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AIS\Robotframework\Document\My Ais\"/>
    </mc:Choice>
  </mc:AlternateContent>
  <bookViews>
    <workbookView xWindow="0" yWindow="600" windowWidth="20385" windowHeight="8340" tabRatio="500"/>
  </bookViews>
  <sheets>
    <sheet name="MyAIS#27" sheetId="30" r:id="rId1"/>
    <sheet name="MyAIS#26" sheetId="29" r:id="rId2"/>
    <sheet name="MyAIS#25" sheetId="1" r:id="rId3"/>
    <sheet name="MyAIS#24" sheetId="2" r:id="rId4"/>
    <sheet name="MyAIS#23" sheetId="3" r:id="rId5"/>
    <sheet name="MyAIS#22-2" sheetId="4" r:id="rId6"/>
    <sheet name="MyAIS#22" sheetId="5" r:id="rId7"/>
    <sheet name="MyAIS#21" sheetId="6" r:id="rId8"/>
    <sheet name="MyAIS#20" sheetId="7" r:id="rId9"/>
    <sheet name="MyAIS#19" sheetId="8" r:id="rId10"/>
    <sheet name="MyAIS#18" sheetId="9" r:id="rId11"/>
    <sheet name="MyAIS#17" sheetId="10" r:id="rId12"/>
    <sheet name="MyAIS#16-2" sheetId="11" r:id="rId13"/>
    <sheet name="MyAIS#16" sheetId="12" r:id="rId14"/>
    <sheet name="MyAIS#15" sheetId="13" r:id="rId15"/>
    <sheet name="MyAIS#14" sheetId="14" r:id="rId16"/>
    <sheet name="Priviege#13-2" sheetId="15" r:id="rId17"/>
    <sheet name="MyAIS#13" sheetId="16" r:id="rId18"/>
    <sheet name="MyAIS#12" sheetId="17" r:id="rId19"/>
    <sheet name="MyAIS#11" sheetId="18" r:id="rId20"/>
    <sheet name="MyAIS#10" sheetId="19" r:id="rId21"/>
    <sheet name="MyAIS#9" sheetId="20" r:id="rId22"/>
    <sheet name="MyAIS#8" sheetId="21" r:id="rId23"/>
    <sheet name="MyAIS#7-2" sheetId="22" r:id="rId24"/>
    <sheet name="MyAIS#7" sheetId="23" r:id="rId25"/>
    <sheet name="MyAIS#6" sheetId="24" r:id="rId26"/>
    <sheet name="MyAIS#5" sheetId="25" r:id="rId27"/>
    <sheet name="MyAIS #4" sheetId="26" r:id="rId28"/>
    <sheet name="MyAIS Feature " sheetId="27" r:id="rId29"/>
    <sheet name="Sprint 3" sheetId="28" r:id="rId30"/>
  </sheets>
  <definedNames>
    <definedName name="_a" localSheetId="28">'MyAIS Feature '!$A$1:$R$116</definedName>
    <definedName name="_a" localSheetId="8">'MyAIS#20'!$A$1:$XFB$1</definedName>
    <definedName name="_a" localSheetId="25">'MyAIS#6'!$A$1:$H$252</definedName>
    <definedName name="_a" localSheetId="23">'MyAIS#7-2'!$A$1:$M$342</definedName>
    <definedName name="_xlnm._FilterDatabase" localSheetId="27">'MyAIS #4'!$A$1:$R$320</definedName>
    <definedName name="_xlnm._FilterDatabase" localSheetId="28" hidden="1">'MyAIS Feature '!$A$1:$R$240</definedName>
    <definedName name="_xlnm._FilterDatabase" localSheetId="20">'MyAIS#10'!$A$1:$XFB$1</definedName>
    <definedName name="_xlnm._FilterDatabase" localSheetId="19">'MyAIS#11'!$A$1:$XFB$80</definedName>
    <definedName name="_xlnm._FilterDatabase" localSheetId="18">'MyAIS#12'!$A$1:$XFB$82</definedName>
    <definedName name="_xlnm._FilterDatabase" localSheetId="17">'MyAIS#13'!$A$1:$XFB$81</definedName>
    <definedName name="_xlnm._FilterDatabase" localSheetId="15">'MyAIS#14'!$A$1:$XFB$68</definedName>
    <definedName name="_xlnm._FilterDatabase" localSheetId="14">'MyAIS#15'!$A$1:$XFB$59</definedName>
    <definedName name="_xlnm._FilterDatabase" localSheetId="13">'MyAIS#16'!$A$1:$XFB$649</definedName>
    <definedName name="_xlnm._FilterDatabase" localSheetId="12">'MyAIS#16-2'!$A$1:$XFB$1</definedName>
    <definedName name="_xlnm._FilterDatabase" localSheetId="11">'MyAIS#17'!$A$1:$XFB$1</definedName>
    <definedName name="_xlnm._FilterDatabase" localSheetId="10">'MyAIS#18'!$A$1:$XFB$1</definedName>
    <definedName name="_xlnm._FilterDatabase" localSheetId="9">'MyAIS#19'!$A$1:$XFB$1</definedName>
    <definedName name="_xlnm._FilterDatabase" localSheetId="8" hidden="1">'MyAIS#20'!$A$1:$K$714</definedName>
    <definedName name="_xlnm._FilterDatabase" localSheetId="7" hidden="1">'MyAIS#21'!$K$1:$K$1072</definedName>
    <definedName name="_xlnm._FilterDatabase" localSheetId="6" hidden="1">'MyAIS#22'!$K$1:$K$908</definedName>
    <definedName name="_xlnm._FilterDatabase" localSheetId="5" hidden="1">'MyAIS#22-2'!$K$1:$K$29</definedName>
    <definedName name="_xlnm._FilterDatabase" localSheetId="4">'MyAIS#23'!$A$1:$XFB$1068</definedName>
    <definedName name="_xlnm._FilterDatabase" localSheetId="3" hidden="1">'MyAIS#24'!$K$1:$K$743</definedName>
    <definedName name="_xlnm._FilterDatabase" localSheetId="2" hidden="1">'MyAIS#25'!$J$1:$J$572</definedName>
    <definedName name="_xlnm._FilterDatabase" localSheetId="1" hidden="1">'MyAIS#26'!$A$1:$XFB$421</definedName>
    <definedName name="_xlnm._FilterDatabase" localSheetId="0" hidden="1">'MyAIS#27'!$K$1:$K$591</definedName>
    <definedName name="_xlnm._FilterDatabase" localSheetId="25" hidden="1">'MyAIS#6'!$A$1:$H$252</definedName>
    <definedName name="_xlnm._FilterDatabase" localSheetId="24">'MyAIS#7'!$A$1:$I$221</definedName>
    <definedName name="_xlnm._FilterDatabase" localSheetId="23" hidden="1">'MyAIS#7-2'!$A$1:$M$342</definedName>
    <definedName name="_xlnm._FilterDatabase" localSheetId="16">'Priviege#13-2'!$A$1:$XFB$70</definedName>
    <definedName name="_FilterDatabase_0" localSheetId="28">'MyAIS Feature '!$A$1:$R$116</definedName>
    <definedName name="_FilterDatabase_0" localSheetId="8">'MyAIS#20'!$A$1:$K$714</definedName>
    <definedName name="_FilterDatabase_0" localSheetId="7">'MyAIS#21'!$K$1:$K$1072</definedName>
    <definedName name="_FilterDatabase_0" localSheetId="6">'MyAIS#22'!$K$1:$K$908</definedName>
    <definedName name="_FilterDatabase_0" localSheetId="5">'MyAIS#22-2'!$K$1:$K$29</definedName>
    <definedName name="_FilterDatabase_0" localSheetId="25">'MyAIS#6'!$A$1:$H$252</definedName>
    <definedName name="_FilterDatabase_0" localSheetId="23">'MyAIS#7-2'!$A$1:$M$342</definedName>
  </definedNames>
  <calcPr calcId="162913"/>
  <fileRecoveryPr autoRecover="0"/>
</workbook>
</file>

<file path=xl/calcChain.xml><?xml version="1.0" encoding="utf-8"?>
<calcChain xmlns="http://schemas.openxmlformats.org/spreadsheetml/2006/main">
  <c r="H586" i="30" l="1"/>
  <c r="H584" i="30"/>
  <c r="H588" i="30" l="1"/>
  <c r="H430" i="29"/>
  <c r="H428" i="29"/>
  <c r="G101" i="28"/>
  <c r="G239" i="27"/>
  <c r="G117" i="27"/>
  <c r="G322" i="26"/>
  <c r="C316" i="25"/>
  <c r="G309" i="25"/>
  <c r="G258" i="24"/>
  <c r="H227" i="23"/>
  <c r="H493" i="20"/>
  <c r="H316" i="19"/>
  <c r="H315" i="19"/>
  <c r="H522" i="18"/>
  <c r="H793" i="17"/>
  <c r="H728" i="16"/>
  <c r="H136" i="15"/>
  <c r="H373" i="14"/>
  <c r="C372" i="14"/>
  <c r="H587" i="13"/>
  <c r="H652" i="12"/>
  <c r="H484" i="10"/>
  <c r="H480" i="10"/>
  <c r="H605" i="9"/>
  <c r="H1095" i="8"/>
  <c r="H1099" i="8" s="1"/>
  <c r="H709" i="7"/>
  <c r="H713" i="7" s="1"/>
  <c r="H1076" i="6"/>
  <c r="H1080" i="6" s="1"/>
  <c r="N12" i="6"/>
  <c r="O8" i="6"/>
  <c r="O7" i="6"/>
  <c r="O5" i="6"/>
  <c r="O4" i="6"/>
  <c r="O3" i="6"/>
  <c r="H903" i="5"/>
  <c r="H907" i="5" s="1"/>
  <c r="H24" i="4"/>
  <c r="H1077" i="3"/>
  <c r="H1081" i="3" s="1"/>
  <c r="H752" i="2"/>
  <c r="H748" i="2"/>
  <c r="H570" i="1"/>
  <c r="H572" i="1" s="1"/>
  <c r="H568" i="1"/>
  <c r="H432" i="29" l="1"/>
</calcChain>
</file>

<file path=xl/sharedStrings.xml><?xml version="1.0" encoding="utf-8"?>
<sst xmlns="http://schemas.openxmlformats.org/spreadsheetml/2006/main" count="49413" uniqueCount="16937">
  <si>
    <t>No</t>
  </si>
  <si>
    <t>Menu</t>
  </si>
  <si>
    <t>T9ID</t>
  </si>
  <si>
    <t>Feature</t>
  </si>
  <si>
    <t>NType</t>
  </si>
  <si>
    <t>Env.</t>
  </si>
  <si>
    <t>Lang</t>
  </si>
  <si>
    <t>Point</t>
  </si>
  <si>
    <t>Done Sprint</t>
  </si>
  <si>
    <t>Resource Name</t>
  </si>
  <si>
    <t>Regression</t>
  </si>
  <si>
    <t>Ae,Joe</t>
  </si>
  <si>
    <t>My AIS APP TopupPayment iOS</t>
  </si>
  <si>
    <t>F2_TopupPayment_IOS_1_2_Y_1_2</t>
  </si>
  <si>
    <t>เข้าใช้งานเมนู ชำระค่าบริการ
  - Verify page "Payment"</t>
  </si>
  <si>
    <t>3PE</t>
  </si>
  <si>
    <t>Test</t>
  </si>
  <si>
    <t>EN</t>
  </si>
  <si>
    <t>Tong</t>
  </si>
  <si>
    <t>F2_TopupPayment_IOS_1_2_Y_2_2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</si>
  <si>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ไม่มียอดค้างชำระค่าบริการ </t>
    </r>
    <r>
      <rPr>
        <sz val="9"/>
        <color rgb="FFC00000"/>
        <rFont val="Tahoma"/>
        <family val="2"/>
      </rPr>
      <t xml:space="preserve">(ยังไม่เคยบันทึกข้อมูลบัตรเครดิต)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</si>
  <si>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F2_TopupPayment_IOS_1_2_Y_3_2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</si>
  <si>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ไม่มียอดค้างชำระค่าบริการ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</si>
  <si>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F2_TopupPayment_IOS_1_2_Y_4_2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</si>
  <si>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</si>
  <si>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F2_TopupPayment_IOS_1_2_Y_5_2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</si>
  <si>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</si>
  <si>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F2_TopupPayment_IOS_1_2_Y_6_2</t>
  </si>
  <si>
    <t>เข้าใช้งานเมนู ชำระค่าบริการ
In Case : ยกเลิกการผูกบัตรเครดิต 
  - Verify page "Payment"</t>
  </si>
  <si>
    <t>F2_TopupPayment_IOS_1_2_Y_7_2</t>
  </si>
  <si>
    <t>เข้าใช้งานเมนู ชำระค่าบริการ
In Case : ยกเลิกการผูกบัตรเครดิต 
  - Verify popup msg "Would you like to remove this card ?"</t>
  </si>
  <si>
    <t>F2_TopupPayment_IOS_1_2_Y_8_2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</si>
  <si>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</si>
  <si>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</si>
  <si>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</si>
  <si>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</si>
  <si>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</si>
  <si>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F2_TopupPayment_IOS_1_2_Y_11_2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</si>
  <si>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</si>
  <si>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F2_TopupPayment_IOS_1_2_Y_12_2</t>
  </si>
  <si>
    <t>เข้าใช้งานเมนู ชำระค่าบริการ ผ่าน E-Wallet
In Case : มียอดค้างชำระค่าบริการ
  - Verify page "Payment Detail"</t>
  </si>
  <si>
    <t>F2_TopupPayment_IOS_1_2_Y_13_2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</si>
  <si>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</si>
  <si>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</si>
  <si>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</si>
  <si>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F2_TopupPayment_IOS_1_2_Y_15_2</t>
  </si>
  <si>
    <t>เข้าใช้งานเมนู ชำระค่าบริการ ด้วยบัตรเครดิต(JCB)
In Case : มียอดค้างชำระค่าบริการ (มีข้อมูลบัตรเครดิต)
  - Verify page "Payment Detail"</t>
  </si>
  <si>
    <t>F2_TopupPayment_IOS_1_2_Y_16_2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</si>
  <si>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</si>
  <si>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Asma</t>
  </si>
  <si>
    <t>F2_TopupPayment_IOS_1_2_N_17_2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</si>
  <si>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</si>
  <si>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F2_TopupPayment_IOS_1_2_N_18_2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</si>
  <si>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</si>
  <si>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F2_TopupPayment_IOS_1_2_N_19_2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</si>
  <si>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</si>
  <si>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</si>
  <si>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</si>
  <si>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F2_TopupPayment_IOS_1_2_N_21_2</t>
  </si>
  <si>
    <r>
      <rPr>
        <sz val="9"/>
        <color rgb="FF000000"/>
        <rFont val="Tahoma"/>
        <family val="2"/>
      </rPr>
      <t xml:space="preserve">เข้าใช้งานเมนู ชำระค่าบริการ  ผ่าน E-Wallet
In Case : </t>
    </r>
    <r>
      <rPr>
        <sz val="9"/>
        <color rgb="FFFF0000"/>
        <rFont val="Tahoma"/>
        <family val="2"/>
      </rPr>
      <t xml:space="preserve">กรอกยอดที่ต้องการชำระ = 0 Baht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</si>
  <si>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F2_TopupPayment_IOS_1_2_N_22_2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</si>
  <si>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</si>
  <si>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</si>
  <si>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 - Verify popup msg: Please enter the amount to be paid.</t>
    </r>
  </si>
  <si>
    <t>F2_TopupPayment_IOS_1_2_N_24_2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</si>
  <si>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</si>
  <si>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F2_TopupPayment_IOS_1_2_N_25_2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</si>
  <si>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</t>
    </r>
    <r>
      <rPr>
        <sz val="9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select payment channels</t>
    </r>
  </si>
  <si>
    <t>F2_TopupPayment_IOS_1_2_N_26_2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</si>
  <si>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</t>
    </r>
    <r>
      <rPr>
        <sz val="9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9"/>
        <color rgb="FF000000"/>
        <rFont val="Tahoma"/>
        <family val="2"/>
      </rPr>
      <t xml:space="preserve">  - Verify popup msg: Please select payment channels</t>
    </r>
  </si>
  <si>
    <t>F2_TopupPayment_IOS_1_2_N_27_2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</si>
  <si>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ไม่กรอกหมายเลขโทรศัพท์
</t>
    </r>
    <r>
      <rPr>
        <sz val="9"/>
        <rFont val="Tahoma"/>
        <family val="2"/>
      </rPr>
      <t xml:space="preserve">  - Verify popup msg: You have entered incorrect phone number. Please check and try again.</t>
    </r>
  </si>
  <si>
    <t>F2_TopupPayment_IOS_1_2_N_28_2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</si>
  <si>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กรอกหมายเลขโทรศัพท์ไม่ครบ 10 หลัก
</t>
    </r>
    <r>
      <rPr>
        <sz val="9"/>
        <rFont val="Tahoma"/>
        <family val="2"/>
      </rPr>
      <t xml:space="preserve">  - Verify popup msg: You have entered incorrect phone number. Please check and try again.</t>
    </r>
  </si>
  <si>
    <t>F2_TopupPayment_IOS_1_2_N_29_2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</si>
  <si>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9"/>
        <rFont val="Tahoma"/>
        <family val="2"/>
      </rPr>
      <t xml:space="preserve">  - Verify popup msg: You have entered incorrect phone number. Please check and try again.</t>
    </r>
  </si>
  <si>
    <t>F2_TopupPayment_IOS_1_2_N_30_2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</si>
  <si>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9"/>
        <rFont val="Tahoma"/>
        <family val="2"/>
      </rPr>
      <t xml:space="preserve">  - Verify popup msg: Please specify your AIS mobile number.</t>
    </r>
  </si>
  <si>
    <t>F2_TopupPayment_IOS_1_2_N_31_2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</si>
  <si>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 AIS prepaid(eg.0927095991)
</t>
    </r>
    <r>
      <rPr>
        <sz val="9"/>
        <rFont val="Tahoma"/>
        <family val="2"/>
      </rPr>
      <t xml:space="preserve">  - Verify popup msg: Destination number you have entered is One2Call! number.
Please check and try again.</t>
    </r>
  </si>
  <si>
    <t>My AIS APP TouchID iOS</t>
  </si>
  <si>
    <t>F1_TouchID_IOS_1_1_Y_1_2</t>
  </si>
  <si>
    <t>กรณีปิดการใช้งาน ฟังก์ชั่น "ล็อกรหัส"</t>
  </si>
  <si>
    <t>TH</t>
  </si>
  <si>
    <t>F1_TouchID_IOS_1_1_Y_2_2</t>
  </si>
  <si>
    <t>กรณีที่โทรศัพท์รองรับการใช้งาน Touch ID เปิดใช้งานการล็อกรหัส และไม่มีการ Add Finger Print ในเครื่อง</t>
  </si>
  <si>
    <t>F1_TouchID_IOS_1_1_Y_3_2</t>
  </si>
  <si>
    <t>กรณีที่โทรศัพท์รองรับการใช้งาน Touch ID เปิดใช้งานการล็อกรหัส กับ Fingerprint และมีการ Add Finger Print ในเครื่อง</t>
  </si>
  <si>
    <t>F1_TouchID_IOS_1_1_Y_4_2</t>
  </si>
  <si>
    <t>กรณีที่โทรศัพท์รองรับการใช้งาน Touch ID เปิดใช้งานการล็อกรหัส ปิด Fingerprint และมีการ Add Finger Print ในเครื่อง</t>
  </si>
  <si>
    <t>F1_TouchID_IOS_1_1_Y_5_2</t>
  </si>
  <si>
    <t>กรณีที่โทรศัพท์ไม่รองรับการใช้งาน Touch ID เปิดใช้งานการล็อกรหัส</t>
  </si>
  <si>
    <t>F1_TouchID_IOS_1_1_Y_6_2</t>
  </si>
  <si>
    <t>F1_TouchID_IOS_1_1_Y_7_2</t>
  </si>
  <si>
    <t>ตั้งค่าการล็อกรหัส กรณีเข้าใช้งานครั้งแรก</t>
  </si>
  <si>
    <t>F1_TouchID_IOS_1_1_Y_8_2</t>
  </si>
  <si>
    <t>ตั้งค่าการล็อกรหัส กรณีเข้าใช้งานครั้งแรก ใส่รหัสผ่าน ไม่ตรงกับ ยืนยันรหัสผ่านอีกครั้ง</t>
  </si>
  <si>
    <t>F1_TouchID_IOS_1_1_Y_9_2</t>
  </si>
  <si>
    <t>ยกเลิกการตั้งค่า ล็อกรหัส</t>
  </si>
  <si>
    <t>F1_TouchID_IOS_1_1_Y_10_2</t>
  </si>
  <si>
    <t>ยกเลิกการตั้งค่า ล็อกรหัส ที่หน้า "ใส่รหัสของคุณ" ในเมนู "การล็อกรหัส &amp; Touch ID"</t>
  </si>
  <si>
    <t>F1_TouchID_IOS_1_1_Y_11_2</t>
  </si>
  <si>
    <t>กดเมนู "เปลี่ยนรหัส" ของหน้าจอ "การล็อกรหัส &amp; Fingerprint"</t>
  </si>
  <si>
    <t>F1_TouchID_IOS_1_1_N_12_2</t>
  </si>
  <si>
    <r>
      <rPr>
        <sz val="10"/>
        <color rgb="FF000000"/>
        <rFont val="Tahoma"/>
        <family val="2"/>
      </rPr>
      <t xml:space="preserve">ใส่ </t>
    </r>
    <r>
      <rPr>
        <b/>
        <sz val="10"/>
        <color rgb="FF000000"/>
        <rFont val="Tahoma"/>
        <family val="2"/>
      </rPr>
      <t>ยืนยันรหัสใหม่ไม่ถูกต้อง</t>
    </r>
    <r>
      <rPr>
        <sz val="10"/>
        <color rgb="FF000000"/>
        <rFont val="Tahoma"/>
        <family val="2"/>
      </rPr>
      <t xml:space="preserve"> ของหน้าจอ "การล็อกรหัส &amp; Fingerprint"
- ใส่ผิดได้แค่ครั้งเดียว
</t>
    </r>
  </si>
  <si>
    <t>F1_TouchID_IOS_1_1_N_13_2</t>
  </si>
  <si>
    <r>
      <rPr>
        <sz val="10"/>
        <color rgb="FF000000"/>
        <rFont val="Tahoma"/>
        <family val="2"/>
      </rPr>
      <t>ใส่</t>
    </r>
    <r>
      <rPr>
        <b/>
        <sz val="10"/>
        <color rgb="FF000000"/>
        <rFont val="Tahoma"/>
        <family val="2"/>
      </rPr>
      <t xml:space="preserve"> รหัสเดิมไม่ถูกต้อง</t>
    </r>
    <r>
      <rPr>
        <sz val="10"/>
        <color rgb="FF000000"/>
        <rFont val="Tahoma"/>
        <family val="2"/>
      </rPr>
      <t xml:space="preserve">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  </r>
  </si>
  <si>
    <t>F1_TouchID_IOS_1_1_Y_14_2</t>
  </si>
  <si>
    <t>กรณีที่ระบบแสดงหน้า "ใส่รหัสของคุณ"
=&gt; ทำการใส่รหัส ถูกต้อง</t>
  </si>
  <si>
    <t>F1_TouchID_IOS_1_1_N_15_2</t>
  </si>
  <si>
    <t>กรณีที่ระบบแสดงหน้า "ใส่รหัสของคุณ"
=&gt; ทำการใส่รหัส ไม่ถูกต้อง</t>
  </si>
  <si>
    <t>F1_TouchID_IOS_1_1_N_16_2</t>
  </si>
  <si>
    <t>กรณีที่ระบบแสดงหน้า "ใส่รหัสของคุณ"
=&gt; ทำการใส่รหัส ไม่ถูกต้อง 3 ครั้ง</t>
  </si>
  <si>
    <t>F1_TouchID_IOS_1_1_N_17_2</t>
  </si>
  <si>
    <t>กรณีที่ระบบแสดงหน้า "ใส่รหัสของคุณ"
=&gt; ทำการกดปุ่ม [รีเซ็ต]</t>
  </si>
  <si>
    <t xml:space="preserve">F1_TouchID_IOS_1_1_N_18_2 </t>
  </si>
  <si>
    <t>กรณีที่ระบบแสดง Pop-up แจ้ง "คุณต้องการตั้งรหัสใหม่?"
=&gt; ทำการกดปุ่ม [ยกเลิก]</t>
  </si>
  <si>
    <t>F1_TouchID_IOS_IOS_1_2_Y_1_2</t>
  </si>
  <si>
    <t>กรณีปิดการใช้งาน ฟังก์ชั่น " Passcode Lock  "</t>
  </si>
  <si>
    <t>F1_TouchID_IOS_IOS_1_2_Y_2_2</t>
  </si>
  <si>
    <t>กรณีที่โทรศัพท์รองรับการใช้งาน Touch ID เปิดใช้งานการ Passcode Lock   และไม่มีการ Add Finger Print ในเครื่อง</t>
  </si>
  <si>
    <t>F1_TouchID_IOS_IOS_1_2_Y_3_2</t>
  </si>
  <si>
    <t>กรณีที่โทรศัพท์รองรับการใช้งาน Touch ID เปิดใช้งานการ Passcode Lock   กับ Fingerprint และมีการ Add Finger Print ในเครื่อง</t>
  </si>
  <si>
    <t>F1_TouchID_IOS_IOS_1_2_Y_4_2</t>
  </si>
  <si>
    <t>กรณีที่โทรศัพท์รองรับการใช้งาน Touch ID เปิดใช้งานการ Passcode Lock   ปิด Fingerprint และมีการ Add Finger Print ในเครื่อง</t>
  </si>
  <si>
    <t>F1_TouchID_IOS_IOS_1_2_Y_5_2</t>
  </si>
  <si>
    <t xml:space="preserve">กรณีที่โทรศัพท์ไม่รองรับการใช้งาน Touch ID เปิดใช้งานการ Passcode Lock  </t>
  </si>
  <si>
    <t>F1_TouchID_IOS_IOS_1_2_Y_6_2</t>
  </si>
  <si>
    <t>F1_TouchID_IOS_IOS_1_2_Y_7_2</t>
  </si>
  <si>
    <t>Settingการ Passcode Lock   กรณีเข้าใช้งานครั้งแรก</t>
  </si>
  <si>
    <t>F1_TouchID_IOS_IOS_1_2_Y_8_2</t>
  </si>
  <si>
    <t>Settingการ Passcode Lock   กรณีเข้าใช้งานครั้งแรก ใส่รหัสผ่าน ไม่ตรงกับ ยืนยันรหัสผ่านอีกครั้ง</t>
  </si>
  <si>
    <t>F1_TouchID_IOS_IOS_1_2_Y_9_2</t>
  </si>
  <si>
    <t xml:space="preserve">ยกเลิกการSetting  Passcode Lock  </t>
  </si>
  <si>
    <t>F1_TouchID_IOS_IOS_1_2_Y_10_2</t>
  </si>
  <si>
    <t>ยกเลิกการSetting  Passcode Lock   ที่หน้า "Enter your passcode" ในเมนู "การ Passcode Lock   &amp; Touch ID"</t>
  </si>
  <si>
    <t>F1_TouchID_IOS_IOS_1_2_Y_11_2</t>
  </si>
  <si>
    <t>กดเมนู "เปลี่ยนรหัส" ของหน้าจอ "การ Passcode Lock   &amp; Fingerprint"</t>
  </si>
  <si>
    <t>F1_TouchID_IOS_IOS_1_2_N_12_2</t>
  </si>
  <si>
    <t xml:space="preserve">ใส่ ยืนยันรหัสใหม่ไม่ถูกต้อง ของหน้าจอ "การ Passcode Lock   &amp; Fingerprint"
- ใส่ผิดได้แค่ครั้งเดียว
</t>
  </si>
  <si>
    <t>F1_TouchID_IOS_IOS_1_2_N_13_2</t>
  </si>
  <si>
    <t>ใส่ รหัสเดิมไม่ถูกต้อง ของหน้าจอ "การ Passcode Lock   &amp; Fingerprint"
- ใส่ผิดกี่ครั้งก็ได้จนกว่าจะใส่รหัสถูกต้อง
***ตอนกดเมนู "เปลี่ยนรหัส"</t>
  </si>
  <si>
    <t>F1_TouchID_IOS_IOS_1_2_Y_14_2</t>
  </si>
  <si>
    <t>กรณีที่ระบบแสดงหน้า "Enter your passcode"
=&gt; ทำการใส่รหัส ถูกต้อง</t>
  </si>
  <si>
    <t>F1_TouchID_IOS_IOS_1_2_N_15_2</t>
  </si>
  <si>
    <t>กรณีที่ระบบแสดงหน้า "Enter your passcode"
=&gt; ทำการใส่รหัส ไม่ถูกต้อง</t>
  </si>
  <si>
    <t>F1_TouchID_IOS_IOS_1_2_N_16_2</t>
  </si>
  <si>
    <t>กรณีที่ระบบแสดงหน้า "Enter your passcode"
=&gt; ทำการใส่รหัส ไม่ถูกต้อง 3 ครั้ง</t>
  </si>
  <si>
    <t>F1_TouchID_IOS_IOS_1_2_N_17_2</t>
  </si>
  <si>
    <t>กรณีที่ระบบแสดงหน้า "Enter your passcode"
=&gt; ทำการกดปุ่ม [รีเซ็ต]</t>
  </si>
  <si>
    <t xml:space="preserve">F1_TouchID_IOS_IOS_1_2_N_18_2 </t>
  </si>
  <si>
    <t>F1_TouchID_IOS_2_1_Y_1_2</t>
  </si>
  <si>
    <t>3PO</t>
  </si>
  <si>
    <t>F1_TouchID_IOS_2_1_Y_2_2</t>
  </si>
  <si>
    <t>F1_TouchID_IOS_2_1_Y_3_2</t>
  </si>
  <si>
    <t>F1_TouchID_IOS_2_1_Y_4_2</t>
  </si>
  <si>
    <t>F1_TouchID_IOS_2_1_Y_5_2</t>
  </si>
  <si>
    <t>F1_TouchID_IOS_2_1_Y_6_2</t>
  </si>
  <si>
    <t>F1_TouchID_IOS_2_1_Y_7_2</t>
  </si>
  <si>
    <t>F1_TouchID_IOS_2_1_Y_8_2</t>
  </si>
  <si>
    <t>F1_TouchID_IOS_2_1_Y_9_2</t>
  </si>
  <si>
    <t>F1_TouchID_IOS_2_1_Y_10_2</t>
  </si>
  <si>
    <t>F1_TouchID_IOS_2_1_Y_11_2</t>
  </si>
  <si>
    <t>F1_TouchID_IOS_2_1_N_12_2</t>
  </si>
  <si>
    <t>F1_TouchID_IOS_2_1_N_13_2</t>
  </si>
  <si>
    <t>F1_TouchID_IOS_2_1_Y_14_2</t>
  </si>
  <si>
    <t>F1_TouchID_IOS_2_1_N_15_2</t>
  </si>
  <si>
    <t>F1_TouchID_IOS_2_1_N_16_2</t>
  </si>
  <si>
    <t>F1_TouchID_IOS_2_1_N_17_2</t>
  </si>
  <si>
    <t xml:space="preserve">F1_TouchID_IOS_2_1_N_18_2 </t>
  </si>
  <si>
    <t>F1_TouchID_IOS_2_2_Y_1_2</t>
  </si>
  <si>
    <t>F1_TouchID_IOS_2_2_Y_2_2</t>
  </si>
  <si>
    <t>F1_TouchID_IOS_2_2_Y_3_2</t>
  </si>
  <si>
    <t>F1_TouchID_IOS_2_2_Y_4_2</t>
  </si>
  <si>
    <t>F1_TouchID_IOS_2_2_Y_5_2</t>
  </si>
  <si>
    <t>F1_TouchID_IOS_2_2_Y_6_2</t>
  </si>
  <si>
    <t>F1_TouchID_IOS_2_2_Y_7_2</t>
  </si>
  <si>
    <t>F1_TouchID_IOS_2_2_Y_8_2</t>
  </si>
  <si>
    <t>F1_TouchID_IOS_2_2_Y_9_2</t>
  </si>
  <si>
    <t>F1_TouchID_IOS_2_2_Y_10_2</t>
  </si>
  <si>
    <t>F1_TouchID_IOS_2_2_Y_11_2</t>
  </si>
  <si>
    <t>F1_TouchID_IOS_2_2_N_12_2</t>
  </si>
  <si>
    <t>F1_TouchID_IOS_2_2_N_13_2</t>
  </si>
  <si>
    <t>F1_TouchID_IOS_2_2_Y_14_2</t>
  </si>
  <si>
    <t>F1_TouchID_IOS_2_2_N_15_2</t>
  </si>
  <si>
    <t>F1_TouchID_IOS_2_2_N_16_2</t>
  </si>
  <si>
    <t>F1_TouchID_IOS_2_2_N_17_2</t>
  </si>
  <si>
    <t xml:space="preserve">F1_TouchID_IOS_2_2_N_18_2 </t>
  </si>
  <si>
    <t>F1_TouchID_IOS_3_1_Y_1_2</t>
  </si>
  <si>
    <t>3BE</t>
  </si>
  <si>
    <t>F1_TouchID_IOS_3_1_Y_2_2</t>
  </si>
  <si>
    <t>F1_TouchID_IOS_3_1_Y_3_2</t>
  </si>
  <si>
    <t>F1_TouchID_IOS_3_1_Y_4_2</t>
  </si>
  <si>
    <t>F1_TouchID_IOS_3_1_Y_5_2</t>
  </si>
  <si>
    <t>F1_TouchID_IOS_3_1_Y_6_2</t>
  </si>
  <si>
    <t>F1_TouchID_IOS_3_1_Y_7_2</t>
  </si>
  <si>
    <t>F1_TouchID_IOS_3_1_Y_8_2</t>
  </si>
  <si>
    <t>F1_TouchID_IOS_3_1_Y_9_2</t>
  </si>
  <si>
    <t>F1_TouchID_IOS_3_1_Y_10_2</t>
  </si>
  <si>
    <t>F1_TouchID_IOS_3_1_Y_11_2</t>
  </si>
  <si>
    <t>F1_TouchID_IOS_3_1_N_12_2</t>
  </si>
  <si>
    <t>F1_TouchID_IOS_3_1_N_13_2</t>
  </si>
  <si>
    <t>F1_TouchID_IOS_3_1_Y_14_2</t>
  </si>
  <si>
    <t>F1_TouchID_IOS_3_1_N_15_2</t>
  </si>
  <si>
    <t>F1_TouchID_IOS_3_1_N_16_2</t>
  </si>
  <si>
    <t>F1_TouchID_IOS_3_1_N_17_2</t>
  </si>
  <si>
    <t xml:space="preserve">F1_TouchID_IOS_3_1_N_18_2 </t>
  </si>
  <si>
    <t>F1_TouchID_IOS_3_2_Y_1_2</t>
  </si>
  <si>
    <t>F1_TouchID_IOS_3_2_Y_2_2</t>
  </si>
  <si>
    <t>F1_TouchID_IOS_3_2_Y_3_2</t>
  </si>
  <si>
    <t>F1_TouchID_IOS_3_2_Y_4_2</t>
  </si>
  <si>
    <t>F1_TouchID_IOS_3_2_Y_5_2</t>
  </si>
  <si>
    <t>F1_TouchID_IOS_3_2_Y_6_2</t>
  </si>
  <si>
    <t>F1_TouchID_IOS_3_2_Y_7_2</t>
  </si>
  <si>
    <t>F1_TouchID_IOS_3_2_Y_8_2</t>
  </si>
  <si>
    <t>F1_TouchID_IOS_3_2_Y_9_2</t>
  </si>
  <si>
    <t>F1_TouchID_IOS_3_2_Y_10_2</t>
  </si>
  <si>
    <t>F1_TouchID_IOS_3_2_Y_11_2</t>
  </si>
  <si>
    <t>F1_TouchID_IOS_3_2_N_12_2</t>
  </si>
  <si>
    <t>F1_TouchID_IOS_3_2_N_13_2</t>
  </si>
  <si>
    <t>F1_TouchID_IOS_3_2_Y_14_2</t>
  </si>
  <si>
    <t>F1_TouchID_IOS_3_2_N_15_2</t>
  </si>
  <si>
    <t>F1_TouchID_IOS_3_2_N_16_2</t>
  </si>
  <si>
    <t>F1_TouchID_IOS_3_2_N_17_2</t>
  </si>
  <si>
    <t xml:space="preserve">F1_TouchID_IOS_3_2_N_18_2 </t>
  </si>
  <si>
    <t>F1_TouchID_IOS_4_1_Y_1_2</t>
  </si>
  <si>
    <t>3BO</t>
  </si>
  <si>
    <t>F1_TouchID_IOS_4_1_Y_2_2</t>
  </si>
  <si>
    <t>F1_TouchID_IOS_4_1_Y_3_2</t>
  </si>
  <si>
    <t>F1_TouchID_IOS_4_1_Y_4_2</t>
  </si>
  <si>
    <t>F1_TouchID_IOS_4_1_Y_5_2</t>
  </si>
  <si>
    <t>F1_TouchID_IOS_4_1_Y_6_2</t>
  </si>
  <si>
    <t>F1_TouchID_IOS_4_1_Y_7_2</t>
  </si>
  <si>
    <t>F1_TouchID_IOS_4_1_Y_8_2</t>
  </si>
  <si>
    <t>F1_TouchID_IOS_4_1_Y_9_2</t>
  </si>
  <si>
    <t>F1_TouchID_IOS_4_1_Y_10_2</t>
  </si>
  <si>
    <t>F1_TouchID_IOS_4_1_Y_11_2</t>
  </si>
  <si>
    <t>F1_TouchID_IOS_4_1_N_12_2</t>
  </si>
  <si>
    <t>F1_TouchID_IOS_4_1_N_13_2</t>
  </si>
  <si>
    <t>F1_TouchID_IOS_4_1_Y_14_2</t>
  </si>
  <si>
    <t>F1_TouchID_IOS_4_1_N_15_2</t>
  </si>
  <si>
    <t>F1_TouchID_IOS_4_1_N_16_2</t>
  </si>
  <si>
    <t>F1_TouchID_IOS_4_1_N_17_2</t>
  </si>
  <si>
    <t xml:space="preserve">F1_TouchID_IOS_4_1_N_18_2 </t>
  </si>
  <si>
    <t>F1_TouchID_IOS_4_2_Y_1_2</t>
  </si>
  <si>
    <t>F1_TouchID_IOS_4_2_Y_2_2</t>
  </si>
  <si>
    <t>F1_TouchID_IOS_4_2_Y_3_2</t>
  </si>
  <si>
    <t>F1_TouchID_IOS_4_2_Y_4_2</t>
  </si>
  <si>
    <t>F1_TouchID_IOS_4_2_Y_5_2</t>
  </si>
  <si>
    <t>F1_TouchID_IOS_4_2_Y_6_2</t>
  </si>
  <si>
    <t>F1_TouchID_IOS_4_2_Y_7_2</t>
  </si>
  <si>
    <t>F1_TouchID_IOS_4_2_Y_8_2</t>
  </si>
  <si>
    <t>F1_TouchID_IOS_4_2_Y_9_2</t>
  </si>
  <si>
    <t>F1_TouchID_IOS_4_2_Y_10_2</t>
  </si>
  <si>
    <t>F1_TouchID_IOS_4_2_Y_11_2</t>
  </si>
  <si>
    <t>F1_TouchID_IOS_4_2_N_12_2</t>
  </si>
  <si>
    <t>F1_TouchID_IOS_4_2_N_13_2</t>
  </si>
  <si>
    <t>F1_TouchID_IOS_4_2_Y_14_2</t>
  </si>
  <si>
    <t>F1_TouchID_IOS_4_2_N_15_2</t>
  </si>
  <si>
    <t>F1_TouchID_IOS_4_2_N_16_2</t>
  </si>
  <si>
    <t>F1_TouchID_IOS_4_2_N_17_2</t>
  </si>
  <si>
    <t xml:space="preserve">F1_TouchID_IOS_4_2_N_18_2 </t>
  </si>
  <si>
    <t>Repo+Local TopupPayment</t>
  </si>
  <si>
    <t>Asma,Tong</t>
  </si>
  <si>
    <t>Repo+Local TouchID</t>
  </si>
  <si>
    <t xml:space="preserve">My AIS APP PaymentTopup </t>
  </si>
  <si>
    <t>F1_PaymentTopUp_4_1_Y_1_1</t>
  </si>
  <si>
    <t>กรณี : ไม่เคยบันทึกข้อมูลบัตรเครดิต (VISA)</t>
  </si>
  <si>
    <t>Prod</t>
  </si>
  <si>
    <t>Chompoo</t>
  </si>
  <si>
    <t>F1_PaymentTopUp_4_1_Y_2_1</t>
  </si>
  <si>
    <t>กรณี : ไม่เคยบันทึกข้อมูลบัตรเครดิต  (MASTER)</t>
  </si>
  <si>
    <t>F1_PaymentTopUp_4_1_Y_3_1</t>
  </si>
  <si>
    <t>กรณี : ไม่เคยบันทึกข้อมูลบัตรเครดิตชำระค่าบริการ(JCB)</t>
  </si>
  <si>
    <t>F1_PaymentTopUp_4_1_Y_4_1</t>
  </si>
  <si>
    <t>กรณี : ไม่บันทึกข้อมูลบัตรเครดิตชำระค่าบริการ(Amax)</t>
  </si>
  <si>
    <t>F1_PaymentTopUp_4_1_Y_5_1</t>
  </si>
  <si>
    <t>กรณี : ไม่บันทึกข้อมูลผ่าน(MPay)</t>
  </si>
  <si>
    <t>F1_PaymentTopUp_4_1_Y_6_1</t>
  </si>
  <si>
    <t>กรณี:เบอร์เคยบันทึกข้อมูลบัตรเครดิต(VISA)</t>
  </si>
  <si>
    <t>F1_PaymentTopUp_4_1_Y_7_1</t>
  </si>
  <si>
    <t>กรณี:เบอร์เคยบันทึกข้อมูลบัตรเครดิต(MASTER)</t>
  </si>
  <si>
    <t>F1_PaymentTopUp_4_1_Y_8_1</t>
  </si>
  <si>
    <t>กรณี : เบอร์เคยบันทึกข้อมูลบัตรเครดิตชำระค่าบริการ(JCB)</t>
  </si>
  <si>
    <t>F1_PaymentTopUp_4_1_N_9_1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</si>
  <si>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ไม่กรอกเลขบัตรเครดิต</t>
    </r>
  </si>
  <si>
    <t>F1_PaymentTopUp_4_1_N_10_1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</si>
  <si>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</si>
  <si>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F1_PaymentTopUp_4_1_N_11_1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</si>
  <si>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ชำระค่าบริการ(VISA)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</si>
  <si>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F1_PaymentTopUp_4_1_N_12_1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</si>
  <si>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</si>
  <si>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F1_PaymentTopUp_4_1_N_13_1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</si>
  <si>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ไม่กรอก CCV</t>
    </r>
  </si>
  <si>
    <t>F1_PaymentTopUp_4_1_N_14_1</t>
  </si>
  <si>
    <r>
      <rPr>
        <sz val="9"/>
        <color rgb="FF000000"/>
        <rFont val="Tahoma"/>
        <family val="2"/>
      </rPr>
      <t>- ไม่เคยบันทึกเลขที่บัตรเครดิต ชำระค่าบริการ(MASTER)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</si>
  <si>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F1_PaymentTopUp_4_1_N_15_1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</si>
  <si>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</si>
  <si>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F1_PaymentTopUp_4_1_N_16_1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</si>
  <si>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</si>
  <si>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F1_PaymentTopUp_4_1_N_17_1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</si>
  <si>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</si>
  <si>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F1_PaymentTopUp_4_1_N_18_1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</si>
  <si>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ไม่กรอก CCV</t>
    </r>
  </si>
  <si>
    <t>F1_PaymentTopUp_4_1_N_19_1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</si>
  <si>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ไม่กรอกเลขบัตรเครดิต</t>
    </r>
  </si>
  <si>
    <t>F1_PaymentTopUp_4_1_N_20_1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</si>
  <si>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</si>
  <si>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F1_PaymentTopUp_4_1_N_21_1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</si>
  <si>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</si>
  <si>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F1_PaymentTopUp_4_1_N_22_1</t>
  </si>
  <si>
    <r>
      <rPr>
        <sz val="9"/>
        <color rgb="FF000000"/>
        <rFont val="Tahoma"/>
        <family val="2"/>
      </rPr>
      <t xml:space="preserve">- ไม่เคยเลขที่บัตรเครดิต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</si>
  <si>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F1_PaymentTopUp_4_1_N_23_1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</si>
  <si>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ไม่กรอก CCV</t>
    </r>
  </si>
  <si>
    <t>F1_PaymentTopUp_4_1_Y_24_1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</si>
  <si>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</si>
  <si>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F1_PaymentTopUp_4_1_Y_25_1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</si>
  <si>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</si>
  <si>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F1_PaymentTopUp_4_1_Y_26_1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</si>
  <si>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</si>
  <si>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F1_PaymentTopUp_4_1_Y_27_1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</si>
  <si>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ผ่านบัตรเครดิต(Amax)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</si>
  <si>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F1_PaymentTopUp_4_1_Y_28_1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</si>
  <si>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ผ่านบัตรเครดิต(mPay)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</si>
  <si>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F1_PaymentTopUp_4_1_Y_29_1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</si>
  <si>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FF0000"/>
        <rFont val="Tahoma"/>
        <family val="2"/>
      </rPr>
      <t>ที่เคยบันทึกเลขบัตรเครดิต</t>
    </r>
  </si>
  <si>
    <t>F1_PaymentTopUp_4_1_Y_30_1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</si>
  <si>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FF0000"/>
        <rFont val="Tahoma"/>
        <family val="2"/>
      </rPr>
      <t>ที่เคยบันทึกเลขบัตรเครดิต</t>
    </r>
  </si>
  <si>
    <t>F1_PaymentTopUp_4_1_Y_31_1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</si>
  <si>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FF0000"/>
        <rFont val="Tahoma"/>
        <family val="2"/>
      </rPr>
      <t>ที่เคยบันทึกเลขบัตรเครดิต</t>
    </r>
  </si>
  <si>
    <t>F1_PaymentTopUp_4_1_N_32_1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</si>
  <si>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FF0000"/>
        <rFont val="Tahoma"/>
        <family val="2"/>
      </rPr>
      <t>กรอกหมายเลขโทรศัพท์ผิด</t>
    </r>
  </si>
  <si>
    <t>F1_PaymentTopUp_4_1_N_33_1</t>
  </si>
  <si>
    <r>
      <rPr>
        <sz val="9"/>
        <color rgb="FF000000"/>
        <rFont val="Tahoma"/>
        <family val="2"/>
      </rPr>
      <t>- ชำระค่าบริการ                                                                                                                     
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</si>
  <si>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F1_PaymentTopUp_4_1_N_34_1</t>
  </si>
  <si>
    <r>
      <rPr>
        <sz val="9"/>
        <color rgb="FF000000"/>
        <rFont val="Tahoma"/>
        <family val="2"/>
      </rPr>
      <t>- ไม่เคยบันทึกเลขที่บัตรเครดิต ชำระค่าบริการให้เบอร์อื่น(VISA)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</si>
  <si>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F1_PaymentTopUp_4_1_N_35_1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</si>
  <si>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</si>
  <si>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F1_PaymentTopUp_4_1_N_36_1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</si>
  <si>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</si>
  <si>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F1_PaymentTopUp_4_1_N_37_1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</si>
  <si>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</si>
  <si>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F1_PaymentTopUp_4_1_N_38_1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</si>
  <si>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ไม่กรอก CCV</t>
    </r>
  </si>
  <si>
    <t>F1_PaymentTopUp_4_1_N_39_1</t>
  </si>
  <si>
    <r>
      <rPr>
        <sz val="9"/>
        <color rgb="FF000000"/>
        <rFont val="Tahoma"/>
        <family val="2"/>
      </rPr>
      <t>- ไม่เคยเลขที่บัตรเครดิต ชำระค่าบริการให้เบอร์อื่น(MASTER)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</si>
  <si>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F1_PaymentTopUp_4_1_N_40_1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</si>
  <si>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</si>
  <si>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F1_PaymentTopUp_4_1_N_41_1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</si>
  <si>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</si>
  <si>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F1_PaymentTopUp_4_1_N_42_1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</si>
  <si>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</si>
  <si>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F1_PaymentTopUp_4_1_N_43_1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</si>
  <si>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ไม่กรอก CCV</t>
    </r>
  </si>
  <si>
    <t>Noon</t>
  </si>
  <si>
    <t>F1_PaymentTopUp_4_1_N_44_1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</si>
  <si>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ไม่กรอกเลขบัตรเครดิต</t>
    </r>
  </si>
  <si>
    <t>F1_PaymentTopUp_4_1_N_45_1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</si>
  <si>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</si>
  <si>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F1_PaymentTopUp_4_1_N_46_1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</si>
  <si>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</si>
  <si>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F1_PaymentTopUp_4_1_N_47_1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</si>
  <si>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</si>
  <si>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F1_PaymentTopUp_4_1_N_48_1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</si>
  <si>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ไม่กรอก CCV</t>
    </r>
  </si>
  <si>
    <t>F2_PaymentTopUp_4_1_Y_1_1</t>
  </si>
  <si>
    <t>- เติมเงิน
กรณี : ผ่านบัตรเครดิต(VISA)ที่สมัครบันทึกเลขบัตรเครดิต</t>
  </si>
  <si>
    <t>F2_PaymentTopUp_4_1_Y_2_1</t>
  </si>
  <si>
    <t>- เติมเงิน
กรณี : ผ่านบัตรเครดิต(MASTER)ที่สมัครบันทึกเลขบัตรเครดิต</t>
  </si>
  <si>
    <t>F2_PaymentTopUp_4_1_Y_3_1</t>
  </si>
  <si>
    <t>-  เติมเงิน
กรณี : ผ่านบัตรเครดิต(JCB)ที่สมัครบันทึกเลขบัตรเครดิต</t>
  </si>
  <si>
    <t>F2_PaymentTopUp_4_1_Y_4_1</t>
  </si>
  <si>
    <t>-  เติมเงิน
กรณี : ผ่านบัตรเครดิต(VISA)ที่ไม่บันทึกเลขบัตรเครดิต</t>
  </si>
  <si>
    <t>F2_PaymentTopUp_4_1_Y_5_1</t>
  </si>
  <si>
    <t>'-  เติมเงิน
กรณี : ผ่านบัตรเครดิต(MASTER)ที่ไม่บันทึกเลขบัตรเครดิต</t>
  </si>
  <si>
    <t>F2_PaymentTopUp_4_1_Y_6_1</t>
  </si>
  <si>
    <t>- เติมเงิน
'กรณี : ผ่านบัตรเครดิต(JCB)ที่ไม่บันทึกเลขบัตรเครดิต</t>
  </si>
  <si>
    <t>F2_PaymentTopUp_4_1_Y_7_1</t>
  </si>
  <si>
    <t>-  เติมเงิน
กรณี : ผ่านบัตรเครดิต(AMax)ที่ไม่บันทึกเลขบัตรเครดิต</t>
  </si>
  <si>
    <t>F2_PaymentTopUp_4_1_Y_8_1</t>
  </si>
  <si>
    <t>-  เติมเงิน
กรณี :  ผ่าน mPay</t>
  </si>
  <si>
    <t>F2_PaymentTopUp_4_1_Y_9_1</t>
  </si>
  <si>
    <t>- เติมเงิน
กรณี : ผ่าน AIS Top up</t>
  </si>
  <si>
    <t>F2_PaymentTopUp_4_1_N_10_1</t>
  </si>
  <si>
    <r>
      <rPr>
        <sz val="9"/>
        <color rgb="FF000000"/>
        <rFont val="Tahoma"/>
        <family val="2"/>
      </rPr>
      <t>- ไม่เคยบันทึกเลขที่บัตรเครดิต เติมเงินผ่านบัตร(VISA)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</si>
  <si>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F2_PaymentTopUp_4_1_N_11_1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</si>
  <si>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</si>
  <si>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F2_PaymentTopUp_4_1_N_12_1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</si>
  <si>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ไม่เลือกปีหมดอายุ</t>
    </r>
  </si>
  <si>
    <t>F2_PaymentTopUp_4_1_N_13_1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</si>
  <si>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</si>
  <si>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F2_PaymentTopUp_4_1_N_14_1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</si>
  <si>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ไม่กรอก CCV</t>
    </r>
  </si>
  <si>
    <t>F2_PaymentTopUp_4_1_N_15_1</t>
  </si>
  <si>
    <r>
      <rPr>
        <sz val="9"/>
        <color rgb="FF000000"/>
        <rFont val="Tahoma"/>
        <family val="2"/>
      </rPr>
      <t>- ไม่เคยบันทึกเลขที่บัตรเครดิต เติมเงินผ่านบัตร(MASTER)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</si>
  <si>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F2_PaymentTopUp_4_1_N_16_1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</si>
  <si>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</si>
  <si>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F2_PaymentTopUp_4_1_N_17_1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</si>
  <si>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ไม่เลือกปีหมดอายุ</t>
    </r>
  </si>
  <si>
    <t>F2_PaymentTopUp_4_1_N_18_1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</si>
  <si>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</si>
  <si>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F2_PaymentTopUp_4_1_N_19_1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</si>
  <si>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ไม่กรอก CCV</t>
    </r>
  </si>
  <si>
    <t>F2_PaymentTopUp_4_1_N_20_1</t>
  </si>
  <si>
    <r>
      <rPr>
        <sz val="9"/>
        <color rgb="FF000000"/>
        <rFont val="Tahoma"/>
        <family val="2"/>
      </rPr>
      <t>- ไม่เคยบันทึกเลขที่บัตรเครดิต เติมเงินผ่านบัตร(JCB)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</si>
  <si>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F2_PaymentTopUp_4_1_N_21_1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</si>
  <si>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</si>
  <si>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F2_PaymentTopUp_4_1_N_22_1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</si>
  <si>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ไม่เลือกปีหมดอายุ</t>
    </r>
  </si>
  <si>
    <t>F2_PaymentTopUp_4_1_N_23_1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</si>
  <si>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</si>
  <si>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F2_PaymentTopUp_4_1_N_24_1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</si>
  <si>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ไม่กรอก CCV</t>
    </r>
  </si>
  <si>
    <t>F2_PaymentTopUp_4_1_N_25_1</t>
  </si>
  <si>
    <t>- เติมเงิน ใส่เลขโทรศัพท์ไม่ครบ 10 หลัก</t>
  </si>
  <si>
    <t>F2_PaymentTopUp_4_1_N_26_1</t>
  </si>
  <si>
    <t>- เติมเงิน ไม่เลือกช่องทางการชำระเงิน</t>
  </si>
  <si>
    <t>F2_PaymentTopUp_4_1_N_27_1</t>
  </si>
  <si>
    <r>
      <rPr>
        <sz val="9"/>
        <color rgb="FF000000"/>
        <rFont val="Tahoma"/>
        <family val="2"/>
      </rPr>
      <t xml:space="preserve">- เติมเงิน ผ่าน AIS Top Up
กรณี : </t>
    </r>
    <r>
      <rPr>
        <sz val="9"/>
        <color rgb="FFFF0000"/>
        <rFont val="Tahoma"/>
        <family val="2"/>
      </rPr>
      <t>ใส่เลขบัตรประชาชนไม่ถูกต้อง(เช่น 123457)</t>
    </r>
  </si>
  <si>
    <t>F4_PaymentTopUp_4_1_Y_1_1</t>
  </si>
  <si>
    <t>เข้าใช้งานเมนู จ่ายบิล/เติมเงิน
กรณี : ตรวจสอบ เมนู "จ่ายบิล/เติมเงิน"</t>
  </si>
  <si>
    <t>F4_PaymentTopUp_4_1_Y_2_1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</si>
  <si>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ยังไม่เคยบันทึกข้อมูลบัตรเครดิต </t>
    </r>
    <r>
      <rPr>
        <sz val="9"/>
        <color rgb="FFFF0000"/>
        <rFont val="Tahoma"/>
        <family val="2"/>
      </rPr>
      <t xml:space="preserve">ไม่มียอดค้าง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</si>
  <si>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F4_PaymentTopUp_4_1_Y_3_1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</si>
  <si>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ยังไม่เคยบันทึกข้อมูลบัตรเครดิต </t>
    </r>
    <r>
      <rPr>
        <sz val="9"/>
        <color rgb="FFFF0000"/>
        <rFont val="Tahoma"/>
        <family val="2"/>
      </rPr>
      <t xml:space="preserve">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</si>
  <si>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F4_PaymentTopUp_4_1_Y_4_1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</si>
  <si>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เบอร์เคยบันทึกข้อมูลบัตรเครดิต </t>
    </r>
    <r>
      <rPr>
        <sz val="9"/>
        <color rgb="FFFF0000"/>
        <rFont val="Tahoma"/>
        <family val="2"/>
      </rPr>
      <t xml:space="preserve">ไม่มียอดค้าง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</si>
  <si>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F4_PaymentTopUp_4_1_Y_5_1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</si>
  <si>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เบอร์เคยบันทึกข้อมูลบัตรเครดิต </t>
    </r>
    <r>
      <rPr>
        <sz val="9"/>
        <color rgb="FFFF0000"/>
        <rFont val="Tahoma"/>
        <family val="2"/>
      </rPr>
      <t xml:space="preserve">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</si>
  <si>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F4_PaymentTopUp_4_1_Y_6_1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</si>
  <si>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</t>
    </r>
    <r>
      <rPr>
        <sz val="9"/>
        <rFont val="Tahoma"/>
        <family val="2"/>
      </rPr>
      <t xml:space="preserve">ยังไม่เคยบันทึกเลขบัตรเครดิต และ </t>
    </r>
    <r>
      <rPr>
        <sz val="9"/>
        <color rgb="FFFF0000"/>
        <rFont val="Tahoma"/>
        <family val="2"/>
      </rPr>
      <t xml:space="preserve">หมายเลขที่ต้องการชำระให้ ไม่มียอดค้างชำระ
</t>
    </r>
    <r>
      <rPr>
        <sz val="9"/>
        <rFont val="Tahoma"/>
        <family val="2"/>
      </rPr>
      <t xml:space="preserve"> - ตรวจสอบหน้า "ชำระค่าบริการให้หมายเลขอื่น"</t>
    </r>
  </si>
  <si>
    <t>F4_PaymentTopUp_4_1_Y_7_1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</si>
  <si>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</t>
    </r>
    <r>
      <rPr>
        <sz val="9"/>
        <rFont val="Tahoma"/>
        <family val="2"/>
      </rPr>
      <t xml:space="preserve">เบอร์เคยบันทึกเลขบัตรเครดิต และ </t>
    </r>
    <r>
      <rPr>
        <sz val="9"/>
        <color rgb="FFFF0000"/>
        <rFont val="Tahoma"/>
        <family val="2"/>
      </rPr>
      <t xml:space="preserve">หมายเลขที่ต้องการชำระให้ มียอดค้างชำระ
</t>
    </r>
    <r>
      <rPr>
        <sz val="9"/>
        <rFont val="Tahoma"/>
        <family val="2"/>
      </rPr>
      <t xml:space="preserve"> - ตรวจสอบหน้า "ชำระค่าบริการให้หมายเลขอื่น"</t>
    </r>
  </si>
  <si>
    <t>F4_PaymentTopUp_4_1_Y_8_1</t>
  </si>
  <si>
    <t>เข้าใช้งานเมนู เติมเงิน/ จ่ายบิล
กรณี : ยังไม่เคยบันทึกข้อมูลบัตรเครดิต
  - ตรวจสอบหน้า "เติมเงิน"</t>
  </si>
  <si>
    <t>F4_PaymentTopUp_4_1_Y_9_1</t>
  </si>
  <si>
    <t>เข้าใช้งานเมนู เติมเงิน/ จ่ายบิล
กรณี : เบอร์เคยบันทึกข้อมูลบัตรเครดิต
  - ตรวจสอบหน้า "เติมเงิน"</t>
  </si>
  <si>
    <t>F1_PaymentTopUp_4_2_Y_1_1</t>
  </si>
  <si>
    <t>F1_PaymentTopUp_4_2_Y_2_1</t>
  </si>
  <si>
    <t>F1_PaymentTopUp_4_2_Y_3_1</t>
  </si>
  <si>
    <t>F1_PaymentTopUp_4_2_Y_4_1</t>
  </si>
  <si>
    <t>F1_PaymentTopUp_4_2_Y_5_1</t>
  </si>
  <si>
    <t>F1_PaymentTopUp_4_2_Y_6_1</t>
  </si>
  <si>
    <t>F1_PaymentTopUp_4_2_Y_7_1</t>
  </si>
  <si>
    <t>F1_PaymentTopUp_4_2_Y_8_1</t>
  </si>
  <si>
    <t>F1_PaymentTopUp_4_2_N_9_1</t>
  </si>
  <si>
    <t>F1_PaymentTopUp_4_2_N_10_1</t>
  </si>
  <si>
    <t>F1_PaymentTopUp_4_2_N_11_1</t>
  </si>
  <si>
    <t>F1_PaymentTopUp_4_2_N_12_1</t>
  </si>
  <si>
    <t>F1_PaymentTopUp_4_2_N_13_1</t>
  </si>
  <si>
    <t>F1_PaymentTopUp_4_2_N_14_1</t>
  </si>
  <si>
    <t>F1_PaymentTopUp_4_2_N_15_1</t>
  </si>
  <si>
    <t>F1_PaymentTopUp_4_2_N_16_1</t>
  </si>
  <si>
    <t>F1_PaymentTopUp_4_2_N_17_1</t>
  </si>
  <si>
    <t>F1_PaymentTopUp_4_2_N_18_1</t>
  </si>
  <si>
    <t>F1_PaymentTopUp_4_2_N_19_1</t>
  </si>
  <si>
    <t>F1_PaymentTopUp_4_2_N_20_1</t>
  </si>
  <si>
    <t>F1_PaymentTopUp_4_2_N_21_1</t>
  </si>
  <si>
    <t>F1_PaymentTopUp_4_2_N_22_1</t>
  </si>
  <si>
    <t>F1_PaymentTopUp_4_2_N_23_1</t>
  </si>
  <si>
    <t>F1_PaymentTopUp_4_2_Y_24_1</t>
  </si>
  <si>
    <t>F1_PaymentTopUp_4_2_Y_25_1</t>
  </si>
  <si>
    <t>F1_PaymentTopUp_4_2_Y_26_1</t>
  </si>
  <si>
    <t>F1_PaymentTopUp_4_2_Y_27_1</t>
  </si>
  <si>
    <t>F1_PaymentTopUp_4_2_Y_28_1</t>
  </si>
  <si>
    <t>F1_PaymentTopUp_4_2_Y_29_1</t>
  </si>
  <si>
    <t>F1_PaymentTopUp_4_2_Y_30_1</t>
  </si>
  <si>
    <t>F1_PaymentTopUp_4_2_Y_31_1</t>
  </si>
  <si>
    <t>F1_PaymentTopUp_4_2_N_32_1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</si>
  <si>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FF0000"/>
        <rFont val="Tahoma"/>
        <family val="2"/>
      </rPr>
      <t>กรอกหมายเลขโทรศัพท์ผิด</t>
    </r>
  </si>
  <si>
    <t>F1_PaymentTopUp_4_2_N_33_1</t>
  </si>
  <si>
    <r>
      <rPr>
        <sz val="9"/>
        <color rgb="FF000000"/>
        <rFont val="Tahoma"/>
        <family val="2"/>
      </rPr>
      <t>- ชำระค่าบริการ                                                                                                                     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</si>
  <si>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F1_PaymentTopUp_4_2_N_34_1</t>
  </si>
  <si>
    <t>F1_PaymentTopUp_4_2_N_35_1</t>
  </si>
  <si>
    <t>F1_PaymentTopUp_4_2_N_36_1</t>
  </si>
  <si>
    <t>F1_PaymentTopUp_4_2_N_37_1</t>
  </si>
  <si>
    <t>F1_PaymentTopUp_4_2_N_38_1</t>
  </si>
  <si>
    <t>F1_PaymentTopUp_4_2_N_39_1</t>
  </si>
  <si>
    <t>F1_PaymentTopUp_4_2_N_40_1</t>
  </si>
  <si>
    <t>F1_PaymentTopUp_4_2_N_41_1</t>
  </si>
  <si>
    <t>F1_PaymentTopUp_4_2_N_42_1</t>
  </si>
  <si>
    <t>F1_PaymentTopUp_4_2_N_43_1</t>
  </si>
  <si>
    <t>F1_PaymentTopUp_4_2_N_44_1</t>
  </si>
  <si>
    <t>F1_PaymentTopUp_4_2_N_45_1</t>
  </si>
  <si>
    <t>F1_PaymentTopUp_4_2_N_46_1</t>
  </si>
  <si>
    <t>F1_PaymentTopUp_4_2_N_47_1</t>
  </si>
  <si>
    <t>F1_PaymentTopUp_4_2_N_48_1</t>
  </si>
  <si>
    <t>F2_PaymentTopUp_4_2_Y_1_1</t>
  </si>
  <si>
    <t>F2_PaymentTopUp_4_2_Y_2_1</t>
  </si>
  <si>
    <t>F2_PaymentTopUp_4_2_Y_3_1</t>
  </si>
  <si>
    <t>F2_PaymentTopUp_4_2_Y_4_1</t>
  </si>
  <si>
    <t>F2_PaymentTopUp_4_2_Y_5_1</t>
  </si>
  <si>
    <t>F2_PaymentTopUp_4_2_Y_6_1</t>
  </si>
  <si>
    <t>F2_PaymentTopUp_4_2_Y_7_1</t>
  </si>
  <si>
    <t>F2_PaymentTopUp_4_2_Y_8_1</t>
  </si>
  <si>
    <t>F2_PaymentTopUp_4_2_Y_9_1</t>
  </si>
  <si>
    <t>F2_PaymentTopUp_4_2_N_10_1</t>
  </si>
  <si>
    <t>F2_PaymentTopUp_4_2_N_11_1</t>
  </si>
  <si>
    <t>F2_PaymentTopUp_4_2_N_12_1</t>
  </si>
  <si>
    <t>F2_PaymentTopUp_4_2_N_13_1</t>
  </si>
  <si>
    <t>F2_PaymentTopUp_4_2_N_14_1</t>
  </si>
  <si>
    <t>F2_PaymentTopUp_4_2_N_15_1</t>
  </si>
  <si>
    <t>F2_PaymentTopUp_4_2_N_16_1</t>
  </si>
  <si>
    <t>F2_PaymentTopUp_4_2_N_17_1</t>
  </si>
  <si>
    <t>F2_PaymentTopUp_4_2_N_18_1</t>
  </si>
  <si>
    <t>F2_PaymentTopUp_4_2_N_19_1</t>
  </si>
  <si>
    <t>F2_PaymentTopUp_4_2_N_20_1</t>
  </si>
  <si>
    <t>F2_PaymentTopUp_4_2_N_21_1</t>
  </si>
  <si>
    <t>F2_PaymentTopUp_4_2_N_22_1</t>
  </si>
  <si>
    <t>F2_PaymentTopUp_4_2_N_23_1</t>
  </si>
  <si>
    <t>F2_PaymentTopUp_4_2_N_24_1</t>
  </si>
  <si>
    <t>F2_PaymentTopUp_4_2_N_25_1</t>
  </si>
  <si>
    <t>F2_PaymentTopUp_4_2_N_26_1</t>
  </si>
  <si>
    <t>F2_PaymentTopUp_4_2_N_27_1</t>
  </si>
  <si>
    <r>
      <rPr>
        <sz val="9"/>
        <color rgb="FF000000"/>
        <rFont val="Tahoma"/>
        <family val="2"/>
      </rPr>
      <t xml:space="preserve">- เติมเงิน ผ่าน AIS Top Up
กรณี : </t>
    </r>
    <r>
      <rPr>
        <sz val="9"/>
        <color rgb="FFFF0000"/>
        <rFont val="Tahoma"/>
        <family val="2"/>
      </rPr>
      <t>ใส่เลขบัตรประชาชนไม่ครบ13 หลัก (เช่น 123457)</t>
    </r>
  </si>
  <si>
    <t>F4_PaymentTopUp_4_2_Y_1_1</t>
  </si>
  <si>
    <t>F4_PaymentTopUp_4_2_Y_2_1</t>
  </si>
  <si>
    <t>F4_PaymentTopUp_4_2_Y_3_1</t>
  </si>
  <si>
    <t>F4_PaymentTopUp_4_2_Y_4_1</t>
  </si>
  <si>
    <t>F4_PaymentTopUp_4_2_Y_5_1</t>
  </si>
  <si>
    <t>F4_PaymentTopUp_4_2_Y_6_2</t>
  </si>
  <si>
    <t>F4_PaymentTopUp_4_2_Y_7_2</t>
  </si>
  <si>
    <t>F4_PaymentTopUp_4_2_Y_8_1</t>
  </si>
  <si>
    <t>F4_PaymentTopUp_4_2_Y_9_1</t>
  </si>
  <si>
    <t>F4_PaymentTopUp_2_1_Y_1_2</t>
  </si>
  <si>
    <t>Lay</t>
  </si>
  <si>
    <t>F4_PaymentTopUp_2_1_Y_2_2</t>
  </si>
  <si>
    <t>F4_PaymentTopUp_2_1_Y_3_2</t>
  </si>
  <si>
    <t>F4_PaymentTopUp_2_1_Y_4_2</t>
  </si>
  <si>
    <t>F4_PaymentTopUp_2_1_Y_5_2</t>
  </si>
  <si>
    <t>F4_PaymentTopUp_2_1_Y_6_2</t>
  </si>
  <si>
    <t>F4_PaymentTopUp_2_1_Y_7_2</t>
  </si>
  <si>
    <t>F4_PaymentTopUp_2_1_Y_8_2</t>
  </si>
  <si>
    <t>F4_PaymentTopUp_2_1_Y_9_2</t>
  </si>
  <si>
    <t>F4_PaymentTopUp_2_2_Y_1_2</t>
  </si>
  <si>
    <t>F4_PaymentTopUp_2_2_Y_2_2</t>
  </si>
  <si>
    <t>F4_PaymentTopUp_2_2_Y_3_2</t>
  </si>
  <si>
    <t>F4_PaymentTopUp_2_2_Y_4_2</t>
  </si>
  <si>
    <t>F4_PaymentTopUp_2_2_Y_5_2</t>
  </si>
  <si>
    <t>F4_PaymentTopUp_2_2_Y_6_2</t>
  </si>
  <si>
    <t>F4_PaymentTopUp_2_2_Y_7_2</t>
  </si>
  <si>
    <t>F4_PaymentTopUp_2_2_Y_8_2</t>
  </si>
  <si>
    <t>F4_PaymentTopUp_2_2_Y_9_2</t>
  </si>
  <si>
    <t>F4_PaymentTopUp_4_1_Y_1_2</t>
  </si>
  <si>
    <t>F4_PaymentTopUp_4_1_Y_2_2</t>
  </si>
  <si>
    <t>F4_PaymentTopUp_4_1_Y_3_2</t>
  </si>
  <si>
    <t>F4_PaymentTopUp_4_1_Y_4_2</t>
  </si>
  <si>
    <t>F4_PaymentTopUp_4_1_Y_5_2</t>
  </si>
  <si>
    <t>F4_PaymentTopUp_4_1_Y_6_2</t>
  </si>
  <si>
    <t>F4_PaymentTopUp_4_1_Y_7_2</t>
  </si>
  <si>
    <t>F4_PaymentTopUp_4_1_Y_8_2</t>
  </si>
  <si>
    <t>F4_PaymentTopUp_4_1_Y_9_2</t>
  </si>
  <si>
    <t>Repo&amp;Local</t>
  </si>
  <si>
    <t>Digital Serenade web PC</t>
  </si>
  <si>
    <t>F1_Gold_3_1_Y_1_1</t>
  </si>
  <si>
    <r>
      <rPr>
        <sz val="10"/>
        <rFont val="Tahoma"/>
        <family val="2"/>
      </rPr>
      <t xml:space="preserve">โปรไฟล์ Serenade Gold
 - </t>
    </r>
    <r>
      <rPr>
        <b/>
        <sz val="10"/>
        <rFont val="Tahoma"/>
        <family val="2"/>
      </rPr>
      <t>New ได้รับสิทธิ์เซเรเนดจากการใช้งานในรอบปีที่ผ่านมา</t>
    </r>
  </si>
  <si>
    <t>Pu</t>
  </si>
  <si>
    <t>F1_Gold_3_1_Y_1_2</t>
  </si>
  <si>
    <r>
      <rPr>
        <sz val="10"/>
        <rFont val="Tahoma"/>
        <family val="2"/>
      </rPr>
      <t xml:space="preserve">โปรไฟล์ Serenade Gold 
- </t>
    </r>
    <r>
      <rPr>
        <b/>
        <sz val="10"/>
        <rFont val="Tahoma"/>
        <family val="2"/>
      </rPr>
      <t>Sustain ได้รับสิทธิ์เซเรเนดจากการใช้งานในรอบปีที่ผ่านมา</t>
    </r>
  </si>
  <si>
    <t>F1_Gold_3_1_Y_1_3</t>
  </si>
  <si>
    <r>
      <rPr>
        <sz val="10"/>
        <rFont val="Tahoma"/>
        <family val="2"/>
      </rPr>
      <t>โปรไฟล์ Serenade Gold
-</t>
    </r>
    <r>
      <rPr>
        <b/>
        <sz val="10"/>
        <rFont val="Tahoma"/>
        <family val="2"/>
      </rPr>
      <t xml:space="preserve"> Downgrade ได้รับสิทธิ์เซเรเนดจากการใช้งานในรอบปีที่ผ่านมา</t>
    </r>
  </si>
  <si>
    <t>F1_Gold_3_1_Y_1_4</t>
  </si>
  <si>
    <r>
      <rPr>
        <sz val="10"/>
        <rFont val="Tahoma"/>
        <family val="2"/>
      </rPr>
      <t xml:space="preserve">โปรไฟล์ Serenade Gold
- </t>
    </r>
    <r>
      <rPr>
        <b/>
        <sz val="10"/>
        <rFont val="Tahoma"/>
        <family val="2"/>
      </rPr>
      <t>Upgrade ได้รับสิทธิ์เซเรเนดจากการใช้งานในรอบปีที่ผ่านมา</t>
    </r>
  </si>
  <si>
    <t>F1_Gold_3_1_Y_1_9</t>
  </si>
  <si>
    <t>โปรไฟล์ Serenade Gold
 - New ได้รับสิทธิ์เซเรเนดจากการซื้อ Mass promotion ที่กำหนด ที่มีค่าบริการสูงเทียบเท่าเซเรเนด</t>
  </si>
  <si>
    <t>F1_Gold_3_1_Y_1_10</t>
  </si>
  <si>
    <t>โปรไฟล์ Serenade Gold 
- Sustain ได้รับสิทธิ์เซเรเนดจากการซื้อ Mass promotion ที่กำหนด ที่มีค่าบริการสูงเทียบเท่าเซเรเนด</t>
  </si>
  <si>
    <t>F1_Gold_3_1_Y_1_11</t>
  </si>
  <si>
    <t>โปรไฟล์ Serenade Gold
- Downgrade ได้รับสิทธิ์เซเรเนดจากการซื้อ Mass promotion ที่กำหนด ที่มีค่าบริการสูงเทียบเท่าเซเรเนด</t>
  </si>
  <si>
    <t>F1_Gold_3_1_Y_1_12</t>
  </si>
  <si>
    <t>โปรไฟล์ Serenade Gold
- Upgrade ได้รับสิทธิ์เซเรเนดจากการซื้อ Mass promotion ที่กำหนด ที่มีค่าบริการสูงเทียบเท่าเซเรเนด</t>
  </si>
  <si>
    <t>F1_Gold_3_1_Y_1_17</t>
  </si>
  <si>
    <t>โปรไฟล์ Serenade Gold
 - New ได้รับสิทธิ์เซเรเนดจากการรวมกลุ่มภายใต้ ID เดียวกัน (Serenade by Account)</t>
  </si>
  <si>
    <t>F1_Gold_3_1_Y_1_18</t>
  </si>
  <si>
    <t>โปรไฟล์ Serenade Gold 
- Sustain ได้รับสิทธิ์เซเรเนดจากการรวมกลุ่มภายใต้ ID เดียวกัน (Serenade by Account)</t>
  </si>
  <si>
    <t>F1_Gold_3_1_Y_1_19</t>
  </si>
  <si>
    <t>โปรไฟล์ Serenade Gold
- Downgrade ได้รับสิทธิ์เซเรเนดจากการรวมกลุ่มภายใต้ ID เดียวกัน (Serenade by Account)</t>
  </si>
  <si>
    <t>F1_Gold_3_1_Y_1_20</t>
  </si>
  <si>
    <t>โปรไฟล์ Serenade Gold
- Upgrade ได้รับสิทธิ์เซเรเนดจากการรวมกลุ่มภายใต้ ID เดียวกัน (Serenade by Account)</t>
  </si>
  <si>
    <t>F1_Gold_3_1_Y_1_21</t>
  </si>
  <si>
    <t>โปรไฟล์ Serenade Gold
- New ได้รับสิทธิ์เซเรเนดจากการมอบสิทธิ์เซเรเนดเป็นกรณีพิเศษ</t>
  </si>
  <si>
    <t>F1_Gold_3_1_Y_1_22</t>
  </si>
  <si>
    <t>โปรไฟล์ Serenade Gold 
- Sustain ได้รับสิทธิ์เซเรเนดจากการมอบสิทธิ์เซเรเนดเป็นกรณีพิเศษ</t>
  </si>
  <si>
    <t>F1_Gold_3_1_Y_1_23</t>
  </si>
  <si>
    <t>โปรไฟล์ Serenade Gold
- Downgrade ได้รับสิทธิ์เซเรเนดจากการมอบสิทธิ์เซเรเนดเป็นกรณีพิเศษ</t>
  </si>
  <si>
    <t>F1_Gold_3_1_Y_1_24</t>
  </si>
  <si>
    <t>โปรไฟล์ Serenade Gold
- Upgrade ได้รับสิทธิ์เซเรเนดจากการมอบสิทธิ์เซเรเนดเป็นกรณีพิเศษ</t>
  </si>
  <si>
    <t>F1_Gold_3_1_Y_1_25</t>
  </si>
  <si>
    <t>โปรไฟล์ Serenade Gold
 - New ได้รับสิทธิ์เซเรเนดจากการเป็นพนักงาน</t>
  </si>
  <si>
    <t>F1_Gold_3_1_Y_1_26</t>
  </si>
  <si>
    <t>โปรไฟล์ Serenade Gold 
- Sustain ได้รับสิทธิ์เซเรเนดจากการเป็นพนักงาน</t>
  </si>
  <si>
    <t>F1_Gold_3_1_Y_1_27</t>
  </si>
  <si>
    <t>โปรไฟล์ Serenade Gold
- Downgrade ได้รับสิทธิ์เซเรเนดจากการเป็นพนักงาน</t>
  </si>
  <si>
    <t>F1_Gold_3_1_Y_1_28</t>
  </si>
  <si>
    <t>โปรไฟล์ Serenade Gold
- Upgrade ได้รับสิทธิ์เซเรเนดจากการเป็นพนักงาน</t>
  </si>
  <si>
    <t>F1_Gold_3_1_Y_1_29</t>
  </si>
  <si>
    <t>โปรไฟล์ Serenade Gold
 - New ได้รับสิทธิ์เซเรเนดจากการรวมค่าใช้บริการ Package หลัก และ Package เสริม</t>
  </si>
  <si>
    <t>F1_Gold_3_1_Y_1_30</t>
  </si>
  <si>
    <t>โปรไฟล์ Serenade Gold 
- Sustain ได้รับสิทธิ์เซเรเนดจากการรวมค่าใช้บริการ Package หลัก และ Package เสริม</t>
  </si>
  <si>
    <t>F1_Gold_3_1_Y_1_31</t>
  </si>
  <si>
    <t>โปรไฟล์ Serenade Gold
- Downgrade ได้รับสิทธิ์เซเรเนดจากการรวมค่าใช้บริการ Package หลัก และ Package เสริม</t>
  </si>
  <si>
    <t>F1_Gold_3_1_Y_1_32</t>
  </si>
  <si>
    <t>โปรไฟล์ Serenade Gold
- Upgrade ได้รับสิทธิ์เซเรเนดจากการรวมค่าใช้บริการ Package หลัก และ Package เสริม</t>
  </si>
  <si>
    <t>F2_Gold_3_1_Y_1_1</t>
  </si>
  <si>
    <t xml:space="preserve">Verify หน้าบัตรจอดรถ
</t>
  </si>
  <si>
    <t>F2_Gold_3_1_Y_1_2</t>
  </si>
  <si>
    <t>Verify ปุ่ม รายชื่อที่จอดรถพิเศษทั้งหมด</t>
  </si>
  <si>
    <t>F3_Gold_3_1_Y_1_1</t>
  </si>
  <si>
    <t>หน้าวันเกิด
กรณีตรงกับเดือนเกิด</t>
  </si>
  <si>
    <t>F3_Gold_3_1_Y_1_2</t>
  </si>
  <si>
    <t>หน้าวันเกิด
กรณีไม่ตรงกับเดือนเกิด</t>
  </si>
  <si>
    <t>F4_Gold_3_1_Y_1_1</t>
  </si>
  <si>
    <t xml:space="preserve">หน้าส่วนลดปั๊มน้ำมัน 
</t>
  </si>
  <si>
    <t>F5_Gold_3_1_Y_1_1</t>
  </si>
  <si>
    <t>Verify Hilight Campaign Page</t>
  </si>
  <si>
    <t>F5_Gold_3_1_Y_1_2</t>
  </si>
  <si>
    <t>Verify slide banner button</t>
  </si>
  <si>
    <t>F5_Gold_3_1_Y_1_3</t>
  </si>
  <si>
    <t>Verify page button</t>
  </si>
  <si>
    <t>F5_Gold_3_1_Y_1_4</t>
  </si>
  <si>
    <t>Verify Banner Free Coffee @ Local Airport</t>
  </si>
  <si>
    <t>F5_Gold_3_1_Y_1_5</t>
  </si>
  <si>
    <t>Verify Banner myAIS app</t>
  </si>
  <si>
    <t>F5_Gold_3_1_Y_1_6</t>
  </si>
  <si>
    <t>Verify Banner Exclusive Airport Lounge</t>
  </si>
  <si>
    <t>F5_Gold_3_1_Y_1_7</t>
  </si>
  <si>
    <t>Verify Banner Embassy</t>
  </si>
  <si>
    <t>F5_Gold_3_1_Y_1_8</t>
  </si>
  <si>
    <t>Verify เข้าใช้บริการที่ AIS DC และ TCDC ทุกสาขา ฟรี!</t>
  </si>
  <si>
    <t>F5_Gold_3_1_Y_1_9</t>
  </si>
  <si>
    <t>Verify อิ่มอร่อยร้านดังกับเอไอเอส (The mercury ville)</t>
  </si>
  <si>
    <t>F5_Gold_3_1_Y_1_10</t>
  </si>
  <si>
    <t>Verify Banner My Kitchen</t>
  </si>
  <si>
    <t>F5_Gold_3_1_Y_1_11</t>
  </si>
  <si>
    <t>Verify  Banner  Top 10 Café</t>
  </si>
  <si>
    <t>F6_Gold_3_1_Y_1_1</t>
  </si>
  <si>
    <t>Verify Privileges page</t>
  </si>
  <si>
    <t>Joe</t>
  </si>
  <si>
    <t>F6_Gold_3_1_Y_1_2</t>
  </si>
  <si>
    <t>F6_Gold_3_1_Y_1_3</t>
  </si>
  <si>
    <t>F6_Gold_3_1_Y_1_4</t>
  </si>
  <si>
    <t>คลิกเพิ่มเติม เพื่อแสดง Campaign ทั้งหมด</t>
  </si>
  <si>
    <t>F6_Gold_3_1_Y_1_5</t>
  </si>
  <si>
    <t xml:space="preserve">หน้า สิทธิพิเศษ
- ลูกค้าอยู่ในเขตกรุงเทพฯและปริมณฑล
- Campaign House of Crepe </t>
  </si>
  <si>
    <t>F6_Gold_3_1_Y_1_6</t>
  </si>
  <si>
    <t>หน้า สิทธิพิเศษ
- ลูกค้าอยู่ในเขตกรุงเทพฯและปริมณฑล
- Campaign Harrods</t>
  </si>
  <si>
    <t>F6_Gold_3_1_Y_1_7</t>
  </si>
  <si>
    <t>หน้า สิทธิพิเศษ
- ลูกค้าอยู่ในเขตกรุงเทพฯและปริมณฑล
- Campaign MRT</t>
  </si>
  <si>
    <t>F6_Gold_3_1_Y_1_8</t>
  </si>
  <si>
    <t>หน้า สิทธิพิเศษ
- ลูกค้าอยู่ในเขตกรุงเทพฯและปริมณฑล
- Campaign Dinosaur Planet</t>
  </si>
  <si>
    <t>F6_Gold_3_1_Y_1_9</t>
  </si>
  <si>
    <t>หน้า สิทธิพิเศษ
- ลูกค้าอยู่ในเขตกรุงเทพฯและปริมณฑล
- Campaign Robinson</t>
  </si>
  <si>
    <t>F6_Gold_3_1_Y_1_10</t>
  </si>
  <si>
    <t>หน้า สิทธิพิเศษ
- ลูกค้าอยู่ในเขตกรุงเทพฯและปริมณฑล
- Campaign CINNABON</t>
  </si>
  <si>
    <t>F6_Gold_3_1_Y_1_11</t>
  </si>
  <si>
    <t>หน้า สิทธิพิเศษ
- ลูกค้าอยู่ในเขตกรุงเทพฯและปริมณฑล
- Campaign Central</t>
  </si>
  <si>
    <t>F6_Gold_3_1_Y_1_12</t>
  </si>
  <si>
    <t>หน้า สิทธิพิเศษ
- ลูกค้าอยู่ในเขตกรุงเทพฯและปริมณฑล
- Campaign October Flower</t>
  </si>
  <si>
    <t>F6_Gold_3_1_Y_1_13</t>
  </si>
  <si>
    <t>หน้า สิทธิพิเศษ
- ลูกค้าอยู่ในเขตกรุงเทพฯและปริมณฑล
- Campaign ORGANIKA HOUSE</t>
  </si>
  <si>
    <t>F6_Gold_3_1_Y_1_14</t>
  </si>
  <si>
    <t>หน้า สิทธิพิเศษ
- ลูกค้าอยู่ในเขตกรุงเทพฯและปริมณฑล
- Campaign McDonald’s แมคไก่ทอด</t>
  </si>
  <si>
    <t>F6_Gold_3_1_Y_1_15</t>
  </si>
  <si>
    <t>หน้า สิทธิพิเศษ
- ลูกค้าอยู่ในเขตกรุงเทพฯและปริมณฑล
- Campaign Tops</t>
  </si>
  <si>
    <t>F6_Gold_3_1_Y_1_16</t>
  </si>
  <si>
    <t>หน้า สิทธิพิเศษ
- ลูกค้าอยู่ในเขตกรุงเทพฯและปริมณฑล
- Campaign Mezzo</t>
  </si>
  <si>
    <t>F6_Gold_3_1_Y_1_17</t>
  </si>
  <si>
    <t>หน้า สิทธิพิเศษ
- ลูกค้าอยู่ในเขตกรุงเทพฯและปริมณฑล
- Campaign Black canyon coffee</t>
  </si>
  <si>
    <t>F6_Gold_3_1_Y_1_18</t>
  </si>
  <si>
    <t>หน้า สิทธิพิเศษ
- ลูกค้าอยู่ในเขตกรุงเทพฯและปริมณฑล
- Campaign Love Eat Bistro Central Embassy</t>
  </si>
  <si>
    <t>F6_Gold_3_1_Y_1_19</t>
  </si>
  <si>
    <t>หน้า สิทธิพิเศษ
- ลูกค้าอยู่ในเขตกรุงเทพฯและปริมณฑล
- Campaign Cold Stone</t>
  </si>
  <si>
    <t>F6_Gold_3_1_Y_1_20</t>
  </si>
  <si>
    <t>หน้า สิทธิพิเศษ
- ลูกค้าอยู่ในเขตกรุงเทพฯและปริมณฑล
- Campaign TOM N TOMS</t>
  </si>
  <si>
    <t>F6_Gold_3_1_Y_1_21</t>
  </si>
  <si>
    <t>หน้า สิทธิพิเศษ
- ลูกค้าอยู่ในเขตกรุงเทพฯและปริมณฑล
- Campaign Auntie Anne’s</t>
  </si>
  <si>
    <t>F6_Gold_3_1_Y_1_22</t>
  </si>
  <si>
    <t>หน้า สิทธิพิเศษ
- ลูกค้าอยู่ในเขตกรุงเทพฯและปริมณฑล
- Campaign สายการบินคาเธ่ย์ แปซิฟิค</t>
  </si>
  <si>
    <t>F6_Gold_3_1_Y_1_23</t>
  </si>
  <si>
    <t xml:space="preserve">หน้า สิทธิพิเศษ
- ลูกค้าอยู่ในเขตกรุงเทพฯและปริมณฑล
- Campaign The Coffee Bean &amp; Tea Leaf
</t>
  </si>
  <si>
    <t>F6_Gold_3_1_Y_1_24</t>
  </si>
  <si>
    <t>หน้า สิทธิพิเศษ
- ลูกค้าอยู่ในเขตกรุงเทพฯและปริมณฑล
- Campaign Major</t>
  </si>
  <si>
    <t>F6_Gold_3_1_Y_1_25</t>
  </si>
  <si>
    <t>หน้า สิทธิพิเศษ
- ลูกค้าอยู่ในเขตกรุงเทพฯและปริมณฑล
- Campaign SF</t>
  </si>
  <si>
    <t>F7_Gold_3_1_Y_1_1</t>
  </si>
  <si>
    <t>AIS Mobile care</t>
  </si>
  <si>
    <t>F7_Gold_3_1_Y_1_2</t>
  </si>
  <si>
    <t>Call Free to Call Center</t>
  </si>
  <si>
    <t>F7_Gold_3_1_Y_1_3</t>
  </si>
  <si>
    <t>mPAY</t>
  </si>
  <si>
    <t>F7_Gold_3_1_Y_1_4</t>
  </si>
  <si>
    <t>Data  Roaming</t>
  </si>
  <si>
    <t>F8_Gold_3_1_Y_1_1</t>
  </si>
  <si>
    <r>
      <rPr>
        <sz val="10"/>
        <rFont val="Tahoma"/>
        <family val="2"/>
      </rPr>
      <t xml:space="preserve">แสดงศูนย์บริการ Serenade Touchpoint 
</t>
    </r>
    <r>
      <rPr>
        <sz val="10"/>
        <color rgb="FFFF0000"/>
        <rFont val="Tahoma"/>
        <family val="2"/>
      </rPr>
      <t>(กรณีไม่ได้ around location)</t>
    </r>
  </si>
  <si>
    <t>F7_Gold_3_1_Y_2_4</t>
  </si>
  <si>
    <r>
      <rPr>
        <sz val="10"/>
        <rFont val="Tahoma"/>
        <family val="2"/>
      </rPr>
      <t xml:space="preserve">แสดงศูนย์บริการ Serenade Touchpoint 
</t>
    </r>
    <r>
      <rPr>
        <sz val="10"/>
        <color rgb="FFFF0000"/>
        <rFont val="Tahoma"/>
        <family val="2"/>
      </rPr>
      <t>(กรณี around location)</t>
    </r>
  </si>
  <si>
    <t>F9_Gold_3_1_Y_1_1</t>
  </si>
  <si>
    <t xml:space="preserve">คลิก ไอคอน "สิทธิพิเศษ"
</t>
  </si>
  <si>
    <t>F9_Gold_3_1_Y_1_2</t>
  </si>
  <si>
    <t xml:space="preserve">คลิก ไอคอน "บริการ"
</t>
  </si>
  <si>
    <t>F9_Gold_3_1_Y_1_3</t>
  </si>
  <si>
    <t>คลิก ไอคอน "กิจกรรม"</t>
  </si>
  <si>
    <t>F9_Gold_3_1_Y_1_4</t>
  </si>
  <si>
    <t>คลิก ไอคอน "ศูนย์บริการ"</t>
  </si>
  <si>
    <t>F9_Gold_3_1_Y_1_5</t>
  </si>
  <si>
    <t xml:space="preserve">สีไอคอน (Gold)
</t>
  </si>
  <si>
    <t>F10_Gold_3_1_Y_1_1</t>
  </si>
  <si>
    <t xml:space="preserve"> แสดงข้อมูลของโครงการ Surprise campaign ของ Segment: Gold
</t>
  </si>
  <si>
    <t>F11_Gold_3_1_Y_1_1</t>
  </si>
  <si>
    <t xml:space="preserve">Campaign กิจกรรมที่ผ่านมาแล้ว
'- รูป + บรรยาย + Click link ไป web site
</t>
  </si>
  <si>
    <t>F11_Gold_3_1_Y_1_2</t>
  </si>
  <si>
    <t xml:space="preserve">Campaign กิจกรรมที่ผ่านมาแล้ว ของ Segment: Gold
- VDO + Click link ไปยัง web site
</t>
  </si>
  <si>
    <t>F12_Gold_3_1_Y_1_1</t>
  </si>
  <si>
    <t>ช่องทางอัพเดทข่าวสารและบริการออนไลน์
- Line</t>
  </si>
  <si>
    <t>F12_Gold_3_1_Y_1_2</t>
  </si>
  <si>
    <t>ช่องทางอัพเดทข่าวสารและบริการออนไลน์
- Facebook</t>
  </si>
  <si>
    <t>F12_Gold_3_1_Y_1_3</t>
  </si>
  <si>
    <t>ช่องทางอัพเดทข่าวสารและบริการออนไลน์
- Contact</t>
  </si>
  <si>
    <t>F12_Gold_3_1_Y_1_4</t>
  </si>
  <si>
    <r>
      <rPr>
        <sz val="10"/>
        <rFont val="Tahoma"/>
        <family val="2"/>
      </rPr>
      <t xml:space="preserve">ช่องทางอัพเดทข่าวสารและบริการออนไลน์
- myAIS </t>
    </r>
    <r>
      <rPr>
        <sz val="10"/>
        <color rgb="FFFF0000"/>
        <rFont val="Tahoma"/>
        <family val="2"/>
      </rPr>
      <t>กรณีมี App myAIS</t>
    </r>
  </si>
  <si>
    <t>F12_Gold_3_1_Y_1_5</t>
  </si>
  <si>
    <r>
      <rPr>
        <sz val="10"/>
        <rFont val="Tahoma"/>
        <family val="2"/>
      </rPr>
      <t>ช่องทางอัพเดทข่าวสารและบริการออนไลน์
- myAIS กรณี</t>
    </r>
    <r>
      <rPr>
        <u/>
        <sz val="10"/>
        <rFont val="Tahoma"/>
        <family val="2"/>
      </rPr>
      <t>ไม่มี</t>
    </r>
    <r>
      <rPr>
        <sz val="10"/>
        <rFont val="Tahoma"/>
        <family val="2"/>
      </rPr>
      <t xml:space="preserve"> App myAIS</t>
    </r>
  </si>
  <si>
    <t>F12_Gold_3_1_Y_1_6</t>
  </si>
  <si>
    <t xml:space="preserve">ช่องทางอัพเดทข่าวสารและบริการออนไลน์ (Gold)
</t>
  </si>
  <si>
    <t>F13_Gold_3_1_Y_1_1</t>
  </si>
  <si>
    <t>กดแชร์บน Facebook</t>
  </si>
  <si>
    <t>F13_Gold_3_1_Y_1_2</t>
  </si>
  <si>
    <t>หน้า popup เงื่อนไข</t>
  </si>
  <si>
    <t>F13_Gold_3_1_Y_1_3</t>
  </si>
  <si>
    <t>Login ด้วยเบอร์ที่มีโปรไฟล์เป็น Gold</t>
  </si>
  <si>
    <t>F1_Platinum_3_1_Y_1_1</t>
  </si>
  <si>
    <t>โปรไฟล์ Serenade Platinum
 - New ได้รับสิทธิ์เซเรเนดจากการใช้งานในรอบปีที่ผ่านมา</t>
  </si>
  <si>
    <t>Nut</t>
  </si>
  <si>
    <t>F1_Platinum_3_1_Y_1_2</t>
  </si>
  <si>
    <t>โปรไฟล์ Serenade Platinum 
- Sustain ได้รับสิทธิ์เซเรเนดจากการใช้งานในรอบปีที่ผ่านมา</t>
  </si>
  <si>
    <t>F1_Platinum_3_1_Y_1_3</t>
  </si>
  <si>
    <t>โปรไฟล์ Serenade Platinum
- Upgrade ได้รับสิทธิ์เซเรเนดจากการใช้งานในรอบปีที่ผ่านมา</t>
  </si>
  <si>
    <t>F1_Platinum_3_1_Y_1_7</t>
  </si>
  <si>
    <t>โปรไฟล์ Serenade Platinum
 - New ได้รับสิทธิ์เซเรเนดจากการซื้อ Mass promotion ที่กำหนด ที่มีค่าบริการสูงเทียบเท่าเซเรเนด</t>
  </si>
  <si>
    <t>F1_Platinum_3_1_Y_1_8</t>
  </si>
  <si>
    <t>โปรไฟล์ Serenade Platinum 
- Sustain ได้รับสิทธิ์เซเรเนดจากการซื้อ Mass promotion ที่กำหนด ที่มีค่าบริการสูงเทียบเท่าเซเรเนด</t>
  </si>
  <si>
    <t>F1_Platinum_3_1_Y_1_9</t>
  </si>
  <si>
    <t>โปรไฟล์ Serenade Platinum
- Upgrade ได้รับสิทธิ์เซเรเนดจากการซื้อ Mass promotion ที่กำหนด ที่มีค่าบริการสูงเทียบเท่าเซเรเนด</t>
  </si>
  <si>
    <t>F1_Platinum_3_1_Y_1_13</t>
  </si>
  <si>
    <t>โปรไฟล์ Serenade Platinum
 - New ได้รับสิทธิ์เซเรเนดจากการรวมกลุ่มภายใต้ ID เดียวกัน (Serenade by Account)</t>
  </si>
  <si>
    <t>F1_Platinum_3_1_Y_1_14</t>
  </si>
  <si>
    <t>โปรไฟล์ Serenade Platinum 
- Sustain ได้รับสิทธิ์เซเรเนดจากการรวมกลุ่มภายใต้ ID เดียวกัน (Serenade by Account)</t>
  </si>
  <si>
    <t>F1_Platinum_3_1_Y_1_15</t>
  </si>
  <si>
    <t>โปรไฟล์ Serenade Platinum
- Upgrade ได้รับสิทธิ์เซเรเนดจากการรวมกลุ่มภายใต้ ID เดียวกัน (Serenade by Account)</t>
  </si>
  <si>
    <t>F1_Platinum_3_1_Y_1_16</t>
  </si>
  <si>
    <t>โปรไฟล์ Serenade Platinum
- New ได้รับสิทธิ์เซเรเนดจากการมอบสิทธิ์เซเรเนดเป็นกรณีพิเศษ</t>
  </si>
  <si>
    <t>F1_Platinum_3_1_Y_1_17</t>
  </si>
  <si>
    <t>โปรไฟล์ Serenade Platinum 
- Sustain ได้รับสิทธิ์เซเรเนดจากการมอบสิทธิ์เซเรเนดเป็นกรณีพิเศษ</t>
  </si>
  <si>
    <t>F1_Platinum_3_1_Y_1_18</t>
  </si>
  <si>
    <t>โปรไฟล์ Serenade Platinum
- Upgrade ได้รับสิทธิ์เซเรเนดจากการมอบสิทธิ์เซเรเนดเป็นกรณีพิเศษ</t>
  </si>
  <si>
    <t>F1_Platinum_3_1_Y_1_19</t>
  </si>
  <si>
    <t>โปรไฟล์ Serenade Platinum
 - New ได้รับสิทธิ์เซเรเนดจากการเป็นพนักงาน</t>
  </si>
  <si>
    <t>F1_Platinum_3_1_Y_1_20</t>
  </si>
  <si>
    <t>โปรไฟล์ Serenade Platinum 
- Sustain ได้รับสิทธิ์เซเรเนดจากการเป็นพนักงาน</t>
  </si>
  <si>
    <t>F1_Platinum_3_1_Y_1_21</t>
  </si>
  <si>
    <t>โปรไฟล์ Serenade Platinum
- Upgrade ได้รับสิทธิ์เซเรเนดจากการเป็นพนักงาน</t>
  </si>
  <si>
    <t>F1_Platinum_3_1_Y_1_22</t>
  </si>
  <si>
    <t>โปรไฟล์ Serenade Platinum
 - New ได้รับสิทธิ์เซเรเนดจากการรวมค่าใช้บริการ Package หลัก และ Package เสริม</t>
  </si>
  <si>
    <t>F1_Platinum_3_1_Y_1_23</t>
  </si>
  <si>
    <t>โปรไฟล์ Serenade Platinum 
- Sustain ได้รับสิทธิ์เซเรเนดจากการรวมค่าใช้บริการ Package หลัก และ Package เสริม</t>
  </si>
  <si>
    <t>F1_Platinum_3_1_Y_1_24</t>
  </si>
  <si>
    <t>โปรไฟล์ Serenade Platinum
- Upgrade ได้รับสิทธิ์เซเรเนดจากการรวมค่าใช้บริการ Package หลัก และ Package เสริม</t>
  </si>
  <si>
    <t>F2_Platinum_3_1_Y_1_1</t>
  </si>
  <si>
    <t xml:space="preserve">หน้าPA แสดงชื่อผู้ช่วยส่วนตัว
</t>
  </si>
  <si>
    <t>F3_Platinum_3_1_Y_1_1</t>
  </si>
  <si>
    <t>F3_Platinum_3_1_Y_1_2</t>
  </si>
  <si>
    <t>F4_Platinum_3_1_Y_1_1</t>
  </si>
  <si>
    <t>F4_Platinum_3_1_Y_1_2</t>
  </si>
  <si>
    <t>F5_Platinum_3_1_Y_1_1</t>
  </si>
  <si>
    <t>F6_Platinum_3_1_Y_1_1</t>
  </si>
  <si>
    <t>TiNn</t>
  </si>
  <si>
    <t>F6_Platinum_3_1_Y_1_2</t>
  </si>
  <si>
    <t>F6_Platinum_3_1_Y_1_3</t>
  </si>
  <si>
    <t>F6_Platinum_3_1_Y_1_4</t>
  </si>
  <si>
    <t>Verify Banner Free Coffee</t>
  </si>
  <si>
    <t>F6_Platinum_3_1_Y_1_5</t>
  </si>
  <si>
    <t>Verify Banner พิเศษลูกค้าเซเรเนด</t>
  </si>
  <si>
    <t>F6_Platinum_3_1_Y_1_6</t>
  </si>
  <si>
    <t xml:space="preserve">Verify Banner Netflix
 </t>
  </si>
  <si>
    <t>F6_Platinum_3_1_Y_1_7</t>
  </si>
  <si>
    <t xml:space="preserve">Verify Banner Exclusive Airport Lounge
  </t>
  </si>
  <si>
    <t>F6_Platinum_3_1_Y_1_8</t>
  </si>
  <si>
    <t>Verify Banner  my AIS</t>
  </si>
  <si>
    <t>F6_Platinum_3_1_Y_1_9</t>
  </si>
  <si>
    <t xml:space="preserve">Verify Banner  My Kitchen 
</t>
  </si>
  <si>
    <t>F6_Platinum_3_1_Y_1_10</t>
  </si>
  <si>
    <t xml:space="preserve">Verify Banner  Embassy
</t>
  </si>
  <si>
    <t>F6_Platinum_3_1_Y_1_11</t>
  </si>
  <si>
    <t xml:space="preserve">Verify Banner Galaxy S8
</t>
  </si>
  <si>
    <t>F7_Platinum_3_1_Y_1_1</t>
  </si>
  <si>
    <t>F7_Platinum_3_1_Y_1_2</t>
  </si>
  <si>
    <t>F7_Platinum_3_1_Y_1_3</t>
  </si>
  <si>
    <t>F7_Platinum_3_1_Y_1_4</t>
  </si>
  <si>
    <t>F7_Platinum_3_1_Y_1_5</t>
  </si>
  <si>
    <t>F7_Platinum_3_1_Y_1_6</t>
  </si>
  <si>
    <t>F7_Platinum_3_1_Y_1_7</t>
  </si>
  <si>
    <t>F7_Platinum_3_1_Y_1_8</t>
  </si>
  <si>
    <t>F7_Platinum_3_1_Y_1_9</t>
  </si>
  <si>
    <t>F7_Platinum_3_1_Y_1_10</t>
  </si>
  <si>
    <t>F7_Platinum_3_1_Y_1_11</t>
  </si>
  <si>
    <t>F7_Platinum_3_1_Y_1_12</t>
  </si>
  <si>
    <t>หน้า สิทธิพิเศษ
- ลูกค้าอยู่ในเขตกรุงเทพฯและปริมณฑล
- Campaign Miracle co-working space</t>
  </si>
  <si>
    <t>F7_Platinum_3_1_Y_1_13</t>
  </si>
  <si>
    <t>F7_Platinum_3_1_Y_1_14</t>
  </si>
  <si>
    <t>F7_Platinum_3_1_Y_1_15</t>
  </si>
  <si>
    <t>F7_Platinum_3_1_Y_1_16</t>
  </si>
  <si>
    <t>F7_Platinum_3_1_Y_1_17</t>
  </si>
  <si>
    <t>F7_Platinum_3_1_Y_1_18</t>
  </si>
  <si>
    <t>F7_Platinum_3_1_Y_1_19</t>
  </si>
  <si>
    <t>F7_Platinum_3_1_Y_1_20</t>
  </si>
  <si>
    <t>หน้า สิทธิพิเศษ
- ลูกค้าอยู่ในเขตกรุงเทพฯและปริมณฑล
- Campaign Mezzo Coffee</t>
  </si>
  <si>
    <t>F7_Platinum_3_1_Y_1_21</t>
  </si>
  <si>
    <t>หน้า สิทธิพิเศษ
- ลูกค้าอยู่ในเขตกรุงเทพฯและปริมณฑล
- ORGANIKA HOUSE</t>
  </si>
  <si>
    <t>F7_Platinum_3_1_Y_1_22</t>
  </si>
  <si>
    <t>F7_Platinum_3_1_Y_1_23</t>
  </si>
  <si>
    <t>F7_Platinum_3_1_Y_1_24</t>
  </si>
  <si>
    <t>F7_Platinum_3_1_Y_1_25</t>
  </si>
  <si>
    <t>F7_Platinum_3_1_Y_1_26</t>
  </si>
  <si>
    <t>F7_Platinum_3_1_Y_1_27</t>
  </si>
  <si>
    <t>F7_Platinum_3_1_Y_1_28</t>
  </si>
  <si>
    <t>F8_Platinum_3_1_Y_1_1</t>
  </si>
  <si>
    <t>F8_Platinum_3_1_Y_1_2</t>
  </si>
  <si>
    <t>F8_Platinum_3_1_Y_1_3</t>
  </si>
  <si>
    <t>F8_Platinum_3_1_Y_1_4</t>
  </si>
  <si>
    <t>F9_Platinum_3_1_Y_1_1</t>
  </si>
  <si>
    <t>F10_Platinum_3_1_Y_1_1</t>
  </si>
  <si>
    <t>F10_Platinum_3_1_Y_1_2</t>
  </si>
  <si>
    <t>F10_Platinum_3_1_Y_1_3</t>
  </si>
  <si>
    <t>F10_Platinum_3_1_Y_1_4</t>
  </si>
  <si>
    <t>F10_Platinum_3_1_Y_1_5</t>
  </si>
  <si>
    <t xml:space="preserve">สีไอคอน (Platinum)
</t>
  </si>
  <si>
    <t>F11_Platinum_3_1_Y_1_1</t>
  </si>
  <si>
    <t xml:space="preserve"> แสดงข้อมูลของโครงการ Surprise campaign ของ Segment: Platinum
</t>
  </si>
  <si>
    <t>F12_Platinum_3_1_Y_1_1</t>
  </si>
  <si>
    <t>F12_Platinum_3_1_Y_1_2</t>
  </si>
  <si>
    <t xml:space="preserve">Campaign กิจกรรมที่ผ่านมาแล้ว ของ Segment: Platinum
- VDO + Click link ไปยัง web site
</t>
  </si>
  <si>
    <t>F13_Platinum_3_1_Y_1_1</t>
  </si>
  <si>
    <t>F13_Platinum_3_1_Y_1_2</t>
  </si>
  <si>
    <t>F13_Platinum_3_1_Y_1_3</t>
  </si>
  <si>
    <t>F13_Platinum_3_1_Y_1_4</t>
  </si>
  <si>
    <t>F13_Platinum_3_1_Y_1_5</t>
  </si>
  <si>
    <t>F13_Platinum_3_1_Y_1_6</t>
  </si>
  <si>
    <t xml:space="preserve">ช่องทางอัพเดทข่าวสารและบริการออนไลน์ (Platinum)
</t>
  </si>
  <si>
    <t>F14_Platinum_3_1_Y_1_1</t>
  </si>
  <si>
    <t>F14_Platinum_3_1_Y_1_2</t>
  </si>
  <si>
    <t>F14_Platinum_3_1_Y_1_3</t>
  </si>
  <si>
    <t>Login ด้วยเบอร์ที่มีโปรไฟล์เป็น Plantinum</t>
  </si>
  <si>
    <t>Repo&amp;Localize</t>
  </si>
  <si>
    <t>Pu,Joe,Nut,TiNn</t>
  </si>
  <si>
    <t>Jenkins</t>
  </si>
  <si>
    <t>24/10/17 - 03/11/17 (8)</t>
  </si>
  <si>
    <t>Arcadia = 5.5 (Chom, Noon, Tong, Tin, Nut/2, Asma)</t>
  </si>
  <si>
    <t>AIS = 3 (Lay, Joe, Pu)</t>
  </si>
  <si>
    <t>หยุด 2 วัน (23/10/17, 26/10/17)</t>
  </si>
  <si>
    <t>Total</t>
  </si>
  <si>
    <t>Remaining</t>
  </si>
  <si>
    <t>Narm, Bew</t>
  </si>
  <si>
    <t>API</t>
  </si>
  <si>
    <t>Push Noti package</t>
  </si>
  <si>
    <t>Teay</t>
  </si>
  <si>
    <t>My AIS TopupPayment IOS</t>
  </si>
  <si>
    <t>F1_TopupPayment_IOS_1_1_Y_1_2</t>
  </si>
  <si>
    <t>เข้าใช้งานเมนู เติมเงิน/ จ่ายบิล
กรณี : ตรวจสอบ เมนู "เติมเงิน/ จ่ายบิล"</t>
  </si>
  <si>
    <t>F1_TopupPayment_IOS_1_1_Y_2_2</t>
  </si>
  <si>
    <t>F1_TopupPayment_IOS_1_1_Y_3_2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</si>
  <si>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</si>
  <si>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</si>
  <si>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</si>
  <si>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</si>
  <si>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</si>
  <si>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</si>
  <si>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</si>
  <si>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</si>
  <si>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มีข้อมูลบัตรเครดิต
  - ตรวจสอบหน้า "เติมเงิน"</t>
    </r>
  </si>
  <si>
    <t>F1_TopupPayment_IOS_1_1_Y_8_2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</si>
  <si>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</si>
  <si>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F1_TopupPayment_IOS_1_1_Y_9_2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</si>
  <si>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</si>
  <si>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F1_TopupPayment_IOS_1_1_Y_10_2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</si>
  <si>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</si>
  <si>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F1_TopupPayment_IOS_1_1_Y_11_2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</si>
  <si>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</si>
  <si>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F1_TopupPayment_IOS_1_1_Y_12_2</t>
  </si>
  <si>
    <t>เข้าใช้งานเมนู เติมเงิน
กรณี : ยกเลิกการผูกบัตรเครดิต 
  - ตรวจสอบหน้า "จัดการข้อมูลบัตร"</t>
  </si>
  <si>
    <t>F1_TopupPayment_IOS_1_1_Y_13_2</t>
  </si>
  <si>
    <t>เข้าใช้งานเมนู เติมเงิน
กรณี : ยกเลิกการผูกบัตรเครดิต 
  - ตรวจสอบ popup msg "ต้องการลบข้อมูลบัตร"</t>
  </si>
  <si>
    <t>F1_TopupPayment_IOS_1_1_Y_14_2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</si>
  <si>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เลือก E-Wallet</t>
    </r>
  </si>
  <si>
    <t>F1_TopupPayment_IOS_1_1_Y_15_2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</si>
  <si>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เลือก บัตรเติมเงิน</t>
    </r>
  </si>
  <si>
    <t>F1_TopupPayment_IOS_1_1_Y_16_2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</si>
  <si>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</si>
  <si>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</si>
  <si>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</si>
  <si>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</si>
  <si>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</si>
  <si>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</si>
  <si>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</si>
  <si>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F1_TopupPayment_IOS_1_1_Y_20_2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</si>
  <si>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</si>
  <si>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F1_TopupPayment_IOS_1_1_Y_21_2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</si>
  <si>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</si>
  <si>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F1_TopupPayment_IOS_1_1_Y_22_2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</si>
  <si>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</si>
  <si>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F1_TopupPayment_IOS_1_1_Y_23_2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</si>
  <si>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</si>
  <si>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F1_TopupPayment_IOS_1_1_Y_24_2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</si>
  <si>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กรณี : เลือก E-Wallet</t>
    </r>
  </si>
  <si>
    <t>F1_TopupPayment_IOS_1_1_Y_25_2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</si>
  <si>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กรณี : เลือก บัตรเติมเงิน</t>
    </r>
  </si>
  <si>
    <t>F1_TopupPayment_IOS_1_1_N_26_2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</si>
  <si>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</si>
  <si>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F1_TopupPayment_IOS_1_1_N_27_2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</si>
  <si>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</si>
  <si>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F1_TopupPayment_IOS_1_1_N_28_2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</si>
  <si>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</si>
  <si>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F1_TopupPayment_IOS_1_1_N_29_2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</si>
  <si>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</si>
  <si>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F1_TopupPayment_IOS_1_1_N_30_2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</si>
  <si>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ไม่กรอกหมายเลขโทรศัพท์</t>
    </r>
  </si>
  <si>
    <t>F1_TopupPayment_IOS_1_1_N_31_2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</si>
  <si>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9"/>
        <color rgb="FFFF0000"/>
        <rFont val="Tahoma"/>
        <family val="2"/>
      </rPr>
      <t xml:space="preserve"> ไม่กรอกหมายเลขโทรศัพท์</t>
    </r>
  </si>
  <si>
    <t>F1_TopupPayment_IOS_1_1_N_32_2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</si>
  <si>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ผ่านบัตรเครดิต(VISA)
กรณี :</t>
    </r>
    <r>
      <rPr>
        <sz val="9"/>
        <color rgb="FFFF0000"/>
        <rFont val="Tahoma"/>
        <family val="2"/>
      </rPr>
      <t xml:space="preserve"> มีข้อมูลบัตรเครดิตแล้ว ไม่กรอกหมายเลขโทรศัพท์</t>
    </r>
  </si>
  <si>
    <t>F1_TopupPayment_IOS_1_1_N_33_2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</si>
  <si>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</si>
  <si>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F1_TopupPayment_IOS_1_1_N_34_2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</si>
  <si>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</si>
  <si>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F1_TopupPayment_IOS_1_1_N_35_2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</si>
  <si>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กรอกหมายเลขโทรศัพท์ไม่ครบ 10 หลัก</t>
    </r>
  </si>
  <si>
    <t>F1_TopupPayment_IOS_1_1_N_36_2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</si>
  <si>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</si>
  <si>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F1_TopupPayment_IOS_1_1_N_37_2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</si>
  <si>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</si>
  <si>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F1_TopupPayment_IOS_1_1_N_38_2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</si>
  <si>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</si>
  <si>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F1_TopupPayment_IOS_1_1_N_39_2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</si>
  <si>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</si>
  <si>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F1_TopupPayment_IOS_1_1_N_40_2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</si>
  <si>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</si>
  <si>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F1_TopupPayment_IOS_1_1_N_41_2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</si>
  <si>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</si>
  <si>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F1_TopupPayment_IOS_1_1_N_42_2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</si>
  <si>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</si>
  <si>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F1_TopupPayment_IOS_1_1_N_43_2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</si>
  <si>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</si>
  <si>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F1_TopupPayment_IOS_1_1_N_44_2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</si>
  <si>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</si>
  <si>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</si>
  <si>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</si>
  <si>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</si>
  <si>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</si>
  <si>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</si>
  <si>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</si>
  <si>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F1_TopupPayment_IOS_1_1_N_48_2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</si>
  <si>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</si>
  <si>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F1_TopupPayment_IOS_1_1_N_49_2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</si>
  <si>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</si>
  <si>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F1_TopupPayment_IOS_1_1_N_50_2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</si>
  <si>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</si>
  <si>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F1_TopupPayment_IOS_1_1_N_51_2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</si>
  <si>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</si>
  <si>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F1_TopupPayment_IOS_1_1_N_52_2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</si>
  <si>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</si>
  <si>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F1_TopupPayment_IOS_1_1_N_53_2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</si>
  <si>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</si>
  <si>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</si>
  <si>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</si>
  <si>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</si>
  <si>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</si>
  <si>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</si>
  <si>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</si>
  <si>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F1_TopupPayment_IOS_1_1_N_57_2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</si>
  <si>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</si>
  <si>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F1_TopupPayment_IOS_1_1_N_58_2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</si>
  <si>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</si>
  <si>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F1_TopupPayment_IOS_1_1_N_59_2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</si>
  <si>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</si>
  <si>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F1_TopupPayment_IOS_1_1_N_60_2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</si>
  <si>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</si>
  <si>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F1_TopupPayment_IOS_1_1_N_61_2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</si>
  <si>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</si>
  <si>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F1_TopupPayment_IOS_1_1_N_62_2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</si>
  <si>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</si>
  <si>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</si>
  <si>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</si>
  <si>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</si>
  <si>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</si>
  <si>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</si>
  <si>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</si>
  <si>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F1_TopupPayment_IOS_1_1_N_66_2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</si>
  <si>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 AIS postpaid(eg.0937019824)</t>
    </r>
  </si>
  <si>
    <t>F1_TopupPayment_IOS_1_1_N_67_2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</si>
  <si>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</rPr>
      <t xml:space="preserve"> กรอกหมายเลขโทรศัพท์ AIS postpaid(eg.0937019824)</t>
    </r>
  </si>
  <si>
    <t>F1_TopupPayment_IOS_1_1_N_68_2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</si>
  <si>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 AIS postpaid(eg.0937019824)</t>
    </r>
  </si>
  <si>
    <t>F1_TopupPayment_IOS_1_1_N_69_2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</si>
  <si>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</si>
  <si>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F1_TopupPayment_IOS_1_1_N_70_2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</si>
  <si>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</si>
  <si>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F1_TopupPayment_IOS_1_1_N_71_2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</si>
  <si>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</si>
  <si>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F1_TopupPayment_IOS_1_1_N_72_2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</si>
  <si>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</si>
  <si>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</si>
  <si>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</si>
  <si>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</si>
  <si>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</si>
  <si>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</si>
  <si>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</si>
  <si>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F1_TopupPayment_IOS_1_1_N_76_2</t>
  </si>
  <si>
    <r>
      <rPr>
        <sz val="9"/>
        <color rgb="FF000000"/>
        <rFont val="Tahoma"/>
        <family val="2"/>
      </rPr>
      <t xml:space="preserve">เข้าใช้งานเมนู เติมเงิน ผ่าน E-Wallet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</si>
  <si>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</si>
  <si>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</si>
  <si>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F1_TopupPayment_IOS_1_1_N_78_2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</si>
  <si>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ผ่านบัตรเครดิต(MasterCard)
กรณี :</t>
    </r>
    <r>
      <rPr>
        <sz val="9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</si>
  <si>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F1_TopupPayment_IOS_1_1_N_79_2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</si>
  <si>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</si>
  <si>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F1_TopupPayment_IOS_1_1_N_80_2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</si>
  <si>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ไม่กรอกรหัสบัตรเติมเงิน</t>
    </r>
  </si>
  <si>
    <t>F1_TopupPayment_IOS_1_1_N_81_2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</si>
  <si>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กรอกรหัสบัตรเติมเงินไม่ครบ 16 หลัก</t>
    </r>
  </si>
  <si>
    <t>Mac</t>
  </si>
  <si>
    <t>F1_TopupPayment_IOS_1_1_N_82_2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</si>
  <si>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กรอกรหัสบัตรเติมเงินไม่ถูกต้อง(eg.1234567890123456)</t>
    </r>
  </si>
  <si>
    <t>F1_TopupPayment_IOS_1_1_N_83_2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</si>
  <si>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</si>
  <si>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</si>
  <si>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</si>
  <si>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</si>
  <si>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</si>
  <si>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</si>
  <si>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</si>
  <si>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</si>
  <si>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 E-Wallet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</si>
  <si>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</si>
  <si>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ผ่านบัตรเติมเงิน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</si>
  <si>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</si>
  <si>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</si>
  <si>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F1_TopupPayment_IOS_1_1_N_90_2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</si>
  <si>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</si>
  <si>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F1_TopupPayment_IOS_1_1_N_91_2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</si>
  <si>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</si>
  <si>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F2_TopupPayment_IOS_1_1_Y_1_2</t>
  </si>
  <si>
    <t>เข้าใช้งานเมนู ชำระค่าบริการ
  - ตรวจสอบหน้า "ชำระค่าบริการ"</t>
  </si>
  <si>
    <t>F2_TopupPayment_IOS_1_1_Y_2_2</t>
  </si>
  <si>
    <t>เข้าใช้งานเมนู ชำระค่าบริการ
กรณี : ไม่มียอดค้างชำระค่าบริการ (ยังไม่เคยบันทึกข้อมูลบัตรเครดิต)
  - ตรวจสอบหน้า "ชำระค่าบริการ"</t>
  </si>
  <si>
    <t>F2_TopupPayment_IOS_1_1_Y_3_2</t>
  </si>
  <si>
    <t>เข้าใช้งานเมนู ชำระค่าบริการ
กรณี : ไม่มียอดค้างชำระค่าบริการ (มีข้อมูลบัตรเครดิต)
  - ตรวจสอบหน้า "ชำระค่าบริการ"</t>
  </si>
  <si>
    <t>F2_TopupPayment_IOS_1_1_Y_4_2</t>
  </si>
  <si>
    <t>เข้าใช้งานเมนู ชำระค่าบริการ
กรณี : มียอดค้างชำระค่าบริการ (ไม่มีข้อมูลบัตรเครดิต)
  - ตรวจสอบหน้า "ชำระค่าบริการ"</t>
  </si>
  <si>
    <t>F2_TopupPayment_IOS_1_1_Y_5_2</t>
  </si>
  <si>
    <t>เข้าใช้งานเมนู ชำระค่าบริการ
กรณี : มียอดค้างชำระค่าบริการ (มีข้อมูลบัตรเครดิต)
  - ตรวจสอบหน้า "ชำระค่าบริการ"</t>
  </si>
  <si>
    <t>F2_TopupPayment_IOS_1_1_Y_6_2</t>
  </si>
  <si>
    <t>เข้าใช้งานเมนู ชำระค่าบริการ
กรณี : ยกเลิกการผูกบัตรเครดิต 
  - ตรวจสอบหน้า "จัดการข้อมูลบัตร"</t>
  </si>
  <si>
    <t>F2_TopupPayment_IOS_1_1_Y_7_2</t>
  </si>
  <si>
    <t>เข้าใช้งานเมนู ชำระค่าบริการ
กรณี : ยกเลิกการผูกบัตรเครดิต 
  - ตรวจสอบ popup msg "ต้องการลบข้อมูลบัตร"</t>
  </si>
  <si>
    <t>F2_TopupPayment_IOS_1_1_Y_8_2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</si>
  <si>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</si>
  <si>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</si>
  <si>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</si>
  <si>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</si>
  <si>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</si>
  <si>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F2_TopupPayment_IOS_1_1_Y_11_2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</si>
  <si>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</si>
  <si>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F2_TopupPayment_IOS_1_1_Y_12_2</t>
  </si>
  <si>
    <t>เข้าใช้งานเมนู ชำระค่าบริการ ผ่าน E-Wallet
กรณี : มียอดค้างชำระค่าบริการ
  - ตรวจสอบหน้า "สรุปรายละเอียดการชำระค่าบริการ"</t>
  </si>
  <si>
    <t>F2_TopupPayment_IOS_1_1_Y_13_2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</si>
  <si>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</si>
  <si>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</si>
  <si>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</si>
  <si>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F2_TopupPayment_IOS_1_1_Y_15_2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</si>
  <si>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</si>
  <si>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F2_TopupPayment_IOS_1_1_Y_16_2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</si>
  <si>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ชำระค่าบริการ</t>
    </r>
  </si>
  <si>
    <t>F2_TopupPayment_IOS_1_1_N_17_2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</si>
  <si>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</si>
  <si>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F2_TopupPayment_IOS_1_1_N_18_2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</si>
  <si>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</si>
  <si>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F2_TopupPayment_IOS_1_1_N_19_2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</si>
  <si>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</si>
  <si>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</si>
  <si>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</si>
  <si>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F2_TopupPayment_IOS_1_1_N_21_2</t>
  </si>
  <si>
    <r>
      <rPr>
        <sz val="9"/>
        <color rgb="FF000000"/>
        <rFont val="Tahoma"/>
        <family val="2"/>
      </rPr>
      <t xml:space="preserve">เข้าใช้งานเมนู ชำระค่าบริการ  ผ่าน E-Wallet
กรณี : </t>
    </r>
    <r>
      <rPr>
        <sz val="9"/>
        <color rgb="FFFF0000"/>
        <rFont val="Tahoma"/>
        <family val="2"/>
      </rPr>
      <t xml:space="preserve">กรอกยอดที่ต้องการชำระ = 0 Baht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</si>
  <si>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F2_TopupPayment_IOS_1_1_N_22_2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</si>
  <si>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</si>
  <si>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</si>
  <si>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</si>
  <si>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</si>
  <si>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</si>
  <si>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F2_TopupPayment_IOS_1_1_N_25_2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</si>
  <si>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9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</si>
  <si>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F2_TopupPayment_IOS_1_1_N_26_2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</si>
  <si>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9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</si>
  <si>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F2_TopupPayment_IOS_1_1_N_27_2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</si>
  <si>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ไม่กรอกหมายเลขโทรศัพท์
</t>
    </r>
    <r>
      <rPr>
        <sz val="9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</si>
  <si>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F2_TopupPayment_IOS_1_1_N_28_2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</si>
  <si>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กรอกหมายเลขโทรศัพท์ไม่ครบ 10 หลัก
</t>
    </r>
    <r>
      <rPr>
        <sz val="9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</si>
  <si>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F2_TopupPayment_IOS_1_1_N_29_2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</si>
  <si>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9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</si>
  <si>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F2_TopupPayment_IOS_1_1_N_30_2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</si>
  <si>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9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</si>
  <si>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F2_TopupPayment_IOS_1_1_N_31_2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</si>
  <si>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 AIS prepaid(eg.0927095991)
</t>
    </r>
    <r>
      <rPr>
        <sz val="9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</si>
  <si>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F1_TopupPayment_IOS_1_2_Y_1_2</t>
  </si>
  <si>
    <t>เข้าใช้งานเมนู เติมเงิน/ จ่ายบิล
In Case : Verify menu "Top Up/ Payment"</t>
  </si>
  <si>
    <t>F1_TopupPayment_IOS_1_2_Y_2_2</t>
  </si>
  <si>
    <t>เข้าใช้งานเมนู เติมเงิน/ จ่ายบิล
In Case : ยังไม่เคยบันทึกข้อมูลบัตรเครดิต
  - Verify page "Top Up"</t>
  </si>
  <si>
    <t>F1_TopupPayment_IOS_1_2_Y_3_2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</si>
  <si>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บัตรเครดิต(Visa)
In Case : ยังไม่เคยบันทึกข้อมูลบัตรเครดิต
  - Verify page "Top Up Summary"</t>
    </r>
  </si>
  <si>
    <t>F1_TopupPayment_IOS_1_2_Y_4_2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</si>
  <si>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</si>
  <si>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F1_TopupPayment_IOS_1_2_Y_5_2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</si>
  <si>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</si>
  <si>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F1_TopupPayment_IOS_1_2_Y_6_2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</si>
  <si>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</si>
  <si>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F1_TopupPayment_IOS_1_2_Y_7_2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</si>
  <si>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มีข้อมูลบัตรเครดิต
  - Verify page "Top Up"</t>
    </r>
  </si>
  <si>
    <t>F1_TopupPayment_IOS_1_2_Y_8_2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</si>
  <si>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</si>
  <si>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F1_TopupPayment_IOS_1_2_Y_9_2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</si>
  <si>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บัตรเครดิต(MasterCard)
In Case : มีข้อมูลบัตรเครดิตแล้ว
  - Verify page "Top Up Summary"</t>
    </r>
  </si>
  <si>
    <t>F1_TopupPayment_IOS_1_2_Y_10_2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</si>
  <si>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</si>
  <si>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F1_TopupPayment_IOS_1_2_Y_11_2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</si>
  <si>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</si>
  <si>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F1_TopupPayment_IOS_1_2_Y_12_2</t>
  </si>
  <si>
    <t>เข้าใช้งานเมนู เติมเงิน
In Case : ยกเลิกการผูกบัตรเครดิต 
  - Verify page "Your Credit/Debit Card"</t>
  </si>
  <si>
    <t>F1_TopupPayment_IOS_1_2_Y_13_2</t>
  </si>
  <si>
    <t>เข้าใช้งานเมนู เติมเงิน
In Case : ยกเลิกการผูกบัตรเครดิต 
  - Verify popup msg "Would you like to remove this card ?"</t>
  </si>
  <si>
    <t>F1_TopupPayment_IOS_1_2_Y_14_2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</si>
  <si>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เลือก E-Wallet</t>
    </r>
  </si>
  <si>
    <t>F1_TopupPayment_IOS_1_2_Y_15_2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</si>
  <si>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เลือก บัตรเติมเงิน</t>
    </r>
  </si>
  <si>
    <t>F1_TopupPayment_IOS_1_2_Y_16_2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</si>
  <si>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In Case : ยังไม่เคยบันทึกข้อมูลบัตรเครดิต
  - Verify page "Top Up Summary"</t>
    </r>
  </si>
  <si>
    <t>F1_TopupPayment_IOS_1_2_Y_17_2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</si>
  <si>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</si>
  <si>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F1_TopupPayment_IOS_1_2_Y_18_2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</si>
  <si>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</si>
  <si>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F1_TopupPayment_IOS_1_2_Y_19_2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</si>
  <si>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</si>
  <si>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F1_TopupPayment_IOS_1_2_Y_20_2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</si>
  <si>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</si>
  <si>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F1_TopupPayment_IOS_1_2_Y_21_2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</si>
  <si>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In Case : มีข้อมูลบัตรเครดิตแล้ว
  - Verify page "Top Up Summary"</t>
    </r>
  </si>
  <si>
    <t>F1_TopupPayment_IOS_1_2_Y_22_2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</si>
  <si>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</si>
  <si>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F1_TopupPayment_IOS_1_2_Y_23_2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</si>
  <si>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</si>
  <si>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F1_TopupPayment_IOS_1_2_Y_24_2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</si>
  <si>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In Case : เลือก E-Wallet</t>
    </r>
  </si>
  <si>
    <t>F1_TopupPayment_IOS_1_2_Y_25_2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</si>
  <si>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In Case : เลือก บัตรเติมเงิน</t>
    </r>
  </si>
  <si>
    <t>F1_TopupPayment_IOS_1_2_N_26_2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</si>
  <si>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</si>
  <si>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F1_TopupPayment_IOS_1_2_N_27_2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</si>
  <si>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</si>
  <si>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F1_TopupPayment_IOS_1_2_N_28_2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</si>
  <si>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</si>
  <si>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F1_TopupPayment_IOS_1_2_N_29_2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</si>
  <si>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</si>
  <si>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F1_TopupPayment_IOS_1_2_N_30_2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</si>
  <si>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</si>
  <si>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F1_TopupPayment_IOS_1_2_N_31_2</t>
  </si>
  <si>
    <r>
      <rPr>
        <sz val="9"/>
        <color rgb="FF000000"/>
        <rFont val="Tahoma"/>
        <family val="2"/>
      </rPr>
      <t>เข้าใช้งานเมนู เติมเงิน ผ่าน Refill Card
In Case :</t>
    </r>
    <r>
      <rPr>
        <sz val="9"/>
        <color rgb="FFFF0000"/>
        <rFont val="Tahoma"/>
        <family val="2"/>
      </rPr>
      <t xml:space="preserve">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</si>
  <si>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F1_TopupPayment_IOS_1_2_N_32_2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</si>
  <si>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ผ่านบัตรเครดิต(VISA)
In Case :</t>
    </r>
    <r>
      <rPr>
        <sz val="9"/>
        <color rgb="FFFF0000"/>
        <rFont val="Tahoma"/>
        <family val="2"/>
      </rPr>
      <t xml:space="preserve"> มีข้อมูลบัตรเครดิตแล้ว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</si>
  <si>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</si>
  <si>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</si>
  <si>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</si>
  <si>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</si>
  <si>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</si>
  <si>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กรอกหมายเลขโทรศัพท์ไม่ครบ 10 หลัก</t>
    </r>
  </si>
  <si>
    <t>F1_TopupPayment_IOS_1_2_N_36_2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</si>
  <si>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</si>
  <si>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F1_TopupPayment_IOS_1_2_N_37_2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</si>
  <si>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</si>
  <si>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F1_TopupPayment_IOS_1_2_N_38_2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</si>
  <si>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</si>
  <si>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F1_TopupPayment_IOS_1_2_N_39_2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</si>
  <si>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</si>
  <si>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F1_TopupPayment_IOS_1_2_N_40_2</t>
  </si>
  <si>
    <r>
      <rPr>
        <sz val="9"/>
        <color rgb="FF000000"/>
        <rFont val="Tahoma"/>
        <family val="2"/>
      </rPr>
      <t>เข้าใช้งานเมนู เติมเงิน ผ่าน Refill Card
In Case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</si>
  <si>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F1_TopupPayment_IOS_1_2_N_41_2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</si>
  <si>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</si>
  <si>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F1_TopupPayment_IOS_1_2_N_42_2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</si>
  <si>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</si>
  <si>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F1_TopupPayment_IOS_1_2_N_43_2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</si>
  <si>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</si>
  <si>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F1_TopupPayment_IOS_1_2_N_44_2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</si>
  <si>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</si>
  <si>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</si>
  <si>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</si>
  <si>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</si>
  <si>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</si>
  <si>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</si>
  <si>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</si>
  <si>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F1_TopupPayment_IOS_1_2_N_48_2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</si>
  <si>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</si>
  <si>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F1_TopupPayment_IOS_1_2_N_49_2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</si>
  <si>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</si>
  <si>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F1_TopupPayment_IOS_1_2_N_50_2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</si>
  <si>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</si>
  <si>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F1_TopupPayment_IOS_1_2_N_51_2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</si>
  <si>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</si>
  <si>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F1_TopupPayment_IOS_1_2_N_52_2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</si>
  <si>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</si>
  <si>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F1_TopupPayment_IOS_1_2_N_53_2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</si>
  <si>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</si>
  <si>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</si>
  <si>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</si>
  <si>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</si>
  <si>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</si>
  <si>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</si>
  <si>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</si>
  <si>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F1_TopupPayment_IOS_1_2_N_57_2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</si>
  <si>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</si>
  <si>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F1_TopupPayment_IOS_1_2_N_58_2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</si>
  <si>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</si>
  <si>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F1_TopupPayment_IOS_1_2_N_59_2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</si>
  <si>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</si>
  <si>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F1_TopupPayment_IOS_1_2_N_60_2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</si>
  <si>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</si>
  <si>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F1_TopupPayment_IOS_1_2_N_61_2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</si>
  <si>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</si>
  <si>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F1_TopupPayment_IOS_1_2_N_62_2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</si>
  <si>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</si>
  <si>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</si>
  <si>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</si>
  <si>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</si>
  <si>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</si>
  <si>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</si>
  <si>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</si>
  <si>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F1_TopupPayment_IOS_1_2_N_66_2</t>
  </si>
  <si>
    <r>
      <rPr>
        <sz val="9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9"/>
        <color rgb="FFFF0000"/>
        <rFont val="Tahoma"/>
        <family val="2"/>
      </rPr>
      <t>กรอกหมายเลขโทรศัพท์ AIS postpaid(eg.0937019824)</t>
    </r>
  </si>
  <si>
    <t>F1_TopupPayment_IOS_1_2_N_67_2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</si>
  <si>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</rPr>
      <t xml:space="preserve"> กรอกหมายเลขโทรศัพท์ AIS postpaid(eg.0937019824)</t>
    </r>
  </si>
  <si>
    <t>F1_TopupPayment_IOS_1_2_N_68_2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</si>
  <si>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 AIS postpaid(eg.0937019824)</t>
    </r>
  </si>
  <si>
    <t>F1_TopupPayment_IOS_1_2_N_69_2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</si>
  <si>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</si>
  <si>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F1_TopupPayment_IOS_1_2_N_70_2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</si>
  <si>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</si>
  <si>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F1_TopupPayment_IOS_1_2_N_71_2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</si>
  <si>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</si>
  <si>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F1_TopupPayment_IOS_1_2_N_72_2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</si>
  <si>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</si>
  <si>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</si>
  <si>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</si>
  <si>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</si>
  <si>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</si>
  <si>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</si>
  <si>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</si>
  <si>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F1_TopupPayment_IOS_1_2_N_76_2</t>
  </si>
  <si>
    <r>
      <rPr>
        <sz val="9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</si>
  <si>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</si>
  <si>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</si>
  <si>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F1_TopupPayment_IOS_1_2_N_78_2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</si>
  <si>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ผ่านบัตรเครดิต(MasterCard)
In Case :</t>
    </r>
    <r>
      <rPr>
        <sz val="9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</si>
  <si>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F1_TopupPayment_IOS_1_2_N_79_2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</si>
  <si>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</si>
  <si>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F1_TopupPayment_IOS_1_2_N_80_2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</si>
  <si>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ไม่กรอกรหัสบัตรเติมเงิน</t>
    </r>
  </si>
  <si>
    <t>F1_TopupPayment_IOS_1_2_N_81_2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</si>
  <si>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กรอกรหัสบัตรเติมเงินไม่ครบ 16 หลัก</t>
    </r>
  </si>
  <si>
    <t>F1_TopupPayment_IOS_1_2_N_82_2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</si>
  <si>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กรอกรหัสบัตรเติมเงินไม่ถูกต้อง(eg.1234567890123456)</t>
    </r>
  </si>
  <si>
    <t>F1_TopupPayment_IOS_1_2_N_83_2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</si>
  <si>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</si>
  <si>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</si>
  <si>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</si>
  <si>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</si>
  <si>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</si>
  <si>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</si>
  <si>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</si>
  <si>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</si>
  <si>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 E-Wallet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</si>
  <si>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</si>
  <si>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ผ่านบัตรเติมเงิน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</si>
  <si>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</si>
  <si>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</si>
  <si>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F1_TopupPayment_IOS_1_2_N_90_2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</si>
  <si>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</si>
  <si>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F1_TopupPayment_IOS_1_2_N_91_2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</si>
  <si>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</si>
  <si>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Repo&amp;Localize : F1</t>
  </si>
  <si>
    <t>Tong,Asma,Mac,Nut</t>
  </si>
  <si>
    <t>Repo&amp;Localize : F2</t>
  </si>
  <si>
    <t>Keyword</t>
  </si>
  <si>
    <t>My AIS APP Transfer point</t>
  </si>
  <si>
    <t>F11A_Priv_4_1_Y_1_2</t>
  </si>
  <si>
    <t>กรณีตรวจสอบปุ่ม"&gt;"</t>
  </si>
  <si>
    <t>F11A_Priv_4_1_Y_2_2</t>
  </si>
  <si>
    <t>กรณีตรวจสอบเมื่อคลิกปุ่ม "&gt;" สามารถ redirect ไปหน้า แลกเปลี่ยนคะแนน ได้</t>
  </si>
  <si>
    <t>F11B_Priv_4_1_Y_1_2</t>
  </si>
  <si>
    <t>verify Banner</t>
  </si>
  <si>
    <t>F11B_Priv_4_1_Y_2_2</t>
  </si>
  <si>
    <t>ตรวจสอบหน้าหลัก หน้า "แลกเปลี่ยนคะแนน"</t>
  </si>
  <si>
    <t>F11B_Priv_4_1_Y_3_2</t>
  </si>
  <si>
    <t>verify รูป ของรางวัล : ของรางวัลสุดฮ็อต</t>
  </si>
  <si>
    <t>F11B_Priv_4_1_Y_4_2</t>
  </si>
  <si>
    <t>verify รูป ของรางวัล : ของรางวัลที่คุณแลกได้</t>
  </si>
  <si>
    <t>F11C_Priv_4_1_Y_1_2</t>
  </si>
  <si>
    <t>Verify หน้า เกี่ยวกับ เอไอเอส พอยท์</t>
  </si>
  <si>
    <t>F11C_Priv_4_1_Y_2_2</t>
  </si>
  <si>
    <t>verify เงื่อนไขการรับสิทธิ์ ^</t>
  </si>
  <si>
    <t>F11C_Priv_4_1_Y_3_2</t>
  </si>
  <si>
    <t>verify เงื่อนไขการรับสิทธิ์ v</t>
  </si>
  <si>
    <t>F11C_Priv_4_1_Y_4_2</t>
  </si>
  <si>
    <t>verify หน้า เกี่ยวกับ เอไอเอส พอยท์ ทั้งหมด</t>
  </si>
  <si>
    <t>F11D_Priv_4_1_Y_1_2</t>
  </si>
  <si>
    <t>verify หน้า โอนคะแนน</t>
  </si>
  <si>
    <t>F11D_Priv_4_1_Y_2_2</t>
  </si>
  <si>
    <t>verify page The 1 Card</t>
  </si>
  <si>
    <t>F11D_Priv_4_1_Y_3_2</t>
  </si>
  <si>
    <t>Page The 1 Card
- verify ปุ่ม กลับ</t>
  </si>
  <si>
    <t>F11D_Priv_4_1_Y_4_2</t>
  </si>
  <si>
    <t>Page The 1 Card
- verify ปุ่ม โอนคะแนน</t>
  </si>
  <si>
    <t>F11D_Priv_4_1_Y_5_2</t>
  </si>
  <si>
    <t>ตรวจสอบจำนวน Card ที่ให้ทำการโอนคะแนน</t>
  </si>
  <si>
    <t>F11D_Priv_4_1_Y_6_2</t>
  </si>
  <si>
    <t xml:space="preserve">The 1 Card
- Verify page ข้อกำหนดและเงื่อนไข </t>
  </si>
  <si>
    <t>F11D_Priv_4_1_Y_7_2</t>
  </si>
  <si>
    <t xml:space="preserve">The 1 Card
- กด โอนคะแนน กรณีไม่กด ยอมรับข้อตกลง </t>
  </si>
  <si>
    <t>F11D_Priv_4_1_Y_8_2</t>
  </si>
  <si>
    <t>The 1 Card
- กด โอนคะแนน กรณีกดยอมรับเงื่อนไขและข้อตกลง</t>
  </si>
  <si>
    <t>F11D_Priv_4_1_Y_9_2</t>
  </si>
  <si>
    <t>The 1 Card
- กรณีเคยกด ยอมรับข้อกำหนดและเงื่อนไข แล้วจะต้องไม่ขึ้น Popup ข้อกำหนดและเงื่อนไข อีก</t>
  </si>
  <si>
    <t>F11D_Priv_4_1_N_10_2</t>
  </si>
  <si>
    <t>The 1 Card
- โอนคะแนน กรณีใส่ ID card ไม่ครบ</t>
  </si>
  <si>
    <t>F11D_Priv_4_1_Y_11_2</t>
  </si>
  <si>
    <t xml:space="preserve">The 1 Card
โอนคะแนน Points 
Verify ปุ่ม (+) เพิ่มคะแนนที่ต้องการโอน
</t>
  </si>
  <si>
    <t>F11D_Priv_4_1_Y_12_2</t>
  </si>
  <si>
    <t>The 1 Card
โอนคะแนน Points 
Verify ปุ่ม (-) ลดคะแนนที่ต้องการโอน</t>
  </si>
  <si>
    <t>F11D_Priv_4_1_N_13_2</t>
  </si>
  <si>
    <r>
      <rPr>
        <sz val="8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</si>
  <si>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F11D_Priv_4_1_Y_14_2</t>
  </si>
  <si>
    <r>
      <rPr>
        <sz val="8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 กดคะแนนที่ต้องการโอนมากกว่า Point Transfer Max ตามที่ set ไว้ที่หน้า PRC  )
</t>
    </r>
  </si>
  <si>
    <t>F11D_Priv_4_1_Y_15_2</t>
  </si>
  <si>
    <t xml:space="preserve">The 1 Card
โอนคะแนน Points 
 - In case ยกเลิกโอนคะแนน
</t>
  </si>
  <si>
    <t>F11D_Priv_4_1_Y_16_2</t>
  </si>
  <si>
    <t>The 1 Card
โอนคะแนน Points 
 - In case ตรวจสอบรายละเอียดหน้า ยืนยันทำรายการ</t>
  </si>
  <si>
    <t>F11D_Priv_4_1_Y_17_2</t>
  </si>
  <si>
    <t>The 1 Card
โอนคะแนน Points 
 - In case โอนคะแนน 50 คะแนนสำเร็จ
- In case เมื่อโอนคะแนนสำเร็จ คลิกปุ่ม "โอนคะแนนอีกครั้ง" ที่หน้า Result จะ redirect ไปที่หน้าโอนคะแนน</t>
  </si>
  <si>
    <t>F11D_Priv_4_1_Y_18_2</t>
  </si>
  <si>
    <t>The 1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</si>
  <si>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F11D_Priv_4_1_Y_19_2</t>
  </si>
  <si>
    <t>The 1 Card
Verify page โอนคะแนน
- In case ยังไม่ใส่ ID card</t>
  </si>
  <si>
    <t>F11D_Priv_4_1_Y_20_2</t>
  </si>
  <si>
    <t>The 1 Card
Verify page โอนคะแนน
- In case ใส่ ID card</t>
  </si>
  <si>
    <t>F11D_Priv_4_1_Y_21_2</t>
  </si>
  <si>
    <t>The 1 Card
Verify page โอนคะแนน
- In case ซ่อนและแสดง ข้อกำหนดและเงื่อนไข</t>
  </si>
  <si>
    <t>F11D_Priv_4_1_Y_22_2</t>
  </si>
  <si>
    <t>PTT Blue Card
- Verify page ข้อกำหนดและเงื่อนไข</t>
  </si>
  <si>
    <t>F11D_Priv_4_1_Y_23_2</t>
  </si>
  <si>
    <t>PTT Blue Card
- กด โอนคะแนน กรณีไม่กดตกลงเงื่อนไขและข้อตกลง</t>
  </si>
  <si>
    <t>F11D_Priv_4_1_Y_24_2</t>
  </si>
  <si>
    <t>PTT Blue Card
- กด โอนคะแนน กรณีกดตกลงเงื่อนไขและข้อตกลง</t>
  </si>
  <si>
    <t>F11D_Priv_4_1_Y_25_2</t>
  </si>
  <si>
    <t>PTT Blue Card
- กรณีเคยกด ยอมรับข้อกำหนดและเงื่อนไข แล้วจะต้องไม่ขึ้น Popup ข้อกำหนดและเงื่อนไข อีก</t>
  </si>
  <si>
    <t>F11D_Priv_4_1_N_26_2</t>
  </si>
  <si>
    <t>PTT Blue Card
- โอนคะแนน กรณีใส่ ID card ไม่ครบ</t>
  </si>
  <si>
    <t>F11D_Priv_4_1_Y_27_2</t>
  </si>
  <si>
    <t xml:space="preserve">PTT Blue Card
โอนคะแนน Points 
Verify ปุ่ม (+) เพิ่มคะแนนที่ต้องการโอน
</t>
  </si>
  <si>
    <t>F11D_Priv_4_1_Y_28_2</t>
  </si>
  <si>
    <t>PTT Blue Card
โอนคะแนน Points 
Verify ปุ่ม (-) ลดคะแนนที่ต้องการโอน</t>
  </si>
  <si>
    <t>F11D_Priv_4_1_Y_29_2</t>
  </si>
  <si>
    <t xml:space="preserve">PTT Blue Card
โอนคะแนน Points 
(กรณีมีจำนวน Points น้อยกว่า Point Transfer Min ตามที่ set ไว้ที่หน้า PRC )
</t>
  </si>
  <si>
    <t>F11D_Priv_4_1_N_30_2</t>
  </si>
  <si>
    <t xml:space="preserve">PTT Blue Card
โอนคะแนน Points 
(กรณี กดคะแนนที่ต้องการโอนมากกว่า Point Transfer Max ตามที่ set ไว้ที่หน้า PRC  )
</t>
  </si>
  <si>
    <t>F11D_Priv_4_1_Y_31_2</t>
  </si>
  <si>
    <t xml:space="preserve">PTT Blue Card
โอนคะแนน Points 
 - In case ยกเลิกโอนคะแนน
</t>
  </si>
  <si>
    <t>F11D_Priv_4_1_Y_32_2</t>
  </si>
  <si>
    <t xml:space="preserve">PTT Blue Card
โอนคะแนน Points 
 - In case โอนคะแนน 100 คะแนนสำเร็จ
</t>
  </si>
  <si>
    <t>F11D_Priv_4_1_Y_33_2</t>
  </si>
  <si>
    <t>PTT Blue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</si>
  <si>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F11D_Priv_4_1_Y_34_2</t>
  </si>
  <si>
    <t>PTT Blue Card
โอนคะแนน Points
- In case เมื่อโอนคะแนนสำเร็จ คลิกปุ่ม "กลับสู่หน้าหลัก" ที่หน้า Result จะ redirect ไปที่หน้าเลือกการ์ด</t>
  </si>
  <si>
    <t>F11D_Priv_4_1_Y_35_2</t>
  </si>
  <si>
    <t>PTT Blue Card
Verify page โอนคะแนน
- In case ยังไม่ใส่ ID card</t>
  </si>
  <si>
    <t>F11D_Priv_4_1_Y_36_2</t>
  </si>
  <si>
    <t>PTT Blue Card
Verify page โอนคะแนน
- In case ใส่ ID card</t>
  </si>
  <si>
    <t>F11D_Priv_4_1_Y_37_2</t>
  </si>
  <si>
    <t>PTT Blue Card
Verify page โอนคะแนน
- In case ซ่อนและแสดง ข้อกำหนดและเงื่อนไข</t>
  </si>
  <si>
    <t>F11D_Priv_4_1_Y_38_2</t>
  </si>
  <si>
    <t>verify page PTT Card</t>
  </si>
  <si>
    <t>F11D_Priv_4_1_Y_39_2</t>
  </si>
  <si>
    <t>Page PTT Card
- verify ปุ่ม กลับ</t>
  </si>
  <si>
    <t>F11D_Priv_4_1_Y_40_2</t>
  </si>
  <si>
    <t>Page PTT Card
- verify ปุ่ม โอนคะแนน</t>
  </si>
  <si>
    <t>F11D_Priv_4_1_Y_41_2</t>
  </si>
  <si>
    <t xml:space="preserve">verify page KBank Card </t>
  </si>
  <si>
    <t>F11D_Priv_4_1_Y_42_2</t>
  </si>
  <si>
    <t>Page KBank Card 
- verify ปุ่ม กลับ</t>
  </si>
  <si>
    <t>F11D_Priv_4_1_Y_43_2</t>
  </si>
  <si>
    <r>
      <rPr>
        <sz val="10"/>
        <color rgb="FF000000"/>
        <rFont val="Tahoma"/>
        <family val="2"/>
      </rPr>
      <t xml:space="preserve">Page KBank Card 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</si>
  <si>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F11D_Priv_4_1_Y_44_2</t>
  </si>
  <si>
    <r>
      <rPr>
        <sz val="10"/>
        <color rgb="FF000000"/>
        <rFont val="Tahoma"/>
        <family val="2"/>
      </rPr>
      <t xml:space="preserve">Page KBank Card 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</si>
  <si>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F11D_Priv_4_1_Y_45_2</t>
  </si>
  <si>
    <r>
      <rPr>
        <sz val="10"/>
        <color rgb="FF000000"/>
        <rFont val="Tahoma"/>
        <family val="2"/>
      </rPr>
      <t xml:space="preserve">Page PTT Blue Card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</si>
  <si>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F11D_Priv_4_1_Y_46_2</t>
  </si>
  <si>
    <r>
      <rPr>
        <sz val="10"/>
        <color rgb="FF000000"/>
        <rFont val="Tahoma"/>
        <family val="2"/>
      </rPr>
      <t xml:space="preserve">Page PTT Blue Card 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</si>
  <si>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F11D_Priv_4_1_Y_47_2</t>
  </si>
  <si>
    <r>
      <rPr>
        <sz val="10"/>
        <color rgb="FF000000"/>
        <rFont val="Tahoma"/>
        <family val="2"/>
      </rPr>
      <t xml:space="preserve">Page The 1 Card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</si>
  <si>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F11D_Priv_4_1_Y_48_2</t>
  </si>
  <si>
    <r>
      <rPr>
        <sz val="10"/>
        <color rgb="FF000000"/>
        <rFont val="Tahoma"/>
        <family val="2"/>
      </rPr>
      <t xml:space="preserve">Page The 1 Card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</si>
  <si>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F11E_Priv_4_1_Y_1_2</t>
  </si>
  <si>
    <t>verify menu bar</t>
  </si>
  <si>
    <t>F11E_Priv_4_1_Y_2_2</t>
  </si>
  <si>
    <t>Verify page แลกค่าเน็ตฟรี</t>
  </si>
  <si>
    <t>F11E_Priv_4_1_Y_3_2</t>
  </si>
  <si>
    <t>Verify page แลกส่วนลดมือถือ</t>
  </si>
  <si>
    <t>F11E_Priv_4_1_Y_4_2</t>
  </si>
  <si>
    <t>Verify page แลกอุ่นใจคอลเลคชั่น</t>
  </si>
  <si>
    <t>F11E_Priv_4_1_Y_5_2</t>
  </si>
  <si>
    <t>Verify pageแลกขนมเครื่องดื่ม</t>
  </si>
  <si>
    <t>F11E_Priv_4_1_Y_6_2</t>
  </si>
  <si>
    <t>Verify page แลกตั๋วหนัง</t>
  </si>
  <si>
    <t>F11E_Priv_4_1_Y_7_2</t>
  </si>
  <si>
    <t>Verify page  แลกช้อปฟรีสะใจ</t>
  </si>
  <si>
    <t>F11A_Priv_4_2_Y_1_2</t>
  </si>
  <si>
    <t>F11A_Priv_4_2_Y_2_2</t>
  </si>
  <si>
    <t>กรณีตรวจสอบเมื่อคลิกปุ่ม "&gt;" สามารถ redirect ไปหน้า Convert Points ได้</t>
  </si>
  <si>
    <t>F11B_Priv_4_2_Y_1_2</t>
  </si>
  <si>
    <t>F11B_Priv_4_2_Y_2_2</t>
  </si>
  <si>
    <t>ตรวจสอบหน้าหลัก หน้า "Convert Points"</t>
  </si>
  <si>
    <t>F11B_Priv_4_2_Y_3_2</t>
  </si>
  <si>
    <t>F11B_Priv_4_2_Y_4_2</t>
  </si>
  <si>
    <t>F11C_Priv_4_2_Y_1_2</t>
  </si>
  <si>
    <t>F11C_Priv_4_2_Y_2_2</t>
  </si>
  <si>
    <t>F11C_Priv_4_2_Y_3_2</t>
  </si>
  <si>
    <t>F11C_Priv_4_2_Y_4_2</t>
  </si>
  <si>
    <t>F11D_Priv_4_2_Y_1_2</t>
  </si>
  <si>
    <t>F11D_Priv_4_2_Y_2_2</t>
  </si>
  <si>
    <t>F11D_Priv_4_2_Y_3_2</t>
  </si>
  <si>
    <t>F11D_Priv_4_2_Y_4_2</t>
  </si>
  <si>
    <t>F11D_Priv_4_2_Y_5_2</t>
  </si>
  <si>
    <t>F11D_Priv_4_2_Y_6_2</t>
  </si>
  <si>
    <t>F11D_Priv_4_2_Y_7_2</t>
  </si>
  <si>
    <t>F11D_Priv_4_2_Y_8_2</t>
  </si>
  <si>
    <t>F11D_Priv_4_2_Y_9_2</t>
  </si>
  <si>
    <t>F11D_Priv_4_2_N_10_2</t>
  </si>
  <si>
    <t>F11D_Priv_4_2_Y_11_2</t>
  </si>
  <si>
    <t>F11D_Priv_4_2_Y_12_2</t>
  </si>
  <si>
    <t>F11D_Priv_4_2_N_13_2</t>
  </si>
  <si>
    <t>F11D_Priv_4_2_Y_14_2</t>
  </si>
  <si>
    <t>F11D_Priv_4_2_Y_15_2</t>
  </si>
  <si>
    <t>F11D_Priv_4_2_Y_16_2</t>
  </si>
  <si>
    <t>F11D_Priv_4_2_Y_17_2</t>
  </si>
  <si>
    <t>F11D_Priv_4_2_Y_18_2</t>
  </si>
  <si>
    <t>F11D_Priv_4_2_Y_19_2</t>
  </si>
  <si>
    <t>F11D_Priv_4_2_Y_20_2</t>
  </si>
  <si>
    <t>F11D_Priv_4_2_Y_21_2</t>
  </si>
  <si>
    <t>F11D_Priv_4_2_Y_22_2</t>
  </si>
  <si>
    <t>F11D_Priv_4_2_Y_23_2</t>
  </si>
  <si>
    <t>F11D_Priv_4_2_Y_24_2</t>
  </si>
  <si>
    <t>F11D_Priv_4_2_Y_25_2</t>
  </si>
  <si>
    <t>F11D_Priv_4_2_N_26_2</t>
  </si>
  <si>
    <t>F11D_Priv_4_2_Y_27_2</t>
  </si>
  <si>
    <t>F11D_Priv_4_2_Y_28_2</t>
  </si>
  <si>
    <t>F11D_Priv_4_2_Y_29_2</t>
  </si>
  <si>
    <t>F11D_Priv_4_2_N_30_2</t>
  </si>
  <si>
    <t>F11D_Priv_4_2_Y_31_2</t>
  </si>
  <si>
    <t>F11D_Priv_4_2_Y_32_2</t>
  </si>
  <si>
    <t>F11D_Priv_4_2_Y_33_2</t>
  </si>
  <si>
    <t>F11D_Priv_4_2_Y_34_2</t>
  </si>
  <si>
    <t>F11D_Priv_4_2_Y_35_2</t>
  </si>
  <si>
    <t>F11D_Priv_4_2_Y_36_2</t>
  </si>
  <si>
    <t>F11D_Priv_4_2_Y_37_2</t>
  </si>
  <si>
    <t>F11D_Priv_4_2_Y_38_2</t>
  </si>
  <si>
    <t>F11D_Priv_4_2_Y_39_2</t>
  </si>
  <si>
    <t>F11D_Priv_4_2_Y_40_2</t>
  </si>
  <si>
    <t>F11D_Priv_4_2_Y_41_2</t>
  </si>
  <si>
    <t>F11D_Priv_4_2_Y_42_2</t>
  </si>
  <si>
    <t>F11D_Priv_4_2_Y_43_2</t>
  </si>
  <si>
    <t>F11D_Priv_4_2_Y_44_2</t>
  </si>
  <si>
    <t>F11D_Priv_4_2_Y_45_2</t>
  </si>
  <si>
    <t>F11D_Priv_4_2_Y_46_2</t>
  </si>
  <si>
    <t>F11D_Priv_4_2_Y_47_2</t>
  </si>
  <si>
    <t>F11D_Priv_4_2_Y_48_2</t>
  </si>
  <si>
    <t>F11E_Priv_4_2_Y_1_2</t>
  </si>
  <si>
    <t>F11E_Priv_4_2_Y_2_2</t>
  </si>
  <si>
    <t>F11E_Priv_4_2_Y_3_2</t>
  </si>
  <si>
    <t>F11E_Priv_4_2_Y_4_2</t>
  </si>
  <si>
    <t>F11E_Priv_4_2_Y_5_2</t>
  </si>
  <si>
    <t>F11E_Priv_4_2_Y_6_2</t>
  </si>
  <si>
    <t>F11E_Priv_4_2_Y_7_2</t>
  </si>
  <si>
    <t>F11A_Priv_5_1_Y_1_2</t>
  </si>
  <si>
    <t>IPE</t>
  </si>
  <si>
    <t>F11A_Priv_5_1_Y_2_2</t>
  </si>
  <si>
    <t>F11B_Priv_5_1_Y_1_2</t>
  </si>
  <si>
    <t>F11B_Priv_5_1_Y_2_2</t>
  </si>
  <si>
    <t>F11B_Priv_5_1_Y_3_2</t>
  </si>
  <si>
    <t>F11B_Priv_5_1_Y_4_2</t>
  </si>
  <si>
    <t>F11C_Priv_5_1_Y_1_2</t>
  </si>
  <si>
    <t>F11C_Priv_5_1_Y_2_2</t>
  </si>
  <si>
    <t>F11C_Priv_5_1_Y_3_2</t>
  </si>
  <si>
    <t>F11C_Priv_5_1_Y_4_2</t>
  </si>
  <si>
    <t>F11D_Priv_5_1_Y_1_2</t>
  </si>
  <si>
    <t>F11D_Priv_5_1_Y_2_2</t>
  </si>
  <si>
    <t>F11D_Priv_5_1_Y_3_2</t>
  </si>
  <si>
    <t>F11D_Priv_5_1_Y_4_2</t>
  </si>
  <si>
    <t>F11D_Priv_5_1_Y_5_2</t>
  </si>
  <si>
    <t>F11D_Priv_5_1_Y_6_2</t>
  </si>
  <si>
    <t>F11D_Priv_5_1_Y_7_2</t>
  </si>
  <si>
    <t>F11D_Priv_5_1_Y_8_2</t>
  </si>
  <si>
    <t>F11D_Priv_5_1_Y_9_2</t>
  </si>
  <si>
    <t>F11D_Priv_5_1_N_10_2</t>
  </si>
  <si>
    <t>F11D_Priv_5_1_Y_11_2</t>
  </si>
  <si>
    <t>F11D_Priv_5_1_Y_12_2</t>
  </si>
  <si>
    <t>F11D_Priv_5_1_N_13_2</t>
  </si>
  <si>
    <t>F11D_Priv_5_1_Y_14_2</t>
  </si>
  <si>
    <t>F11D_Priv_5_1_Y_15_2</t>
  </si>
  <si>
    <t>F11D_Priv_5_1_Y_16_2</t>
  </si>
  <si>
    <t>F11D_Priv_5_1_Y_17_2</t>
  </si>
  <si>
    <t>F11D_Priv_5_1_Y_18_2</t>
  </si>
  <si>
    <t>F11D_Priv_5_1_Y_19_2</t>
  </si>
  <si>
    <t>F11D_Priv_5_1_Y_20_2</t>
  </si>
  <si>
    <t>F11D_Priv_5_1_Y_21_2</t>
  </si>
  <si>
    <t>F11D_Priv_5_1_Y_22_2</t>
  </si>
  <si>
    <t>F11D_Priv_5_1_Y_23_2</t>
  </si>
  <si>
    <t>F11D_Priv_5_1_Y_24_2</t>
  </si>
  <si>
    <t>F11D_Priv_5_1_Y_25_2</t>
  </si>
  <si>
    <t>F11D_Priv_5_1_N_26_2</t>
  </si>
  <si>
    <t>F11D_Priv_5_1_Y_27_2</t>
  </si>
  <si>
    <t>F11D_Priv_5_1_Y_28_2</t>
  </si>
  <si>
    <t>F11D_Priv_5_1_Y_29_2</t>
  </si>
  <si>
    <t>F11D_Priv_5_1_N_30_2</t>
  </si>
  <si>
    <t>F11D_Priv_5_1_Y_31_2</t>
  </si>
  <si>
    <t>F11D_Priv_5_1_Y_32_2</t>
  </si>
  <si>
    <t>F11D_Priv_5_1_Y_33_2</t>
  </si>
  <si>
    <t>F11D_Priv_5_1_Y_34_2</t>
  </si>
  <si>
    <t>F11D_Priv_5_1_Y_35_2</t>
  </si>
  <si>
    <t>F11D_Priv_5_1_Y_36_2</t>
  </si>
  <si>
    <t>F11D_Priv_5_1_Y_37_2</t>
  </si>
  <si>
    <t>F11D_Priv_5_1_Y_38_2</t>
  </si>
  <si>
    <t>F11D_Priv_5_1_Y_39_2</t>
  </si>
  <si>
    <t>F11D_Priv_5_1_Y_40_2</t>
  </si>
  <si>
    <t>F11D_Priv_5_1_Y_41_2</t>
  </si>
  <si>
    <t>F11D_Priv_5_1_Y_42_2</t>
  </si>
  <si>
    <t>F11D_Priv_5_1_Y_43_2</t>
  </si>
  <si>
    <t>F11D_Priv_5_1_Y_44_2</t>
  </si>
  <si>
    <t>F11D_Priv_5_1_Y_45_2</t>
  </si>
  <si>
    <t>F11D_Priv_5_1_Y_46_2</t>
  </si>
  <si>
    <t>F11D_Priv_5_1_Y_47_2</t>
  </si>
  <si>
    <t>F11D_Priv_5_1_Y_48_2</t>
  </si>
  <si>
    <t>F11E_Priv_5_1_Y_1_2</t>
  </si>
  <si>
    <t>F11E_Priv_5_1_Y_2_2</t>
  </si>
  <si>
    <t>F11E_Priv_5_1_Y_3_2</t>
  </si>
  <si>
    <t>F11E_Priv_5_1_Y_4_2</t>
  </si>
  <si>
    <t>F11E_Priv_5_1_Y_5_2</t>
  </si>
  <si>
    <t>F11E_Priv_5_1_Y_6_2</t>
  </si>
  <si>
    <t>F11E_Priv_5_1_Y_7_2</t>
  </si>
  <si>
    <t>F11A_Priv_5_2_Y_1_2</t>
  </si>
  <si>
    <t>F11A_Priv_5_2_Y_2_2</t>
  </si>
  <si>
    <t>F11B_Priv_5_2_Y_1_2</t>
  </si>
  <si>
    <t>F11B_Priv_5_2_Y_2_2</t>
  </si>
  <si>
    <t>F11B_Priv_5_2_Y_3_2</t>
  </si>
  <si>
    <t>F11B_Priv_5_2_Y_4_2</t>
  </si>
  <si>
    <t>F11C_Priv_5_2_Y_1_2</t>
  </si>
  <si>
    <t>F11C_Priv_5_2_Y_2_2</t>
  </si>
  <si>
    <t>F11C_Priv_5_2_Y_3_2</t>
  </si>
  <si>
    <t>F11C_Priv_5_2_Y_4_2</t>
  </si>
  <si>
    <t>F11D_Priv_5_2_Y_1_2</t>
  </si>
  <si>
    <t>F11D_Priv_5_2_Y_2_2</t>
  </si>
  <si>
    <t>F11D_Priv_5_2_Y_3_2</t>
  </si>
  <si>
    <t>F11D_Priv_5_2_Y_4_2</t>
  </si>
  <si>
    <t>F11D_Priv_5_2_Y_5_2</t>
  </si>
  <si>
    <t>F11D_Priv_5_2_Y_6_2</t>
  </si>
  <si>
    <t>F11D_Priv_5_2_Y_7_2</t>
  </si>
  <si>
    <t>F11D_Priv_5_2_Y_8_2</t>
  </si>
  <si>
    <t>F11D_Priv_5_2_Y_9_2</t>
  </si>
  <si>
    <t>F11D_Priv_5_2_N_10_2</t>
  </si>
  <si>
    <t>F11D_Priv_5_2_Y_11_2</t>
  </si>
  <si>
    <t>F11D_Priv_5_2_Y_12_2</t>
  </si>
  <si>
    <t>F11D_Priv_5_2_N_13_2</t>
  </si>
  <si>
    <t>F11D_Priv_5_2_Y_14_2</t>
  </si>
  <si>
    <t>F11D_Priv_5_2_Y_15_2</t>
  </si>
  <si>
    <t>F11D_Priv_5_2_Y_16_2</t>
  </si>
  <si>
    <t>F11D_Priv_5_2_Y_17_2</t>
  </si>
  <si>
    <t>F11D_Priv_5_2_Y_18_2</t>
  </si>
  <si>
    <t>F11D_Priv_5_2_Y_19_2</t>
  </si>
  <si>
    <t>F11D_Priv_5_2_Y_20_2</t>
  </si>
  <si>
    <t>F11D_Priv_5_2_Y_21_2</t>
  </si>
  <si>
    <t>F11D_Priv_5_2_Y_22_2</t>
  </si>
  <si>
    <t>F11D_Priv_5_2_Y_23_2</t>
  </si>
  <si>
    <t>F11D_Priv_5_2_Y_24_2</t>
  </si>
  <si>
    <t>F11D_Priv_5_2_Y_25_2</t>
  </si>
  <si>
    <t>F11D_Priv_5_2_N_26_2</t>
  </si>
  <si>
    <t>F11D_Priv_5_2_Y_27_2</t>
  </si>
  <si>
    <t>F11D_Priv_5_2_Y_28_2</t>
  </si>
  <si>
    <t>F11D_Priv_5_2_Y_29_2</t>
  </si>
  <si>
    <t>F11D_Priv_5_2_N_30_2</t>
  </si>
  <si>
    <t>F11D_Priv_5_2_Y_31_2</t>
  </si>
  <si>
    <t>F11D_Priv_5_2_Y_32_2</t>
  </si>
  <si>
    <t>F11D_Priv_5_2_Y_33_2</t>
  </si>
  <si>
    <t>F11D_Priv_5_2_Y_34_2</t>
  </si>
  <si>
    <t>F11D_Priv_5_2_Y_35_2</t>
  </si>
  <si>
    <t>F11D_Priv_5_2_Y_36_2</t>
  </si>
  <si>
    <t>F11D_Priv_5_2_Y_37_2</t>
  </si>
  <si>
    <t>F11D_Priv_5_2_Y_38_2</t>
  </si>
  <si>
    <t>F11D_Priv_5_2_Y_39_2</t>
  </si>
  <si>
    <t>F11D_Priv_5_2_Y_40_2</t>
  </si>
  <si>
    <t>F11D_Priv_5_2_Y_41_2</t>
  </si>
  <si>
    <t>F11D_Priv_5_2_Y_42_2</t>
  </si>
  <si>
    <t>F11D_Priv_5_2_Y_43_2</t>
  </si>
  <si>
    <t>F11D_Priv_5_2_Y_44_2</t>
  </si>
  <si>
    <t>F11D_Priv_5_2_Y_45_2</t>
  </si>
  <si>
    <t>F11D_Priv_5_2_Y_46_2</t>
  </si>
  <si>
    <t>F11D_Priv_5_2_Y_47_2</t>
  </si>
  <si>
    <t>F11D_Priv_5_2_Y_48_2</t>
  </si>
  <si>
    <t>F11E_Priv_5_2_Y_1_2</t>
  </si>
  <si>
    <t>F11E_Priv_5_2_Y_2_2</t>
  </si>
  <si>
    <t>F11E_Priv_5_2_Y_3_2</t>
  </si>
  <si>
    <t>F11E_Priv_5_2_Y_4_2</t>
  </si>
  <si>
    <t>F11E_Priv_5_2_Y_5_2</t>
  </si>
  <si>
    <t>F11E_Priv_5_2_Y_6_2</t>
  </si>
  <si>
    <t>F11E_Priv_5_2_Y_7_2</t>
  </si>
  <si>
    <t>F1_PaymentTopUp_2_1_Y_1_1</t>
  </si>
  <si>
    <t>F1_PaymentTopUp_2_1_Y_2_1</t>
  </si>
  <si>
    <t>F1_PaymentTopUp_2_1_Y_3_1</t>
  </si>
  <si>
    <t>F1_PaymentTopUp_2_1_Y_4_1</t>
  </si>
  <si>
    <t>F1_PaymentTopUp_2_1_Y_5_1</t>
  </si>
  <si>
    <t>F1_PaymentTopUp_2_1_Y_6_1</t>
  </si>
  <si>
    <t>F1_PaymentTopUp_2_1_Y_7_1</t>
  </si>
  <si>
    <t>F1_PaymentTopUp_2_1_Y_8_1</t>
  </si>
  <si>
    <t>F1_PaymentTopUp_2_1_N_9_1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</si>
  <si>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</si>
  <si>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F1_PaymentTopUp_2_1_N_10_1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</si>
  <si>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</si>
  <si>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F1_PaymentTopUp_2_1_N_11_1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</si>
  <si>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ชำระค่าบริการ(VISA)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</si>
  <si>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F1_PaymentTopUp_2_1_N_12_1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</si>
  <si>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</si>
  <si>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F1_PaymentTopUp_2_1_N_13_1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</si>
  <si>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</si>
  <si>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F1_PaymentTopUp_2_1_N_14_1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</si>
  <si>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</si>
  <si>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F1_PaymentTopUp_2_1_N_15_1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</si>
  <si>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</si>
  <si>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F1_PaymentTopUp_2_1_N_16_1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</si>
  <si>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</si>
  <si>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F1_PaymentTopUp_2_1_N_17_1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</si>
  <si>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</si>
  <si>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F1_PaymentTopUp_2_1_N_18_1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</si>
  <si>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</si>
  <si>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F1_PaymentTopUp_2_1_N_19_1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</si>
  <si>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</si>
  <si>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F1_PaymentTopUp_2_1_N_20_1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</si>
  <si>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</si>
  <si>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F1_PaymentTopUp_2_1_N_21_1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</si>
  <si>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</si>
  <si>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F1_PaymentTopUp_2_1_N_22_1</t>
  </si>
  <si>
    <r>
      <rPr>
        <sz val="9"/>
        <color rgb="FF000000"/>
        <rFont val="Tahoma"/>
        <family val="2"/>
      </rPr>
      <t xml:space="preserve">- ไม่เคยเลขที่บัตรเครดิต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</si>
  <si>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F1_PaymentTopUp_2_1_N_23_1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</si>
  <si>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</si>
  <si>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F1_PaymentTopUp_2_1_Y_24_1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</si>
  <si>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</si>
  <si>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F1_PaymentTopUp_2_1_Y_25_1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</si>
  <si>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</si>
  <si>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F1_PaymentTopUp_2_1_Y_26_1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</si>
  <si>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</si>
  <si>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F1_PaymentTopUp_2_1_Y_27_1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</si>
  <si>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ผ่านบัตรเครดิต(Amax)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</si>
  <si>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F1_PaymentTopUp_2_1_Y_28_1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</si>
  <si>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ผ่านบัตรเครดิต(mPay)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</si>
  <si>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F1_PaymentTopUp_2_1_Y_29_1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</si>
  <si>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000000"/>
        <rFont val="Tahoma"/>
        <family val="2"/>
      </rPr>
      <t>ที่เคยบันทึกเลขบัตรเครดิต</t>
    </r>
  </si>
  <si>
    <t>Bee</t>
  </si>
  <si>
    <t>F1_PaymentTopUp_2_1_Y_30_1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</si>
  <si>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000000"/>
        <rFont val="Tahoma"/>
        <family val="2"/>
      </rPr>
      <t>ที่เคยบันทึกเลขบัตรเครดิต</t>
    </r>
  </si>
  <si>
    <t>F1_PaymentTopUp_2_1_Y_31_1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</si>
  <si>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000000"/>
        <rFont val="Tahoma"/>
        <family val="2"/>
      </rPr>
      <t>ที่เคยบันทึกเลขบัตรเครดิต</t>
    </r>
  </si>
  <si>
    <t>F1_PaymentTopUp_2_1_N_32_1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</si>
  <si>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000000"/>
        <rFont val="Tahoma"/>
        <family val="2"/>
      </rPr>
      <t>กรอกหมายเลขโทรศัพท์ผิด</t>
    </r>
  </si>
  <si>
    <t>F1_PaymentTopUp_2_1_N_33_1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</si>
  <si>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000000"/>
        <rFont val="Tahoma"/>
        <family val="2"/>
      </rPr>
      <t xml:space="preserve">กรอกหมายเลขโทรศัพท์ไม่ครบ </t>
    </r>
    <r>
      <rPr>
        <sz val="9"/>
        <color rgb="FF000000"/>
        <rFont val="Tahoma"/>
        <family val="2"/>
      </rPr>
      <t xml:space="preserve">10 </t>
    </r>
    <r>
      <rPr>
        <sz val="9"/>
        <color rgb="FF000000"/>
        <rFont val="Tahoma"/>
        <family val="2"/>
      </rPr>
      <t>หลัก</t>
    </r>
  </si>
  <si>
    <t>F1_PaymentTopUp_2_1_N_34_1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</si>
  <si>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</si>
  <si>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F1_PaymentTopUp_2_1_N_35_1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</si>
  <si>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</si>
  <si>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F1_PaymentTopUp_2_1_N_36_1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</si>
  <si>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</si>
  <si>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F1_PaymentTopUp_2_1_N_37_1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</si>
  <si>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</si>
  <si>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F1_PaymentTopUp_2_1_N_38_1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</si>
  <si>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</si>
  <si>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F1_PaymentTopUp_2_1_N_39_1</t>
  </si>
  <si>
    <r>
      <rPr>
        <sz val="9"/>
        <color rgb="FF000000"/>
        <rFont val="Tahoma"/>
        <family val="2"/>
      </rPr>
      <t xml:space="preserve">- ไม่เคยเลขที่บัตรเครดิต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</si>
  <si>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F1_PaymentTopUp_2_1_N_40_1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</si>
  <si>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</si>
  <si>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F1_PaymentTopUp_2_1_N_41_1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</si>
  <si>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</si>
  <si>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F1_PaymentTopUp_2_1_N_42_1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</si>
  <si>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</si>
  <si>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F1_PaymentTopUp_2_1_N_43_1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</si>
  <si>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</si>
  <si>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F1_PaymentTopUp_2_1_N_44_1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</si>
  <si>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</si>
  <si>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F1_PaymentTopUp_2_1_N_45_1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</si>
  <si>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</si>
  <si>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F1_PaymentTopUp_2_1_N_46_1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</si>
  <si>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</si>
  <si>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F1_PaymentTopUp_2_1_N_47_1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</si>
  <si>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</si>
  <si>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F1_PaymentTopUp_2_1_N_48_1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</si>
  <si>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</si>
  <si>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F2_PaymentTopUp_2_1_Y_1_1</t>
  </si>
  <si>
    <t>F2_PaymentTopUp_2_1_Y_2_1</t>
  </si>
  <si>
    <t>F2_PaymentTopUp_2_1_Y_3_1</t>
  </si>
  <si>
    <t>F2_PaymentTopUp_2_1_Y_4_1</t>
  </si>
  <si>
    <t>F2_PaymentTopUp_2_1_Y_5_1</t>
  </si>
  <si>
    <t>F2_PaymentTopUp_2_1_Y_6_1</t>
  </si>
  <si>
    <t>F2_PaymentTopUp_2_1_Y_7_1</t>
  </si>
  <si>
    <t>F2_PaymentTopUp_2_1_Y_8_1</t>
  </si>
  <si>
    <t>F2_PaymentTopUp_2_1_Y_9_1</t>
  </si>
  <si>
    <t>F2_PaymentTopUp_2_1_N_10_1</t>
  </si>
  <si>
    <t>F2_PaymentTopUp_2_1_N_11_1</t>
  </si>
  <si>
    <t>F2_PaymentTopUp_2_1_N_12_1</t>
  </si>
  <si>
    <t>F2_PaymentTopUp_2_1_N_13_1</t>
  </si>
  <si>
    <t>F2_PaymentTopUp_2_1_N_14_1</t>
  </si>
  <si>
    <t>F2_PaymentTopUp_2_1_N_15_1</t>
  </si>
  <si>
    <t>F2_PaymentTopUp_2_1_N_16_1</t>
  </si>
  <si>
    <t>F2_PaymentTopUp_2_1_N_17_1</t>
  </si>
  <si>
    <t>F2_PaymentTopUp_2_1_N_18_1</t>
  </si>
  <si>
    <t>F2_PaymentTopUp_2_1_N_19_1</t>
  </si>
  <si>
    <t>F2_PaymentTopUp_2_1_N_20_1</t>
  </si>
  <si>
    <t>F2_PaymentTopUp_2_1_N_21_1</t>
  </si>
  <si>
    <t>F2_PaymentTopUp_2_1_N_22_1</t>
  </si>
  <si>
    <t>F2_PaymentTopUp_2_1_N_23_1</t>
  </si>
  <si>
    <t>F2_PaymentTopUp_2_1_N_24_1</t>
  </si>
  <si>
    <t>F2_PaymentTopUp_2_1_N_25_1</t>
  </si>
  <si>
    <t>F2_PaymentTopUp_2_1_N_26_1</t>
  </si>
  <si>
    <t>F2_PaymentTopUp_2_1_N_27_1</t>
  </si>
  <si>
    <t>F4_PaymentTopUp_2_1_Y_1_1</t>
  </si>
  <si>
    <t>F4_PaymentTopUp_2_1_Y_2_1</t>
  </si>
  <si>
    <t>F4_PaymentTopUp_2_1_Y_3_1</t>
  </si>
  <si>
    <t>F4_PaymentTopUp_2_1_Y_4_1</t>
  </si>
  <si>
    <t>F4_PaymentTopUp_2_1_Y_5_1</t>
  </si>
  <si>
    <t>F4_PaymentTopUp_2_1_Y_6_1</t>
  </si>
  <si>
    <t>F4_PaymentTopUp_2_1_Y_7_1</t>
  </si>
  <si>
    <t>F4_PaymentTopUp_2_1_Y_8_1</t>
  </si>
  <si>
    <t>F4_PaymentTopUp_2_1_Y_9_1</t>
  </si>
  <si>
    <t>F1_PaymentTopUp_2_2_Y_1_1</t>
  </si>
  <si>
    <t>F1_PaymentTopUp_2_2_Y_2_1</t>
  </si>
  <si>
    <t>F1_PaymentTopUp_2_2_Y_3_1</t>
  </si>
  <si>
    <t>F1_PaymentTopUp_2_2_Y_4_1</t>
  </si>
  <si>
    <t>F1_PaymentTopUp_2_2_Y_5_1</t>
  </si>
  <si>
    <t>F1_PaymentTopUp_2_2_Y_6_1</t>
  </si>
  <si>
    <t>F1_PaymentTopUp_2_2_Y_7_1</t>
  </si>
  <si>
    <t>F1_PaymentTopUp_2_2_Y_8_1</t>
  </si>
  <si>
    <t>F1_PaymentTopUp_2_2_N_9_1</t>
  </si>
  <si>
    <t>F1_PaymentTopUp_2_2_N_10_1</t>
  </si>
  <si>
    <t>F1_PaymentTopUp_2_2_N_11_1</t>
  </si>
  <si>
    <t>F1_PaymentTopUp_2_2_N_12_1</t>
  </si>
  <si>
    <t>F1_PaymentTopUp_2_2_N_13_1</t>
  </si>
  <si>
    <t>F1_PaymentTopUp_2_2_N_14_1</t>
  </si>
  <si>
    <t>F1_PaymentTopUp_2_2_N_15_1</t>
  </si>
  <si>
    <t>F1_PaymentTopUp_2_2_N_16_1</t>
  </si>
  <si>
    <t>F1_PaymentTopUp_2_2_N_17_1</t>
  </si>
  <si>
    <t>F1_PaymentTopUp_2_2_N_18_1</t>
  </si>
  <si>
    <t>F1_PaymentTopUp_2_2_N_19_1</t>
  </si>
  <si>
    <t>F1_PaymentTopUp_2_2_N_20_1</t>
  </si>
  <si>
    <t>F1_PaymentTopUp_2_2_N_21_1</t>
  </si>
  <si>
    <t>F1_PaymentTopUp_2_2_N_22_1</t>
  </si>
  <si>
    <t>F1_PaymentTopUp_2_2_N_23_1</t>
  </si>
  <si>
    <t>F1_PaymentTopUp_2_2_Y_24_1</t>
  </si>
  <si>
    <t>F1_PaymentTopUp_2_2_Y_25_1</t>
  </si>
  <si>
    <t>F1_PaymentTopUp_2_2_Y_26_1</t>
  </si>
  <si>
    <t>F1_PaymentTopUp_2_2_Y_27_1</t>
  </si>
  <si>
    <t>F1_PaymentTopUp_2_2_Y_28_1</t>
  </si>
  <si>
    <t>F1_PaymentTopUp_2_2_Y_29_1</t>
  </si>
  <si>
    <t>F1_PaymentTopUp_2_2_Y_30_1</t>
  </si>
  <si>
    <t>F1_PaymentTopUp_2_2_Y_31_1</t>
  </si>
  <si>
    <t>F1_PaymentTopUp_2_2_N_32_1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</si>
  <si>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000000"/>
        <rFont val="Tahoma"/>
        <family val="2"/>
      </rPr>
      <t>กรอกหมายเลขโทรศัพท์ผิด</t>
    </r>
  </si>
  <si>
    <t>F1_PaymentTopUp_2_2_N_33_1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</si>
  <si>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000000"/>
        <rFont val="Tahoma"/>
        <family val="2"/>
      </rPr>
      <t xml:space="preserve">กรอกหมายเลขโทรศัพท์ไม่ครบ </t>
    </r>
    <r>
      <rPr>
        <sz val="9"/>
        <color rgb="FF000000"/>
        <rFont val="Tahoma"/>
        <family val="2"/>
      </rPr>
      <t xml:space="preserve">10 </t>
    </r>
    <r>
      <rPr>
        <sz val="9"/>
        <color rgb="FF000000"/>
        <rFont val="Tahoma"/>
        <family val="2"/>
      </rPr>
      <t>หลัก</t>
    </r>
  </si>
  <si>
    <t>F1_PaymentTopUp_2_2_N_34_1</t>
  </si>
  <si>
    <t>F1_PaymentTopUp_2_2_N_35_1</t>
  </si>
  <si>
    <t>F1_PaymentTopUp_2_2_N_36_1</t>
  </si>
  <si>
    <t>F1_PaymentTopUp_2_2_N_37_1</t>
  </si>
  <si>
    <t>F1_PaymentTopUp_2_2_N_38_1</t>
  </si>
  <si>
    <t>F1_PaymentTopUp_2_2_N_39_1</t>
  </si>
  <si>
    <t>F1_PaymentTopUp_2_2_N_40_1</t>
  </si>
  <si>
    <t>F1_PaymentTopUp_2_2_N_41_1</t>
  </si>
  <si>
    <t>F1_PaymentTopUp_2_2_N_42_1</t>
  </si>
  <si>
    <t>F1_PaymentTopUp_2_2_N_43_1</t>
  </si>
  <si>
    <t>F1_PaymentTopUp_2_2_N_44_1</t>
  </si>
  <si>
    <t>F1_PaymentTopUp_2_2_N_45_1</t>
  </si>
  <si>
    <t>F1_PaymentTopUp_2_2_N_46_1</t>
  </si>
  <si>
    <t>F1_PaymentTopUp_2_2_N_47_1</t>
  </si>
  <si>
    <t>F1_PaymentTopUp_2_2_N_48_1</t>
  </si>
  <si>
    <t>F2_PaymentTopUp_2_2_Y_1_1</t>
  </si>
  <si>
    <t>F2_PaymentTopUp_2_2_Y_2_1</t>
  </si>
  <si>
    <t>F2_PaymentTopUp_2_2_Y_3_1</t>
  </si>
  <si>
    <t>F2_PaymentTopUp_2_2_Y_4_1</t>
  </si>
  <si>
    <t>F2_PaymentTopUp_2_2_Y_5_1</t>
  </si>
  <si>
    <t>F2_PaymentTopUp_2_2_Y_6_1</t>
  </si>
  <si>
    <t>F2_PaymentTopUp_2_2_Y_7_1</t>
  </si>
  <si>
    <t>F2_PaymentTopUp_2_2_Y_8_1</t>
  </si>
  <si>
    <t>F2_PaymentTopUp_2_2_Y_9_1</t>
  </si>
  <si>
    <t>F2_PaymentTopUp_2_2_N_10_1</t>
  </si>
  <si>
    <t>F2_PaymentTopUp_2_2_N_11_1</t>
  </si>
  <si>
    <t>F2_PaymentTopUp_2_2_N_12_1</t>
  </si>
  <si>
    <t>F2_PaymentTopUp_2_2_N_13_1</t>
  </si>
  <si>
    <t>F2_PaymentTopUp_2_2_N_14_1</t>
  </si>
  <si>
    <t>F2_PaymentTopUp_2_2_N_15_1</t>
  </si>
  <si>
    <t>F2_PaymentTopUp_2_2_N_16_1</t>
  </si>
  <si>
    <t>F2_PaymentTopUp_2_2_N_17_1</t>
  </si>
  <si>
    <t>F2_PaymentTopUp_2_2_N_18_1</t>
  </si>
  <si>
    <t>F2_PaymentTopUp_2_2_N_19_1</t>
  </si>
  <si>
    <t>F2_PaymentTopUp_2_2_N_20_1</t>
  </si>
  <si>
    <t>F2_PaymentTopUp_2_2_N_21_1</t>
  </si>
  <si>
    <t>F2_PaymentTopUp_2_2_N_22_1</t>
  </si>
  <si>
    <t>F2_PaymentTopUp_2_2_N_23_1</t>
  </si>
  <si>
    <t>F2_PaymentTopUp_2_2_N_24_1</t>
  </si>
  <si>
    <t>F2_PaymentTopUp_2_2_N_25_1</t>
  </si>
  <si>
    <t>F2_PaymentTopUp_2_2_N_26_1</t>
  </si>
  <si>
    <t>F2_PaymentTopUp_2_2_N_27_1</t>
  </si>
  <si>
    <t>F4_PaymentTopUp_2_2_Y_1_1</t>
  </si>
  <si>
    <t>F4_PaymentTopUp_2_2_Y_2_1</t>
  </si>
  <si>
    <t>F4_PaymentTopUp_2_2_Y_3_1</t>
  </si>
  <si>
    <t>F4_PaymentTopUp_2_2_Y_4_1</t>
  </si>
  <si>
    <t>F4_PaymentTopUp_2_2_Y_5_1</t>
  </si>
  <si>
    <t>F4_PaymentTopUp_2_2_Y_8_1</t>
  </si>
  <si>
    <t>F4_PaymentTopUp_2_2_Y_9_1</t>
  </si>
  <si>
    <t>Repo F1</t>
  </si>
  <si>
    <t>Lay,Bee,Noon</t>
  </si>
  <si>
    <t>Repo F2</t>
  </si>
  <si>
    <t>Repo F4</t>
  </si>
  <si>
    <t>Localize&amp;Jenkins</t>
  </si>
  <si>
    <t>F1_Login_3_1_Y_1_1</t>
  </si>
  <si>
    <t>Verify URL and Login Page</t>
  </si>
  <si>
    <t>F1_Login_3_1_N_1_2</t>
  </si>
  <si>
    <t>เข้าสู่ระบบ โดยใช้ Wifi
กรณีกรอกหมายเลขไม่ครบ 10 หลัก</t>
  </si>
  <si>
    <t>F1_Login_3_1_N_1_3</t>
  </si>
  <si>
    <t>เข้าสู่ระบบ โดยใช้ Wifi
กรณีไม่กรอกหมายเลขโทรศัพท์แล้วกดรับรหัสผ่าน</t>
  </si>
  <si>
    <t>F1_Login_3_1_N_1_4</t>
  </si>
  <si>
    <t>เข้าสู่ระบบ โดยใช้ Wifi
กรณีหมายเลขโทรศัพท์ต่างเครือข่าย</t>
  </si>
  <si>
    <t>F1_Login_3_1_N_1_5</t>
  </si>
  <si>
    <t>เข้าสู่ระบบ โดยใช้ Wifi
กรณีกรอกรหัส OTP ไม่ถูกต้อง</t>
  </si>
  <si>
    <t>F1_Login_3_1_N_1_6</t>
  </si>
  <si>
    <t>เข้าสู่ระบบ โดยใช้ Wifi
กรณีไม่กรอกรหัส OTP และกดปุ่ม ตกลง</t>
  </si>
  <si>
    <t>F1_Login_3_1_Y_1_7</t>
  </si>
  <si>
    <t>Login Success</t>
  </si>
  <si>
    <t>F1_Classic_1_1_Y_1_1</t>
  </si>
  <si>
    <t>เข้าสู่ระบบ โดยใช้ Wifi
โปรไฟล์ Classic
- กรณีไม่ใช่ลูกค้า Serenade</t>
  </si>
  <si>
    <t>F1_Emerald_3_1_Y_1_1</t>
  </si>
  <si>
    <t>โปรไฟล์ Serenade Emerald 
 - New ได้รับสิทธิ์เซเรเนดจากการใช้งานในรอบปีที่ผ่านมา</t>
  </si>
  <si>
    <t>F1_Emerald_3_1_Y_1_2</t>
  </si>
  <si>
    <t>โปรไฟล์ Serenade Emerald  
- Sustain ได้รับสิทธิ์เซเรเนดจากการใช้งานในรอบปีที่ผ่านมา</t>
  </si>
  <si>
    <t>F1_Emerald_3_1_Y_1_3</t>
  </si>
  <si>
    <t>โปรไฟล์ Serenade Emerald 
- Downgrade ได้รับสิทธิ์เซเรเนดจากการใช้งานในรอบปีที่ผ่านมา</t>
  </si>
  <si>
    <t>F1_Emerald_3_1_Y_1_9</t>
  </si>
  <si>
    <t>โปรไฟล์ Serenade Emerald 
 - New ได้รับสิทธิ์เซเรเนดจากการซื้อ Mass promotion ที่กำหนด ที่มีค่าบริการสูงเทียบเท่าเซเรเนด</t>
  </si>
  <si>
    <t>F1_Emerald_3_1_Y_1_10</t>
  </si>
  <si>
    <t>โปรไฟล์ Serenade Emerald  
- Sustain ได้รับสิทธิ์เซเรเนดจากการซื้อ Mass promotion ที่กำหนด ที่มีค่าบริการสูงเทียบเท่าเซเรเนด</t>
  </si>
  <si>
    <t>F1_Emerald_3_1_Y_1_11</t>
  </si>
  <si>
    <t>โปรไฟล์ Serenade Emerald 
- Downgrade ได้รับสิทธิ์เซเรเนดจากการซื้อ Mass promotion ที่กำหนด ที่มีค่าบริการสูงเทียบเท่าเซเรเนด</t>
  </si>
  <si>
    <t>F1_Emerald_3_1_Y_1_17</t>
  </si>
  <si>
    <t>โปรไฟล์ Serenade Emerald 
 - New ได้รับสิทธิ์เซเรเนดจากการรวมกลุ่มภายใต้ ID เดียวกัน (Serenade by Account)</t>
  </si>
  <si>
    <t>F1_Emerald_3_1_Y_1_18</t>
  </si>
  <si>
    <t>โปรไฟล์ Serenade Emerald  
- Sustain ได้รับสิทธิ์เซเรเนดจากการรวมกลุ่มภายใต้ ID เดียวกัน (Serenade by Account)</t>
  </si>
  <si>
    <t>F1_Emerald_3_1_Y_1_19</t>
  </si>
  <si>
    <t>โปรไฟล์ Serenade Emerald 
- Downgrade ได้รับสิทธิ์เซเรเนดจากการรวมกลุ่มภายใต้ ID เดียวกัน (Serenade by Account)</t>
  </si>
  <si>
    <t>F1_Emerald_3_1_Y_1_21</t>
  </si>
  <si>
    <t>โปรไฟล์ Serenade Emerald 
- New ได้รับสิทธิ์เซเรเนดจากการมอบสิทธิ์เซเรเนดเป็นกรณีพิเศษ</t>
  </si>
  <si>
    <t>F1_Emerald_3_1_Y_1_22</t>
  </si>
  <si>
    <t>โปรไฟล์ Serenade Emerald  
- Sustain ได้รับสิทธิ์เซเรเนดจากการมอบสิทธิ์เซเรเนดเป็นกรณีพิเศษ</t>
  </si>
  <si>
    <t>F1_Emerald_3_1_Y_1_23</t>
  </si>
  <si>
    <t>โปรไฟล์ Serenade Emerald 
- Downgrade ได้รับสิทธิ์เซเรเนดจากการมอบสิทธิ์เซเรเนดเป็นกรณีพิเศษ</t>
  </si>
  <si>
    <t>F1_Emerald_3_1_Y_1_25</t>
  </si>
  <si>
    <t>โปรไฟล์ Serenade Emerald 
 - New ได้รับสิทธิ์เซเรเนดจากการเป็นพนักงาน</t>
  </si>
  <si>
    <t>F1_Emerald_3_1_Y_1_26</t>
  </si>
  <si>
    <t>โปรไฟล์ Serenade Emerald  
- Sustain ได้รับสิทธิ์เซเรเนดจากการเป็นพนักงาน</t>
  </si>
  <si>
    <t>F1_Emerald_3_1_Y_1_27</t>
  </si>
  <si>
    <t>โปรไฟล์ Serenade Emerald 
- Downgrade ได้รับสิทธิ์เซเรเนดจากการเป็นพนักงาน</t>
  </si>
  <si>
    <t>F1_Emerald_3_1_Y_1_29</t>
  </si>
  <si>
    <t>โปรไฟล์ Serenade Emerald 
 - New ได้รับสิทธิ์เซเรเนดจากการรวมค่าใช้บริการ Package หลัก และ Package เสริม</t>
  </si>
  <si>
    <t>F1_Emerald_3_1_Y_1_30</t>
  </si>
  <si>
    <t>โปรไฟล์ Serenade Emerald  
- Sustain ได้รับสิทธิ์เซเรเนดจากการรวมค่าใช้บริการ Package หลัก และ Package เสริม</t>
  </si>
  <si>
    <t>F1_Emerald_3_1_Y_1_31</t>
  </si>
  <si>
    <t>โปรไฟล์ Serenade Emerald 
- Downgrade ได้รับสิทธิ์เซเรเนดจากการรวมค่าใช้บริการ Package หลัก และ Package เสริม</t>
  </si>
  <si>
    <t>F2_Emerald_3_1_Y_1_1</t>
  </si>
  <si>
    <t>F2_Emerald_3_1_Y_1_2</t>
  </si>
  <si>
    <r>
      <rPr>
        <sz val="10"/>
        <rFont val="Tahoma"/>
        <family val="2"/>
      </rPr>
      <t>หน้าวันเกิด
กรณี</t>
    </r>
    <r>
      <rPr>
        <u/>
        <sz val="10"/>
        <rFont val="Tahoma"/>
        <family val="2"/>
      </rPr>
      <t>ไม่ตรง</t>
    </r>
    <r>
      <rPr>
        <sz val="10"/>
        <rFont val="Tahoma"/>
        <family val="2"/>
      </rPr>
      <t>กับเดือนเกิด</t>
    </r>
  </si>
  <si>
    <t>F3_Emerald_3_1_Y_1_1</t>
  </si>
  <si>
    <t>F4_Emerald_3_1_Y_1_1</t>
  </si>
  <si>
    <t>F4_Emerald_3_1_Y_1_2</t>
  </si>
  <si>
    <t>F4_Emerald_3_1_Y_1_3</t>
  </si>
  <si>
    <t>F4_Emerald_3_1_Y_1_4</t>
  </si>
  <si>
    <t>Verify Banner Top 10 Café</t>
  </si>
  <si>
    <t>F4_Emerald_3_1_Y_1_5</t>
  </si>
  <si>
    <t>Verify Banner  อิ่มอร่อยกับ 6 ร้านดังสุดชิค</t>
  </si>
  <si>
    <t>F4_Emerald_3_1_Y_1_6</t>
  </si>
  <si>
    <t>Verify Banner เข้าใช้บริการที่ AIS DC และ TCDC ทุกสาขา ฟรี!</t>
  </si>
  <si>
    <t>F4_Emerald_3_1_Y_1_7</t>
  </si>
  <si>
    <t xml:space="preserve">Verify Banner  Embassy
  </t>
  </si>
  <si>
    <t>F4_Emerald_3_1_Y_1_8</t>
  </si>
  <si>
    <t xml:space="preserve">Verify Banner  อิ่มอร่อยร้านดังกับเอไอเอส (The mercury ville)
</t>
  </si>
  <si>
    <t>F4_Emerald_3_1_Y_1_9</t>
  </si>
  <si>
    <t xml:space="preserve">Verify Banner  อิ่มอร่อยร้านดังกับเอไอเอส (Emquartier)
</t>
  </si>
  <si>
    <t>F4_Emerald_3_1_Y_1_10</t>
  </si>
  <si>
    <t xml:space="preserve">Verify Banner  myAIS App
</t>
  </si>
  <si>
    <t>F5_Emerald_3_1_Y_1_1</t>
  </si>
  <si>
    <t>F5_Emerald_3_1_Y_1_2</t>
  </si>
  <si>
    <t>F5_Emerald_3_1_Y_1_3</t>
  </si>
  <si>
    <t>F5_Emerald_3_1_Y_1_4</t>
  </si>
  <si>
    <t>F5_Emerald_3_1_Y_1_5</t>
  </si>
  <si>
    <t>F5_Emerald_3_1_Y_1_6</t>
  </si>
  <si>
    <t>F5_Emerald_3_1_Y_1_7</t>
  </si>
  <si>
    <t>F5_Emerald_3_1_Y_1_8</t>
  </si>
  <si>
    <t>F5_Emerald_3_1_Y_1_9</t>
  </si>
  <si>
    <t>F5_Emerald_3_1_Y_1_10</t>
  </si>
  <si>
    <t>F5_Emerald_3_1_Y_1_11</t>
  </si>
  <si>
    <t>F5_Emerald_3_1_Y_1_12</t>
  </si>
  <si>
    <t>F5_Emerald_3_1_Y_1_13</t>
  </si>
  <si>
    <t>F5_Emerald_3_1_Y_1_14</t>
  </si>
  <si>
    <t>F5_Emerald_3_1_Y_1_15</t>
  </si>
  <si>
    <t>F5_Emerald_3_1_Y_1_16</t>
  </si>
  <si>
    <t>F5_Emerald_3_1_Y_1_17</t>
  </si>
  <si>
    <t>F5_Emerald_3_1_Y_1_18</t>
  </si>
  <si>
    <t>Oum</t>
  </si>
  <si>
    <t>F5_Emerald_3_1_Y_1_19</t>
  </si>
  <si>
    <t>F5_Emerald_3_1_Y_1_20</t>
  </si>
  <si>
    <t>F5_Emerald_3_1_Y_1_21</t>
  </si>
  <si>
    <t>F5_Emerald_3_1_Y_1_22</t>
  </si>
  <si>
    <t>F5_Emerald_3_1_Y_1_23</t>
  </si>
  <si>
    <t>F5_Emerald_3_1_Y_1_24</t>
  </si>
  <si>
    <t>F5_Emerald_3_1_Y_1_25</t>
  </si>
  <si>
    <t>F5_Emerald_3_1_Y_1_26</t>
  </si>
  <si>
    <t>F5_Emerald_3_1_Y_1_27</t>
  </si>
  <si>
    <t>F5_Emerald_3_1_Y_1_28</t>
  </si>
  <si>
    <t>F6_Emerald_3_1_Y_1_1</t>
  </si>
  <si>
    <t>F6_Emerald_3_1_Y_1_2</t>
  </si>
  <si>
    <t>F6_Emerald_3_1_Y_1_3</t>
  </si>
  <si>
    <t>F6_Emerald_3_1_Y_1_4</t>
  </si>
  <si>
    <t>F7_Emerald_3_1_Y_1_1</t>
  </si>
  <si>
    <t>F8_Emerald_3_1_Y_1_1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</si>
  <si>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สิทธิพิเศษ</t>
    </r>
    <r>
      <rPr>
        <sz val="10"/>
        <rFont val="Calibri"/>
        <family val="2"/>
      </rPr>
      <t xml:space="preserve">"
</t>
    </r>
  </si>
  <si>
    <t>F8_Emerald_3_1_Y_1_2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</si>
  <si>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บริการ</t>
    </r>
    <r>
      <rPr>
        <sz val="10"/>
        <rFont val="Calibri"/>
        <family val="2"/>
      </rPr>
      <t xml:space="preserve">"
</t>
    </r>
  </si>
  <si>
    <t>F8_Emerald_3_1_Y_1_3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</si>
  <si>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กิจกรรม</t>
    </r>
    <r>
      <rPr>
        <sz val="10"/>
        <rFont val="Calibri"/>
        <family val="2"/>
      </rPr>
      <t>"</t>
    </r>
  </si>
  <si>
    <t>F8_Emerald_3_1_Y_1_4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</si>
  <si>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ศูนย์บริการ</t>
    </r>
    <r>
      <rPr>
        <sz val="10"/>
        <rFont val="Calibri"/>
        <family val="2"/>
      </rPr>
      <t>"</t>
    </r>
  </si>
  <si>
    <t>F8_Emerald_3_1_Y_1_5</t>
  </si>
  <si>
    <t xml:space="preserve">สีไอคอน (Emeraldd)
</t>
  </si>
  <si>
    <t>F9_Emerald_3_1_Y_1_1</t>
  </si>
  <si>
    <t xml:space="preserve"> แสดงข้อมูลของโครงการ Surprise campaign ของ Segment: Emeraldd
</t>
  </si>
  <si>
    <t>F10_Emerald_3_1_Y_1_2</t>
  </si>
  <si>
    <t xml:space="preserve">Campaign กิจกรรมที่ผ่านมาแล้ว ของ Segment: Emerald
- VDO + Click link ไปยัง web site
</t>
  </si>
  <si>
    <t>F11_Emerald_3_1_Y_1_1</t>
  </si>
  <si>
    <t>F11_Emerald_3_1_Y_1_2</t>
  </si>
  <si>
    <t>F11_Emerald_3_1_Y_1_3</t>
  </si>
  <si>
    <t>F11_Emerald_3_1_Y_1_4</t>
  </si>
  <si>
    <r>
      <rPr>
        <sz val="10"/>
        <rFont val="Tahoma"/>
        <family val="2"/>
      </rPr>
      <t>ช่องทางอัพเดทข่าวสารและบริการออนไลน์
- myAIS</t>
    </r>
    <r>
      <rPr>
        <sz val="10"/>
        <color rgb="FFFF0000"/>
        <rFont val="Tahoma"/>
        <family val="2"/>
      </rPr>
      <t xml:space="preserve"> กรณีมี App myAIS</t>
    </r>
  </si>
  <si>
    <t>F11_Emerald_3_1_Y_1_5</t>
  </si>
  <si>
    <t>reject</t>
  </si>
  <si>
    <t>F11_Emerald_3_1_Y_1_6</t>
  </si>
  <si>
    <t xml:space="preserve">ช่องทางอัพเดทข่าวสารและบริการออนไลน์ (Emerald)
</t>
  </si>
  <si>
    <t>F12_Emerald_3_1_Y_1_1</t>
  </si>
  <si>
    <t>F12_Emerald_3_1_Y_1_2</t>
  </si>
  <si>
    <t>F12_Emerald_3_1_Y_1_3</t>
  </si>
  <si>
    <t>Login ด้วยเบอร์ที่มีโปรไฟล์เป็น Emerald</t>
  </si>
  <si>
    <t>Structure</t>
  </si>
  <si>
    <t>Pu,Joe,Oum</t>
  </si>
  <si>
    <t>09/10/17 - 20/10/17 (9)</t>
  </si>
  <si>
    <t>Arcadia = 9 (Chom, Noon, Oum, Max/2, Tong, Copy, Tin, B, Nut/2, Asma)</t>
  </si>
  <si>
    <t>AIS = 2.5 (Lay, Joe, Pu/2)</t>
  </si>
  <si>
    <t>หยุด 1 วัน (13/10/17)</t>
  </si>
  <si>
    <t>My AIS TopupPayment IOS = 244 (192p)</t>
  </si>
  <si>
    <t>Digital Serenade web PC = 91</t>
  </si>
  <si>
    <t>Pu, Ice</t>
  </si>
  <si>
    <t>Swipe</t>
  </si>
  <si>
    <t>Max</t>
  </si>
  <si>
    <t>My AIS My Account IOS</t>
  </si>
  <si>
    <t>F2_MyAccount_IOS_1_1_Y_1_2</t>
  </si>
  <si>
    <t>เมนู แฮมเบอร์เกอร์
- แสดงเมนูย่อย</t>
  </si>
  <si>
    <t>Nut , Max</t>
  </si>
  <si>
    <t>F2_MyAccount_IOS_1_1_Y_2_2</t>
  </si>
  <si>
    <t>ไปหน้า ข้อมูลของคุณ
- ตรวจสอบหน้า ข้อมูลของคุณ</t>
  </si>
  <si>
    <t>F2_MyAccount_IOS_1_1_Y_3_2</t>
  </si>
  <si>
    <t>ไปหน้า My Profile
- ตรวจสอบหน้า My Profile</t>
  </si>
  <si>
    <t>F2_MyAccount_IOS_1_1_Y_4_2</t>
  </si>
  <si>
    <t>ไปหน้า AIS Online Store
- ตรวจสอบหน้า AIS Online Store</t>
  </si>
  <si>
    <t>F2_MyAccount_IOS_1_1_Y_5_2</t>
  </si>
  <si>
    <t>ไปหน้า AIS Website
- ตรวจสอบหน้า AIS Website</t>
  </si>
  <si>
    <t>F2_MyAccount_IOS_1_1_Y_6_2</t>
  </si>
  <si>
    <t>ไปหน้า AIS Facebook
- ตรวจสอบหน้า AIS Facebook</t>
  </si>
  <si>
    <t>F2_MyAccount_IOS_1_1_Y_7_2</t>
  </si>
  <si>
    <t>ไปหน้า AIS Twitter
- ตรวจสอบหน้า AIS Twitter</t>
  </si>
  <si>
    <t>F2_MyAccount_IOS_1_1_Y_8_2</t>
  </si>
  <si>
    <t>ไปหน้า AIS Line
- ตรวจสอบหน้า AIS Line</t>
  </si>
  <si>
    <t>F2_MyAccount_IOS_1_1_Y_9_2</t>
  </si>
  <si>
    <t>ไปหน้า ตั้งค่า
- ตรวจสอบหน้า ตั้งค่า</t>
  </si>
  <si>
    <t>F2_MyAccount_IOS_1_1_Y_10_2</t>
  </si>
  <si>
    <t>ออกจากระบบ
- ตรวจสอบหน้า เข้าสู่ระบบ</t>
  </si>
  <si>
    <t>F2_MyAccount_IOS_1_1_Y_11_2</t>
  </si>
  <si>
    <t>ไม่มี ข้อมูลบัตรเครดิต/เดบิต
- ตรวจสอบหน้า ข้อมูลบัตรเครดิต/เดบิต</t>
  </si>
  <si>
    <t>F2_MyAccount_IOS_1_1_Y_12_2</t>
  </si>
  <si>
    <t>มี ข้อมูลบัตรเครดิต/เดบิต
- ตรวจสอบหน้า ข้อมูลบัตรเครดิต/เดบิต</t>
  </si>
  <si>
    <t>F1_MyAccount_IOS_1_2_Y_1_2</t>
  </si>
  <si>
    <t>Hamberger menu
- Show sub menu</t>
  </si>
  <si>
    <t>F1_MyAccount_IOS_1_2_Y_2_2</t>
  </si>
  <si>
    <t>Go to Register
- Verify Register Page</t>
  </si>
  <si>
    <t>F1_MyAccount_IOS_1_2_Y_3_2</t>
  </si>
  <si>
    <t>Go to My Profile
- Verify My Profile Page</t>
  </si>
  <si>
    <t>F1_MyAccount_IOS_1_2_Y_4_2</t>
  </si>
  <si>
    <t>Go to AIS Online Store
- Verify AIS Online Store Page</t>
  </si>
  <si>
    <t>F1_MyAccount_IOS_1_2_Y_5_2</t>
  </si>
  <si>
    <t>Go to AIS Website
- Verify AIS Website Page</t>
  </si>
  <si>
    <t>F1_MyAccount_IOS_1_2_Y_6_2</t>
  </si>
  <si>
    <t>Go to AIS Facebook
- Verify AIS Facebook Page</t>
  </si>
  <si>
    <t>F1_MyAccount_IOS_1_2_Y_7_2</t>
  </si>
  <si>
    <t>Go to AIS Twitter
- Verify AIS Twitter Page</t>
  </si>
  <si>
    <t>F1_MyAccount_IOS_1_2_Y_8_2</t>
  </si>
  <si>
    <t>Go to AIS Line
- Verify AIS Line Page</t>
  </si>
  <si>
    <t>F1_MyAccount_IOS_1_2_Y_9_2</t>
  </si>
  <si>
    <t>Go to Settings
- Verify Settings display</t>
  </si>
  <si>
    <t>F1_MyAccount_IOS_1_2_Y_10_2</t>
  </si>
  <si>
    <t>Log Out
- Verify Login display</t>
  </si>
  <si>
    <t>F2_MyAccount_IOS_1_2_Y_1_2</t>
  </si>
  <si>
    <t>F2_MyAccount_IOS_1_2_Y_2_2</t>
  </si>
  <si>
    <t>Go to my AIS Account
- Verify my AIS Account Page</t>
  </si>
  <si>
    <t>F2_MyAccount_IOS_1_2_Y_3_2</t>
  </si>
  <si>
    <t>F2_MyAccount_IOS_1_2_Y_4_2</t>
  </si>
  <si>
    <t>F2_MyAccount_IOS_1_2_Y_5_2</t>
  </si>
  <si>
    <t>F2_MyAccount_IOS_1_2_Y_6_2</t>
  </si>
  <si>
    <t>F2_MyAccount_IOS_1_2_Y_7_2</t>
  </si>
  <si>
    <t>F2_MyAccount_IOS_1_2_Y_8_2</t>
  </si>
  <si>
    <t>F2_MyAccount_IOS_1_2_Y_9_2</t>
  </si>
  <si>
    <t>F2_MyAccount_IOS_1_2_Y_10_2</t>
  </si>
  <si>
    <t>F2_MyAccount_IOS_1_2_Y_11_2</t>
  </si>
  <si>
    <t>ไม่มี ข้อมูลบัตรเครดิต/เดบิต
- Verify page Your Credit/Debit Card</t>
  </si>
  <si>
    <t>F2_MyAccount_IOS_1_2_Y_12_2</t>
  </si>
  <si>
    <t>มี ข้อมูลบัตรเครดิต/เดบิต
- Verify page Your Credit/Debit Card</t>
  </si>
  <si>
    <t>F1_MyAccount_IOS_3_1_Y_1_2</t>
  </si>
  <si>
    <t>F1_MyAccount_IOS_3_1_Y_2_2</t>
  </si>
  <si>
    <t>ไปหน้า Create my AIS
- ตรวจสอบหน้า สมัครmy AIS</t>
  </si>
  <si>
    <t>F1_MyAccount_IOS_3_1_Y_3_2</t>
  </si>
  <si>
    <t>F1_MyAccount_IOS_3_1_Y_4_2</t>
  </si>
  <si>
    <t>F1_MyAccount_IOS_3_1_Y_5_2</t>
  </si>
  <si>
    <t>F1_MyAccount_IOS_3_1_Y_6_2</t>
  </si>
  <si>
    <t>F1_MyAccount_IOS_3_1_Y_7_2</t>
  </si>
  <si>
    <t>F1_MyAccount_IOS_3_1_Y_8_2</t>
  </si>
  <si>
    <t>F1_MyAccount_IOS_3_1_Y_9_2</t>
  </si>
  <si>
    <t>F1_MyAccount_IOS_3_1_Y_10_2</t>
  </si>
  <si>
    <t>F2_MyAccount_IOS_3_1_Y_1_2</t>
  </si>
  <si>
    <t>F2_MyAccount_IOS_3_1_Y_2_2</t>
  </si>
  <si>
    <t>F2_MyAccount_IOS_3_1_Y_3_2</t>
  </si>
  <si>
    <t>F2_MyAccount_IOS_3_1_Y_4_2</t>
  </si>
  <si>
    <t>F2_MyAccount_IOS_3_1_Y_5_2</t>
  </si>
  <si>
    <t>F2_MyAccount_IOS_3_1_Y_6_2</t>
  </si>
  <si>
    <t>F2_MyAccount_IOS_3_1_Y_7_2</t>
  </si>
  <si>
    <t>F2_MyAccount_IOS_3_1_Y_8_2</t>
  </si>
  <si>
    <t>F2_MyAccount_IOS_3_1_Y_9_2</t>
  </si>
  <si>
    <t>F2_MyAccount_IOS_3_1_Y_10_2</t>
  </si>
  <si>
    <t>F1_MyAccount_IOS_3_2_Y_1_2</t>
  </si>
  <si>
    <t>F1_MyAccount_IOS_3_2_Y_2_2</t>
  </si>
  <si>
    <t>F1_MyAccount_IOS_3_2_Y_3_2</t>
  </si>
  <si>
    <t>F1_MyAccount_IOS_3_2_Y_4_2</t>
  </si>
  <si>
    <t>F1_MyAccount_IOS_3_2_Y_5_2</t>
  </si>
  <si>
    <t>F1_MyAccount_IOS_3_2_Y_6_2</t>
  </si>
  <si>
    <t>F1_MyAccount_IOS_3_2_Y_7_2</t>
  </si>
  <si>
    <t>F1_MyAccount_IOS_3_2_Y_8_2</t>
  </si>
  <si>
    <t>F1_MyAccount_IOS_3_2_Y_9_2</t>
  </si>
  <si>
    <t>F1_MyAccount_IOS_3_2_Y_10_2</t>
  </si>
  <si>
    <t>F2_MyAccount_IOS_3_2_Y_1_2</t>
  </si>
  <si>
    <t>F2_MyAccount_IOS_3_2_Y_2_2</t>
  </si>
  <si>
    <t>F2_MyAccount_IOS_3_2_Y_3_2</t>
  </si>
  <si>
    <t>F2_MyAccount_IOS_3_2_Y_4_2</t>
  </si>
  <si>
    <t>F2_MyAccount_IOS_3_2_Y_5_2</t>
  </si>
  <si>
    <t>F2_MyAccount_IOS_3_2_Y_6_2</t>
  </si>
  <si>
    <t>F2_MyAccount_IOS_3_2_Y_7_2</t>
  </si>
  <si>
    <t>F2_MyAccount_IOS_3_2_Y_8_2</t>
  </si>
  <si>
    <t>F2_MyAccount_IOS_3_2_Y_9_2</t>
  </si>
  <si>
    <t>F2_MyAccount_IOS_3_2_Y_10_2</t>
  </si>
  <si>
    <t>F2_MyAccount_IOS_3_2_Y_11_2</t>
  </si>
  <si>
    <t>F2_MyAccount_IOS_3_2_Y_12_2</t>
  </si>
  <si>
    <t>Localize</t>
  </si>
  <si>
    <t>My AIS Home IOS</t>
  </si>
  <si>
    <t>F1_Home_IOS_1_1_Y_1_2</t>
  </si>
  <si>
    <t>ตรวจสอบหน้า "หน้าหลัก"
กรณี: ไม่มีแพ็กเกจคงเหลือ</t>
  </si>
  <si>
    <t>F1_Home_IOS_1_1_Y_2_2</t>
  </si>
  <si>
    <t>ตรวจสอบหน้า "หน้าหลัก"
กรณี: มีแพ็กเกจคงเหลือ</t>
  </si>
  <si>
    <t>F1_Home_IOS_1_1_Y_3_2</t>
  </si>
  <si>
    <t xml:space="preserve">ตรวจสอบหน้า "หน้าหลัก"
กรณี: พื้นที่ใช้งาน AIS Cloud+ (ไม่ได้สมัครบริการ)
</t>
  </si>
  <si>
    <t>F1_Home_IOS_1_1_Y_4_2</t>
  </si>
  <si>
    <t xml:space="preserve">ตรวจสอบหน้า "หน้าหลัก"
กรณี: พื้นที่ใช้งาน AIS Cloud+ (สมัครบริการแล้ว)
</t>
  </si>
  <si>
    <t>F1_Home_IOS_1_1_Y_5_2</t>
  </si>
  <si>
    <t xml:space="preserve">ตรวจสอบหน้า "หน้าหลัก"
กรณี: แพ็กเกจโรมมิ่งปัจจุบัน (ไม่มีแพ็กเกจ)
</t>
  </si>
  <si>
    <t>F1_Home_IOS_1_1_Y_6_2</t>
  </si>
  <si>
    <t xml:space="preserve">ตรวจสอบหน้า "หน้าหลัก"
กรณี: แพ็กเกจโรมมิ่งปัจจุบัน (มีแพ็กเกจ)
</t>
  </si>
  <si>
    <t>F1_Home_IOS_1_1_Y_7_2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</si>
  <si>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แพ็กเกจปัจจุบัน)</t>
  </si>
  <si>
    <t>F1_Home_IOS_1_1_Y_8_2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</si>
  <si>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แพ็กเกจคงเหลือ)</t>
  </si>
  <si>
    <t>F1_Home_IOS_1_1_Y_9_2</t>
  </si>
  <si>
    <t>ตรวจสอบหน้า พื้นที่ใช้งาน AIS Cloud+
กรณี: ไปยังหน้า "พื้นที่ใช้งาน AIS Cloud+" (ไม่ได้สมัครบริการ)</t>
  </si>
  <si>
    <t>F1_Home_IOS_1_1_Y_10_2</t>
  </si>
  <si>
    <t>ตรวจสอบหน้า พื้นที่ใช้งาน AIS Cloud+
กรณี: ไปยังหน้า "พื้นที่ใช้งาน AIS Cloud+" (สมัครบริการแล้ว)</t>
  </si>
  <si>
    <t>F1_Home_IOS_1_1_Y_11_2</t>
  </si>
  <si>
    <t>ตรวจสอบหน้า แพ็กเกจโรมมิ่งปัจจุบัน
กรณี: ไปยังหน้า "สมัครแพ็กเกจโรมมิ่ง(ไม่มีแพ้กเกจ)</t>
  </si>
  <si>
    <t>F1_Home_IOS_1_1_Y_12_2</t>
  </si>
  <si>
    <t>ตรวจสอบหน้า แพ็กเกจโรมมิ่งปัจจุบัน
กรณี: ไปยังหน้า "สมัครแพ็กเกจโรมมิ่ง(มีแพ้กเกจ)</t>
  </si>
  <si>
    <t>F1_Home_IOS_1_1_Y_13_2</t>
  </si>
  <si>
    <t>ตรวจสอบหน้า เติมเงิน
กรณี: ไปยังหน้า "เติมเงิน/ จ่ายบิล"(จากหน้าหลัก &gt;&gt; ยอดเงินคงเหลือ)</t>
  </si>
  <si>
    <t>F1_Home_IOS_1_1_Y_14_2</t>
  </si>
  <si>
    <t>ตรวจสอบหน้า เติมเงิน
กรณี: ไปยังหน้า "เติมเงิน/ จ่ายบิล"(จากหน้าหลัก &gt;&gt; ใช้งานได้ถึงวันที่)</t>
  </si>
  <si>
    <t>F1_Home_IOS_1_1_Y_15_2</t>
  </si>
  <si>
    <t>ตรวจสอบหน้า "หน้าหลัก"
กรณี: ไปยัง "กล้อง" (ครั้งแรก)</t>
  </si>
  <si>
    <t>F1_Home_IOS_1_1_Y_16_2</t>
  </si>
  <si>
    <t>ตรวจสอบหน้า "หน้าหลัก"
กรณี: ไปยัง "กล้อง"</t>
  </si>
  <si>
    <t>F1_Home_IOS_1_1_Y_17_2</t>
  </si>
  <si>
    <t>ตรวจสอบหน้า "หน้าหลัก"
กรณี: ไปยัง "Hamburger Menu" จาก หน้าหลัก</t>
  </si>
  <si>
    <t>F1_Home_IOS_1_1_Y_18_2</t>
  </si>
  <si>
    <t>verify page Home</t>
  </si>
  <si>
    <t>F1_Home_IOS_1_2_Y_1_2</t>
  </si>
  <si>
    <t>Verify Page Menu Home
In Case: Current Package (No Remaining Package)</t>
  </si>
  <si>
    <t>F1_Home_IOS_1_2_Y_2_2</t>
  </si>
  <si>
    <t>Verify Page Menu Home
In Case: Current Package (Have Remaining Package)</t>
  </si>
  <si>
    <t>F1_Home_IOS_1_2_Y_3_2</t>
  </si>
  <si>
    <t xml:space="preserve">Verify Page Menu Home
In Case: AIS Cloud+ storage (No Register)
</t>
  </si>
  <si>
    <t>F1_Home_IOS_1_2_Y_4_2</t>
  </si>
  <si>
    <t xml:space="preserve">Verify Page Menu Home
In Case: AIS Cloud+ storage (Register)
</t>
  </si>
  <si>
    <t>F1_Home_IOS_1_2_Y_5_2</t>
  </si>
  <si>
    <t xml:space="preserve">Verify Page Menu Home
In Case: Current Roaming Package(No Package)
</t>
  </si>
  <si>
    <t>F1_Home_IOS_1_2_Y_6_2</t>
  </si>
  <si>
    <t xml:space="preserve">Verify Page Menu Home
In Case: Current Roaming Package(Have Package)
</t>
  </si>
  <si>
    <t>F1_Home_IOS_1_2_Y_7_2</t>
  </si>
  <si>
    <t>Verify Page Menu Home
In Case: Go to "Your Current Package" page (From Current Package Home page)</t>
  </si>
  <si>
    <t>F1_Home_IOS_1_2_Y_8_2</t>
  </si>
  <si>
    <t>Verify Page Menu Home
In Case: Go to "Your Current Package" page (From Remaining Package Home page)</t>
  </si>
  <si>
    <t>F1_Home_IOS_1_2_Y_9_2</t>
  </si>
  <si>
    <t>Verify Page Menu Home
In Case: Go to "AIS Cloud+ storage" (No Register) From Home Page</t>
  </si>
  <si>
    <t>F1_Home_IOS_1_2_Y_10_2</t>
  </si>
  <si>
    <t>Verify Page Menu Home
In Case: Go to "AIS Cloud+ storage" (Register) From Home Page</t>
  </si>
  <si>
    <t>F1_Home_IOS_1_2_Y_11_2</t>
  </si>
  <si>
    <t>Verify Page Menu Home
In Case: Go to "Apply Roaming Package(No Package) From Home Page</t>
  </si>
  <si>
    <t>F1_Home_IOS_1_2_Y_12_2</t>
  </si>
  <si>
    <t>Verify Page Menu Home
In Case: Go to "Current Package &amp; Remaining(Have Package) From Home Page</t>
  </si>
  <si>
    <t>F1_Home_IOS_1_2_Y_13_2</t>
  </si>
  <si>
    <t>Verify Page Menu Home
In Case: Go to "Top Up" page (From Remaining Balance Home Page)</t>
  </si>
  <si>
    <t>F1_Home_IOS_1_2_Y_14_2</t>
  </si>
  <si>
    <t>Verify Page Menu Home
In Case: Go to "Top Up" page (From Valid Until Home Page)</t>
  </si>
  <si>
    <t>F1_Home_IOS_1_2_Y_15_2</t>
  </si>
  <si>
    <t>Verify Page Menu Home
In Case: Go to "Camera" (ครั้งแรก)</t>
  </si>
  <si>
    <t>F1_Home_IOS_1_2_Y_16_2</t>
  </si>
  <si>
    <t>Verify Page Menu Home
In Case: Go to "Camera"</t>
  </si>
  <si>
    <t>F1_Home_IOS_1_2_Y_17_2</t>
  </si>
  <si>
    <t>Verify Page Menu Home
In Case: Go to "Hamburger Menu"</t>
  </si>
  <si>
    <t>F1_Home_IOS_1_2_Y_18_2</t>
  </si>
  <si>
    <t>Verify Page Menu Home</t>
  </si>
  <si>
    <t>F1_Home_IOS_3_1_Y_1_2</t>
  </si>
  <si>
    <t>F1_Home_IOS_3_1_Y_2_2</t>
  </si>
  <si>
    <t>F1_Home_IOS_3_1_Y_3_2</t>
  </si>
  <si>
    <t>F1_Home_IOS_3_1_Y_4_2</t>
  </si>
  <si>
    <t>F1_Home_IOS_3_1_Y_5_2</t>
  </si>
  <si>
    <t>F1_Home_IOS_3_1_Y_6_2</t>
  </si>
  <si>
    <t>F1_Home_IOS_3_1_Y_7_2</t>
  </si>
  <si>
    <t>F1_Home_IOS_3_1_Y_8_2</t>
  </si>
  <si>
    <t>F1_Home_IOS_3_1_Y_9_2</t>
  </si>
  <si>
    <t>F1_Home_IOS_3_1_Y_10_2</t>
  </si>
  <si>
    <t>F1_Home_IOS_3_1_Y_11_2</t>
  </si>
  <si>
    <t>F1_Home_IOS_3_1_Y_12_2</t>
  </si>
  <si>
    <t>F1_Home_IOS_3_1_Y_13_2</t>
  </si>
  <si>
    <t>F1_Home_IOS_3_1_Y_14_2</t>
  </si>
  <si>
    <t>F1_Home_IOS_3_1_Y_15_2</t>
  </si>
  <si>
    <t>F1_Home_IOS_3_1_Y_16_2</t>
  </si>
  <si>
    <t>F1_Home_IOS_3_1_Y_17_2</t>
  </si>
  <si>
    <t>F1_Home_IOS_3_1_Y_18_2</t>
  </si>
  <si>
    <t>F1_Home_IOS_3_2_Y_1_2</t>
  </si>
  <si>
    <t>F1_Home_IOS_3_2_Y_2_2</t>
  </si>
  <si>
    <t>F1_Home_IOS_3_2_Y_3_2</t>
  </si>
  <si>
    <t>F1_Home_IOS_3_2_Y_4_2</t>
  </si>
  <si>
    <t>F1_Home_IOS_3_2_Y_5_2</t>
  </si>
  <si>
    <t>F1_Home_IOS_3_2_Y_6_2</t>
  </si>
  <si>
    <t>F1_Home_IOS_3_2_Y_7_2</t>
  </si>
  <si>
    <t>F1_Home_IOS_3_2_Y_8_2</t>
  </si>
  <si>
    <t>F1_Home_IOS_3_2_Y_9_2</t>
  </si>
  <si>
    <t>F1_Home_IOS_3_2_Y_10_2</t>
  </si>
  <si>
    <t>F1_Home_IOS_3_2_Y_11_2</t>
  </si>
  <si>
    <t>F1_Home_IOS_3_2_Y_12_2</t>
  </si>
  <si>
    <t>F1_Home_IOS_3_2_Y_13_2</t>
  </si>
  <si>
    <t>F1_Home_IOS_3_2_Y_14_2</t>
  </si>
  <si>
    <t>F1_Home_IOS_3_2_Y_15_2</t>
  </si>
  <si>
    <t>F1_Home_IOS_3_2_Y_16_2</t>
  </si>
  <si>
    <t>F1_Home_IOS_3_2_Y_17_2</t>
  </si>
  <si>
    <t>F1_Home_IOS_3_2_Y_18_2</t>
  </si>
  <si>
    <t>Localize+Repo</t>
  </si>
  <si>
    <t>Asma, Tong</t>
  </si>
  <si>
    <t>My AIS BalanceUage IOS</t>
  </si>
  <si>
    <t>F1_UsageDetail_IOS_1_1_Y_1_2</t>
  </si>
  <si>
    <t>ตรวจสอบหน้า ข้อมูลการใช้งาน</t>
  </si>
  <si>
    <t>F1_UsageDetail_IOS_1_1_Y_2_2</t>
  </si>
  <si>
    <t>ตรวจสอบหน้า ระบุเลขที่บัตรประจำตัว</t>
  </si>
  <si>
    <t>F1_UsageDetail_IOS_1_1_Y_3_2</t>
  </si>
  <si>
    <t>ตรวจสอบหน้า การโทร
กรณี: ไม่มีรายการ การโทร</t>
  </si>
  <si>
    <t>F1_UsageDetail_IOS_1_1_Y_4_2</t>
  </si>
  <si>
    <t>ตรวจสอบหน้า การโทร
กรณี: มีรายการ การโทร</t>
  </si>
  <si>
    <t>F1_UsageDetail_IOS_1_1_Y_5_2</t>
  </si>
  <si>
    <t>ตรวจสอบหน้า Internet/บริการเสริม
กรณี: ไม่มีรายการ Internet/บริการเสริม</t>
  </si>
  <si>
    <t>F1_UsageDetail_IOS_1_1_Y_6_2</t>
  </si>
  <si>
    <t>ตรวจสอบหน้า Internet/บริการเสริม
กรณี: มีรายการ Internet/บริการเสริม</t>
  </si>
  <si>
    <t>F1_UsageDetail_IOS_1_1_Y_7_2</t>
  </si>
  <si>
    <t>ตรวจสอบหน้า ข้อมูลการเติมเงิน
กรณี: ไม่มีรายการ ข้อมูลการเติมเงิน</t>
  </si>
  <si>
    <t>F1_UsageDetail_IOS_1_1_Y_8_2</t>
  </si>
  <si>
    <t>ตรวจสอบหน้า ข้อมูลการเติมเงิน
กรณี: มีรายการ ข้อมูลการเติมเงิน</t>
  </si>
  <si>
    <t>F1_UsageDetail_IOS_1_1_Y_9_2</t>
  </si>
  <si>
    <t>ตรวจสอบหน้า ข้อมูลการโอนเงิน
กรณี: ไม่มีรายการ ข้อมูลการโอนเงิน</t>
  </si>
  <si>
    <t>F1_UsageDetail_IOS_1_1_Y_10_2</t>
  </si>
  <si>
    <t>ตรวจสอบหน้า ข้อมูลการโอนเงิน
กรณี: มีรายการ ข้อมูลการโอนเงิน</t>
  </si>
  <si>
    <t>F1_UsageDetail_IOS_1_1_Y_11_2</t>
  </si>
  <si>
    <t>ตรวจสอบหน้า ข้อมูลการโอนวัน
กรณี: ไม่มีรายการ ข้อมูลการโอนวัน</t>
  </si>
  <si>
    <t>F1_UsageDetail_IOS_1_1_Y_12_2</t>
  </si>
  <si>
    <t>ตรวจสอบหน้า ข้อมูลการโอนวัน
กรณี: มีรายการ ข้อมูลการโอนวัน</t>
  </si>
  <si>
    <t>F1_UsageDetail_IOS_1_1_Y_13_2</t>
  </si>
  <si>
    <t>ตรวจสอบหน้า ค่าธรรมเนียม
กรณี: ไม่มีรายการ ค่าธรรมเนียม</t>
  </si>
  <si>
    <t>F1_UsageDetail_IOS_1_1_Y_14_2</t>
  </si>
  <si>
    <t>ตรวจสอบหน้า ค่าธรรมเนียม
กรณี: มีรายการ ค่าธรรมเนียม</t>
  </si>
  <si>
    <t>F1_UsageDetail_IOS_1_2_Y_1_2</t>
  </si>
  <si>
    <t>Verify page "Usage Detail History"</t>
  </si>
  <si>
    <t>F1_UsageDetail_IOS_1_2_Y_2_2</t>
  </si>
  <si>
    <t>Verify page "Identify yourself by entering one for your ID number e.g. ID card"</t>
  </si>
  <si>
    <t>F1_UsageDetail_IOS_1_2_Y_3_2</t>
  </si>
  <si>
    <t>Verify page "Voice Call"
In case: ไม่มีรายการ การโทร</t>
  </si>
  <si>
    <t>F1_UsageDetail_IOS_1_2_Y_4_2</t>
  </si>
  <si>
    <t>Verify page "Voice Call"
In case: มีรายการ การโทร</t>
  </si>
  <si>
    <t>F1_UsageDetail_IOS_1_2_Y_5_2</t>
  </si>
  <si>
    <t>Verify page "Internet/Value Added Service"
In case: ไม่มีรายการ Internet/บริการเสริม</t>
  </si>
  <si>
    <t>F1_UsageDetail_IOS_1_2_Y_6_2</t>
  </si>
  <si>
    <t>Verify page Internet/บริการเสริม
In case: มีรายการ Internet/บริการเสริม</t>
  </si>
  <si>
    <t>F1_UsageDetail_IOS_1_2_Y_7_2</t>
  </si>
  <si>
    <t>Verify page "Top Up Usage Details"
In case: ไม่มีรายการ ข้อมูลการเติมเงิน</t>
  </si>
  <si>
    <t>F1_UsageDetail_IOS_1_2_Y_8_2</t>
  </si>
  <si>
    <t>Verify page ข้อมูลการเติมเงิน
In case: มีรายการ ข้อมูลการเติมเงิน</t>
  </si>
  <si>
    <t>F1_UsageDetail_IOS_1_2_Y_9_2</t>
  </si>
  <si>
    <t>Verify page "Balance Transfer Usage Details"
In case: ไม่มีรายการ ข้อมูลการโอนเงิน</t>
  </si>
  <si>
    <t>F1_UsageDetail_IOS_1_2_Y_10_2</t>
  </si>
  <si>
    <t>Verify page ข้อมูลการโอนเงิน
In case: มีรายการ ข้อมูลการโอนเงิน</t>
  </si>
  <si>
    <t>F1_UsageDetail_IOS_1_2_Y_11_2</t>
  </si>
  <si>
    <t>Verify page "Validity Transfer Usage Details"
In case: ไม่มีรายการ ข้อมูลการโอนวัน</t>
  </si>
  <si>
    <t>F1_UsageDetail_IOS_1_2_Y_12_2</t>
  </si>
  <si>
    <t>Verify page ข้อมูลการโอนวัน
In case: มีรายการ ข้อมูลการโอนวัน</t>
  </si>
  <si>
    <t>F1_UsageDetail_IOS_1_2_Y_13_2</t>
  </si>
  <si>
    <t>Verify page "Fee"
In case: ไม่มีรายการ ค่าธรรมเนียม</t>
  </si>
  <si>
    <t>F1_UsageDetail_IOS_1_2_Y_14_2</t>
  </si>
  <si>
    <t>Verify page "Fee"
In case: มีรายการ ค่าธรรมเนียม</t>
  </si>
  <si>
    <t>F11A_Priv_1_1_Y_1_2</t>
  </si>
  <si>
    <t>F11A_Priv_1_1_Y_2_2</t>
  </si>
  <si>
    <t>F11B_Priv_1_1_Y_1_2</t>
  </si>
  <si>
    <t>F11B_Priv_1_1_Y_2_2</t>
  </si>
  <si>
    <t>F11B_Priv_1_1_Y_3_2</t>
  </si>
  <si>
    <t>F11B_Priv_1_1_Y_4_2</t>
  </si>
  <si>
    <t>F11C_Priv_1_1_Y_1_2</t>
  </si>
  <si>
    <t>F11C_Priv_1_1_Y_2_2</t>
  </si>
  <si>
    <t>F11C_Priv_1_1_Y_3_2</t>
  </si>
  <si>
    <t>F11C_Priv_1_1_Y_4_2</t>
  </si>
  <si>
    <t>F11D_Priv_1_1_Y_1_2</t>
  </si>
  <si>
    <t>F11D_Priv_1_1_Y_2_2</t>
  </si>
  <si>
    <t>F11D_Priv_1_1_Y_3_2</t>
  </si>
  <si>
    <t>F11D_Priv_1_1_Y_4_2</t>
  </si>
  <si>
    <t>F11D_Priv_1_1_Y_5_2</t>
  </si>
  <si>
    <t>F11D_Priv_1_1_Y_6_2</t>
  </si>
  <si>
    <t>F11D_Priv_1_1_Y_7_2</t>
  </si>
  <si>
    <t>F11D_Priv_1_1_Y_8_2</t>
  </si>
  <si>
    <t>F11D_Priv_1_1_Y_9_2</t>
  </si>
  <si>
    <t>F11D_Priv_1_1_N_10_2</t>
  </si>
  <si>
    <t>F11D_Priv_1_1_Y_11_2</t>
  </si>
  <si>
    <t>F11D_Priv_1_1_Y_12_2</t>
  </si>
  <si>
    <t>F11D_Priv_1_1_N_13_2</t>
  </si>
  <si>
    <t>F11D_Priv_1_1_Y_14_2</t>
  </si>
  <si>
    <t>F11D_Priv_1_1_Y_15_2</t>
  </si>
  <si>
    <t>F11D_Priv_1_1_Y_16_2</t>
  </si>
  <si>
    <t>F11D_Priv_1_1_Y_17_2</t>
  </si>
  <si>
    <t>F11D_Priv_1_1_Y_18_2</t>
  </si>
  <si>
    <t>F11D_Priv_1_1_Y_19_2</t>
  </si>
  <si>
    <t>F11D_Priv_1_1_Y_20_2</t>
  </si>
  <si>
    <t>F11D_Priv_1_1_Y_21_2</t>
  </si>
  <si>
    <t>F11D_Priv_1_1_Y_22_2</t>
  </si>
  <si>
    <t>F11D_Priv_1_1_Y_23_2</t>
  </si>
  <si>
    <t>F11D_Priv_1_1_Y_24_2</t>
  </si>
  <si>
    <t>F11D_Priv_1_1_Y_25_2</t>
  </si>
  <si>
    <t>F11D_Priv_1_1_N_26_2</t>
  </si>
  <si>
    <t>F11D_Priv_1_1_Y_27_2</t>
  </si>
  <si>
    <t>F11D_Priv_1_1_Y_28_2</t>
  </si>
  <si>
    <t>F11D_Priv_1_1_Y_29_2</t>
  </si>
  <si>
    <t>Tin</t>
  </si>
  <si>
    <t>F11D_Priv_1_1_N_30_2</t>
  </si>
  <si>
    <t>F11D_Priv_1_1_Y_31_2</t>
  </si>
  <si>
    <t>F11D_Priv_1_1_Y_32_2</t>
  </si>
  <si>
    <t>F11D_Priv_1_1_Y_33_2</t>
  </si>
  <si>
    <t>F11D_Priv_1_1_Y_34_2</t>
  </si>
  <si>
    <t>F11D_Priv_1_1_Y_35_2</t>
  </si>
  <si>
    <t>F11D_Priv_1_1_Y_36_2</t>
  </si>
  <si>
    <t>F11D_Priv_1_1_Y_37_2</t>
  </si>
  <si>
    <t>F11D_Priv_1_1_Y_38_2</t>
  </si>
  <si>
    <t>F11D_Priv_1_1_Y_39_2</t>
  </si>
  <si>
    <t>F11D_Priv_1_1_Y_40_2</t>
  </si>
  <si>
    <t>F11D_Priv_1_1_Y_41_2</t>
  </si>
  <si>
    <t>F11D_Priv_1_1_Y_42_2</t>
  </si>
  <si>
    <t>F11D_Priv_1_1_Y_43_2</t>
  </si>
  <si>
    <t>F11D_Priv_1_1_Y_44_2</t>
  </si>
  <si>
    <t>F11D_Priv_1_1_Y_45_2</t>
  </si>
  <si>
    <t>F11D_Priv_1_1_Y_46_2</t>
  </si>
  <si>
    <t>F11D_Priv_1_1_Y_47_2</t>
  </si>
  <si>
    <t>F11D_Priv_1_1_Y_48_2</t>
  </si>
  <si>
    <t>F11E_Priv_1_1_Y_1_2</t>
  </si>
  <si>
    <t>F11E_Priv_1_1_Y_2_2</t>
  </si>
  <si>
    <t>F11E_Priv_1_1_Y_3_2</t>
  </si>
  <si>
    <t>F11E_Priv_1_1_Y_4_2</t>
  </si>
  <si>
    <t>F11E_Priv_1_1_Y_5_2</t>
  </si>
  <si>
    <t>F11E_Priv_1_1_Y_6_2</t>
  </si>
  <si>
    <t>F11E_Priv_1_1_Y_7_2</t>
  </si>
  <si>
    <t>F11A_Priv_1_2_Y_1_2</t>
  </si>
  <si>
    <t>F11A_Priv_1_2_Y_2_2</t>
  </si>
  <si>
    <t>F11B_Priv_1_2_Y_1_2</t>
  </si>
  <si>
    <t>F11B_Priv_1_2_Y_2_2</t>
  </si>
  <si>
    <t>F11B_Priv_1_2_Y_3_2</t>
  </si>
  <si>
    <t>F11B_Priv_1_2_Y_4_2</t>
  </si>
  <si>
    <t>F11C_Priv_1_2_Y_1_2</t>
  </si>
  <si>
    <t>F11C_Priv_1_2_Y_2_2</t>
  </si>
  <si>
    <t>F11C_Priv_1_2_Y_3_2</t>
  </si>
  <si>
    <t>F11C_Priv_1_2_Y_4_2</t>
  </si>
  <si>
    <t>F11D_Priv_1_2_Y_1_2</t>
  </si>
  <si>
    <t>F11D_Priv_1_2_Y_2_2</t>
  </si>
  <si>
    <t>F11D_Priv_1_2_Y_3_2</t>
  </si>
  <si>
    <t>F11D_Priv_1_2_Y_4_2</t>
  </si>
  <si>
    <t>F11D_Priv_1_2_Y_5_2</t>
  </si>
  <si>
    <t>F11D_Priv_1_2_Y_6_2</t>
  </si>
  <si>
    <t>F11D_Priv_1_2_Y_7_2</t>
  </si>
  <si>
    <t>F11D_Priv_1_2_Y_8_2</t>
  </si>
  <si>
    <t>F11D_Priv_1_2_Y_9_2</t>
  </si>
  <si>
    <t>F11D_Priv_1_2_N_10_2</t>
  </si>
  <si>
    <t>F11D_Priv_1_2_Y_11_2</t>
  </si>
  <si>
    <t>F11D_Priv_1_2_Y_12_2</t>
  </si>
  <si>
    <t>F11D_Priv_1_2_N_13_2</t>
  </si>
  <si>
    <t>F11D_Priv_1_2_Y_14_2</t>
  </si>
  <si>
    <t>F11D_Priv_1_2_Y_15_2</t>
  </si>
  <si>
    <t>F11D_Priv_1_2_Y_16_2</t>
  </si>
  <si>
    <t>F11D_Priv_1_2_Y_17_2</t>
  </si>
  <si>
    <t>F11D_Priv_1_2_Y_18_2</t>
  </si>
  <si>
    <t>F11D_Priv_1_2_Y_19_2</t>
  </si>
  <si>
    <t>F11D_Priv_1_2_Y_20_2</t>
  </si>
  <si>
    <t>F11D_Priv_1_2_Y_21_2</t>
  </si>
  <si>
    <t>F11D_Priv_1_2_Y_22_2</t>
  </si>
  <si>
    <t>F11D_Priv_1_2_Y_23_2</t>
  </si>
  <si>
    <t>F11D_Priv_1_2_Y_24_2</t>
  </si>
  <si>
    <t>F11D_Priv_1_2_Y_25_2</t>
  </si>
  <si>
    <t>F11D_Priv_1_2_N_26_2</t>
  </si>
  <si>
    <t>F11D_Priv_1_2_Y_27_2</t>
  </si>
  <si>
    <t>F11D_Priv_1_2_Y_28_2</t>
  </si>
  <si>
    <t>F11D_Priv_1_2_Y_29_2</t>
  </si>
  <si>
    <t>F11D_Priv_1_2_N_30_2</t>
  </si>
  <si>
    <t>F11D_Priv_1_2_Y_31_2</t>
  </si>
  <si>
    <t>F11D_Priv_1_2_Y_32_2</t>
  </si>
  <si>
    <t>F11D_Priv_1_2_Y_33_2</t>
  </si>
  <si>
    <t>F11D_Priv_1_2_Y_34_2</t>
  </si>
  <si>
    <t>F11D_Priv_1_2_Y_35_2</t>
  </si>
  <si>
    <t>F11D_Priv_1_2_Y_36_2</t>
  </si>
  <si>
    <t>F11D_Priv_1_2_Y_37_2</t>
  </si>
  <si>
    <t>F11D_Priv_1_2_Y_38_2</t>
  </si>
  <si>
    <t>F11D_Priv_1_2_Y_39_2</t>
  </si>
  <si>
    <t>F11D_Priv_1_2_Y_40_2</t>
  </si>
  <si>
    <t>F11D_Priv_1_2_Y_41_2</t>
  </si>
  <si>
    <t>F11D_Priv_1_2_Y_42_2</t>
  </si>
  <si>
    <t>F11D_Priv_1_2_Y_43_2</t>
  </si>
  <si>
    <t>F11D_Priv_1_2_Y_44_2</t>
  </si>
  <si>
    <t>F11D_Priv_1_2_Y_45_2</t>
  </si>
  <si>
    <t>F11D_Priv_1_2_Y_46_2</t>
  </si>
  <si>
    <t>F11D_Priv_1_2_Y_47_2</t>
  </si>
  <si>
    <t>F11D_Priv_1_2_Y_48_2</t>
  </si>
  <si>
    <t>F11E_Priv_1_2_Y_1_2</t>
  </si>
  <si>
    <t>F11E_Priv_1_2_Y_2_2</t>
  </si>
  <si>
    <t>F11E_Priv_1_2_Y_3_2</t>
  </si>
  <si>
    <t>F11E_Priv_1_2_Y_4_2</t>
  </si>
  <si>
    <t>F11E_Priv_1_2_Y_5_2</t>
  </si>
  <si>
    <t>F11E_Priv_1_2_Y_6_2</t>
  </si>
  <si>
    <t>F11E_Priv_1_2_Y_7_2</t>
  </si>
  <si>
    <t>F11A_Priv_3_1_Y_1_2</t>
  </si>
  <si>
    <t>F11A_Priv_3_1_Y_2_2</t>
  </si>
  <si>
    <t>F11B_Priv_3_1_Y_1_2</t>
  </si>
  <si>
    <t>F11B_Priv_3_1_Y_2_2</t>
  </si>
  <si>
    <t>F11B_Priv_3_1_Y_3_2</t>
  </si>
  <si>
    <t>F11B_Priv_3_1_Y_4_2</t>
  </si>
  <si>
    <t>F11C_Priv_3_1_Y_1_2</t>
  </si>
  <si>
    <t>F11C_Priv_3_1_Y_2_2</t>
  </si>
  <si>
    <t>F11C_Priv_3_1_Y_3_2</t>
  </si>
  <si>
    <t>F11C_Priv_3_1_Y_4_2</t>
  </si>
  <si>
    <t>F11D_Priv_3_1_Y_1_2</t>
  </si>
  <si>
    <t>F11D_Priv_3_1_Y_2_2</t>
  </si>
  <si>
    <t>F11D_Priv_3_1_Y_3_2</t>
  </si>
  <si>
    <t>F11D_Priv_3_1_Y_4_2</t>
  </si>
  <si>
    <t>F11D_Priv_3_1_Y_5_2</t>
  </si>
  <si>
    <t>F11D_Priv_3_1_Y_6_2</t>
  </si>
  <si>
    <t>F11D_Priv_3_1_Y_7_2</t>
  </si>
  <si>
    <t>F11D_Priv_3_1_Y_8_2</t>
  </si>
  <si>
    <t>F11D_Priv_3_1_Y_9_2</t>
  </si>
  <si>
    <t>F11D_Priv_3_1_N_10_2</t>
  </si>
  <si>
    <t>F11D_Priv_3_1_Y_11_2</t>
  </si>
  <si>
    <t>F11D_Priv_3_1_Y_12_2</t>
  </si>
  <si>
    <t>F11D_Priv_3_1_N_13_2</t>
  </si>
  <si>
    <t>F11D_Priv_3_1_Y_14_2</t>
  </si>
  <si>
    <t>F11D_Priv_3_1_Y_15_2</t>
  </si>
  <si>
    <t>F11D_Priv_3_1_Y_16_2</t>
  </si>
  <si>
    <t>F11D_Priv_3_1_Y_17_2</t>
  </si>
  <si>
    <t>F11D_Priv_3_1_Y_18_2</t>
  </si>
  <si>
    <t>F11D_Priv_3_1_Y_19_2</t>
  </si>
  <si>
    <t>F11D_Priv_3_1_Y_20_2</t>
  </si>
  <si>
    <t>F11D_Priv_3_1_Y_21_2</t>
  </si>
  <si>
    <t>F11D_Priv_3_1_Y_22_2</t>
  </si>
  <si>
    <t>F11D_Priv_3_1_Y_23_2</t>
  </si>
  <si>
    <t>F11D_Priv_3_1_Y_24_2</t>
  </si>
  <si>
    <t>F11D_Priv_3_1_Y_25_2</t>
  </si>
  <si>
    <t>F11D_Priv_3_1_N_26_2</t>
  </si>
  <si>
    <t>F11D_Priv_3_1_Y_27_2</t>
  </si>
  <si>
    <t>F11D_Priv_3_1_Y_28_2</t>
  </si>
  <si>
    <t>F11D_Priv_3_1_Y_29_2</t>
  </si>
  <si>
    <t>F11D_Priv_3_1_N_30_2</t>
  </si>
  <si>
    <t>F11D_Priv_3_1_Y_31_2</t>
  </si>
  <si>
    <t>F11D_Priv_3_1_Y_32_2</t>
  </si>
  <si>
    <t>F11D_Priv_3_1_Y_33_2</t>
  </si>
  <si>
    <t>F11D_Priv_3_1_Y_34_2</t>
  </si>
  <si>
    <t>F11D_Priv_3_1_Y_35_2</t>
  </si>
  <si>
    <t>F11D_Priv_3_1_Y_36_2</t>
  </si>
  <si>
    <t>F11D_Priv_3_1_Y_37_2</t>
  </si>
  <si>
    <t>F11D_Priv_3_1_Y_38_2</t>
  </si>
  <si>
    <t>F11D_Priv_3_1_Y_39_2</t>
  </si>
  <si>
    <t>F11D_Priv_3_1_Y_40_2</t>
  </si>
  <si>
    <t>F11D_Priv_3_1_Y_41_2</t>
  </si>
  <si>
    <t>F11D_Priv_3_1_Y_42_2</t>
  </si>
  <si>
    <t>F11D_Priv_3_1_Y_43_2</t>
  </si>
  <si>
    <t>F11D_Priv_3_1_Y_44_2</t>
  </si>
  <si>
    <t>F11D_Priv_3_1_Y_45_2</t>
  </si>
  <si>
    <t>F11D_Priv_3_1_Y_46_2</t>
  </si>
  <si>
    <t>F11D_Priv_3_1_Y_47_2</t>
  </si>
  <si>
    <t>F11D_Priv_3_1_Y_48_2</t>
  </si>
  <si>
    <t>F11E_Priv_3_1_Y_1_2</t>
  </si>
  <si>
    <t>F11E_Priv_3_1_Y_2_2</t>
  </si>
  <si>
    <t>F11E_Priv_3_1_Y_3_2</t>
  </si>
  <si>
    <t>F11E_Priv_3_1_Y_4_2</t>
  </si>
  <si>
    <t>F11E_Priv_3_1_Y_5_2</t>
  </si>
  <si>
    <t>F11E_Priv_3_1_Y_6_2</t>
  </si>
  <si>
    <t>F11E_Priv_3_1_Y_7_2</t>
  </si>
  <si>
    <t>F11A_Priv_3_2_Y_1_2</t>
  </si>
  <si>
    <t>F11A_Priv_3_2_Y_2_2</t>
  </si>
  <si>
    <t>F11B_Priv_3_2_Y_1_2</t>
  </si>
  <si>
    <t>F11B_Priv_3_2_Y_2_2</t>
  </si>
  <si>
    <t>F11B_Priv_3_2_Y_3_2</t>
  </si>
  <si>
    <t>F11B_Priv_3_2_Y_4_2</t>
  </si>
  <si>
    <t>F11C_Priv_3_2_Y_1_2</t>
  </si>
  <si>
    <t>F11C_Priv_3_2_Y_2_2</t>
  </si>
  <si>
    <t>F11C_Priv_3_2_Y_3_2</t>
  </si>
  <si>
    <t>F11C_Priv_3_2_Y_4_2</t>
  </si>
  <si>
    <t>F11D_Priv_3_2_Y_1_2</t>
  </si>
  <si>
    <t>F11D_Priv_3_2_Y_2_2</t>
  </si>
  <si>
    <t>F11D_Priv_3_2_Y_3_2</t>
  </si>
  <si>
    <t>F11D_Priv_3_2_Y_4_2</t>
  </si>
  <si>
    <t>F11D_Priv_3_2_Y_5_2</t>
  </si>
  <si>
    <t>F11D_Priv_3_2_Y_6_2</t>
  </si>
  <si>
    <t>F11D_Priv_3_2_Y_7_2</t>
  </si>
  <si>
    <t>F11D_Priv_3_2_Y_8_2</t>
  </si>
  <si>
    <t>F11D_Priv_3_2_Y_9_2</t>
  </si>
  <si>
    <t>F11D_Priv_3_2_N_10_2</t>
  </si>
  <si>
    <t>F11D_Priv_3_2_Y_11_2</t>
  </si>
  <si>
    <t>F11D_Priv_3_2_Y_12_2</t>
  </si>
  <si>
    <t>F11D_Priv_3_2_N_13_2</t>
  </si>
  <si>
    <t>F11D_Priv_3_2_Y_14_2</t>
  </si>
  <si>
    <t>F11D_Priv_3_2_Y_15_2</t>
  </si>
  <si>
    <t>F11D_Priv_3_2_Y_16_2</t>
  </si>
  <si>
    <t>F11D_Priv_3_2_Y_17_2</t>
  </si>
  <si>
    <t>F11D_Priv_3_2_Y_18_2</t>
  </si>
  <si>
    <t>F11D_Priv_3_2_Y_19_2</t>
  </si>
  <si>
    <t>F11D_Priv_3_2_Y_20_2</t>
  </si>
  <si>
    <t>F11D_Priv_3_2_Y_21_2</t>
  </si>
  <si>
    <t>F11D_Priv_3_2_Y_22_2</t>
  </si>
  <si>
    <t>F11D_Priv_3_2_Y_23_2</t>
  </si>
  <si>
    <t>F11D_Priv_3_2_Y_24_2</t>
  </si>
  <si>
    <t>F11D_Priv_3_2_Y_25_2</t>
  </si>
  <si>
    <t>F11D_Priv_3_2_N_26_2</t>
  </si>
  <si>
    <t>F11D_Priv_3_2_Y_27_2</t>
  </si>
  <si>
    <t>F11D_Priv_3_2_Y_28_2</t>
  </si>
  <si>
    <t>F11D_Priv_3_2_Y_29_2</t>
  </si>
  <si>
    <t>F11D_Priv_3_2_N_30_2</t>
  </si>
  <si>
    <t>F11D_Priv_3_2_Y_31_2</t>
  </si>
  <si>
    <t>F11D_Priv_3_2_Y_32_2</t>
  </si>
  <si>
    <t>F11D_Priv_3_2_Y_33_2</t>
  </si>
  <si>
    <t>F11D_Priv_3_2_Y_34_2</t>
  </si>
  <si>
    <t>F11D_Priv_3_2_Y_35_2</t>
  </si>
  <si>
    <t>F11D_Priv_3_2_Y_36_2</t>
  </si>
  <si>
    <t>F11D_Priv_3_2_Y_37_2</t>
  </si>
  <si>
    <t>F11D_Priv_3_2_Y_38_2</t>
  </si>
  <si>
    <t>F11D_Priv_3_2_Y_39_2</t>
  </si>
  <si>
    <t>F11D_Priv_3_2_Y_40_2</t>
  </si>
  <si>
    <t>F11D_Priv_3_2_Y_41_2</t>
  </si>
  <si>
    <t>F11D_Priv_3_2_Y_42_2</t>
  </si>
  <si>
    <t>F11D_Priv_3_2_Y_43_2</t>
  </si>
  <si>
    <t>F11D_Priv_3_2_Y_44_2</t>
  </si>
  <si>
    <t>F11D_Priv_3_2_Y_45_2</t>
  </si>
  <si>
    <t>F11D_Priv_3_2_Y_46_2</t>
  </si>
  <si>
    <t>F11D_Priv_3_2_Y_47_2</t>
  </si>
  <si>
    <t>F11D_Priv_3_2_Y_48_2</t>
  </si>
  <si>
    <t>F11E_Priv_3_2_Y_1_2</t>
  </si>
  <si>
    <t>F11E_Priv_3_2_Y_2_2</t>
  </si>
  <si>
    <t>F11E_Priv_3_2_Y_3_2</t>
  </si>
  <si>
    <t>F11E_Priv_3_2_Y_4_2</t>
  </si>
  <si>
    <t>F11E_Priv_3_2_Y_5_2</t>
  </si>
  <si>
    <t>F11E_Priv_3_2_Y_6_2</t>
  </si>
  <si>
    <t>F11E_Priv_3_2_Y_7_2</t>
  </si>
  <si>
    <t>F11A_Priv_2_1_Y_1_2</t>
  </si>
  <si>
    <t>F11A_Priv_2_1_Y_2_2</t>
  </si>
  <si>
    <t>F11B_Priv_2_1_Y_1_2</t>
  </si>
  <si>
    <t>F11B_Priv_2_1_Y_2_2</t>
  </si>
  <si>
    <t>F11B_Priv_2_1_Y_3_2</t>
  </si>
  <si>
    <t>F11B_Priv_2_1_Y_4_2</t>
  </si>
  <si>
    <t>F11C_Priv_2_1_Y_1_2</t>
  </si>
  <si>
    <t>F11C_Priv_2_1_Y_2_2</t>
  </si>
  <si>
    <t>F11C_Priv_2_1_Y_3_2</t>
  </si>
  <si>
    <t>F11C_Priv_2_1_Y_4_2</t>
  </si>
  <si>
    <t>F11D_Priv_2_1_Y_1_2</t>
  </si>
  <si>
    <t>F11D_Priv_2_1_Y_2_2</t>
  </si>
  <si>
    <t>F11D_Priv_2_1_Y_3_2</t>
  </si>
  <si>
    <t>F11D_Priv_2_1_Y_4_2</t>
  </si>
  <si>
    <t>F11D_Priv_2_1_Y_5_2</t>
  </si>
  <si>
    <t>F11D_Priv_2_1_Y_6_2</t>
  </si>
  <si>
    <t>F11D_Priv_2_1_Y_7_2</t>
  </si>
  <si>
    <t>F11D_Priv_2_1_Y_8_2</t>
  </si>
  <si>
    <t>F11D_Priv_2_1_Y_9_2</t>
  </si>
  <si>
    <t>F11D_Priv_2_1_N_10_2</t>
  </si>
  <si>
    <t>F11D_Priv_2_1_Y_11_2</t>
  </si>
  <si>
    <t>F11D_Priv_2_1_Y_12_2</t>
  </si>
  <si>
    <t>F11D_Priv_2_1_N_13_2</t>
  </si>
  <si>
    <t>F11D_Priv_2_1_Y_14_2</t>
  </si>
  <si>
    <t>F11D_Priv_2_1_Y_15_2</t>
  </si>
  <si>
    <t>F11D_Priv_2_1_Y_16_2</t>
  </si>
  <si>
    <t>F11D_Priv_2_1_Y_17_2</t>
  </si>
  <si>
    <t>F11D_Priv_2_1_Y_18_2</t>
  </si>
  <si>
    <t>F11D_Priv_2_1_Y_19_2</t>
  </si>
  <si>
    <t>F11D_Priv_2_1_Y_20_2</t>
  </si>
  <si>
    <t>F11D_Priv_2_1_Y_21_2</t>
  </si>
  <si>
    <t>F11D_Priv_2_1_Y_22_2</t>
  </si>
  <si>
    <t>F11D_Priv_2_1_Y_23_2</t>
  </si>
  <si>
    <t>F11D_Priv_2_1_Y_24_2</t>
  </si>
  <si>
    <t>F11D_Priv_2_1_Y_25_2</t>
  </si>
  <si>
    <t>F11D_Priv_2_1_N_26_2</t>
  </si>
  <si>
    <t>F11D_Priv_2_1_Y_27_2</t>
  </si>
  <si>
    <t>F11D_Priv_2_1_Y_28_2</t>
  </si>
  <si>
    <t>F11D_Priv_2_1_Y_29_2</t>
  </si>
  <si>
    <t>F11D_Priv_2_1_N_30_2</t>
  </si>
  <si>
    <t>F11D_Priv_2_1_Y_31_2</t>
  </si>
  <si>
    <t>F11D_Priv_2_1_Y_32_2</t>
  </si>
  <si>
    <t>F11D_Priv_2_1_Y_33_2</t>
  </si>
  <si>
    <t>F11D_Priv_2_1_Y_34_2</t>
  </si>
  <si>
    <t>F11D_Priv_2_1_Y_35_2</t>
  </si>
  <si>
    <t>F11D_Priv_2_1_Y_36_2</t>
  </si>
  <si>
    <t>F11D_Priv_2_1_Y_37_2</t>
  </si>
  <si>
    <t>F11D_Priv_2_1_Y_38_2</t>
  </si>
  <si>
    <t>F11D_Priv_2_1_Y_39_2</t>
  </si>
  <si>
    <t>F11D_Priv_2_1_Y_40_2</t>
  </si>
  <si>
    <t>F11D_Priv_2_1_Y_41_2</t>
  </si>
  <si>
    <t>F11D_Priv_2_1_Y_42_2</t>
  </si>
  <si>
    <t>F11D_Priv_2_1_Y_43_2</t>
  </si>
  <si>
    <t>F11D_Priv_2_1_Y_44_2</t>
  </si>
  <si>
    <t>F11D_Priv_2_1_Y_45_2</t>
  </si>
  <si>
    <t>F11D_Priv_2_1_Y_46_2</t>
  </si>
  <si>
    <t>F11D_Priv_2_1_Y_47_2</t>
  </si>
  <si>
    <t>F11D_Priv_2_1_Y_48_2</t>
  </si>
  <si>
    <t>F11E_Priv_2_1_Y_1_2</t>
  </si>
  <si>
    <t>F11E_Priv_2_1_Y_2_2</t>
  </si>
  <si>
    <t>F11E_Priv_2_1_Y_3_2</t>
  </si>
  <si>
    <t>F11E_Priv_2_1_Y_4_2</t>
  </si>
  <si>
    <t>F11E_Priv_2_1_Y_5_2</t>
  </si>
  <si>
    <t>F11E_Priv_2_1_Y_6_2</t>
  </si>
  <si>
    <t>F11E_Priv_2_1_Y_7_2</t>
  </si>
  <si>
    <t>F11A_Priv_2_2_Y_1_2</t>
  </si>
  <si>
    <t>F11A_Priv_2_2_Y_2_2</t>
  </si>
  <si>
    <t>F11B_Priv_2_2_Y_1_2</t>
  </si>
  <si>
    <t>F11B_Priv_2_2_Y_2_2</t>
  </si>
  <si>
    <t>F11B_Priv_2_2_Y_3_2</t>
  </si>
  <si>
    <t>F11B_Priv_2_2_Y_4_2</t>
  </si>
  <si>
    <t>F11C_Priv_2_2_Y_1_2</t>
  </si>
  <si>
    <t>F11C_Priv_2_2_Y_2_2</t>
  </si>
  <si>
    <t>F11C_Priv_2_2_Y_3_2</t>
  </si>
  <si>
    <t>F11C_Priv_2_2_Y_4_2</t>
  </si>
  <si>
    <t>F11D_Priv_2_2_Y_1_2</t>
  </si>
  <si>
    <t>F11D_Priv_2_2_Y_2_2</t>
  </si>
  <si>
    <t>F11D_Priv_2_2_Y_3_2</t>
  </si>
  <si>
    <t>F11D_Priv_2_2_Y_4_2</t>
  </si>
  <si>
    <t>F11D_Priv_2_2_Y_5_2</t>
  </si>
  <si>
    <t>F11D_Priv_2_2_Y_6_2</t>
  </si>
  <si>
    <t>F11D_Priv_2_2_Y_7_2</t>
  </si>
  <si>
    <t>F11D_Priv_2_2_Y_8_2</t>
  </si>
  <si>
    <t>F11D_Priv_2_2_Y_9_2</t>
  </si>
  <si>
    <t>F11D_Priv_2_2_N_10_2</t>
  </si>
  <si>
    <t>F11D_Priv_2_2_Y_11_2</t>
  </si>
  <si>
    <t>F11D_Priv_2_2_Y_12_2</t>
  </si>
  <si>
    <t>F11D_Priv_2_2_N_13_2</t>
  </si>
  <si>
    <t>F11D_Priv_2_2_Y_14_2</t>
  </si>
  <si>
    <t>F11D_Priv_2_2_Y_15_2</t>
  </si>
  <si>
    <t>F11D_Priv_2_2_Y_16_2</t>
  </si>
  <si>
    <t>F11D_Priv_2_2_Y_17_2</t>
  </si>
  <si>
    <t>F11D_Priv_2_2_Y_18_2</t>
  </si>
  <si>
    <t>F11D_Priv_2_2_Y_19_2</t>
  </si>
  <si>
    <t>F11D_Priv_2_2_Y_20_2</t>
  </si>
  <si>
    <t>F11D_Priv_2_2_Y_21_2</t>
  </si>
  <si>
    <t>F11D_Priv_2_2_Y_22_2</t>
  </si>
  <si>
    <t>F11D_Priv_2_2_Y_23_2</t>
  </si>
  <si>
    <t>F11D_Priv_2_2_Y_24_2</t>
  </si>
  <si>
    <t>F11D_Priv_2_2_Y_25_2</t>
  </si>
  <si>
    <t>F11D_Priv_2_2_N_26_2</t>
  </si>
  <si>
    <t>F11D_Priv_2_2_Y_27_2</t>
  </si>
  <si>
    <t>F11D_Priv_2_2_Y_28_2</t>
  </si>
  <si>
    <t>F11D_Priv_2_2_Y_29_2</t>
  </si>
  <si>
    <t>F11D_Priv_2_2_N_30_2</t>
  </si>
  <si>
    <t>F11D_Priv_2_2_Y_31_2</t>
  </si>
  <si>
    <t>F11D_Priv_2_2_Y_32_2</t>
  </si>
  <si>
    <t>F11D_Priv_2_2_Y_33_2</t>
  </si>
  <si>
    <t>F11D_Priv_2_2_Y_34_2</t>
  </si>
  <si>
    <t>F11D_Priv_2_2_Y_35_2</t>
  </si>
  <si>
    <t>F11D_Priv_2_2_Y_36_2</t>
  </si>
  <si>
    <t>F11D_Priv_2_2_Y_37_2</t>
  </si>
  <si>
    <t>F11D_Priv_2_2_Y_38_2</t>
  </si>
  <si>
    <t>F11D_Priv_2_2_Y_39_2</t>
  </si>
  <si>
    <t>F11D_Priv_2_2_Y_40_2</t>
  </si>
  <si>
    <t>F11D_Priv_2_2_Y_41_2</t>
  </si>
  <si>
    <t>F11D_Priv_2_2_Y_42_2</t>
  </si>
  <si>
    <t>F11D_Priv_2_2_Y_43_2</t>
  </si>
  <si>
    <t>F11D_Priv_2_2_Y_44_2</t>
  </si>
  <si>
    <t>F11D_Priv_2_2_Y_45_2</t>
  </si>
  <si>
    <t>F11D_Priv_2_2_Y_46_2</t>
  </si>
  <si>
    <t>F11D_Priv_2_2_Y_47_2</t>
  </si>
  <si>
    <t>F11D_Priv_2_2_Y_48_2</t>
  </si>
  <si>
    <t>F11E_Priv_2_2_Y_1_2</t>
  </si>
  <si>
    <t>F11E_Priv_2_2_Y_2_2</t>
  </si>
  <si>
    <t>F11E_Priv_2_2_Y_3_2</t>
  </si>
  <si>
    <t>F11E_Priv_2_2_Y_4_2</t>
  </si>
  <si>
    <t>F11E_Priv_2_2_Y_5_2</t>
  </si>
  <si>
    <t>F11E_Priv_2_2_Y_6_2</t>
  </si>
  <si>
    <t>F11E_Priv_2_2_Y_7_2</t>
  </si>
  <si>
    <t>Repo</t>
  </si>
  <si>
    <t>Bee,Oum,Chompoo,Noon,Tin</t>
  </si>
  <si>
    <t xml:space="preserve">My AIS APP TopupPayment </t>
  </si>
  <si>
    <t>F1_TopupPayment_1_1_Y_1_1</t>
  </si>
  <si>
    <t>Ae</t>
  </si>
  <si>
    <t>F1_TopupPayment_1_1_Y_2_1</t>
  </si>
  <si>
    <t>F1_TopupPayment_1_1_Y_3_1</t>
  </si>
  <si>
    <t>F1_TopupPayment_1_1_Y_4_1</t>
  </si>
  <si>
    <t>F1_TopupPayment_1_1_Y_5_1</t>
  </si>
  <si>
    <t>F1_TopupPayment_1_1_Y_6_1</t>
  </si>
  <si>
    <t>F1_TopupPayment_1_1_Y_7_1</t>
  </si>
  <si>
    <t>F1_TopupPayment_1_1_Y_8_1</t>
  </si>
  <si>
    <t>F1_TopupPayment_1_1_Y_9_1</t>
  </si>
  <si>
    <t>F1_TopupPayment_1_1_Y_10_1</t>
  </si>
  <si>
    <t>F1_TopupPayment_1_1_Y_11_1</t>
  </si>
  <si>
    <t>F1_TopupPayment_1_1_Y_12_1</t>
  </si>
  <si>
    <t>F1_TopupPayment_1_1_Y_13_1</t>
  </si>
  <si>
    <t>F1_TopupPayment_1_1_Y_14_1</t>
  </si>
  <si>
    <t>F1_TopupPayment_1_1_Y_15_1</t>
  </si>
  <si>
    <t>F1_TopupPayment_1_1_Y_16_1</t>
  </si>
  <si>
    <t>F1_TopupPayment_1_1_Y_17_1</t>
  </si>
  <si>
    <t>F1_TopupPayment_1_1_Y_18_1</t>
  </si>
  <si>
    <t>F1_TopupPayment_1_1_Y_19_1</t>
  </si>
  <si>
    <t>F1_TopupPayment_1_1_Y_20_1</t>
  </si>
  <si>
    <t>F1_TopupPayment_1_1_Y_21_1</t>
  </si>
  <si>
    <t>F1_TopupPayment_1_1_Y_22_1</t>
  </si>
  <si>
    <t>F1_TopupPayment_1_1_Y_23_1</t>
  </si>
  <si>
    <t>F1_TopupPayment_1_1_Y_24_1</t>
  </si>
  <si>
    <t>F1_TopupPayment_1_1_Y_25_1</t>
  </si>
  <si>
    <t>F1_TopupPayment_1_1_N_26_1</t>
  </si>
  <si>
    <t>F1_TopupPayment_1_1_N_27_1</t>
  </si>
  <si>
    <t>F1_TopupPayment_1_1_N_28_1</t>
  </si>
  <si>
    <t>F1_TopupPayment_1_1_N_29_1</t>
  </si>
  <si>
    <t>F1_TopupPayment_1_1_N_30_1</t>
  </si>
  <si>
    <t>F1_TopupPayment_1_1_N_31_1</t>
  </si>
  <si>
    <t>F1_TopupPayment_1_1_N_32_1</t>
  </si>
  <si>
    <t>F1_TopupPayment_1_1_N_33_1</t>
  </si>
  <si>
    <t>F1_TopupPayment_1_1_N_34_1</t>
  </si>
  <si>
    <t>F1_TopupPayment_1_1_N_35_1</t>
  </si>
  <si>
    <t>F1_TopupPayment_1_1_N_36_1</t>
  </si>
  <si>
    <t>F1_TopupPayment_1_1_N_37_1</t>
  </si>
  <si>
    <t>F1_TopupPayment_1_1_N_38_1</t>
  </si>
  <si>
    <t>F1_TopupPayment_1_1_N_39_1</t>
  </si>
  <si>
    <t>F1_TopupPayment_1_1_N_40_1</t>
  </si>
  <si>
    <t>F1_TopupPayment_1_1_N_41_1</t>
  </si>
  <si>
    <t>F1_TopupPayment_1_1_N_42_1</t>
  </si>
  <si>
    <t>F1_TopupPayment_1_1_N_43_1</t>
  </si>
  <si>
    <t>F1_TopupPayment_1_1_N_44_1</t>
  </si>
  <si>
    <t>F1_TopupPayment_1_1_N_45_1</t>
  </si>
  <si>
    <t>F1_TopupPayment_1_1_N_46_1</t>
  </si>
  <si>
    <t>F1_TopupPayment_1_1_N_47_1</t>
  </si>
  <si>
    <t>F1_TopupPayment_1_1_N_48_1</t>
  </si>
  <si>
    <t>F1_TopupPayment_1_1_N_49_1</t>
  </si>
  <si>
    <t>F1_TopupPayment_1_1_N_501</t>
  </si>
  <si>
    <t>F1_TopupPayment_1_1_N_51_1</t>
  </si>
  <si>
    <t>F1_TopupPayment_1_1_N_52_1</t>
  </si>
  <si>
    <t>F1_TopupPayment_1_1_N_53_1</t>
  </si>
  <si>
    <t>F1_TopupPayment_1_1_N_54_1</t>
  </si>
  <si>
    <t>F1_TopupPayment_1_1_N_55_1</t>
  </si>
  <si>
    <t>F1_TopupPayment_1_1_N_56_1</t>
  </si>
  <si>
    <t>F1_TopupPayment_1_1_N_57_1</t>
  </si>
  <si>
    <t>F1_TopupPayment_1_1_N_58_1</t>
  </si>
  <si>
    <t>F1_TopupPayment_1_1_N_59_1</t>
  </si>
  <si>
    <t>F1_TopupPayment_1_1_N_60_1</t>
  </si>
  <si>
    <t>F1_TopupPayment_1_1_N_61_1</t>
  </si>
  <si>
    <t>F1_TopupPayment_1_1_N_62_1</t>
  </si>
  <si>
    <t>F1_TopupPayment_1_1_N_63_1</t>
  </si>
  <si>
    <t>F1_TopupPayment_1_1_N_64_1</t>
  </si>
  <si>
    <t>F1_TopupPayment_1_1_N_65_1</t>
  </si>
  <si>
    <t>F1_TopupPayment_1_1_N_66_1</t>
  </si>
  <si>
    <t>F1_TopupPayment_1_1_N_67_1</t>
  </si>
  <si>
    <t>F1_TopupPayment_1_1_N_68_1</t>
  </si>
  <si>
    <t>F1_TopupPayment_1_1_N_69_1</t>
  </si>
  <si>
    <t>F1_TopupPayment_1_1_N_70_1</t>
  </si>
  <si>
    <t>F1_TopupPayment_1_1_N_71_1</t>
  </si>
  <si>
    <t>F1_TopupPayment_1_1_N_72_1</t>
  </si>
  <si>
    <t>F1_TopupPayment_1_1_N_73_1</t>
  </si>
  <si>
    <t>F1_TopupPayment_1_1_N_74_1</t>
  </si>
  <si>
    <t>F1_TopupPayment_1_1_N_75_1</t>
  </si>
  <si>
    <t>F1_TopupPayment_1_1_N_76_1</t>
  </si>
  <si>
    <t>F1_TopupPayment_1_1_N_77_1</t>
  </si>
  <si>
    <t>F1_TopupPayment_1_1_N_78_1</t>
  </si>
  <si>
    <t>F1_TopupPayment_1_1_N_79_1</t>
  </si>
  <si>
    <t>F1_TopupPayment_1_1_N_80_1</t>
  </si>
  <si>
    <t>F1_TopupPayment_1_1_N_81_1</t>
  </si>
  <si>
    <t>F1_TopupPayment_1_1_N_82_1</t>
  </si>
  <si>
    <t>F1_TopupPayment_1_1_N_83_1</t>
  </si>
  <si>
    <t>F1_TopupPayment_1_1_N_84_1</t>
  </si>
  <si>
    <t>F1_TopupPayment_1_1_N_85_1</t>
  </si>
  <si>
    <t>F1_TopupPayment_1_1_N_86_1</t>
  </si>
  <si>
    <t>F1_TopupPayment_1_1_N_87_1</t>
  </si>
  <si>
    <t>F1_TopupPayment_1_1_N_88_1</t>
  </si>
  <si>
    <t>F1_TopupPayment_1_1_N_89_1</t>
  </si>
  <si>
    <t>F1_TopupPayment_1_1_N_90_1</t>
  </si>
  <si>
    <t>F1_TopupPayment_1_1_N_91_1</t>
  </si>
  <si>
    <t>F2_TopupPayment_1_1_Y_1_1</t>
  </si>
  <si>
    <t>F2_TopupPayment_1_1_Y_2_1</t>
  </si>
  <si>
    <t>F2_TopupPayment_1_1_Y_3_1</t>
  </si>
  <si>
    <t>F2_TopupPayment_1_1_Y_4_1</t>
  </si>
  <si>
    <t>F2_TopupPayment_1_1_Y_5_1</t>
  </si>
  <si>
    <t>F2_TopupPayment_1_1_Y_6_1</t>
  </si>
  <si>
    <t>Narm</t>
  </si>
  <si>
    <t>F2_TopupPayment_1_1_Y_7_1</t>
  </si>
  <si>
    <t>F2_TopupPayment_1_1_Y_8_1</t>
  </si>
  <si>
    <t>F2_TopupPayment_1_1_Y_9_1</t>
  </si>
  <si>
    <t>F2_TopupPayment_1_1_Y_10_1</t>
  </si>
  <si>
    <t>F2_TopupPayment_1_1_Y_11_1</t>
  </si>
  <si>
    <t>F2_TopupPayment_1_1_Y_12_1</t>
  </si>
  <si>
    <t>F2_TopupPayment_1_1_Y_13_1</t>
  </si>
  <si>
    <t>F2_TopupPayment_1_1_Y_14_1</t>
  </si>
  <si>
    <t>F2_TopupPayment_1_1_Y_15_1</t>
  </si>
  <si>
    <t>F2_TopupPayment_1_1_Y_16_1</t>
  </si>
  <si>
    <t>F2_TopupPayment_1_1_N_17_1</t>
  </si>
  <si>
    <t>F2_TopupPayment_1_1_N_18_1</t>
  </si>
  <si>
    <t>F2_TopupPayment_1_1_N_19_1</t>
  </si>
  <si>
    <t>F2_TopupPayment_1_1_N_20_1</t>
  </si>
  <si>
    <t>F2_TopupPayment_1_1_N_21_1</t>
  </si>
  <si>
    <t>F2_TopupPayment_1_1_N_22_1</t>
  </si>
  <si>
    <t>F2_TopupPayment_1_1_N_23_1</t>
  </si>
  <si>
    <t>F2_TopupPayment_1_1_N_24_1</t>
  </si>
  <si>
    <t>F2_TopupPayment_1_1_N_25_1</t>
  </si>
  <si>
    <t>F2_TopupPayment_1_1_N_26_1</t>
  </si>
  <si>
    <t>F2_TopupPayment_1_1_N_27_1</t>
  </si>
  <si>
    <t>F2_TopupPayment_1_1_N_28_1</t>
  </si>
  <si>
    <t>F2_TopupPayment_1_1_N_29_1</t>
  </si>
  <si>
    <t>F2_TopupPayment_1_1_N_30_1</t>
  </si>
  <si>
    <t>F2_TopupPayment_1_1_N_31_1</t>
  </si>
  <si>
    <t>F1_TopupPayment_1_2_Y_1_1</t>
  </si>
  <si>
    <t>F1_TopupPayment_1_2_Y_2_1</t>
  </si>
  <si>
    <t>F1_TopupPayment_1_2_Y_3_1</t>
  </si>
  <si>
    <t>F1_TopupPayment_1_2_Y_4_1</t>
  </si>
  <si>
    <t>F1_TopupPayment_1_2_Y_5_1</t>
  </si>
  <si>
    <t>F1_TopupPayment_1_2_Y_6_1</t>
  </si>
  <si>
    <t>F1_TopupPayment_1_2_Y_7_1</t>
  </si>
  <si>
    <t>F1_TopupPayment_1_2_Y_8_1</t>
  </si>
  <si>
    <t>F1_TopupPayment_1_2_Y_9_1</t>
  </si>
  <si>
    <t>F1_TopupPayment_1_2_Y_10_1</t>
  </si>
  <si>
    <t>F1_TopupPayment_1_2_Y_11_1</t>
  </si>
  <si>
    <t>F1_TopupPayment_1_2_Y_12_1</t>
  </si>
  <si>
    <t>F1_TopupPayment_1_2_Y_13_1</t>
  </si>
  <si>
    <t>F1_TopupPayment_1_2_Y_14_1</t>
  </si>
  <si>
    <t>F1_TopupPayment_1_2_Y_15_1</t>
  </si>
  <si>
    <t>F1_TopupPayment_1_2_Y_16_1</t>
  </si>
  <si>
    <t>F1_TopupPayment_1_2_Y_17_1</t>
  </si>
  <si>
    <t>F1_TopupPayment_1_2_Y_18_1</t>
  </si>
  <si>
    <t>F1_TopupPayment_1_2_Y_19_1</t>
  </si>
  <si>
    <t>F1_TopupPayment_1_2_Y_20_1</t>
  </si>
  <si>
    <t>F1_TopupPayment_1_2_Y_21_1</t>
  </si>
  <si>
    <t>F1_TopupPayment_1_2_Y_22_1</t>
  </si>
  <si>
    <t>F1_TopupPayment_1_2_Y_23_1</t>
  </si>
  <si>
    <t>F1_TopupPayment_1_2_Y_24_1</t>
  </si>
  <si>
    <t>F1_TopupPayment_1_2_Y_25_1</t>
  </si>
  <si>
    <t>F1_TopupPayment_1_2_N_26_1</t>
  </si>
  <si>
    <t>F1_TopupPayment_1_2_N_27_1</t>
  </si>
  <si>
    <t>F1_TopupPayment_1_2_N_28_1</t>
  </si>
  <si>
    <t>F1_TopupPayment_1_2_N_29_1</t>
  </si>
  <si>
    <t>F1_TopupPayment_1_2_N_30_1</t>
  </si>
  <si>
    <t>F1_TopupPayment_1_2_N_31_1</t>
  </si>
  <si>
    <t>F1_TopupPayment_1_2_N_32_1</t>
  </si>
  <si>
    <t>F1_TopupPayment_1_2_N_33_1</t>
  </si>
  <si>
    <t>F1_TopupPayment_1_2_N_34_1</t>
  </si>
  <si>
    <t>F1_TopupPayment_1_2_N_35_1</t>
  </si>
  <si>
    <t>F1_TopupPayment_1_2_N_36_1</t>
  </si>
  <si>
    <t>F1_TopupPayment_1_2_N_37_1</t>
  </si>
  <si>
    <t>F1_TopupPayment_1_2_N_38_1</t>
  </si>
  <si>
    <t>F1_TopupPayment_1_2_N_39_1</t>
  </si>
  <si>
    <t>F1_TopupPayment_1_2_N_40_1</t>
  </si>
  <si>
    <t>F1_TopupPayment_1_2_N_41_1</t>
  </si>
  <si>
    <t>F1_TopupPayment_1_2_N_42_1</t>
  </si>
  <si>
    <t>F1_TopupPayment_1_2_N_43_1</t>
  </si>
  <si>
    <t>F1_TopupPayment_1_2_N_44_1</t>
  </si>
  <si>
    <t>F1_TopupPayment_1_2_N_45_1</t>
  </si>
  <si>
    <t>F1_TopupPayment_1_2_N_46_1</t>
  </si>
  <si>
    <t>F1_TopupPayment_1_2_N_47_1</t>
  </si>
  <si>
    <t>F1_TopupPayment_1_2_N_48_1</t>
  </si>
  <si>
    <t>F1_TopupPayment_1_2_N_49_1</t>
  </si>
  <si>
    <t>F1_TopupPayment_1_2_N_501</t>
  </si>
  <si>
    <t>F1_TopupPayment_1_2_N_51_1</t>
  </si>
  <si>
    <t>F1_TopupPayment_1_2_N_52_1</t>
  </si>
  <si>
    <t>F1_TopupPayment_1_2_N_53_1</t>
  </si>
  <si>
    <t>F1_TopupPayment_1_2_N_54_1</t>
  </si>
  <si>
    <t>F1_TopupPayment_1_2_N_55_1</t>
  </si>
  <si>
    <t>F1_TopupPayment_1_2_N_56_1</t>
  </si>
  <si>
    <t>F1_TopupPayment_1_2_N_57_1</t>
  </si>
  <si>
    <t>F1_TopupPayment_1_2_N_58_1</t>
  </si>
  <si>
    <t>F1_TopupPayment_1_2_N_59_1</t>
  </si>
  <si>
    <t>F1_TopupPayment_1_2_N_60_1</t>
  </si>
  <si>
    <t>F1_TopupPayment_1_2_N_61_1</t>
  </si>
  <si>
    <t>F1_TopupPayment_1_2_N_62_1</t>
  </si>
  <si>
    <t>F1_TopupPayment_1_2_N_63_1</t>
  </si>
  <si>
    <t>F1_TopupPayment_1_2_N_64_1</t>
  </si>
  <si>
    <t>F1_TopupPayment_1_2_N_65_1</t>
  </si>
  <si>
    <t>F1_TopupPayment_1_2_N_66_1</t>
  </si>
  <si>
    <t>F1_TopupPayment_1_2_N_67_1</t>
  </si>
  <si>
    <t>F1_TopupPayment_1_2_N_68_1</t>
  </si>
  <si>
    <t>F1_TopupPayment_1_2_N_69_1</t>
  </si>
  <si>
    <t>F1_TopupPayment_1_2_N_70_1</t>
  </si>
  <si>
    <t>F1_TopupPayment_1_2_N_71_1</t>
  </si>
  <si>
    <t>F1_TopupPayment_1_2_N_72_1</t>
  </si>
  <si>
    <t>F1_TopupPayment_1_2_N_73_1</t>
  </si>
  <si>
    <t>F1_TopupPayment_1_2_N_74_1</t>
  </si>
  <si>
    <t>F1_TopupPayment_1_2_N_75_1</t>
  </si>
  <si>
    <t>F1_TopupPayment_1_2_N_76_1</t>
  </si>
  <si>
    <t>F1_TopupPayment_1_2_N_77_1</t>
  </si>
  <si>
    <t>F1_TopupPayment_1_2_N_78_1</t>
  </si>
  <si>
    <t>F1_TopupPayment_1_2_N_79_1</t>
  </si>
  <si>
    <t>F1_TopupPayment_1_2_N_80_1</t>
  </si>
  <si>
    <t>F1_TopupPayment_1_2_N_81_1</t>
  </si>
  <si>
    <t>F1_TopupPayment_1_2_N_82_1</t>
  </si>
  <si>
    <t>F1_TopupPayment_1_2_N_83_1</t>
  </si>
  <si>
    <t>F1_TopupPayment_1_2_N_84_1</t>
  </si>
  <si>
    <t>F1_TopupPayment_1_2_N_85_1</t>
  </si>
  <si>
    <t>F1_TopupPayment_1_2_N_86_1</t>
  </si>
  <si>
    <t>F1_TopupPayment_1_2_N_87_1</t>
  </si>
  <si>
    <t>F1_TopupPayment_1_2_N_88_1</t>
  </si>
  <si>
    <t>F1_TopupPayment_1_2_N_89_1</t>
  </si>
  <si>
    <t>F1_TopupPayment_1_2_N_90_1</t>
  </si>
  <si>
    <t>F1_TopupPayment_1_2_N_91_1</t>
  </si>
  <si>
    <t>F2_TopupPayment_1_2_Y_1_1</t>
  </si>
  <si>
    <t>F2_TopupPayment_1_2_Y_2_1</t>
  </si>
  <si>
    <t>F2_TopupPayment_1_2_Y_3_1</t>
  </si>
  <si>
    <t>F2_TopupPayment_1_2_Y_4_1</t>
  </si>
  <si>
    <t>F2_TopupPayment_1_2_Y_5_1</t>
  </si>
  <si>
    <t>F2_TopupPayment_1_2_Y_6_1</t>
  </si>
  <si>
    <t>F2_TopupPayment_1_2_Y_7_1</t>
  </si>
  <si>
    <t>F2_TopupPayment_1_2_Y_8_1</t>
  </si>
  <si>
    <t>F2_TopupPayment_1_2_Y_9_1</t>
  </si>
  <si>
    <t>F2_TopupPayment_1_2_Y_10_1</t>
  </si>
  <si>
    <t>F2_TopupPayment_1_2_Y_11_1</t>
  </si>
  <si>
    <t>F2_TopupPayment_1_2_Y_12_1</t>
  </si>
  <si>
    <t>F2_TopupPayment_1_2_Y_13_1</t>
  </si>
  <si>
    <t>F2_TopupPayment_1_2_Y_14_1</t>
  </si>
  <si>
    <t>F2_TopupPayment_1_2_Y_15_1</t>
  </si>
  <si>
    <t>F2_TopupPayment_1_2_Y_16_1</t>
  </si>
  <si>
    <t>F2_TopupPayment_1_2_N_17_1</t>
  </si>
  <si>
    <t>F2_TopupPayment_1_2_N_18_1</t>
  </si>
  <si>
    <t>F2_TopupPayment_1_2_N_19_1</t>
  </si>
  <si>
    <t>F2_TopupPayment_1_2_N_20_1</t>
  </si>
  <si>
    <t>F2_TopupPayment_1_2_N_21_1</t>
  </si>
  <si>
    <t>F2_TopupPayment_1_2_N_22_1</t>
  </si>
  <si>
    <t>F2_TopupPayment_1_2_N_23_1</t>
  </si>
  <si>
    <t>F2_TopupPayment_1_2_N_24_1</t>
  </si>
  <si>
    <t>F2_TopupPayment_1_2_N_25_1</t>
  </si>
  <si>
    <t>F2_TopupPayment_1_2_N_26_1</t>
  </si>
  <si>
    <t>F2_TopupPayment_1_2_N_27_1</t>
  </si>
  <si>
    <t>F2_TopupPayment_1_2_N_28_1</t>
  </si>
  <si>
    <t>F2_TopupPayment_1_2_N_29_1</t>
  </si>
  <si>
    <t>F2_TopupPayment_1_2_N_30_1</t>
  </si>
  <si>
    <t>F2_TopupPayment_1_2_N_31_1</t>
  </si>
  <si>
    <t>F1_TopupPayment_3_1_Y_1_1</t>
  </si>
  <si>
    <t>F1_TopupPayment_3_1_Y_2_1</t>
  </si>
  <si>
    <t>F1_TopupPayment_3_1_Y_3_1</t>
  </si>
  <si>
    <t>F1_TopupPayment_3_1_Y_4_1</t>
  </si>
  <si>
    <t>F1_TopupPayment_3_1_Y_5_1</t>
  </si>
  <si>
    <t>F1_TopupPayment_3_1_Y_6_1</t>
  </si>
  <si>
    <t>F1_TopupPayment_3_1_Y_7_1</t>
  </si>
  <si>
    <t>F1_TopupPayment_3_1_Y_8_1</t>
  </si>
  <si>
    <t>F1_TopupPayment_3_1_Y_9_1</t>
  </si>
  <si>
    <t>F1_TopupPayment_3_1_Y_10_1</t>
  </si>
  <si>
    <t>F1_TopupPayment_3_1_Y_11_1</t>
  </si>
  <si>
    <t>F1_TopupPayment_3_1_Y_12_1</t>
  </si>
  <si>
    <t>F1_TopupPayment_3_1_Y_13_1</t>
  </si>
  <si>
    <t>F1_TopupPayment_3_1_Y_14_1</t>
  </si>
  <si>
    <t>F1_TopupPayment_3_1_Y_15_1</t>
  </si>
  <si>
    <t>F1_TopupPayment_3_1_Y_16_1</t>
  </si>
  <si>
    <t>F1_TopupPayment_3_1_Y_17_1</t>
  </si>
  <si>
    <t>F1_TopupPayment_3_1_Y_18_1</t>
  </si>
  <si>
    <t>F1_TopupPayment_3_1_Y_19_1</t>
  </si>
  <si>
    <t>F1_TopupPayment_3_1_Y_20_1</t>
  </si>
  <si>
    <t>F1_TopupPayment_3_1_Y_21_1</t>
  </si>
  <si>
    <t>F1_TopupPayment_3_1_Y_22_1</t>
  </si>
  <si>
    <t>F1_TopupPayment_3_1_Y_23_1</t>
  </si>
  <si>
    <t>F1_TopupPayment_3_1_Y_24_1</t>
  </si>
  <si>
    <t>F1_TopupPayment_3_1_Y_25_1</t>
  </si>
  <si>
    <t>F1_TopupPayment_3_1_N_26_1</t>
  </si>
  <si>
    <t>F1_TopupPayment_3_1_N_27_1</t>
  </si>
  <si>
    <t>F1_TopupPayment_3_1_N_28_1</t>
  </si>
  <si>
    <t>F1_TopupPayment_3_1_N_29_1</t>
  </si>
  <si>
    <t>F1_TopupPayment_3_1_N_30_1</t>
  </si>
  <si>
    <t>F1_TopupPayment_3_1_N_31_1</t>
  </si>
  <si>
    <t>F1_TopupPayment_3_1_N_32_1</t>
  </si>
  <si>
    <t>F1_TopupPayment_3_1_N_33_1</t>
  </si>
  <si>
    <t>F1_TopupPayment_3_1_N_34_1</t>
  </si>
  <si>
    <t>F1_TopupPayment_3_1_N_35_1</t>
  </si>
  <si>
    <t>F1_TopupPayment_3_1_N_36_1</t>
  </si>
  <si>
    <t>F1_TopupPayment_3_1_N_37_1</t>
  </si>
  <si>
    <t>F1_TopupPayment_3_1_N_38_1</t>
  </si>
  <si>
    <t>F1_TopupPayment_3_1_N_39_1</t>
  </si>
  <si>
    <t>F1_TopupPayment_3_1_N_40_1</t>
  </si>
  <si>
    <t>F1_TopupPayment_3_1_N_41_1</t>
  </si>
  <si>
    <t>F1_TopupPayment_3_1_N_42_1</t>
  </si>
  <si>
    <t>F1_TopupPayment_3_1_N_43_1</t>
  </si>
  <si>
    <t>F1_TopupPayment_3_1_N_44_1</t>
  </si>
  <si>
    <t>F1_TopupPayment_3_1_N_45_1</t>
  </si>
  <si>
    <t>F1_TopupPayment_3_1_N_46_1</t>
  </si>
  <si>
    <t>F1_TopupPayment_3_1_N_47_1</t>
  </si>
  <si>
    <t>F1_TopupPayment_3_1_N_48_1</t>
  </si>
  <si>
    <t>F1_TopupPayment_3_1_N_49_1</t>
  </si>
  <si>
    <t>F1_TopupPayment_3_1_N_501</t>
  </si>
  <si>
    <t>F1_TopupPayment_3_1_N_51_1</t>
  </si>
  <si>
    <t>F1_TopupPayment_3_1_N_52_1</t>
  </si>
  <si>
    <t>F1_TopupPayment_3_1_N_53_1</t>
  </si>
  <si>
    <t>F1_TopupPayment_3_1_N_54_1</t>
  </si>
  <si>
    <t>F1_TopupPayment_3_1_N_55_1</t>
  </si>
  <si>
    <t>F1_TopupPayment_3_1_N_56_1</t>
  </si>
  <si>
    <t>F1_TopupPayment_3_1_N_57_1</t>
  </si>
  <si>
    <t>F1_TopupPayment_3_1_N_58_1</t>
  </si>
  <si>
    <t>F1_TopupPayment_3_1_N_59_1</t>
  </si>
  <si>
    <t>F1_TopupPayment_3_1_N_60_1</t>
  </si>
  <si>
    <t>F1_TopupPayment_3_1_N_61_1</t>
  </si>
  <si>
    <t>F1_TopupPayment_3_1_N_62_1</t>
  </si>
  <si>
    <t>F1_TopupPayment_3_1_N_63_1</t>
  </si>
  <si>
    <t>F1_TopupPayment_3_1_N_64_1</t>
  </si>
  <si>
    <t>F1_TopupPayment_3_1_N_65_1</t>
  </si>
  <si>
    <t>F1_TopupPayment_3_1_N_66_1</t>
  </si>
  <si>
    <t>F1_TopupPayment_3_1_N_67_1</t>
  </si>
  <si>
    <t>F1_TopupPayment_3_1_N_68_1</t>
  </si>
  <si>
    <t>F1_TopupPayment_3_1_N_69_1</t>
  </si>
  <si>
    <t>F1_TopupPayment_3_1_N_70_1</t>
  </si>
  <si>
    <t>F1_TopupPayment_3_1_N_71_1</t>
  </si>
  <si>
    <t>F1_TopupPayment_3_1_N_72_1</t>
  </si>
  <si>
    <t>F1_TopupPayment_3_1_N_73_1</t>
  </si>
  <si>
    <t>F1_TopupPayment_3_1_N_74_1</t>
  </si>
  <si>
    <t>F1_TopupPayment_3_1_N_75_1</t>
  </si>
  <si>
    <t>F1_TopupPayment_3_1_N_76_1</t>
  </si>
  <si>
    <t>F1_TopupPayment_3_1_N_77_1</t>
  </si>
  <si>
    <t>F1_TopupPayment_3_1_N_78_1</t>
  </si>
  <si>
    <t>F1_TopupPayment_3_1_N_79_1</t>
  </si>
  <si>
    <t>F1_TopupPayment_3_1_N_80_1</t>
  </si>
  <si>
    <t>F1_TopupPayment_3_1_N_81_1</t>
  </si>
  <si>
    <t>F1_TopupPayment_3_1_N_82_1</t>
  </si>
  <si>
    <t>F1_TopupPayment_3_1_N_83_1</t>
  </si>
  <si>
    <t>F1_TopupPayment_3_1_N_84_1</t>
  </si>
  <si>
    <t>F1_TopupPayment_3_1_N_85_1</t>
  </si>
  <si>
    <t>F1_TopupPayment_3_1_N_86_1</t>
  </si>
  <si>
    <t>F1_TopupPayment_3_1_N_87_1</t>
  </si>
  <si>
    <t>F1_TopupPayment_3_1_N_88_1</t>
  </si>
  <si>
    <t>F1_TopupPayment_3_1_N_89_1</t>
  </si>
  <si>
    <t>F1_TopupPayment_3_1_N_90_1</t>
  </si>
  <si>
    <t>F1_TopupPayment_3_1_N_91_1</t>
  </si>
  <si>
    <t>F2_TopupPayment_3_1_Y_1_1</t>
  </si>
  <si>
    <t>F2_TopupPayment_3_1_Y_2_1</t>
  </si>
  <si>
    <t>F2_TopupPayment_3_1_Y_3_1</t>
  </si>
  <si>
    <t>F2_TopupPayment_3_1_Y_4_1</t>
  </si>
  <si>
    <t>F2_TopupPayment_3_1_Y_5_1</t>
  </si>
  <si>
    <t>F2_TopupPayment_3_1_Y_6_1</t>
  </si>
  <si>
    <t>F2_TopupPayment_3_1_Y_7_1</t>
  </si>
  <si>
    <t>F2_TopupPayment_3_1_Y_8_1</t>
  </si>
  <si>
    <t>F2_TopupPayment_3_1_Y_9_1</t>
  </si>
  <si>
    <t>F2_TopupPayment_3_1_Y_10_1</t>
  </si>
  <si>
    <t>F2_TopupPayment_3_1_Y_11_1</t>
  </si>
  <si>
    <t>F2_TopupPayment_3_1_Y_12_1</t>
  </si>
  <si>
    <t>F2_TopupPayment_3_1_Y_13_1</t>
  </si>
  <si>
    <t>F2_TopupPayment_3_1_Y_14_1</t>
  </si>
  <si>
    <t>F2_TopupPayment_3_1_Y_15_1</t>
  </si>
  <si>
    <t>F2_TopupPayment_3_1_Y_16_1</t>
  </si>
  <si>
    <t>F2_TopupPayment_3_1_N_17_1</t>
  </si>
  <si>
    <t>F2_TopupPayment_3_1_N_18_1</t>
  </si>
  <si>
    <t>F2_TopupPayment_3_1_N_19_1</t>
  </si>
  <si>
    <t>F2_TopupPayment_3_1_N_20_1</t>
  </si>
  <si>
    <t>F2_TopupPayment_3_1_N_21_1</t>
  </si>
  <si>
    <t>F2_TopupPayment_3_1_N_22_1</t>
  </si>
  <si>
    <t>F2_TopupPayment_3_1_N_23_1</t>
  </si>
  <si>
    <t>F2_TopupPayment_3_1_N_24_1</t>
  </si>
  <si>
    <t>F2_TopupPayment_3_1_N_25_1</t>
  </si>
  <si>
    <t>F2_TopupPayment_3_1_N_26_1</t>
  </si>
  <si>
    <t>F2_TopupPayment_3_1_N_27_1</t>
  </si>
  <si>
    <t>F2_TopupPayment_3_1_N_28_1</t>
  </si>
  <si>
    <t>F2_TopupPayment_3_1_N_29_1</t>
  </si>
  <si>
    <t>F2_TopupPayment_3_1_N_30_1</t>
  </si>
  <si>
    <t>F2_TopupPayment_3_1_N_31_1</t>
  </si>
  <si>
    <t>F1_TopupPayment_3_2_Y_1_1</t>
  </si>
  <si>
    <t>F1_TopupPayment_3_2_Y_2_1</t>
  </si>
  <si>
    <t>F1_TopupPayment_3_2_Y_3_1</t>
  </si>
  <si>
    <t>F1_TopupPayment_3_2_Y_4_1</t>
  </si>
  <si>
    <t>F1_TopupPayment_3_2_Y_5_1</t>
  </si>
  <si>
    <t>F1_TopupPayment_3_2_Y_6_1</t>
  </si>
  <si>
    <t>F1_TopupPayment_3_2_Y_7_1</t>
  </si>
  <si>
    <t>F1_TopupPayment_3_2_Y_8_1</t>
  </si>
  <si>
    <t>F1_TopupPayment_3_2_Y_9_1</t>
  </si>
  <si>
    <t>F1_TopupPayment_3_2_Y_10_1</t>
  </si>
  <si>
    <t>F1_TopupPayment_3_2_Y_11_1</t>
  </si>
  <si>
    <t>F1_TopupPayment_3_2_Y_12_1</t>
  </si>
  <si>
    <t>F1_TopupPayment_3_2_Y_13_1</t>
  </si>
  <si>
    <t>F1_TopupPayment_3_2_Y_14_1</t>
  </si>
  <si>
    <t>F1_TopupPayment_3_2_Y_15_1</t>
  </si>
  <si>
    <t>F1_TopupPayment_3_2_Y_16_1</t>
  </si>
  <si>
    <t>F1_TopupPayment_3_2_Y_17_1</t>
  </si>
  <si>
    <t>F1_TopupPayment_3_2_Y_18_1</t>
  </si>
  <si>
    <t>F1_TopupPayment_3_2_Y_19_1</t>
  </si>
  <si>
    <t>F1_TopupPayment_3_2_Y_20_1</t>
  </si>
  <si>
    <t>F1_TopupPayment_3_2_Y_21_1</t>
  </si>
  <si>
    <t>F1_TopupPayment_3_2_Y_22_1</t>
  </si>
  <si>
    <t>F1_TopupPayment_3_2_Y_23_1</t>
  </si>
  <si>
    <t>F1_TopupPayment_3_2_Y_24_1</t>
  </si>
  <si>
    <t>F1_TopupPayment_3_2_Y_25_1</t>
  </si>
  <si>
    <t>F1_TopupPayment_3_2_N_26_1</t>
  </si>
  <si>
    <t>F1_TopupPayment_3_2_N_27_1</t>
  </si>
  <si>
    <t>F1_TopupPayment_3_2_N_28_1</t>
  </si>
  <si>
    <t>F1_TopupPayment_3_2_N_29_1</t>
  </si>
  <si>
    <t>F1_TopupPayment_3_2_N_30_1</t>
  </si>
  <si>
    <t>F1_TopupPayment_3_2_N_31_1</t>
  </si>
  <si>
    <t>F1_TopupPayment_3_2_N_32_1</t>
  </si>
  <si>
    <t>F1_TopupPayment_3_2_N_33_1</t>
  </si>
  <si>
    <t>F1_TopupPayment_3_2_N_34_1</t>
  </si>
  <si>
    <t>F1_TopupPayment_3_2_N_35_1</t>
  </si>
  <si>
    <t>F1_TopupPayment_3_2_N_36_1</t>
  </si>
  <si>
    <t>F1_TopupPayment_3_2_N_37_1</t>
  </si>
  <si>
    <t>F1_TopupPayment_3_2_N_38_1</t>
  </si>
  <si>
    <t>F1_TopupPayment_3_2_N_39_1</t>
  </si>
  <si>
    <t>F1_TopupPayment_3_2_N_40_1</t>
  </si>
  <si>
    <t>F1_TopupPayment_3_2_N_41_1</t>
  </si>
  <si>
    <t>F1_TopupPayment_3_2_N_42_1</t>
  </si>
  <si>
    <t>F1_TopupPayment_3_2_N_43_1</t>
  </si>
  <si>
    <t>F1_TopupPayment_3_2_N_44_1</t>
  </si>
  <si>
    <t>F1_TopupPayment_3_2_N_45_1</t>
  </si>
  <si>
    <t>F1_TopupPayment_3_2_N_46_1</t>
  </si>
  <si>
    <t>F1_TopupPayment_3_2_N_47_1</t>
  </si>
  <si>
    <t>F1_TopupPayment_3_2_N_48_1</t>
  </si>
  <si>
    <t>F1_TopupPayment_3_2_N_49_1</t>
  </si>
  <si>
    <t>F1_TopupPayment_3_2_N_501</t>
  </si>
  <si>
    <t>F1_TopupPayment_3_2_N_51_1</t>
  </si>
  <si>
    <t>F1_TopupPayment_3_2_N_52_1</t>
  </si>
  <si>
    <t>F1_TopupPayment_3_2_N_53_1</t>
  </si>
  <si>
    <t>F1_TopupPayment_3_2_N_54_1</t>
  </si>
  <si>
    <t>F1_TopupPayment_3_2_N_55_1</t>
  </si>
  <si>
    <t>F1_TopupPayment_3_2_N_56_1</t>
  </si>
  <si>
    <t>F1_TopupPayment_3_2_N_57_1</t>
  </si>
  <si>
    <t>F1_TopupPayment_3_2_N_58_1</t>
  </si>
  <si>
    <t>F1_TopupPayment_3_2_N_59_1</t>
  </si>
  <si>
    <t>F1_TopupPayment_3_2_N_60_1</t>
  </si>
  <si>
    <t>F1_TopupPayment_3_2_N_61_1</t>
  </si>
  <si>
    <t>F1_TopupPayment_3_2_N_62_1</t>
  </si>
  <si>
    <t>F1_TopupPayment_3_2_N_63_1</t>
  </si>
  <si>
    <t>F1_TopupPayment_3_2_N_64_1</t>
  </si>
  <si>
    <t>F1_TopupPayment_3_2_N_65_1</t>
  </si>
  <si>
    <t>F1_TopupPayment_3_2_N_66_1</t>
  </si>
  <si>
    <t>F1_TopupPayment_3_2_N_67_1</t>
  </si>
  <si>
    <t>F1_TopupPayment_3_2_N_68_1</t>
  </si>
  <si>
    <t>F1_TopupPayment_3_2_N_69_1</t>
  </si>
  <si>
    <t>F1_TopupPayment_3_2_N_70_1</t>
  </si>
  <si>
    <t>F1_TopupPayment_3_2_N_71_1</t>
  </si>
  <si>
    <t>F1_TopupPayment_3_2_N_72_1</t>
  </si>
  <si>
    <t>F1_TopupPayment_3_2_N_73_1</t>
  </si>
  <si>
    <t>F1_TopupPayment_3_2_N_74_1</t>
  </si>
  <si>
    <t>F1_TopupPayment_3_2_N_75_1</t>
  </si>
  <si>
    <t>F1_TopupPayment_3_2_N_76_1</t>
  </si>
  <si>
    <t>F1_TopupPayment_3_2_N_77_1</t>
  </si>
  <si>
    <t>F1_TopupPayment_3_2_N_78_1</t>
  </si>
  <si>
    <t>F1_TopupPayment_3_2_N_79_1</t>
  </si>
  <si>
    <t>F1_TopupPayment_3_2_N_80_1</t>
  </si>
  <si>
    <t>F1_TopupPayment_3_2_N_81_1</t>
  </si>
  <si>
    <t>F1_TopupPayment_3_2_N_82_1</t>
  </si>
  <si>
    <t>F1_TopupPayment_3_2_N_83_1</t>
  </si>
  <si>
    <t>F1_TopupPayment_3_2_N_84_1</t>
  </si>
  <si>
    <t>F1_TopupPayment_3_2_N_85_1</t>
  </si>
  <si>
    <t>F1_TopupPayment_3_2_N_86_1</t>
  </si>
  <si>
    <t>F1_TopupPayment_3_2_N_87_1</t>
  </si>
  <si>
    <t>F1_TopupPayment_3_2_N_88_1</t>
  </si>
  <si>
    <t>F1_TopupPayment_3_2_N_89_1</t>
  </si>
  <si>
    <t>F1_TopupPayment_3_2_N_90_1</t>
  </si>
  <si>
    <t>F1_TopupPayment_3_2_N_91_1</t>
  </si>
  <si>
    <t>F2_TopupPayment_3_2_Y_1_1</t>
  </si>
  <si>
    <t>F2_TopupPayment_3_2_Y_2_1</t>
  </si>
  <si>
    <t>F2_TopupPayment_3_2_Y_3_1</t>
  </si>
  <si>
    <t>F2_TopupPayment_3_2_Y_4_1</t>
  </si>
  <si>
    <t>F2_TopupPayment_3_2_Y_5_1</t>
  </si>
  <si>
    <t>F2_TopupPayment_3_2_Y_6_1</t>
  </si>
  <si>
    <t>F2_TopupPayment_3_2_Y_7_1</t>
  </si>
  <si>
    <t>F2_TopupPayment_3_2_Y_8_1</t>
  </si>
  <si>
    <t>F2_TopupPayment_3_2_Y_9_1</t>
  </si>
  <si>
    <t>F2_TopupPayment_3_2_Y_10_1</t>
  </si>
  <si>
    <t>F2_TopupPayment_3_2_Y_11_1</t>
  </si>
  <si>
    <t>F2_TopupPayment_3_2_Y_12_1</t>
  </si>
  <si>
    <t>F2_TopupPayment_3_2_Y_13_1</t>
  </si>
  <si>
    <t>F2_TopupPayment_3_2_Y_14_1</t>
  </si>
  <si>
    <t>F2_TopupPayment_3_2_Y_15_1</t>
  </si>
  <si>
    <t>F2_TopupPayment_3_2_Y_16_1</t>
  </si>
  <si>
    <t>F2_TopupPayment_3_2_N_17_1</t>
  </si>
  <si>
    <t>F2_TopupPayment_3_2_N_18_1</t>
  </si>
  <si>
    <t>F2_TopupPayment_3_2_N_19_1</t>
  </si>
  <si>
    <t>F2_TopupPayment_3_2_N_20_1</t>
  </si>
  <si>
    <t>F2_TopupPayment_3_2_N_21_1</t>
  </si>
  <si>
    <t>F2_TopupPayment_3_2_N_22_1</t>
  </si>
  <si>
    <t>F2_TopupPayment_3_2_N_23_1</t>
  </si>
  <si>
    <t>F2_TopupPayment_3_2_N_24_1</t>
  </si>
  <si>
    <t>F2_TopupPayment_3_2_N_25_1</t>
  </si>
  <si>
    <t>F2_TopupPayment_3_2_N_26_1</t>
  </si>
  <si>
    <t>F2_TopupPayment_3_2_N_27_1</t>
  </si>
  <si>
    <t>F2_TopupPayment_3_2_N_28_1</t>
  </si>
  <si>
    <t>F2_TopupPayment_3_2_N_29_1</t>
  </si>
  <si>
    <t>F2_TopupPayment_3_2_N_30_1</t>
  </si>
  <si>
    <t>F2_TopupPayment_3_2_N_31_1</t>
  </si>
  <si>
    <t>Ae,Lay,Joe,Narm,Pu</t>
  </si>
  <si>
    <t>25/09/17 - 06/10/17 (10)</t>
  </si>
  <si>
    <t>AIS = 4 (Ae, Lay, Joe, Pu/2, Narm/2)</t>
  </si>
  <si>
    <t xml:space="preserve">iOS = 220p (216p) </t>
  </si>
  <si>
    <t>Priv = 390.5p</t>
  </si>
  <si>
    <t>Topup = 311p</t>
  </si>
  <si>
    <t>F1_MyAccount_IOS_1_1_Y_1_2</t>
  </si>
  <si>
    <t>F1_MyAccount_IOS_1_1_Y_2_2</t>
  </si>
  <si>
    <t>F1_MyAccount_IOS_1_1_Y_3_2</t>
  </si>
  <si>
    <t>F1_MyAccount_IOS_1_1_Y_4_2</t>
  </si>
  <si>
    <t>F1_MyAccount_IOS_1_1_Y_5_2</t>
  </si>
  <si>
    <t>F1_MyAccount_IOS_1_1_Y_6_2</t>
  </si>
  <si>
    <t>F1_MyAccount_IOS_1_1_Y_7_2</t>
  </si>
  <si>
    <t>F1_MyAccount_IOS_1_1_Y_8_2</t>
  </si>
  <si>
    <t>F1_MyAccount_IOS_1_1_Y_9_2</t>
  </si>
  <si>
    <t>F1_MyAccount_IOS_1_1_Y_10_2</t>
  </si>
  <si>
    <t>Arcadia =  (Copy, Mac, Bee, Oum, Tong, Nut, Noon, Tin, Choom, Asma)</t>
  </si>
  <si>
    <t>AIS = 1 (Lay/2, Joe/2)</t>
  </si>
  <si>
    <t>iOS</t>
  </si>
  <si>
    <t>Research slave jenkins cont.</t>
  </si>
  <si>
    <t>Lay, Pu</t>
  </si>
  <si>
    <t>Backlog</t>
  </si>
  <si>
    <t>Joe, Nat, Oum, Mac</t>
  </si>
  <si>
    <t>Multi Executors</t>
  </si>
  <si>
    <t>Copy, X</t>
  </si>
  <si>
    <t>API SSB-eService</t>
  </si>
  <si>
    <t>xxxx</t>
  </si>
  <si>
    <t>My AIS QuickMenu IOS</t>
  </si>
  <si>
    <t>F1_QuickMenu_IOS_1_2_Y_1_2</t>
  </si>
  <si>
    <t>กรณีตรวจสอบพบปุ่ม เมนูลัด ที่ทุกหน้าเมนู</t>
  </si>
  <si>
    <t>F1_QuickMenu_IOS_1_2_Y_2_2</t>
  </si>
  <si>
    <t>กรณีตรวจสอบไม่พบปุ่ม เมนูลัด ที่เมนูย่อย ของเมนู หน้าหลัก</t>
  </si>
  <si>
    <t>F1_QuickMenu_IOS_1_2_Y_3_2</t>
  </si>
  <si>
    <t>กรณีตรวจสอบไม่พบปุ่ม เมนูลัด ที่เมนูย่อย ของเมนู แพ็กเกจ</t>
  </si>
  <si>
    <t>F1_QuickMenu_IOS_1_2_Y_4_2</t>
  </si>
  <si>
    <t>กรณีตรวจสอบไม่พบปุ่ม เมนูลัด ที่เมนูย่อย ของเมนู ข้อมูลการใช้งาน</t>
  </si>
  <si>
    <t>F1_QuickMenu_IOS_1_2_Y_5_2</t>
  </si>
  <si>
    <t>กรณีตรวจสอบไม่พบปุ่ม เมนูลัด ที่เมนูย่อย ของเมนู เติมเงิน/จ่ายบิล</t>
  </si>
  <si>
    <t>F1_QuickMenu_IOS_1_2_Y_6_2</t>
  </si>
  <si>
    <t>กรณีตรวจสอบไม่พบปุ่ม เมนูลัด ที่เมนูย่อย ของเมนู บริการ</t>
  </si>
  <si>
    <t>F1_QuickMenu_IOS_1_2_Y_7_2</t>
  </si>
  <si>
    <t>กรณีตรวจสอบไม่พบปุ่ม เมนูลัด ที่เมนูย่อย ของเมนู พอยท์ &amp; สิทธิพิเศษ</t>
  </si>
  <si>
    <t>F1_QuickMenu_IOS_1_2_Y_8_2</t>
  </si>
  <si>
    <t>กรณีตรวจสอบไม่พบปุ่ม เมนูลัด ที่เมนูย่อย ของเมนู ช่วยเหลือ</t>
  </si>
  <si>
    <t>F1_QuickMenu_IOS_1_2_Y_9_2</t>
  </si>
  <si>
    <t>กรณีตรวจสอบ เมนูลัด</t>
  </si>
  <si>
    <t>F2_QuickMenu_IOS_1_2_Y_1_2</t>
  </si>
  <si>
    <t>กดปุ่มเมนูลัด 
เลือก "ถามอุ่นใจ"</t>
  </si>
  <si>
    <t>(Asma, Tong, Mac/2, Nat/2)</t>
  </si>
  <si>
    <t>Duplicate with Sprint 18</t>
  </si>
  <si>
    <t>F2_QuickMenu_IOS_1_2_Y_2_2</t>
  </si>
  <si>
    <t>กดปุ่มเมนูลัด 
เลือก "เติมเงิน/จ่ายบิล"</t>
  </si>
  <si>
    <t>F2_QuickMenu_IOS_1_2_Y_3_2</t>
  </si>
  <si>
    <t>กดปุ่มเมนูลัด 
เลือก "สมัครแพ็กเกจเสริมอื่นๆ"</t>
  </si>
  <si>
    <t>F2_QuickMenu_IOS_1_2_Y_4_2</t>
  </si>
  <si>
    <t>กดปุ่มเมนูลัด 
เลือก "พอยท์ &amp; สิทธิพิเศษ"</t>
  </si>
  <si>
    <t>F2_QuickMenu_IOS_1_2_Y_5_2</t>
  </si>
  <si>
    <t>กดปุ่มเมนูลัด 
เลือก "สมัคร AIS Fibre"</t>
  </si>
  <si>
    <t>F2_QuickMenu_IOS_1_2_Y_6_2</t>
  </si>
  <si>
    <t>กดปุ่มเมนูลัด 
เลือก "ค้นหา"</t>
  </si>
  <si>
    <t>F2_QuickMenu_IOS_1_2_Y_7_2</t>
  </si>
  <si>
    <t>กดปุ่มเมนูลัด 
เลือก ไอคอน X</t>
  </si>
  <si>
    <t>My AIS Priv IOS</t>
  </si>
  <si>
    <t>F1_Priv_IOS_2_1_Y_1_2</t>
  </si>
  <si>
    <t xml:space="preserve">เข้าใช้งาน MyAIS
เมนู พอยท์&amp;สิทธิพิเศษ
</t>
  </si>
  <si>
    <t>F3_Priv_IOS_2_1_Y_1_2</t>
  </si>
  <si>
    <t>เข้าใช้งาน My Ais
เข้าใช้งานเมนู พอยท์ &amp; สิทธิพิเศษ
ตรวจสอบหน้า "ค้นหา"</t>
  </si>
  <si>
    <t>F3_Priv_IOS_2_1_Y_2_2</t>
  </si>
  <si>
    <t>เข้าใช้งาน My Ais
เข้าใช้งานเมนู พอยท์ &amp; สิทธิพิเศษ
- ค้นหา
(กรณีไม่พบข้อมูล)</t>
  </si>
  <si>
    <t>F3_Priv_IOS_2_1_Y_3_2</t>
  </si>
  <si>
    <r>
      <rPr>
        <sz val="10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</rPr>
      <t>ทั้งหมด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</si>
  <si>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F3_Priv_IOS_2_1_Y_4_2</t>
  </si>
  <si>
    <r>
      <rPr>
        <sz val="10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</rPr>
      <t>สิทธิพิเศษ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</si>
  <si>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F3_Priv_IOS_2_1_Y_5_2</t>
  </si>
  <si>
    <r>
      <rPr>
        <sz val="10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</rPr>
      <t>พอยท์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</si>
  <si>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F4_Priv_IOS_2_1_Y_1_2</t>
  </si>
  <si>
    <t>เข้าใช้งาน MyAIS
เมนู พอยท์ &amp; สิทธิพิเศษ
ตรวจสอบหน้า "My Lists"</t>
  </si>
  <si>
    <t>F4_Priv_IOS_2_1_Y_2_2</t>
  </si>
  <si>
    <t>เข้าใช้งาน MyAIS
เมนู พอยท์ &amp; สิทธิพิเศษ
กด Favorite Campaign "สิทธิพิเศษ"</t>
  </si>
  <si>
    <t>F4_Priv_IOS_2_1_Y_3_2</t>
  </si>
  <si>
    <t>เข้าใช้งาน MyAIS
เมนู พอยท์ &amp; สิทธิพิเศษ
กด Unfavorite Campaign "สิทธิพิเศษ"</t>
  </si>
  <si>
    <t>F4_Priv_IOS_2_1_Y_4_2</t>
  </si>
  <si>
    <t>เข้าใช้งาน MyAIS
เมนู พอยท์ &amp; สิทธิพิเศษ
กด Favorite Campaign "พอยท์"</t>
  </si>
  <si>
    <t>F4_Priv_IOS_2_1_Y_5_2</t>
  </si>
  <si>
    <t>เข้าใช้งาน MyAIS
เมนู พอยท์ &amp; สิทธิพิเศษ
กด Unfavorite Campaign "พอยท์"</t>
  </si>
  <si>
    <t>F4_Priv_IOS_2_1_Y_6_2</t>
  </si>
  <si>
    <t xml:space="preserve">เข้าใช้งาน MyAIS
เมนู พอยท์ &amp; สิทธิพิเศษ
- My Lists (กรณีปิด App เปิดมาใหม่)
</t>
  </si>
  <si>
    <t>F5_Priv_IOS_2_1_Y_1_2</t>
  </si>
  <si>
    <t xml:space="preserve">เข้าใช้งานเมนู พอยท์ &amp; สิทธิพิเศษ
ตรวจสอบหน้า "Recents"
</t>
  </si>
  <si>
    <t>F5_Priv_IOS_2_1_Y_2_2</t>
  </si>
  <si>
    <r>
      <rPr>
        <sz val="10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</rPr>
      <t>สิทธิพิเศษ</t>
    </r>
    <r>
      <rPr>
        <sz val="10"/>
        <color rgb="FF000000"/>
        <rFont val="Tahoma"/>
        <family val="2"/>
      </rPr>
      <t>)</t>
    </r>
  </si>
  <si>
    <t>F5_Priv_IOS_2_1_Y_3_2</t>
  </si>
  <si>
    <r>
      <rPr>
        <sz val="10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</rPr>
      <t>พอยท์</t>
    </r>
    <r>
      <rPr>
        <sz val="10"/>
        <color rgb="FF000000"/>
        <rFont val="Tahoma"/>
        <family val="2"/>
      </rPr>
      <t>)</t>
    </r>
  </si>
  <si>
    <t>F5_Priv_IOS_2_1_Y_4_2</t>
  </si>
  <si>
    <t xml:space="preserve">เข้าใช้งาน My Ais
เมนู พอยท์ &amp; สิทธิพิเศษ
- Recents (กรณีปิด App เปิดมาใหม่)
</t>
  </si>
  <si>
    <t>F6_Priv_IOS_2_1_Y_1_2</t>
  </si>
  <si>
    <t xml:space="preserve">เข้าใช้งานเมนู พอยท์ &amp; สิทธิพิเศษ
ตรวจสอบหน้า "สิทธิพิเศษ"
</t>
  </si>
  <si>
    <t>F6_Priv_IOS_2_1_Y_2_2</t>
  </si>
  <si>
    <t xml:space="preserve">เข้าใช้งานเมนู พอยท์ &amp; สิทธิพิเศษ
- เลือก สิทธิพิเศษ &gt;&gt;เลือก Nearby
</t>
  </si>
  <si>
    <t>F6_Priv_IOS_2_1_Y_3_2</t>
  </si>
  <si>
    <t xml:space="preserve">เข้าใช้งานเมนู พอยท์ &amp; สิทธิพิเศษ
- เลือก สิทธิพิเศษ&gt;&gt;เลือก Campaign กินดื่ม
</t>
  </si>
  <si>
    <t>F6_Priv_IOS_2_1_Y_4_2</t>
  </si>
  <si>
    <t xml:space="preserve">เข้าใช้งานเมนู พอยท์ &amp; สิทธิพิเศษ
- เลือก สิทธิพิเศษ &gt;&gt;เลือก Campaign ช้อปปิ้ง
</t>
  </si>
  <si>
    <t>F6_Priv_IOS_2_1_Y_5_2</t>
  </si>
  <si>
    <t xml:space="preserve">เข้าใช้งานเมนู พอยท์ &amp; สิทธิพิเศษ
- เลือก สิทธิพิเศษ &gt;&gt;เลือก Campaign บันเทิง
</t>
  </si>
  <si>
    <t>F6_Priv_IOS_2_1_Y_6_2</t>
  </si>
  <si>
    <t xml:space="preserve">เข้าใช้งานเมนู พอยท์ &amp; สิทธิพิเศษ
- เลือก สิทธิพิเศษ &gt;&gt;เลือก Campaignท่องเที่ยวและเดินทาง
</t>
  </si>
  <si>
    <t>F6_Priv_IOS_2_1_Y_7_2</t>
  </si>
  <si>
    <t xml:space="preserve">เข้าใช้งานเมนู พอยท์ &amp; สิทธิพิเศษ
- เลือก สิทธิพิเศษ &gt;&gt;เลือก Campaign ไลฟ์สไตล์
</t>
  </si>
  <si>
    <t>F6_Priv_IOS_2_1_Y_8_2</t>
  </si>
  <si>
    <t>เข้าใช้งานเมนู พอยท์ &amp; สิทธิพิเศษ
- เลือก สิทธิพิเศษ &gt;&gt;เลือก Campaign เซเรเนด</t>
  </si>
  <si>
    <t>F6_Priv_IOS_2_1_Y_9_2</t>
  </si>
  <si>
    <t xml:space="preserve">เข้าใช้งาน My AiS
เมนู พอยท์ &amp; สิทธิพิเศษ
ตรวจสอบการโทรผ่าน Campaign ภายใต้ category สิทธิพิเศษ
</t>
  </si>
  <si>
    <t>F6_Priv_IOS_2_1_Y_10_2</t>
  </si>
  <si>
    <t>เข้าใช้งาน My AiS
เมนู พอยท์ &amp; สิทธิพิเศษ
ตรวจสอบการนำทางผ่าน Campaign ภายใต้ category สิทธิพิเศษ</t>
  </si>
  <si>
    <t>F6_Priv_IOS_2_1_Y_11_2</t>
  </si>
  <si>
    <t xml:space="preserve">เข้าใช้งานเมนู พอยท์ &amp; สิทธิพิเศษ
- เลือก สิทธิพิเศษ
</t>
  </si>
  <si>
    <t>F7_Priv_IOS_2_1_Y_1_2</t>
  </si>
  <si>
    <t xml:space="preserve">เข้าใช้งานเมนู พอยท์ &amp; สิทธิพิเศษ
ตรวจสอบหน้า "พอยท์"
</t>
  </si>
  <si>
    <t>F7_Priv_IOS_2_1_Y_2_2</t>
  </si>
  <si>
    <t xml:space="preserve">เข้าใช้งานเมนู พอยท์ &amp; สิทธิพิเศษ
- เลือก พอยท์ &gt;&gt;เลือก Campaign Nearby
</t>
  </si>
  <si>
    <t>F7_Priv_IOS_2_1_Y_3_2</t>
  </si>
  <si>
    <t xml:space="preserve">เข้าใช้งานเมนู พอยท์ &amp; สิทธิพิเศษ
- เลือก พอยท์ &gt;&gt;เลือก Campaign แลกอาหาร เครื่องดื่ม
</t>
  </si>
  <si>
    <t>F7_Priv_IOS_2_1_Y_4_2</t>
  </si>
  <si>
    <t xml:space="preserve">เข้าใช้งานเมนู พอยท์ &amp; สิทธิพิเศษ
- เลือก พอยท์ &gt;&gt;เลือก Campaign แลกค่าโทร ค่าเน็ตฟรี
</t>
  </si>
  <si>
    <t>F7_Priv_IOS_2_1_Y_5_2</t>
  </si>
  <si>
    <t xml:space="preserve">เข้าใช้งานเมนู พอยท์ &amp; สิทธิพิเศษ
- เลือก พอยท์ &gt;&gt;เลือก Campaign แลกช้อปฟรีสะใจ
</t>
  </si>
  <si>
    <t>F7_Priv_IOS_2_1_Y_6_2</t>
  </si>
  <si>
    <t xml:space="preserve">เข้าใช้งานเมนู พอยท์ &amp; สิทธิพิเศษ
- เลือก พอยท์ &gt;&gt;เลือก Campaign แลกส่วนลดมือถือ
</t>
  </si>
  <si>
    <t>F7_Priv_IOS_2_1_Y_7_2</t>
  </si>
  <si>
    <t xml:space="preserve">เข้าใช้งานเมนู พอยท์ &amp; สิทธิพิเศษ
- เลือก พอยท์ &gt;&gt;เลือก Campaign แลกตั๋วหนัง
</t>
  </si>
  <si>
    <t>F7_Priv_IOS_2_1_Y_8_2</t>
  </si>
  <si>
    <t xml:space="preserve">เข้าใช้งานเมนู พอยท์ &amp; สิทธิพิเศษ
- เลือก พอยท์ &gt;&gt;เลือก Campaign แลกอุ่นใจคอลเลกชั่น
</t>
  </si>
  <si>
    <t>F7_Priv_IOS_2_1_Y_9_2</t>
  </si>
  <si>
    <t>เข้าใช้งานเมนู พอยท์ &amp; สิทธิพิเศษ
- เลือก พอยท์ &gt;&gt;เลือก Campaign ของรางวัลสุดฮ็อต</t>
  </si>
  <si>
    <t>F7_Priv_IOS_2_1_Y_10_2</t>
  </si>
  <si>
    <t>เข้าใช้งานเมนู พอยท์ &amp; สิทธิพิเศษ
- เลือก พอยท์ &gt;&gt;เลือก Campaign แลกเปลี่ยนคะแนน</t>
  </si>
  <si>
    <t>F7_Priv_IOS_2_1_Y_11_2</t>
  </si>
  <si>
    <t xml:space="preserve">เข้าใช้งาน My AiS
เมนู พอยท์ &amp; สิทธิพิเศษ
ตรวจสอบการโทรผ่าน Campaign ภายใต้ category พอยท์
</t>
  </si>
  <si>
    <t>F7_Priv_IOS_2_1_Y_12_2</t>
  </si>
  <si>
    <t xml:space="preserve">เข้าใช้งาน My AiS
เมนู พอยท์ &amp; สิทธิพิเศษ
ตรวจสอบการนำทางผ่าน Campaign ภายใต้ category พอยท์
</t>
  </si>
  <si>
    <t>F7_Priv_IOS_2_1_Y_13_2</t>
  </si>
  <si>
    <t xml:space="preserve">เข้าใช้งานเมนู พอยท์ &amp; สิทธิพิเศษ
- เลือก พอยท์
</t>
  </si>
  <si>
    <t>F8_Priv_IOS_2_1_Y_1_2</t>
  </si>
  <si>
    <t xml:space="preserve">เข้าใช้งานเมนู พอยท์ &amp; สิทธิพิเศษ
ตรวจสอบหน้า Nearby
</t>
  </si>
  <si>
    <t>F8_Priv_IOS_2_1_Y_2_2</t>
  </si>
  <si>
    <t xml:space="preserve">เข้าใช้งานเมนู พอยท์ &amp; สิทธิพิเศษ
เลือก Campaig จากหน้า Nearby (ที่เป็นแผนที่)
</t>
  </si>
  <si>
    <t>F8_Priv_IOS_2_1_Y_3_2</t>
  </si>
  <si>
    <t xml:space="preserve">เข้าใช้งานเมนู พอยท์ &amp; สิทธิพิเศษ
เลือก Campaig จากหน้า Nearby (ที่เป็นลิสรายการ)
</t>
  </si>
  <si>
    <t>F9_Priv_IOS_2_1_Y_1_2</t>
  </si>
  <si>
    <t>F10_Priv_IOS_2_1_Y_1_2</t>
  </si>
  <si>
    <t>F1_Priv_IOS_2_2_Y_1_2</t>
  </si>
  <si>
    <t xml:space="preserve"> MyAIS
Go to "Points &amp; Privileges" menu
</t>
  </si>
  <si>
    <t>F3_Priv_IOS_2_2_Y_1_2</t>
  </si>
  <si>
    <t>Search Feature
'Verify  "Search" page</t>
  </si>
  <si>
    <t>F3_Priv_IOS_2_2_Y_2_2</t>
  </si>
  <si>
    <t>Search Feature
(Not found data)</t>
  </si>
  <si>
    <t>F3_Priv_IOS_2_2_Y_3_2</t>
  </si>
  <si>
    <r>
      <rPr>
        <sz val="10"/>
        <color rgb="FF000000"/>
        <rFont val="Tahoma"/>
        <family val="2"/>
      </rPr>
      <t>Search Feature
- Search (Tab "</t>
    </r>
    <r>
      <rPr>
        <sz val="10"/>
        <color rgb="FFFF0000"/>
        <rFont val="Tahoma"/>
        <family val="2"/>
      </rPr>
      <t>ALL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</si>
  <si>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F3_Priv_IOS_2_2_Y_4_2</t>
  </si>
  <si>
    <r>
      <rPr>
        <sz val="10"/>
        <color rgb="FF000000"/>
        <rFont val="Tahoma"/>
        <family val="2"/>
      </rPr>
      <t>Search Feature
- Search (Tab "</t>
    </r>
    <r>
      <rPr>
        <sz val="10"/>
        <color rgb="FFFF0000"/>
        <rFont val="Tahoma"/>
        <family val="2"/>
      </rPr>
      <t>Privileges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</si>
  <si>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F3_Priv_IOS_2_2_Y_5_2</t>
  </si>
  <si>
    <r>
      <rPr>
        <sz val="10"/>
        <color rgb="FF000000"/>
        <rFont val="Tahoma"/>
        <family val="2"/>
      </rPr>
      <t>Search Feature
- Search (Tab "</t>
    </r>
    <r>
      <rPr>
        <sz val="10"/>
        <color rgb="FFFF0000"/>
        <rFont val="Tahoma"/>
        <family val="2"/>
      </rPr>
      <t>Points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</si>
  <si>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F4_Priv_IOS_2_2_Y_1_2</t>
  </si>
  <si>
    <t>My Lists Feature
Verify "My Lists" page</t>
  </si>
  <si>
    <t>F4_Priv_IOS_2_2_Y_2_2</t>
  </si>
  <si>
    <t xml:space="preserve"> Favorite"Privileges"  Campaign </t>
  </si>
  <si>
    <t>F4_Priv_IOS_2_2_Y_3_2</t>
  </si>
  <si>
    <t xml:space="preserve"> Unfavorite"Privileges"  Campaign </t>
  </si>
  <si>
    <t>F4_Priv_IOS_2_2_Y_4_2</t>
  </si>
  <si>
    <t xml:space="preserve"> Favorite"Points"  Campaign </t>
  </si>
  <si>
    <t>F4_Priv_IOS_2_2_Y_5_2</t>
  </si>
  <si>
    <t xml:space="preserve"> Unfavorite"Points"  Campaign </t>
  </si>
  <si>
    <t>F4_Priv_IOS_2_2_Y_6_2</t>
  </si>
  <si>
    <r>
      <rPr>
        <sz val="10"/>
        <color rgb="FF000000"/>
        <rFont val="Tahoma"/>
        <family val="2"/>
      </rPr>
      <t>My Lists Feature
Go to My Lists (</t>
    </r>
    <r>
      <rPr>
        <sz val="10"/>
        <color rgb="FFFF0000"/>
        <rFont val="Tahoma"/>
        <family val="2"/>
      </rPr>
      <t>after close application</t>
    </r>
    <r>
      <rPr>
        <sz val="10"/>
        <color rgb="FF000000"/>
        <rFont val="Tahoma"/>
        <family val="2"/>
      </rPr>
      <t>)</t>
    </r>
  </si>
  <si>
    <t>F5_Priv_IOS_2_2_Y_1_2</t>
  </si>
  <si>
    <t xml:space="preserve"> Recents Feature
Verify "Recents" page</t>
  </si>
  <si>
    <t>F5_Priv_IOS_2_2_Y_2_2</t>
  </si>
  <si>
    <r>
      <rPr>
        <sz val="10"/>
        <color rgb="FF000000"/>
        <rFont val="Tahoma"/>
        <family val="2"/>
      </rPr>
      <t xml:space="preserve"> Recents Feature
Check Recents History (</t>
    </r>
    <r>
      <rPr>
        <sz val="10"/>
        <color rgb="FFFF0000"/>
        <rFont val="Tahoma"/>
        <family val="2"/>
      </rPr>
      <t>Privileges</t>
    </r>
    <r>
      <rPr>
        <sz val="10"/>
        <color rgb="FF000000"/>
        <rFont val="Tahoma"/>
        <family val="2"/>
      </rPr>
      <t>)</t>
    </r>
  </si>
  <si>
    <t>F5_Priv_IOS_2_2_Y_3_2</t>
  </si>
  <si>
    <r>
      <rPr>
        <sz val="10"/>
        <color rgb="FF000000"/>
        <rFont val="Tahoma"/>
        <family val="2"/>
      </rPr>
      <t xml:space="preserve"> Recents Feature
Check Recents History (</t>
    </r>
    <r>
      <rPr>
        <sz val="10"/>
        <color rgb="FFFF0000"/>
        <rFont val="Tahoma"/>
        <family val="2"/>
      </rPr>
      <t>Points</t>
    </r>
    <r>
      <rPr>
        <sz val="10"/>
        <color rgb="FF000000"/>
        <rFont val="Tahoma"/>
        <family val="2"/>
      </rPr>
      <t>)</t>
    </r>
  </si>
  <si>
    <t>F5_Priv_IOS_2_2_Y_4_2</t>
  </si>
  <si>
    <r>
      <rPr>
        <sz val="10"/>
        <color rgb="FF000000"/>
        <rFont val="Tahoma"/>
        <family val="2"/>
      </rPr>
      <t>Recents Feature
Go to Recents (</t>
    </r>
    <r>
      <rPr>
        <sz val="10"/>
        <color rgb="FFFF0000"/>
        <rFont val="Tahoma"/>
        <family val="2"/>
      </rPr>
      <t>after close application</t>
    </r>
    <r>
      <rPr>
        <sz val="10"/>
        <color rgb="FF000000"/>
        <rFont val="Tahoma"/>
        <family val="2"/>
      </rPr>
      <t>)</t>
    </r>
  </si>
  <si>
    <t>F6_Priv_IOS_2_2_Y_1_2</t>
  </si>
  <si>
    <t>Privileges Feature
Verify "Privileges" page</t>
  </si>
  <si>
    <t>F6_Priv_IOS_2_2_Y_2_2</t>
  </si>
  <si>
    <t xml:space="preserve">Privileges Feature
- Select Campaign from "Nearby" Category
</t>
  </si>
  <si>
    <t>F6_Priv_IOS_2_2_Y_3_2</t>
  </si>
  <si>
    <t>Privileges Feature
- Select Campaign from "Food" Category</t>
  </si>
  <si>
    <t>F6_Priv_IOS_2_2_Y_4_2</t>
  </si>
  <si>
    <t>Privileges Feature
- Select Campaign from "Shopping" Category</t>
  </si>
  <si>
    <t>F6_Priv_IOS_2_2_Y_5_2</t>
  </si>
  <si>
    <t>Privileges Feature
- Select Campaign from "Entertainment" Category</t>
  </si>
  <si>
    <t>F6_Priv_IOS_2_2_Y_6_2</t>
  </si>
  <si>
    <t>Privileges Feature
- Select Campaign from "Traveling" Category</t>
  </si>
  <si>
    <t>F6_Priv_IOS_2_2_Y_7_2</t>
  </si>
  <si>
    <t>Privileges Feature
- Select Campaign from "Lifestyle" Category</t>
  </si>
  <si>
    <t>F6_Priv_IOS_2_2_Y_8_2</t>
  </si>
  <si>
    <t>Privileges Feature
- Select Campaign from "Serenade" Category</t>
  </si>
  <si>
    <t>F6_Priv_IOS_2_2_Y_9_2</t>
  </si>
  <si>
    <t>Privileges Feature
-Verify Call button</t>
  </si>
  <si>
    <t>F6_Priv_IOS_2_2_Y_10_2</t>
  </si>
  <si>
    <t>Privileges Feature
-Verify Navigation button</t>
  </si>
  <si>
    <t>F6_Priv_IOS_2_2_Y_11_2</t>
  </si>
  <si>
    <t>F7_Priv_IOS_2_2_Y_1_2</t>
  </si>
  <si>
    <t>Points Feature
Verify "Points" page</t>
  </si>
  <si>
    <t>F7_Priv_IOS_2_2_Y_2_2</t>
  </si>
  <si>
    <t xml:space="preserve">Points Feature
- Select Campaign from "Nearby" Category
</t>
  </si>
  <si>
    <t>F7_Priv_IOS_2_2_Y_3_2</t>
  </si>
  <si>
    <t xml:space="preserve">Points Feature
- Select Campaign from "Food &amp; Drink" Category
</t>
  </si>
  <si>
    <t>F7_Priv_IOS_2_2_Y_4_2</t>
  </si>
  <si>
    <t xml:space="preserve">Points Feature
- Select Campaign from "Voice Call &amp; Internet" Category
</t>
  </si>
  <si>
    <t>F7_Priv_IOS_2_2_Y_5_2</t>
  </si>
  <si>
    <t xml:space="preserve">Points Feature
- Select Campaign from "Shopping" Category
</t>
  </si>
  <si>
    <t>F7_Priv_IOS_2_2_Y_6_2</t>
  </si>
  <si>
    <t xml:space="preserve">Points Feature
- Select Campaign from "Device Discount" Category
</t>
  </si>
  <si>
    <t>F7_Priv_IOS_2_2_Y_7_2</t>
  </si>
  <si>
    <t xml:space="preserve">Points Feature
- Select Campaign from "Movie Tickets" Category
</t>
  </si>
  <si>
    <t>F7_Priv_IOS_2_2_Y_8_2</t>
  </si>
  <si>
    <t xml:space="preserve">Points Feature
- Select Campaign from "Aunjai Collections" Category
</t>
  </si>
  <si>
    <t>F7_Priv_IOS_2_2_Y_9_2</t>
  </si>
  <si>
    <t xml:space="preserve">Points Feature
- Select Campaign from "Hot Rewards" Category
</t>
  </si>
  <si>
    <t>F7_Priv_IOS_2_2_Y_10_2</t>
  </si>
  <si>
    <t xml:space="preserve">Points Feature
- Select Campaign from "Convert Points" Category
</t>
  </si>
  <si>
    <t>F7_Priv_IOS_2_2_Y_11_2</t>
  </si>
  <si>
    <t>Points Feature
-Verify Call button</t>
  </si>
  <si>
    <t>F7_Priv_IOS_2_2_Y_12_2</t>
  </si>
  <si>
    <t>Points Feature
-Verify Navigation button</t>
  </si>
  <si>
    <t>F7_Priv_IOS_2_2_Y_13_2</t>
  </si>
  <si>
    <t xml:space="preserve">Points Feature
- Select Points
</t>
  </si>
  <si>
    <t>F8_Priv_IOS_2_2_Y_1_2</t>
  </si>
  <si>
    <t xml:space="preserve">Nearby Feature
Verify Nearby page
</t>
  </si>
  <si>
    <t>F8_Priv_IOS_2_2_Y_2_2</t>
  </si>
  <si>
    <t xml:space="preserve">Nearby Feature
Select campaign from Map view
</t>
  </si>
  <si>
    <t>F8_Priv_IOS_2_2_Y_3_2</t>
  </si>
  <si>
    <t xml:space="preserve">Nearby Feature
Select campaign from List view
</t>
  </si>
  <si>
    <t>F9_Priv_IOS_2_2_Y_1_2</t>
  </si>
  <si>
    <t>F10_Priv_IOS_2_2_Y_1_2</t>
  </si>
  <si>
    <t>F1_Priv_IOS_3_1_Y_1_2</t>
  </si>
  <si>
    <t>F3_Priv_IOS_3_1_Y_1_2</t>
  </si>
  <si>
    <t>F3_Priv_IOS_3_1_Y_2_2</t>
  </si>
  <si>
    <t>F3_Priv_IOS_3_1_Y_3_2</t>
  </si>
  <si>
    <t>F3_Priv_IOS_3_1_Y_4_2</t>
  </si>
  <si>
    <t>F3_Priv_IOS_3_1_Y_5_2</t>
  </si>
  <si>
    <t>F4_Priv_IOS_3_1_Y_1_2</t>
  </si>
  <si>
    <t>F4_Priv_IOS_3_1_Y_2_2</t>
  </si>
  <si>
    <t>F4_Priv_IOS_3_1_Y_3_2</t>
  </si>
  <si>
    <t>F4_Priv_IOS_3_1_Y_4_2</t>
  </si>
  <si>
    <t>F4_Priv_IOS_3_1_Y_5_2</t>
  </si>
  <si>
    <t>F4_Priv_IOS_3_1_Y_6_2</t>
  </si>
  <si>
    <t>F5_Priv_IOS_3_1_Y_1_2</t>
  </si>
  <si>
    <t>F5_Priv_IOS_3_1_Y_2_2</t>
  </si>
  <si>
    <t>F5_Priv_IOS_3_1_Y_3_2</t>
  </si>
  <si>
    <t>F5_Priv_IOS_3_1_Y_4_2</t>
  </si>
  <si>
    <t>F6_Priv_IOS_3_1_Y_1_2</t>
  </si>
  <si>
    <t>F6_Priv_IOS_3_1_Y_2_2</t>
  </si>
  <si>
    <t>F6_Priv_IOS_3_1_Y_3_2</t>
  </si>
  <si>
    <t>F6_Priv_IOS_3_1_Y_4_2</t>
  </si>
  <si>
    <t>F6_Priv_IOS_3_1_Y_5_2</t>
  </si>
  <si>
    <t>F6_Priv_IOS_3_1_Y_6_2</t>
  </si>
  <si>
    <t>F6_Priv_IOS_3_1_Y_7_2</t>
  </si>
  <si>
    <t>F6_Priv_IOS_3_1_Y_8_2</t>
  </si>
  <si>
    <t>F6_Priv_IOS_3_1_Y_9_2</t>
  </si>
  <si>
    <t>F6_Priv_IOS_3_1_Y_10_2</t>
  </si>
  <si>
    <t>F6_Priv_IOS_3_1_Y_11_2</t>
  </si>
  <si>
    <t>F7_Priv_IOS_3_1_Y_1_2</t>
  </si>
  <si>
    <t>Nat</t>
  </si>
  <si>
    <t>F7_Priv_IOS_3_1_Y_2_2</t>
  </si>
  <si>
    <t>F7_Priv_IOS_3_1_Y_3_2</t>
  </si>
  <si>
    <t>F7_Priv_IOS_3_1_Y_4_2</t>
  </si>
  <si>
    <t>F7_Priv_IOS_3_1_Y_5_2</t>
  </si>
  <si>
    <t>F7_Priv_IOS_3_1_Y_6_2</t>
  </si>
  <si>
    <t>F7_Priv_IOS_3_1_Y_7_2</t>
  </si>
  <si>
    <t>F7_Priv_IOS_3_1_Y_8_2</t>
  </si>
  <si>
    <t>F7_Priv_IOS_3_1_Y_9_2</t>
  </si>
  <si>
    <t>F7_Priv_IOS_3_1_Y_10_2</t>
  </si>
  <si>
    <t>F7_Priv_IOS_3_1_Y_11_2</t>
  </si>
  <si>
    <t>F7_Priv_IOS_3_1_Y_12_2</t>
  </si>
  <si>
    <t>F7_Priv_IOS_3_1_Y_13_2</t>
  </si>
  <si>
    <t>F8_Priv_IOS_3_1_Y_1_2</t>
  </si>
  <si>
    <t>F8_Priv_IOS_3_1_Y_2_2</t>
  </si>
  <si>
    <t>F8_Priv_IOS_3_1_Y_3_2</t>
  </si>
  <si>
    <t>F9_Priv_IOS_3_1_Y_1_2</t>
  </si>
  <si>
    <t>F10_Priv_IOS_3_1_Y_1_2</t>
  </si>
  <si>
    <t>F1_Priv_IOS_3_2_Y_1_2</t>
  </si>
  <si>
    <t>F3_Priv_IOS_3_2_Y_1_2</t>
  </si>
  <si>
    <t>F3_Priv_IOS_3_2_Y_2_2</t>
  </si>
  <si>
    <t>F3_Priv_IOS_3_2_Y_3_2</t>
  </si>
  <si>
    <r>
      <rPr>
        <sz val="8"/>
        <color rgb="FF000000"/>
        <rFont val="Tahoma"/>
        <family val="2"/>
      </rPr>
      <t>Search Feature
- Search (Tab "</t>
    </r>
    <r>
      <rPr>
        <sz val="8"/>
        <color rgb="FFFF0000"/>
        <rFont val="Tahoma"/>
        <family val="2"/>
      </rPr>
      <t>ALL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</si>
  <si>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F3_Priv_IOS_3_2_Y_4_2</t>
  </si>
  <si>
    <r>
      <rPr>
        <sz val="8"/>
        <color rgb="FF000000"/>
        <rFont val="Tahoma"/>
        <family val="2"/>
      </rPr>
      <t>Search Feature
- Search (Tab "</t>
    </r>
    <r>
      <rPr>
        <sz val="8"/>
        <color rgb="FFFF0000"/>
        <rFont val="Tahoma"/>
        <family val="2"/>
      </rPr>
      <t>Privileges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</si>
  <si>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F3_Priv_IOS_3_2_Y_5_2</t>
  </si>
  <si>
    <r>
      <rPr>
        <sz val="8"/>
        <color rgb="FF000000"/>
        <rFont val="Tahoma"/>
        <family val="2"/>
      </rPr>
      <t>Search Feature
- Search (Tab "</t>
    </r>
    <r>
      <rPr>
        <sz val="8"/>
        <color rgb="FFFF0000"/>
        <rFont val="Tahoma"/>
        <family val="2"/>
      </rPr>
      <t>Points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</si>
  <si>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F4_Priv_IOS_3_2_Y_1_2</t>
  </si>
  <si>
    <t>F4_Priv_IOS_3_2_Y_2_2</t>
  </si>
  <si>
    <t>F4_Priv_IOS_3_2_Y_3_2</t>
  </si>
  <si>
    <t>F4_Priv_IOS_3_2_Y_4_2</t>
  </si>
  <si>
    <t>F4_Priv_IOS_3_2_Y_5_2</t>
  </si>
  <si>
    <t>F4_Priv_IOS_3_2_Y_6_2</t>
  </si>
  <si>
    <r>
      <rPr>
        <sz val="8"/>
        <color rgb="FF000000"/>
        <rFont val="Tahoma"/>
        <family val="2"/>
      </rPr>
      <t>My Lists Feature
Go to My Lists (</t>
    </r>
    <r>
      <rPr>
        <sz val="8"/>
        <color rgb="FFFF0000"/>
        <rFont val="Tahoma"/>
        <family val="2"/>
      </rPr>
      <t>after close application</t>
    </r>
    <r>
      <rPr>
        <sz val="8"/>
        <color rgb="FF000000"/>
        <rFont val="Tahoma"/>
        <family val="2"/>
      </rPr>
      <t>)</t>
    </r>
  </si>
  <si>
    <t>F5_Priv_IOS_3_2_Y_1_2</t>
  </si>
  <si>
    <t>F5_Priv_IOS_3_2_Y_2_2</t>
  </si>
  <si>
    <r>
      <rPr>
        <sz val="8"/>
        <color rgb="FF000000"/>
        <rFont val="Tahoma"/>
        <family val="2"/>
      </rPr>
      <t xml:space="preserve"> Recents Feature
Check Recents History (</t>
    </r>
    <r>
      <rPr>
        <sz val="8"/>
        <color rgb="FFFF0000"/>
        <rFont val="Tahoma"/>
        <family val="2"/>
      </rPr>
      <t>Privileges</t>
    </r>
    <r>
      <rPr>
        <sz val="8"/>
        <color rgb="FF000000"/>
        <rFont val="Tahoma"/>
        <family val="2"/>
      </rPr>
      <t>)</t>
    </r>
  </si>
  <si>
    <t>F5_Priv_IOS_3_2_Y_3_2</t>
  </si>
  <si>
    <r>
      <rPr>
        <sz val="8"/>
        <color rgb="FF000000"/>
        <rFont val="Tahoma"/>
        <family val="2"/>
      </rPr>
      <t xml:space="preserve"> Recents Feature
Check Recents History (</t>
    </r>
    <r>
      <rPr>
        <sz val="8"/>
        <color rgb="FFFF0000"/>
        <rFont val="Tahoma"/>
        <family val="2"/>
      </rPr>
      <t>Points</t>
    </r>
    <r>
      <rPr>
        <sz val="8"/>
        <color rgb="FF000000"/>
        <rFont val="Tahoma"/>
        <family val="2"/>
      </rPr>
      <t>)</t>
    </r>
  </si>
  <si>
    <t>F5_Priv_IOS_3_2_Y_4_2</t>
  </si>
  <si>
    <r>
      <rPr>
        <sz val="8"/>
        <color rgb="FF000000"/>
        <rFont val="Tahoma"/>
        <family val="2"/>
      </rPr>
      <t>Recents Feature
Go to Recents (</t>
    </r>
    <r>
      <rPr>
        <sz val="8"/>
        <color rgb="FFFF0000"/>
        <rFont val="Tahoma"/>
        <family val="2"/>
      </rPr>
      <t>after close application</t>
    </r>
    <r>
      <rPr>
        <sz val="8"/>
        <color rgb="FF000000"/>
        <rFont val="Tahoma"/>
        <family val="2"/>
      </rPr>
      <t>)</t>
    </r>
  </si>
  <si>
    <t>F6_Priv_IOS_3_2_Y_1_2</t>
  </si>
  <si>
    <t>F6_Priv_IOS_3_2_Y_2_2</t>
  </si>
  <si>
    <t>F6_Priv_IOS_3_2_Y_3_2</t>
  </si>
  <si>
    <t>F6_Priv_IOS_3_2_Y_4_2</t>
  </si>
  <si>
    <t>F6_Priv_IOS_3_2_Y_5_2</t>
  </si>
  <si>
    <t>F6_Priv_IOS_3_2_Y_6_2</t>
  </si>
  <si>
    <t>F6_Priv_IOS_3_2_Y_7_2</t>
  </si>
  <si>
    <t>F6_Priv_IOS_3_2_Y_8_2</t>
  </si>
  <si>
    <t>F6_Priv_IOS_3_2_Y_9_2</t>
  </si>
  <si>
    <t>F6_Priv_IOS_3_2_Y_10_2</t>
  </si>
  <si>
    <t>F6_Priv_IOS_3_2_Y_11_2</t>
  </si>
  <si>
    <t>F7_Priv_IOS_3_2_Y_1_2</t>
  </si>
  <si>
    <t>F7_Priv_IOS_3_2_Y_2_2</t>
  </si>
  <si>
    <t>F7_Priv_IOS_3_2_Y_3_2</t>
  </si>
  <si>
    <t>F7_Priv_IOS_3_2_Y_4_2</t>
  </si>
  <si>
    <t>F7_Priv_IOS_3_2_Y_5_2</t>
  </si>
  <si>
    <t>F7_Priv_IOS_3_2_Y_6_2</t>
  </si>
  <si>
    <t>F7_Priv_IOS_3_2_Y_7_2</t>
  </si>
  <si>
    <t>F7_Priv_IOS_3_2_Y_8_2</t>
  </si>
  <si>
    <t>F7_Priv_IOS_3_2_Y_9_2</t>
  </si>
  <si>
    <t>F7_Priv_IOS_3_2_Y_10_2</t>
  </si>
  <si>
    <t>F7_Priv_IOS_3_2_Y_11_2</t>
  </si>
  <si>
    <t>F7_Priv_IOS_3_2_Y_12_2</t>
  </si>
  <si>
    <t>F7_Priv_IOS_3_2_Y_13_2</t>
  </si>
  <si>
    <t>F8_Priv_IOS_3_2_Y_1_2</t>
  </si>
  <si>
    <t>F8_Priv_IOS_3_2_Y_2_2</t>
  </si>
  <si>
    <t>F8_Priv_IOS_3_2_Y_3_2</t>
  </si>
  <si>
    <t>F9_Priv_IOS_3_2_Y_1_2</t>
  </si>
  <si>
    <t>F10_Priv_IOS_3_2_Y_1_2</t>
  </si>
  <si>
    <t>My AIS Quickmenu</t>
  </si>
  <si>
    <t>F1_QuickMenu_2_2_Y_1_1</t>
  </si>
  <si>
    <t xml:space="preserve">กรณีตรวจสอบพบปุ่ม เมนูลัด ที่ทุกหน้าเมนู
</t>
  </si>
  <si>
    <t>F1_QuickMenu_2_2_Y_2_1</t>
  </si>
  <si>
    <t>กรณีตรวจสอบไม่พบปุ่ม เมนูลัด ที่เมนูย่อย ของเมนู Home</t>
  </si>
  <si>
    <t>F1_QuickMenu_2_2_Y_3_1</t>
  </si>
  <si>
    <t xml:space="preserve">กรณีตรวจสอบไม่พบปุ่ม เมนูลัด ที่เมนูย่อย ของเมนู Package </t>
  </si>
  <si>
    <t>F1_QuickMenu_2_2_Y_4_1</t>
  </si>
  <si>
    <t>กรณีตรวจสอบไม่พบปุ่ม เมนูลัด ที่เมนูย่อย ของเมนู Balance &amp; Usage Detail</t>
  </si>
  <si>
    <t>F1_QuickMenu_2_2_Y_5_1</t>
  </si>
  <si>
    <t>กรณีตรวจสอบไม่พบปุ่ม เมนูลัด ที่เมนูย่อย ของเมนู Payment/Top Up</t>
  </si>
  <si>
    <t>F1_QuickMenu_2_2_Y_6_1</t>
  </si>
  <si>
    <t xml:space="preserve">กรณีตรวจสอบไม่พบปุ่ม เมนูลัด ที่เมนูย่อย ของเมนู Service </t>
  </si>
  <si>
    <t>F1_QuickMenu_2_2_Y_7_1</t>
  </si>
  <si>
    <t xml:space="preserve">กรณีตรวจสอบไม่พบปุ่ม เมนูลัด ที่เมนูย่อย ของเมนู Points &amp; Privileges </t>
  </si>
  <si>
    <t>F1_QuickMenu_2_2_Y_8_1</t>
  </si>
  <si>
    <t>กรณีตรวจสอบไม่พบปุ่ม เมนูลัด ที่เมนูย่อย ของเมนู Help &amp; Support</t>
  </si>
  <si>
    <t>F1_QuickMenu_2_2_Y_9_1</t>
  </si>
  <si>
    <t xml:space="preserve">กรณีตรวจสอบ เมนูลัด
</t>
  </si>
  <si>
    <t>F2_QuickMenu_2_2_Y_1_1</t>
  </si>
  <si>
    <t>กดปุ่มเมนูลัด 
เลือก "Ask Aujai"</t>
  </si>
  <si>
    <t>F2_QuickMenu_2_2_Y_2_1</t>
  </si>
  <si>
    <t>กดปุ่มเมนูลัด 
เลือก "Payment"</t>
  </si>
  <si>
    <t>F2_QuickMenu_2_2_Y_3_1</t>
  </si>
  <si>
    <t>กดปุ่มเมนูลัด 
เลือก "Apply On-Top Package"</t>
  </si>
  <si>
    <t>F2_QuickMenu_2_2_Y_4_1</t>
  </si>
  <si>
    <t>กดปุ่มเมนูลัด 
เลือก "Points &amp; Privileges"</t>
  </si>
  <si>
    <t>F2_QuickMenu_2_2_Y_5_1</t>
  </si>
  <si>
    <t>กดปุ่มเมนูลัด 
เลือก "Register AIS Fibre"</t>
  </si>
  <si>
    <t>F2_QuickMenu_2_2_Y_6_1</t>
  </si>
  <si>
    <t>กดปุ่มเมนูลัด 
เลือก "Search"</t>
  </si>
  <si>
    <t>F2_QuickMenu_2_2_Y_7_1</t>
  </si>
  <si>
    <t>กดปุ่มเมนูลัด 
เลือก "X" icon</t>
  </si>
  <si>
    <t>F3_QuickMenu_2_2_Y_1_1</t>
  </si>
  <si>
    <t>กรณีค้นหาด้วยตัวอักษร "f" 
ผลลัพธ์การค้นหาจะต้องเจอทุกเมนูที่มีคำว่า "f"</t>
  </si>
  <si>
    <t>F3_QuickMenu_2_2_Y_2_1</t>
  </si>
  <si>
    <t>กรณีค้นหาด้วยตัวคำว่า "Line"
ผลลัพธ์การค้นหาจะต้องเจอทุกเมนูที่มีคำว่า "Line"</t>
  </si>
  <si>
    <t>F3_QuickMenu_2_2_Y_3_1</t>
  </si>
  <si>
    <t>กรณีค้นหาด้วยคำว่า "ตั้งค่า"
ต้องไม่เจอผลลัพธ์การค้นหา</t>
  </si>
  <si>
    <t>F3_QuickMenu_2_2_Y_4_1</t>
  </si>
  <si>
    <t>F3_QuickMenu_2_2_Y_5_1</t>
  </si>
  <si>
    <t>ตรวจสอบ
- สามารถคลิ๊กเมนู "AIS eStatement" และ redirect ได้</t>
  </si>
  <si>
    <t>F3_QuickMenu_2_2_Y_6_1</t>
  </si>
  <si>
    <t>ตรวจสอบ
- สามารถคลิ๊กเมนู "AIS Facebook" และ redirect ได้</t>
  </si>
  <si>
    <t>F3_QuickMenu_2_2_Y_7_1</t>
  </si>
  <si>
    <t>ตรวจสอบ
- สามารถคลิ๊กเมนู "AIS Line" และ redirect ได้</t>
  </si>
  <si>
    <t>F3_QuickMenu_2_2_Y_8_1</t>
  </si>
  <si>
    <t>ตรวจสอบ
- สามารถคลิ๊กเมนู "AIS Online Store" และ redirect ได้</t>
  </si>
  <si>
    <t>F3_QuickMenu_2_2_Y_9_1</t>
  </si>
  <si>
    <t>ตรวจสอบ
- สามารถคลิ๊กเมนู "AIS Twitter" และ redirect ได้</t>
  </si>
  <si>
    <t>F3_QuickMenu_2_2_Y_10_1</t>
  </si>
  <si>
    <t>ตรวจสอบ
- สามารถคลิ๊กเมนู "AIS Website" และ redirect ได้</t>
  </si>
  <si>
    <t>F3_QuickMenu_2_2_Y_11_1</t>
  </si>
  <si>
    <t>ตรวจสอบ
- สามารถคลิ๊กเมนู "Apply Entertainment On-Top Package" และ redirect ได้</t>
  </si>
  <si>
    <t>F3_QuickMenu_2_2_Y_12_1</t>
  </si>
  <si>
    <t>ตรวจสอบ
- สามารถคลิ๊กเมนู "Apply Internet On-Top Package" และ redirect ได้</t>
  </si>
  <si>
    <t>F3_QuickMenu_2_2_Y_13_1</t>
  </si>
  <si>
    <t>ตรวจสอบ
- สามารถคลิ๊กเมนู "Apply Other On-Top Package" และ redirect ได้</t>
  </si>
  <si>
    <t>F3_QuickMenu_2_2_Y_14_1</t>
  </si>
  <si>
    <t>ตรวจสอบ
- สามารถคลิ๊กเมนู "Apply Roaming Package" และ redirect ได้</t>
  </si>
  <si>
    <t>F3_QuickMenu_2_2_Y_15_1</t>
  </si>
  <si>
    <t>ตรวจสอบ
- สามารถคลิ๊กเมนู "Ask Aunjai" และ redirect ได้</t>
  </si>
  <si>
    <t>F3_QuickMenu_2_2_Y_16_1</t>
  </si>
  <si>
    <t>F3_QuickMenu_2_2_Y_17_1</t>
  </si>
  <si>
    <t>ตรวจสอบ
- สามารถคลิ๊กเมนู "Balance &amp; Usage Detail" และ redirect ได้</t>
  </si>
  <si>
    <t>F3_QuickMenu_2_2_Y_18_1</t>
  </si>
  <si>
    <t>F3_QuickMenu_2_2_Y_19_1</t>
  </si>
  <si>
    <t>ตรวจสอบ
- สามารถคลิ๊กเมนู "Calling Melody" และ redirect ได้</t>
  </si>
  <si>
    <t>F3_QuickMenu_2_2_Y_20_1</t>
  </si>
  <si>
    <t>ตรวจสอบ
- สามารถคลิ๊กเมนู "Change Price Plan" และ redirect ได้</t>
  </si>
  <si>
    <t>F3_QuickMenu_2_2_Y_21_1</t>
  </si>
  <si>
    <t>ตรวจสอบ
- สามารถคลิ๊กเมนู "Current Package &amp; Remaining" และ redirect ได้</t>
  </si>
  <si>
    <t>F3_QuickMenu_2_2_Y_22_1</t>
  </si>
  <si>
    <t>F3_QuickMenu_2_2_Y_23_1</t>
  </si>
  <si>
    <t>ตรวจสอบ
- สามารถคลิ๊กเมนู "Help &amp; Support" และ redirect ได้</t>
  </si>
  <si>
    <t>F3_QuickMenu_2_2_Y_24_1</t>
  </si>
  <si>
    <t>ตรวจสอบ
- สามารถคลิ๊กเมนู "How to use" และ redirect ได้</t>
  </si>
  <si>
    <t>F3_QuickMenu_2_2_Y_27_1</t>
  </si>
  <si>
    <t>F3_QuickMenu_2_2_Y_28_1</t>
  </si>
  <si>
    <t>ตรวจสอบ
- สามารถคลิ๊กเมนู "Log Out" และ redirect ได้</t>
  </si>
  <si>
    <t>F3_QuickMenu_2_2_Y_29_1</t>
  </si>
  <si>
    <r>
      <rPr>
        <sz val="10"/>
        <color rgb="FF000000"/>
        <rFont val="Tahoma"/>
        <family val="2"/>
      </rPr>
      <t xml:space="preserve">กดปุ่มเมนูลัด 
เลือก "ค้นหา"
</t>
    </r>
    <r>
      <rPr>
        <sz val="10"/>
        <color rgb="FFFF0000"/>
        <rFont val="Tahoma"/>
        <family val="2"/>
      </rPr>
      <t>กรณี ยังไม่ได้ Create my AIS</t>
    </r>
  </si>
  <si>
    <t>F3_QuickMenu_2_2_Y_30_1</t>
  </si>
  <si>
    <t>ตรวจสอบ
- สามารถคลิ๊กเมนู "My Profile" และ redirect ได้</t>
  </si>
  <si>
    <t>F3_QuickMenu_2_2_Y_31_1</t>
  </si>
  <si>
    <t>F3_QuickMenu_2_2_Y_32_1</t>
  </si>
  <si>
    <t>ตรวจสอบ
- สามารถคลิ๊กเมนู "Package" และ redirect ได้</t>
  </si>
  <si>
    <t>F3_QuickMenu_2_2_Y_33_1</t>
  </si>
  <si>
    <t>ตรวจสอบ
- สามารถคลิ๊กเมนู "Payment" และ redirect ได้</t>
  </si>
  <si>
    <t>F3_QuickMenu_2_2_Y_34_1</t>
  </si>
  <si>
    <t>ตรวจสอบ
- สามารถคลิ๊กเมนู "Payment To Another Number" และ redirect ได้</t>
  </si>
  <si>
    <t>F3_QuickMenu_2_2_Y_35_1</t>
  </si>
  <si>
    <t>ตรวจสอบ
- สามารถคลิ๊กเมนู "Payment/ Top up" และ redirect ได้</t>
  </si>
  <si>
    <t>F3_QuickMenu_2_2_Y_36_1</t>
  </si>
  <si>
    <t>ตรวจสอบ
- สามารถคลิ๊กเมนู "Point &amp; Privileges" และ redirect ได้</t>
  </si>
  <si>
    <t>F3_QuickMenu_2_2_Y_37_1</t>
  </si>
  <si>
    <t>F3_QuickMenu_2_2_Y_39_1</t>
  </si>
  <si>
    <t>ตรวจสอบ
- สามารถคลิ๊กเมนู "Register AIS Fibre/Coverage Checking" และ redirect ได้</t>
  </si>
  <si>
    <t>F3_QuickMenu_2_2_Y_40_1</t>
  </si>
  <si>
    <t>ตรวจสอบ
- สามารถคลิ๊กเมนู "Request/Change WiFi Password" และ redirect ได้</t>
  </si>
  <si>
    <t>F3_QuickMenu_2_2_Y_41_1</t>
  </si>
  <si>
    <t>ตรวจสอบ
- สามารถคลิ๊กเมนู "Roaming Service Rates" และ redirect ได้</t>
  </si>
  <si>
    <t>F3_QuickMenu_2_2_Y_42_1</t>
  </si>
  <si>
    <t>F3_QuickMenu_2_2_Y_43_1</t>
  </si>
  <si>
    <t>ตรวจสอบ
- สามารถคลิ๊กเมนู "Service" และ redirect ได้</t>
  </si>
  <si>
    <t>F3_QuickMenu_2_2_Y_44_1</t>
  </si>
  <si>
    <t>ตรวจสอบ
- สามารถคลิ๊กเมนู "Setting" และ redirect ได้</t>
  </si>
  <si>
    <t>F3_QuickMenu_2_2_Y_45_1</t>
  </si>
  <si>
    <t>F3_QuickMenu_2_2_Y_46_1</t>
  </si>
  <si>
    <t>ตรวจสอบ
- สามารถคลิ๊กเมนู "Top Up" และ redirect ได้</t>
  </si>
  <si>
    <t>F3_QuickMenu_2_2_Y_47_1</t>
  </si>
  <si>
    <t>F3_QuickMenu_2_2_Y_48_1</t>
  </si>
  <si>
    <t>ตรวจสอบ
- สามารถคลิ๊กเมนู "Usage Detail History" และ redirect ได้</t>
  </si>
  <si>
    <t>F3_QuickMenu_2_2_Y_49_1</t>
  </si>
  <si>
    <t>F3_QuickMenu_2_2_Y_50_1</t>
  </si>
  <si>
    <t>ตรวจสอบ
- สามารถคลิ๊กเมนู "Your Balance" และ redirect ได้</t>
  </si>
  <si>
    <t>F3_QuickMenu_2_2_Y_51_1</t>
  </si>
  <si>
    <t>ตรวจสอบ
- สามารถคลิ๊กเมนู "Your Credit/Debit Card" และ redirect ได้</t>
  </si>
  <si>
    <t>F3_QuickMenu_2_2_Y_52_1</t>
  </si>
  <si>
    <t>ตรวจสอบ
- สามารถคลิ๊กเมนู "Your Current Charge(Unbilled)" และ redirect ได้</t>
  </si>
  <si>
    <t>F3_QuickMenu_2_2_Y_53_1</t>
  </si>
  <si>
    <t>ตรวจสอบ
- สามารถคลิ๊กเมนู "Your Current Package" และ redirect ได้</t>
  </si>
  <si>
    <t>F3_QuickMenu_2_2_Y_54_1</t>
  </si>
  <si>
    <t>F3_QuickMenu_2_2_Y_55_1</t>
  </si>
  <si>
    <t>F3_QuickMenu_2_2_Y_18_2</t>
  </si>
  <si>
    <r>
      <rPr>
        <sz val="10"/>
        <color rgb="FF000000"/>
        <rFont val="Tahoma"/>
        <family val="2"/>
      </rPr>
      <t xml:space="preserve">กดปุ่มเมนูลัด 
เลือก "ค้นหา"
</t>
    </r>
    <r>
      <rPr>
        <sz val="10"/>
        <color rgb="FFFF0000"/>
        <rFont val="Tahoma"/>
        <family val="2"/>
      </rPr>
      <t>กรณี Create my AIS แล้ว</t>
    </r>
  </si>
  <si>
    <t>F3_QuickMenu_2_2_Y_22_2</t>
  </si>
  <si>
    <t>F3_QuickMenu_2_2_Y_29_2</t>
  </si>
  <si>
    <t>F3_QuickMenu_2_2_Y_37_2</t>
  </si>
  <si>
    <t>F1_QuickMenu_4_2_Y_1_1</t>
  </si>
  <si>
    <t>F1_QuickMenu_4_2_Y_2_1</t>
  </si>
  <si>
    <t>F1_QuickMenu_4_2_Y_3_1</t>
  </si>
  <si>
    <t>F1_QuickMenu_4_2_Y_4_1</t>
  </si>
  <si>
    <t>F1_QuickMenu_4_2_Y_5_1</t>
  </si>
  <si>
    <t>F1_QuickMenu_4_2_Y_6_1</t>
  </si>
  <si>
    <t>F1_QuickMenu_4_2_Y_7_1</t>
  </si>
  <si>
    <t>F1_QuickMenu_4_2_Y_8_1</t>
  </si>
  <si>
    <t>F1_QuickMenu_4_2_Y_9_1</t>
  </si>
  <si>
    <t>F2_QuickMenu_4_2_Y_1_1</t>
  </si>
  <si>
    <t>F2_QuickMenu_4_2_Y_2_1</t>
  </si>
  <si>
    <t>F2_QuickMenu_4_2_Y_3_1</t>
  </si>
  <si>
    <t>F2_QuickMenu_4_2_Y_4_1</t>
  </si>
  <si>
    <t>F2_QuickMenu_4_2_Y_5_1</t>
  </si>
  <si>
    <t>F2_QuickMenu_4_2_Y_6_1</t>
  </si>
  <si>
    <t>F2_QuickMenu_4_2_Y_7_1</t>
  </si>
  <si>
    <t>F3_QuickMenu_4_2_Y_1_1</t>
  </si>
  <si>
    <t>F3_QuickMenu_4_2_Y_2_1</t>
  </si>
  <si>
    <t>F3_QuickMenu_4_2_Y_3_1</t>
  </si>
  <si>
    <t>F3_QuickMenu_4_2_Y_4_1</t>
  </si>
  <si>
    <t>F3_QuickMenu_4_2_Y_5_1</t>
  </si>
  <si>
    <t>F3_QuickMenu_4_2_Y_6_1</t>
  </si>
  <si>
    <t>F3_QuickMenu_4_2_Y_7_1</t>
  </si>
  <si>
    <t>F3_QuickMenu_4_2_Y_8_1</t>
  </si>
  <si>
    <t>F3_QuickMenu_4_2_Y_9_1</t>
  </si>
  <si>
    <t>F3_QuickMenu_4_2_Y_10_1</t>
  </si>
  <si>
    <t>F3_QuickMenu_4_2_Y_11_1</t>
  </si>
  <si>
    <t>F3_QuickMenu_4_2_Y_12_1</t>
  </si>
  <si>
    <t>F3_QuickMenu_4_2_Y_13_1</t>
  </si>
  <si>
    <t>F3_QuickMenu_4_2_Y_14_1</t>
  </si>
  <si>
    <t>F3_QuickMenu_4_2_Y_15_1</t>
  </si>
  <si>
    <t>F3_QuickMenu_4_2_Y_16_1</t>
  </si>
  <si>
    <t>F3_QuickMenu_4_2_Y_17_1</t>
  </si>
  <si>
    <t>F3_QuickMenu_4_2_Y_18_1</t>
  </si>
  <si>
    <t>F3_QuickMenu_4_2_Y_19_1</t>
  </si>
  <si>
    <t>F3_QuickMenu_4_2_Y_20_1</t>
  </si>
  <si>
    <t>F3_QuickMenu_4_2_Y_21_1</t>
  </si>
  <si>
    <t>F3_QuickMenu_4_2_Y_22_1</t>
  </si>
  <si>
    <t>F3_QuickMenu_4_2_Y_23_1</t>
  </si>
  <si>
    <t>F3_QuickMenu_4_2_Y_24_1</t>
  </si>
  <si>
    <t>F3_QuickMenu_4_2_Y_25_1</t>
  </si>
  <si>
    <t>F3_QuickMenu_4_2_Y_26_1</t>
  </si>
  <si>
    <t>ตรวจสอบ
- สามารถคลิ๊กเมนู " iSOWP" และ redirect ได้</t>
  </si>
  <si>
    <t>F3_QuickMenu_4_2_Y_27_1</t>
  </si>
  <si>
    <t>F3_QuickMenu_4_2_Y_28_1</t>
  </si>
  <si>
    <t>F3_QuickMenu_4_2_Y_29_1</t>
  </si>
  <si>
    <t>F3_QuickMenu_4_2_Y_30_1</t>
  </si>
  <si>
    <t>F3_QuickMenu_4_2_Y_31_1</t>
  </si>
  <si>
    <t>F3_QuickMenu_4_2_Y_32_1</t>
  </si>
  <si>
    <t>F3_QuickMenu_4_2_Y_33_1</t>
  </si>
  <si>
    <t>F3_QuickMenu_4_2_Y_34_1</t>
  </si>
  <si>
    <t>F3_QuickMenu_4_2_Y_35_1</t>
  </si>
  <si>
    <t>F3_QuickMenu_4_2_Y_36_1</t>
  </si>
  <si>
    <t>F3_QuickMenu_4_2_Y_37_1</t>
  </si>
  <si>
    <t>F3_QuickMenu_4_2_Y_39_1</t>
  </si>
  <si>
    <t>F3_QuickMenu_4_2_Y_40_1</t>
  </si>
  <si>
    <t>F3_QuickMenu_4_2_Y_41_1</t>
  </si>
  <si>
    <t>F3_QuickMenu_4_2_Y_42_1</t>
  </si>
  <si>
    <t>F3_QuickMenu_4_2_Y_43_1</t>
  </si>
  <si>
    <t>F3_QuickMenu_4_2_Y_44_1</t>
  </si>
  <si>
    <t>F3_QuickMenu_4_2_Y_45_1</t>
  </si>
  <si>
    <t>F3_QuickMenu_4_2_Y_46_1</t>
  </si>
  <si>
    <t>F3_QuickMenu_4_2_Y_47_1</t>
  </si>
  <si>
    <t>F3_QuickMenu_4_2_Y_48_1</t>
  </si>
  <si>
    <t>F3_QuickMenu_4_2_Y_49_1</t>
  </si>
  <si>
    <t>F3_QuickMenu_4_2_Y_50_1</t>
  </si>
  <si>
    <t>F3_QuickMenu_4_2_Y_51_1</t>
  </si>
  <si>
    <t>F3_QuickMenu_4_2_Y_52_1</t>
  </si>
  <si>
    <t>F3_QuickMenu_4_2_Y_53_1</t>
  </si>
  <si>
    <t>F3_QuickMenu_4_2_Y_54_1</t>
  </si>
  <si>
    <t>F3_QuickMenu_4_2_Y_55_1</t>
  </si>
  <si>
    <t>F3_QuickMenu_4_2_Y_18_2</t>
  </si>
  <si>
    <t>Duplicate</t>
  </si>
  <si>
    <t>F3_QuickMenu_4_2_Y_22_2</t>
  </si>
  <si>
    <t xml:space="preserve">กดปุ่มเมนูลัด 
เลือก "ค้นหา"
</t>
  </si>
  <si>
    <t>F3_QuickMenu_4_2_Y_29_2</t>
  </si>
  <si>
    <t>F3_QuickMenu_4_2_Y_37_2</t>
  </si>
  <si>
    <t>Point Web Mobile</t>
  </si>
  <si>
    <t>F4_PointsWebMobile_1_1_Y_2_2</t>
  </si>
  <si>
    <t>Redeem Food</t>
  </si>
  <si>
    <t>F4_PointsWebMobile_1_1_Y_2_3</t>
  </si>
  <si>
    <t>Redeem Shop Free</t>
  </si>
  <si>
    <t>F4_PointsWebMobile_1_1_Y_2_4</t>
  </si>
  <si>
    <t>Redeem Mobile</t>
  </si>
  <si>
    <t>F4_PointsWebMobile_1_1_Y_2_5</t>
  </si>
  <si>
    <t>Redeem Movie</t>
  </si>
  <si>
    <t>F4_PointsWebMobile_1_1_Y_2_6</t>
  </si>
  <si>
    <t>Redeem Aunjai</t>
  </si>
  <si>
    <t>F4_PointsWebMobile_1_1_Y_2_7</t>
  </si>
  <si>
    <t>Redeem TelNet</t>
  </si>
  <si>
    <t>F4_PointsWebMobile_1_1_Y_2_10</t>
  </si>
  <si>
    <t>verify ปุ่ม รายละเอียด แลกค่าเน็ตฟรี</t>
  </si>
  <si>
    <t>F4_PointsWebMobile_1_1_Y_2_11</t>
  </si>
  <si>
    <t>verify ปุ่ม รายละเอียด แลกส่วนลดมือถือ</t>
  </si>
  <si>
    <t>F4_PointsWebMobile_1_1_Y_2_12</t>
  </si>
  <si>
    <t>verify ปุ่ม รายละเอียด แลกอุ่นใจคอลเลคชั่น</t>
  </si>
  <si>
    <t>F4_PointsWebMobile_1_1_Y_2_13</t>
  </si>
  <si>
    <t>verify ปุ่ม รายละเอียด อาหารและเครื่องดื่ม</t>
  </si>
  <si>
    <t>F4_PointsWebMobile_1_1_Y_2_14</t>
  </si>
  <si>
    <t>verify ปุ่ม รายละเอียด แลกตั๋วหนัง</t>
  </si>
  <si>
    <t>F4_PointsWebMobile_1_1_Y_2_15</t>
  </si>
  <si>
    <t>verify ปุ่ม รายละเอียด แลกช้อปฟรีสะใจ</t>
  </si>
  <si>
    <t>F4_PointsWebMobile_1_1_Y_2_16</t>
  </si>
  <si>
    <r>
      <rPr>
        <sz val="10"/>
        <color rgb="FF000000"/>
        <rFont val="Tahoma"/>
        <family val="2"/>
      </rPr>
      <t xml:space="preserve">กดแลกแลกค่าเน็ตฟรี
</t>
    </r>
    <r>
      <rPr>
        <sz val="10"/>
        <color rgb="FFFF0000"/>
        <rFont val="Tahoma"/>
        <family val="2"/>
      </rPr>
      <t>-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กรณีมี campaign อยู่ในระบบ</t>
    </r>
  </si>
  <si>
    <t>F4_PointsWebMobile_1_1_Y_2_17</t>
  </si>
  <si>
    <r>
      <rPr>
        <sz val="10"/>
        <color rgb="FF000000"/>
        <rFont val="Tahoma"/>
        <family val="2"/>
      </rPr>
      <t xml:space="preserve">กดแลกแลกค่าเน็ตฟรี
</t>
    </r>
    <r>
      <rPr>
        <sz val="10"/>
        <color rgb="FFFF0000"/>
        <rFont val="Tahoma"/>
        <family val="2"/>
      </rPr>
      <t>-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กรณีไม่มี campaign อยู่ในระบบ</t>
    </r>
  </si>
  <si>
    <t>F4_PointsWebMobile_1_1_Y_2_18</t>
  </si>
  <si>
    <r>
      <rPr>
        <sz val="10"/>
        <color rgb="FF000000"/>
        <rFont val="Tahoma"/>
        <family val="2"/>
      </rPr>
      <t xml:space="preserve">กดแลกแลกค่าเน็ตฟรี
</t>
    </r>
    <r>
      <rPr>
        <sz val="10"/>
        <color rgb="FFFF0000"/>
        <rFont val="Tahoma"/>
        <family val="2"/>
      </rPr>
      <t>-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กรณี Points ไม่พอ</t>
    </r>
  </si>
  <si>
    <t>F4_PointsWebMobile_1_1_Y_2_19</t>
  </si>
  <si>
    <r>
      <rPr>
        <sz val="10"/>
        <color rgb="FF000000"/>
        <rFont val="Tahoma"/>
        <family val="2"/>
      </rPr>
      <t xml:space="preserve">แลกค่าเน็ตฟรี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</si>
  <si>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F4_PointsWebMobile_1_1_Y_2_20</t>
  </si>
  <si>
    <r>
      <rPr>
        <sz val="10"/>
        <color rgb="FF000000"/>
        <rFont val="Tahoma"/>
        <family val="2"/>
      </rPr>
      <t xml:space="preserve">แลกค่าเน็ตฟรี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</si>
  <si>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F4_PointsWebMobile_1_1_Y_2_21</t>
  </si>
  <si>
    <r>
      <rPr>
        <sz val="10"/>
        <color rgb="FF000000"/>
        <rFont val="Tahoma"/>
        <family val="2"/>
      </rPr>
      <t xml:space="preserve">แลกส่วนลดมือถือ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</si>
  <si>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F4_PointsWebMobile_1_1_Y_2_22</t>
  </si>
  <si>
    <r>
      <rPr>
        <sz val="10"/>
        <color rgb="FF000000"/>
        <rFont val="Tahoma"/>
        <family val="2"/>
      </rPr>
      <t xml:space="preserve">แลกส่วนลดมือถือ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</si>
  <si>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F4_PointsWebMobile_1_1_Y_2_23</t>
  </si>
  <si>
    <r>
      <rPr>
        <sz val="10"/>
        <color rgb="FF000000"/>
        <rFont val="Tahoma"/>
        <family val="2"/>
      </rPr>
      <t xml:space="preserve">แลกอุ่นใจคอลเลคชั่น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</si>
  <si>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F4_PointsWebMobile_1_1_Y_2_24</t>
  </si>
  <si>
    <r>
      <rPr>
        <sz val="10"/>
        <color rgb="FF000000"/>
        <rFont val="Tahoma"/>
        <family val="2"/>
      </rPr>
      <t xml:space="preserve">แลกอุ่นใจคอลเลคชั่น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</si>
  <si>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F4_PointsWebMobile_1_1_Y_2_25</t>
  </si>
  <si>
    <r>
      <rPr>
        <sz val="10"/>
        <color rgb="FF000000"/>
        <rFont val="Tahoma"/>
        <family val="2"/>
      </rPr>
      <t xml:space="preserve">แลกอาหาร เครื่องดื่ม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</si>
  <si>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F4_PointsWebMobile_1_1_Y_2_26</t>
  </si>
  <si>
    <r>
      <rPr>
        <sz val="10"/>
        <color rgb="FF000000"/>
        <rFont val="Tahoma"/>
        <family val="2"/>
      </rPr>
      <t xml:space="preserve">แลกอาหาร เครื่องดื่ม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</si>
  <si>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F4_PointsWebMobile_1_1_Y_2_27</t>
  </si>
  <si>
    <r>
      <rPr>
        <sz val="10"/>
        <color rgb="FF000000"/>
        <rFont val="Tahoma"/>
        <family val="2"/>
      </rPr>
      <t xml:space="preserve">แลกตั๋วหนัง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</si>
  <si>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F4_PointsWebMobile_1_1_Y_2_28</t>
  </si>
  <si>
    <r>
      <rPr>
        <sz val="10"/>
        <color rgb="FF000000"/>
        <rFont val="Tahoma"/>
        <family val="2"/>
      </rPr>
      <t xml:space="preserve">แลกตั๋วหนัง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</si>
  <si>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F4_PointsWebMobile_1_1_Y_2_29</t>
  </si>
  <si>
    <r>
      <rPr>
        <sz val="10"/>
        <color rgb="FF000000"/>
        <rFont val="Tahoma"/>
        <family val="2"/>
      </rPr>
      <t xml:space="preserve">แลกช้อปฟรีสะใจ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</si>
  <si>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F4_PointsWebMobile_1_1_Y_2_30</t>
  </si>
  <si>
    <r>
      <rPr>
        <sz val="10"/>
        <color rgb="FF000000"/>
        <rFont val="Tahoma"/>
        <family val="2"/>
      </rPr>
      <t xml:space="preserve">แลกช้อปฟรีสะใจ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</si>
  <si>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F4_PointsWebMobile_2_1_Y_2_2</t>
  </si>
  <si>
    <t>F4_PointsWebMobile_2_1_Y_2_3</t>
  </si>
  <si>
    <t>F4_PointsWebMobile_2_1_Y_2_4</t>
  </si>
  <si>
    <t>F4_PointsWebMobile_2_1_Y_2_5</t>
  </si>
  <si>
    <t>F4_PointsWebMobile_2_1_Y_2_6</t>
  </si>
  <si>
    <t>F4_PointsWebMobile_2_1_Y_2_7</t>
  </si>
  <si>
    <t>F4_PointsWebMobile_2_1_Y_2_10</t>
  </si>
  <si>
    <t>F4_PointsWebMobile_2_1_Y_2_11</t>
  </si>
  <si>
    <t>F4_PointsWebMobile_2_1_Y_2_12</t>
  </si>
  <si>
    <t>F4_PointsWebMobile_2_1_Y_2_13</t>
  </si>
  <si>
    <t>F4_PointsWebMobile_2_1_Y_2_14</t>
  </si>
  <si>
    <t>F4_PointsWebMobile_2_1_Y_2_15</t>
  </si>
  <si>
    <t>F4_PointsWebMobile_2_1_Y_2_16</t>
  </si>
  <si>
    <t>F4_PointsWebMobile_2_1_Y_2_17</t>
  </si>
  <si>
    <t>F4_PointsWebMobile_2_1_Y_2_18</t>
  </si>
  <si>
    <t>F4_PointsWebMobile_2_1_Y_2_19</t>
  </si>
  <si>
    <t>F4_PointsWebMobile_2_1_Y_2_20</t>
  </si>
  <si>
    <t>F4_PointsWebMobile_2_1_Y_2_21</t>
  </si>
  <si>
    <t>F4_PointsWebMobile_2_1_Y_2_22</t>
  </si>
  <si>
    <t>F4_PointsWebMobile_2_1_Y_2_23</t>
  </si>
  <si>
    <t>F4_PointsWebMobile_2_1_Y_2_24</t>
  </si>
  <si>
    <t>F4_PointsWebMobile_2_1_Y_2_25</t>
  </si>
  <si>
    <t>F4_PointsWebMobile_2_1_Y_2_26</t>
  </si>
  <si>
    <t>F4_PointsWebMobile_2_1_Y_2_27</t>
  </si>
  <si>
    <t>F4_PointsWebMobile_2_1_Y_2_28</t>
  </si>
  <si>
    <t>F4_PointsWebMobile_2_1_Y_2_29</t>
  </si>
  <si>
    <t>F4_PointsWebMobile_2_1_Y_2_30</t>
  </si>
  <si>
    <t>F4_PointsWebMobile_11_1_Y_2_2</t>
  </si>
  <si>
    <t>mPay</t>
  </si>
  <si>
    <t>F4_PointsWebMobile_11_1_Y_2_3</t>
  </si>
  <si>
    <t>F4_PointsWebMobile_11_1_Y_2_4</t>
  </si>
  <si>
    <t>F4_PointsWebMobile_11_1_Y_2_5</t>
  </si>
  <si>
    <t>F4_PointsWebMobile_11_1_Y_2_6</t>
  </si>
  <si>
    <t>F4_PointsWebMobile_11_1_Y_2_7</t>
  </si>
  <si>
    <t>F4_PointsWebMobile_11_1_Y_2_10</t>
  </si>
  <si>
    <t>F4_PointsWebMobile_11_1_Y_2_11</t>
  </si>
  <si>
    <t>F4_PointsWebMobile_11_1_Y_2_12</t>
  </si>
  <si>
    <t>F4_PointsWebMobile_11_1_Y_2_13</t>
  </si>
  <si>
    <t>F4_PointsWebMobile_11_1_Y_2_14</t>
  </si>
  <si>
    <t>F4_PointsWebMobile_11_1_Y_2_15</t>
  </si>
  <si>
    <t>F4_PointsWebMobile_11_1_Y_2_16</t>
  </si>
  <si>
    <t>F4_PointsWebMobile_11_1_Y_2_17</t>
  </si>
  <si>
    <t>F4_PointsWebMobile_11_1_Y_2_18</t>
  </si>
  <si>
    <t>F4_PointsWebMobile_11_1_Y_2_19</t>
  </si>
  <si>
    <t>F4_PointsWebMobile_11_1_Y_2_20</t>
  </si>
  <si>
    <t>F4_PointsWebMobile_11_1_Y_2_21</t>
  </si>
  <si>
    <t>F4_PointsWebMobile_11_1_Y_2_22</t>
  </si>
  <si>
    <t>F4_PointsWebMobile_11_1_Y_2_23</t>
  </si>
  <si>
    <t>F4_PointsWebMobile_11_1_Y_2_24</t>
  </si>
  <si>
    <t>F4_PointsWebMobile_11_1_Y_2_25</t>
  </si>
  <si>
    <t>F4_PointsWebMobile_11_1_Y_2_26</t>
  </si>
  <si>
    <t>F4_PointsWebMobile_11_1_Y_2_27</t>
  </si>
  <si>
    <t>F4_PointsWebMobile_11_1_Y_2_28</t>
  </si>
  <si>
    <t>F4_PointsWebMobile_11_1_Y_2_29</t>
  </si>
  <si>
    <t>F4_PointsWebMobile_11_1_Y_2_30</t>
  </si>
  <si>
    <t>F2_PointsWebMobile_12_1_Y_2_3</t>
  </si>
  <si>
    <t>เช็กพอยท์สะสมฟรี!</t>
  </si>
  <si>
    <t>ROM</t>
  </si>
  <si>
    <t>Chom</t>
  </si>
  <si>
    <t>F2_PointsWebMobile_12_1_Y_2_4</t>
  </si>
  <si>
    <t>F2_PointsWebMobile_12_1_Y_2_5</t>
  </si>
  <si>
    <t xml:space="preserve">verify เงื่อนไขการรับสิทธิ์ </t>
  </si>
  <si>
    <t>F2_PointsWebMobile_12_1_Y_2_6</t>
  </si>
  <si>
    <t>verify page เกี่ยวกับ เอไอเอส พอยท์</t>
  </si>
  <si>
    <t>F3_PointsWebMobile_12_1_Y_2_1</t>
  </si>
  <si>
    <t>F3_PointsWebMobile_12_1_Y_2_2</t>
  </si>
  <si>
    <t>F3_PointsWebMobile_12_1_Y_2_3</t>
  </si>
  <si>
    <t>F3_PointsWebMobile_12_1_Y_2_4</t>
  </si>
  <si>
    <t>F3_PointsWebMobile_12_1_Y_2_5</t>
  </si>
  <si>
    <t>F3_PointsWebMobile_12_1_Y_2_6</t>
  </si>
  <si>
    <t>The 1 Card
- Verify page ข้อกำหนดและเงื่อนไข</t>
  </si>
  <si>
    <t>F3_PointsWebMobile_12_1_Y_2_7</t>
  </si>
  <si>
    <t>The 1 Card
- กด โอนคะแนน กรณีไม่กดตกลงเงื่อนไขและข้อตกลง</t>
  </si>
  <si>
    <t>F3_PointsWebMobile_12_1_Y_2_8</t>
  </si>
  <si>
    <t>The 1 Card
- กด โอนคะแนน กรณีกดตกลงเงื่อนไขและข้อตกลง</t>
  </si>
  <si>
    <t>F3_PointsWebMobile_12_1_N_2_9</t>
  </si>
  <si>
    <t>F3_PointsWebMobile_12_1_Y_2_10</t>
  </si>
  <si>
    <t>F3_PointsWebMobile_12_1_Y_2_11</t>
  </si>
  <si>
    <t>F3_PointsWebMobile_12_1_N_2_12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</si>
  <si>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</si>
  <si>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F3_PointsWebMobile_12_1_Y_2_13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</si>
  <si>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 กดคะแนนที่ต้องการโอนมากกว่า Point Transfer Max ตามที่ set ไว้ที่หน้า PRC  )
</t>
    </r>
  </si>
  <si>
    <t>F3_PointsWebMobile_12_1_Y_2_14</t>
  </si>
  <si>
    <t>F3_PointsWebMobile_12_1_Y_2_15</t>
  </si>
  <si>
    <t xml:space="preserve">The 1 Card
โอนคะแนน Points 
 - In case โอนคะแนน 50 คะแนนสำเร็จ
</t>
  </si>
  <si>
    <t>F3_PointsWebMobile_12_1_Y_2_16</t>
  </si>
  <si>
    <t>The 1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</si>
  <si>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F3_PointsWebMobile_12_1_Y_2_17</t>
  </si>
  <si>
    <t>F3_PointsWebMobile_12_1_Y_2_18</t>
  </si>
  <si>
    <t>F3_PointsWebMobile_12_1_Y_2_19</t>
  </si>
  <si>
    <t>F3_PointsWebMobile_12_1_Y_2_20</t>
  </si>
  <si>
    <t>F3_PointsWebMobile_12_1_Y_2_21</t>
  </si>
  <si>
    <t>The 1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</si>
  <si>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F3_PointsWebMobile_12_1_Y_2_22</t>
  </si>
  <si>
    <t>F3_PointsWebMobile_12_1_Y_2_23</t>
  </si>
  <si>
    <t>F3_PointsWebMobile_12_1_Y_2_24</t>
  </si>
  <si>
    <t>F3_PointsWebMobile_12_1_N_2_25</t>
  </si>
  <si>
    <t>F3_PointsWebMobile_12_1_Y_2_26</t>
  </si>
  <si>
    <t>F3_PointsWebMobile_12_1_Y_2_27</t>
  </si>
  <si>
    <t>F3_PointsWebMobile_12_1_N_2_28</t>
  </si>
  <si>
    <t>F3_PointsWebMobile_12_1_Y_2_29</t>
  </si>
  <si>
    <t>F3_PointsWebMobile_12_1_Y_2_30</t>
  </si>
  <si>
    <t>F3_PointsWebMobile_12_1_Y_2_31</t>
  </si>
  <si>
    <t xml:space="preserve">PTT Blue Card
โอนคะแนน Points 
 - In case โอนคะแนน 50 คะแนนสำเร็จ
</t>
  </si>
  <si>
    <t>F3_PointsWebMobile_12_1_Y_2_32</t>
  </si>
  <si>
    <t>F3_PointsWebMobile_12_1_Y_2_33</t>
  </si>
  <si>
    <t>PTT Blue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</si>
  <si>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F3_PointsWebMobile_12_1_Y_2_34</t>
  </si>
  <si>
    <t>F3_PointsWebMobile_12_1_Y_2_35</t>
  </si>
  <si>
    <t>F3_PointsWebMobile_12_1_Y_2_36</t>
  </si>
  <si>
    <t>F3_PointsWebMobile_12_1_Y_2_37</t>
  </si>
  <si>
    <t>PTT Blue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</si>
  <si>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F3_PointsWebMobile_12_1_Y_2_38</t>
  </si>
  <si>
    <t>F3_PointsWebMobile_12_1_Y_2_39</t>
  </si>
  <si>
    <t>F3_PointsWebMobile_12_1_Y_2_40</t>
  </si>
  <si>
    <t>F3_PointsWebMobile_12_1_Y_2_41</t>
  </si>
  <si>
    <t>F3_PointsWebMobile_12_1_Y_2_42</t>
  </si>
  <si>
    <t>F3_PointsWebMobile_12_1_Y_2_43</t>
  </si>
  <si>
    <t>F3_PointsWebMobile_12_1_Y_2_44</t>
  </si>
  <si>
    <t>F3_PointsWebMobile_12_1_Y_2_45</t>
  </si>
  <si>
    <t>F3_PointsWebMobile_12_1_Y_2_46</t>
  </si>
  <si>
    <t>F3_PointsWebMobile_12_1_Y_2_47</t>
  </si>
  <si>
    <t>F3_PointsWebMobile_12_1_Y_2_48</t>
  </si>
  <si>
    <t>F4_PointsWebMobile_12_1_Y_2_1</t>
  </si>
  <si>
    <t>F4_PointsWebMobile_12_1_Y_2_2</t>
  </si>
  <si>
    <t>F4_PointsWebMobile_12_1_Y_2_3</t>
  </si>
  <si>
    <t>F4_PointsWebMobile_12_1_Y_2_4</t>
  </si>
  <si>
    <t>F4_PointsWebMobile_12_1_Y_2_5</t>
  </si>
  <si>
    <t>F4_PointsWebMobile_12_1_Y_2_6</t>
  </si>
  <si>
    <t>F4_PointsWebMobile_12_1_Y_2_7</t>
  </si>
  <si>
    <t>F4_PointsWebMobile_12_1_Y_2_10</t>
  </si>
  <si>
    <t>F4_PointsWebMobile_12_1_Y_2_11</t>
  </si>
  <si>
    <t>F4_PointsWebMobile_12_1_Y_2_12</t>
  </si>
  <si>
    <t>F4_PointsWebMobile_12_1_Y_2_13</t>
  </si>
  <si>
    <t>F4_PointsWebMobile_12_1_Y_2_14</t>
  </si>
  <si>
    <t>F4_PointsWebMobile_12_1_Y_2_15</t>
  </si>
  <si>
    <t>F4_PointsWebMobile_12_1_Y_2_16</t>
  </si>
  <si>
    <t>F4_PointsWebMobile_12_1_Y_2_17</t>
  </si>
  <si>
    <t>F4_PointsWebMobile_12_1_Y_2_18</t>
  </si>
  <si>
    <t>F4_PointsWebMobile_12_1_Y_2_19</t>
  </si>
  <si>
    <t>F4_PointsWebMobile_12_1_Y_2_20</t>
  </si>
  <si>
    <t>F4_PointsWebMobile_12_1_Y_2_21</t>
  </si>
  <si>
    <t>F4_PointsWebMobile_12_1_Y_2_22</t>
  </si>
  <si>
    <t>F4_PointsWebMobile_12_1_Y_2_23</t>
  </si>
  <si>
    <t>F4_PointsWebMobile_12_1_Y_2_24</t>
  </si>
  <si>
    <t>F4_PointsWebMobile_12_1_Y_2_25</t>
  </si>
  <si>
    <t>F4_PointsWebMobile_12_1_Y_2_26</t>
  </si>
  <si>
    <t>F4_PointsWebMobile_12_1_Y_2_27</t>
  </si>
  <si>
    <t>F4_PointsWebMobile_12_1_Y_2_28</t>
  </si>
  <si>
    <t>F4_PointsWebMobile_12_1_Y_2_29</t>
  </si>
  <si>
    <t>F4_PointsWebMobile_12_1_Y_2_30</t>
  </si>
  <si>
    <t>Repo F4_Points Web Mobile</t>
  </si>
  <si>
    <t>Oum, Chom</t>
  </si>
  <si>
    <t>Localize F4_Points Web Mobile</t>
  </si>
  <si>
    <t>Point Web PC</t>
  </si>
  <si>
    <t>F4_PointsWeb_1_1_Y_2_2</t>
  </si>
  <si>
    <t>F4_PointsWeb_1_1_Y_2_3</t>
  </si>
  <si>
    <t>F4_PointsWeb_1_1_Y_2_4</t>
  </si>
  <si>
    <t>F4_PointsWeb_1_1_Y_2_5</t>
  </si>
  <si>
    <t>F4_PointsWeb_1_1_Y_2_6</t>
  </si>
  <si>
    <t>F4_PointsWeb_1_1_Y_2_7</t>
  </si>
  <si>
    <t>F4_PointsWeb_1_1_Y_2_10</t>
  </si>
  <si>
    <t>F4_PointsWeb_1_1_Y_2_11</t>
  </si>
  <si>
    <t>F4_PointsWeb_1_1_Y_2_12</t>
  </si>
  <si>
    <t>F4_PointsWeb_1_1_Y_2_13</t>
  </si>
  <si>
    <t>F4_PointsWeb_1_1_Y_2_14</t>
  </si>
  <si>
    <t>F4_PointsWeb_1_1_Y_2_15</t>
  </si>
  <si>
    <t>F4_PointsWeb_1_1_Y_2_16</t>
  </si>
  <si>
    <t>F4_PointsWeb_1_1_Y_2_17</t>
  </si>
  <si>
    <t>F4_PointsWeb_1_1_Y_2_18</t>
  </si>
  <si>
    <t>F4_PointsWeb_1_1_Y_2_19</t>
  </si>
  <si>
    <t>F4_PointsWeb_1_1_Y_2_20</t>
  </si>
  <si>
    <t>F4_PointsWeb_1_1_Y_2_21</t>
  </si>
  <si>
    <t>F4_PointsWeb_1_1_Y_2_22</t>
  </si>
  <si>
    <t>F4_PointsWeb_1_1_Y_2_23</t>
  </si>
  <si>
    <t>F4_PointsWeb_1_1_Y_2_24</t>
  </si>
  <si>
    <t>F4_PointsWeb_1_1_Y_2_25</t>
  </si>
  <si>
    <t>F4_PointsWeb_1_1_Y_2_26</t>
  </si>
  <si>
    <t>F4_PointsWeb_1_1_Y_2_27</t>
  </si>
  <si>
    <t>F4_PointsWeb_1_1_Y_2_28</t>
  </si>
  <si>
    <t>F4_PointsWeb_1_1_Y_2_29</t>
  </si>
  <si>
    <t>F4_PointsWeb_1_1_Y_2_30</t>
  </si>
  <si>
    <t>F4_PointsWeb_2_1_Y_2_2</t>
  </si>
  <si>
    <t>F4_PointsWeb_2_1_Y_2_3</t>
  </si>
  <si>
    <t>F4_PointsWeb_2_1_Y_2_4</t>
  </si>
  <si>
    <t>F4_PointsWeb_2_1_Y_2_5</t>
  </si>
  <si>
    <t>F4_PointsWeb_2_1_Y_2_6</t>
  </si>
  <si>
    <t>F4_PointsWeb_2_1_Y_2_7</t>
  </si>
  <si>
    <t>F4_PointsWeb_11_1_Y_2_2</t>
  </si>
  <si>
    <t>F4_PointsWeb_11_1_Y_2_3</t>
  </si>
  <si>
    <t>F4_PointsWeb_11_1_Y_2_4</t>
  </si>
  <si>
    <t>F4_PointsWeb_11_1_Y_2_5</t>
  </si>
  <si>
    <t>F4_PointsWeb_11_1_Y_2_6</t>
  </si>
  <si>
    <t>F4_PointsWeb_11_1_Y_2_7</t>
  </si>
  <si>
    <t>F4_PointsWeb_11_1_Y_2_10</t>
  </si>
  <si>
    <t>F4_PointsWeb_11_1_Y_2_11</t>
  </si>
  <si>
    <t>F4_PointsWeb_11_1_Y_2_12</t>
  </si>
  <si>
    <t>F4_PointsWeb_11_1_Y_2_13</t>
  </si>
  <si>
    <t>F4_PointsWeb_11_1_Y_2_14</t>
  </si>
  <si>
    <t>F4_PointsWeb_11_1_Y_2_15</t>
  </si>
  <si>
    <t>F4_PointsWeb_11_1_Y_2_16</t>
  </si>
  <si>
    <t>F4_PointsWeb_11_1_Y_2_17</t>
  </si>
  <si>
    <t>F4_PointsWeb_11_1_Y_2_18</t>
  </si>
  <si>
    <t>F4_PointsWeb_11_1_Y_2_19</t>
  </si>
  <si>
    <t>F4_PointsWeb_11_1_Y_2_20</t>
  </si>
  <si>
    <t>F4_PointsWeb_11_1_Y_2_21</t>
  </si>
  <si>
    <t>F4_PointsWeb_11_1_Y_2_22</t>
  </si>
  <si>
    <t>F4_PointsWeb_11_1_Y_2_23</t>
  </si>
  <si>
    <t>F4_PointsWeb_11_1_Y_2_24</t>
  </si>
  <si>
    <t>F4_PointsWeb_11_1_Y_2_25</t>
  </si>
  <si>
    <t>F4_PointsWeb_11_1_Y_2_26</t>
  </si>
  <si>
    <t>F4_PointsWeb_11_1_Y_2_27</t>
  </si>
  <si>
    <t>F4_PointsWeb_11_1_Y_2_28</t>
  </si>
  <si>
    <t>F4_PointsWeb_11_1_Y_2_29</t>
  </si>
  <si>
    <t>F4_PointsWeb_11_1_Y_2_30</t>
  </si>
  <si>
    <t>F4_PointsWeb_12_1_Y_2_2</t>
  </si>
  <si>
    <t>F4_PointsWeb_12_1_Y_2_3</t>
  </si>
  <si>
    <t>F4_PointsWeb_12_1_Y_2_4</t>
  </si>
  <si>
    <t>F4_PointsWeb_12_1_Y_2_5</t>
  </si>
  <si>
    <t>F4_PointsWeb_12_1_Y_2_6</t>
  </si>
  <si>
    <t>F4_PointsWeb_12_1_Y_2_7</t>
  </si>
  <si>
    <t>F4_PointsWeb_12_1_Y_2_10</t>
  </si>
  <si>
    <t>F4_PointsWeb_12_1_Y_2_11</t>
  </si>
  <si>
    <t>F4_PointsWeb_12_1_Y_2_12</t>
  </si>
  <si>
    <t>F4_PointsWeb_12_1_Y_2_13</t>
  </si>
  <si>
    <t>F4_PointsWeb_12_1_Y_2_14</t>
  </si>
  <si>
    <t>F4_PointsWeb_12_1_Y_2_15</t>
  </si>
  <si>
    <t>F4_PointsWeb_12_1_Y_2_16</t>
  </si>
  <si>
    <t>F4_PointsWeb_12_1_Y_2_17</t>
  </si>
  <si>
    <t>F4_PointsWeb_12_1_Y_2_18</t>
  </si>
  <si>
    <t>F4_PointsWeb_12_1_Y_2_19</t>
  </si>
  <si>
    <t>F4_PointsWeb_12_1_Y_2_20</t>
  </si>
  <si>
    <t>F4_PointsWeb_12_1_Y_2_21</t>
  </si>
  <si>
    <t>F4_PointsWeb_12_1_Y_2_22</t>
  </si>
  <si>
    <t>F4_PointsWeb_12_1_Y_2_23</t>
  </si>
  <si>
    <t>F4_PointsWeb_12_1_Y_2_24</t>
  </si>
  <si>
    <t>F4_PointsWeb_12_1_Y_2_25</t>
  </si>
  <si>
    <t>F4_PointsWeb_12_1_Y_2_26</t>
  </si>
  <si>
    <t>F4_PointsWeb_12_1_Y_2_27</t>
  </si>
  <si>
    <t>F4_PointsWeb_12_1_Y_2_28</t>
  </si>
  <si>
    <t>F4_PointsWeb_12_1_Y_2_29</t>
  </si>
  <si>
    <t>F4_PointsWeb_12_1_Y_2_30</t>
  </si>
  <si>
    <t>My AIS TopupPayment</t>
  </si>
  <si>
    <t>F1_TopupPayment_5_1_Y_1_2</t>
  </si>
  <si>
    <t>F1_TopupPayment_5_1_Y_2_2</t>
  </si>
  <si>
    <t>F1_TopupPayment_5_1_Y_3_2</t>
  </si>
  <si>
    <t>F1_TopupPayment_5_1_Y_4_2</t>
  </si>
  <si>
    <t>F1_TopupPayment_5_1_Y_5_2</t>
  </si>
  <si>
    <t>F1_TopupPayment_5_1_Y_6_2</t>
  </si>
  <si>
    <t>F1_TopupPayment_5_1_Y_7_2</t>
  </si>
  <si>
    <t>F1_TopupPayment_5_1_Y_8_2</t>
  </si>
  <si>
    <t>F1_TopupPayment_5_1_Y_9_2</t>
  </si>
  <si>
    <t>F1_TopupPayment_5_1_Y_10_2</t>
  </si>
  <si>
    <t>F1_TopupPayment_5_1_Y_11_2</t>
  </si>
  <si>
    <t>F1_TopupPayment_5_1_Y_12_2</t>
  </si>
  <si>
    <t>F1_TopupPayment_5_1_Y_13_2</t>
  </si>
  <si>
    <t>F1_TopupPayment_5_1_Y_14_2</t>
  </si>
  <si>
    <t>F1_TopupPayment_5_1_Y_15_2</t>
  </si>
  <si>
    <t>F1_TopupPayment_5_1_Y_16_2</t>
  </si>
  <si>
    <t>F1_TopupPayment_5_1_Y_17_2</t>
  </si>
  <si>
    <t>F1_TopupPayment_5_1_Y_18_2</t>
  </si>
  <si>
    <t>F1_TopupPayment_5_1_Y_19_2</t>
  </si>
  <si>
    <t>F1_TopupPayment_5_1_Y_20_2</t>
  </si>
  <si>
    <t>F1_TopupPayment_5_1_Y_21_2</t>
  </si>
  <si>
    <t>F1_TopupPayment_5_1_Y_22_2</t>
  </si>
  <si>
    <t>F1_TopupPayment_5_1_Y_23_2</t>
  </si>
  <si>
    <t>F1_TopupPayment_5_1_Y_24_2</t>
  </si>
  <si>
    <t>F1_TopupPayment_5_1_Y_25_2</t>
  </si>
  <si>
    <t>F1_TopupPayment_5_1_N_26_2</t>
  </si>
  <si>
    <t>F1_TopupPayment_5_1_N_27_2</t>
  </si>
  <si>
    <t>F1_TopupPayment_5_1_N_28_2</t>
  </si>
  <si>
    <t>F1_TopupPayment_5_1_N_29_2</t>
  </si>
  <si>
    <t>F1_TopupPayment_5_1_N_30_2</t>
  </si>
  <si>
    <t>F1_TopupPayment_5_1_N_31_2</t>
  </si>
  <si>
    <t>F1_TopupPayment_5_1_N_32_2</t>
  </si>
  <si>
    <t>F1_TopupPayment_5_1_N_33_2</t>
  </si>
  <si>
    <t>F1_TopupPayment_5_1_N_34_2</t>
  </si>
  <si>
    <t>F1_TopupPayment_5_1_N_35_2</t>
  </si>
  <si>
    <t>F1_TopupPayment_5_1_N_36_2</t>
  </si>
  <si>
    <t>F1_TopupPayment_5_1_N_37_2</t>
  </si>
  <si>
    <t>F1_TopupPayment_5_1_N_38_2</t>
  </si>
  <si>
    <t>F1_TopupPayment_5_1_N_39_2</t>
  </si>
  <si>
    <t>F1_TopupPayment_5_1_N_40_2</t>
  </si>
  <si>
    <t>F1_TopupPayment_5_1_N_41_2</t>
  </si>
  <si>
    <t>F1_TopupPayment_5_1_N_42_2</t>
  </si>
  <si>
    <t>F1_TopupPayment_5_1_N_43_2</t>
  </si>
  <si>
    <t>F1_TopupPayment_5_1_N_44_2</t>
  </si>
  <si>
    <t>F1_TopupPayment_5_1_N_45_2</t>
  </si>
  <si>
    <t>F1_TopupPayment_5_1_N_46_2</t>
  </si>
  <si>
    <t>F1_TopupPayment_5_1_N_47_2</t>
  </si>
  <si>
    <t>F1_TopupPayment_5_1_N_48_2</t>
  </si>
  <si>
    <t>F1_TopupPayment_5_1_N_49_2</t>
  </si>
  <si>
    <t>F1_TopupPayment_5_1_N_50_2</t>
  </si>
  <si>
    <t>F1_TopupPayment_5_1_N_51_2</t>
  </si>
  <si>
    <t>F1_TopupPayment_5_1_N_52_2</t>
  </si>
  <si>
    <t>F1_TopupPayment_5_1_N_53_2</t>
  </si>
  <si>
    <t>F1_TopupPayment_5_1_N_54_2</t>
  </si>
  <si>
    <t>F1_TopupPayment_5_1_N_55_2</t>
  </si>
  <si>
    <t>F1_TopupPayment_5_1_N_56_2</t>
  </si>
  <si>
    <t>F1_TopupPayment_5_1_N_57_2</t>
  </si>
  <si>
    <t>F1_TopupPayment_5_1_N_58_2</t>
  </si>
  <si>
    <t>F1_TopupPayment_5_1_N_59_2</t>
  </si>
  <si>
    <t>F1_TopupPayment_5_1_N_60_2</t>
  </si>
  <si>
    <t>F1_TopupPayment_5_1_N_61_2</t>
  </si>
  <si>
    <t>F1_TopupPayment_5_1_N_62_2</t>
  </si>
  <si>
    <t>F1_TopupPayment_5_1_N_63_2</t>
  </si>
  <si>
    <t>F1_TopupPayment_5_1_N_64_2</t>
  </si>
  <si>
    <t>F1_TopupPayment_5_1_N_65_2</t>
  </si>
  <si>
    <t>F1_TopupPayment_5_1_N_66_2</t>
  </si>
  <si>
    <t>F1_TopupPayment_5_1_N_67_2</t>
  </si>
  <si>
    <t>F1_TopupPayment_5_1_N_68_2</t>
  </si>
  <si>
    <t>F1_TopupPayment_5_1_N_69_2</t>
  </si>
  <si>
    <t>F1_TopupPayment_5_1_N_70_2</t>
  </si>
  <si>
    <t>F1_TopupPayment_5_1_N_71_2</t>
  </si>
  <si>
    <t>F1_TopupPayment_5_1_N_72_2</t>
  </si>
  <si>
    <t>F1_TopupPayment_5_1_N_73_2</t>
  </si>
  <si>
    <t>F1_TopupPayment_5_1_N_74_2</t>
  </si>
  <si>
    <t>F1_TopupPayment_5_1_N_75_2</t>
  </si>
  <si>
    <t>F1_TopupPayment_5_1_N_76_2</t>
  </si>
  <si>
    <t>F1_TopupPayment_5_1_N_77_2</t>
  </si>
  <si>
    <t>F1_TopupPayment_5_1_N_78_2</t>
  </si>
  <si>
    <t>F1_TopupPayment_5_1_N_79_2</t>
  </si>
  <si>
    <t>F1_TopupPayment_5_1_N_80_2</t>
  </si>
  <si>
    <t>F1_TopupPayment_5_1_N_81_2</t>
  </si>
  <si>
    <t>F1_TopupPayment_5_1_N_82_2</t>
  </si>
  <si>
    <t>F1_TopupPayment_5_1_N_83_2</t>
  </si>
  <si>
    <t>F1_TopupPayment_5_1_N_84_2</t>
  </si>
  <si>
    <t>F1_TopupPayment_5_1_N_85_2</t>
  </si>
  <si>
    <t>F1_TopupPayment_5_1_N_86_2</t>
  </si>
  <si>
    <t>F1_TopupPayment_5_1_N_87_2</t>
  </si>
  <si>
    <t>F1_TopupPayment_5_1_N_88_2</t>
  </si>
  <si>
    <t>F1_TopupPayment_5_1_N_89_2</t>
  </si>
  <si>
    <t>F1_TopupPayment_5_1_N_90_2</t>
  </si>
  <si>
    <t>F1_TopupPayment_5_1_N_91_2</t>
  </si>
  <si>
    <t>F2_TopupPayment_5_1_Y_1_2</t>
  </si>
  <si>
    <t>F2_TopupPayment_5_1_Y_2_2</t>
  </si>
  <si>
    <t>F2_TopupPayment_5_1_Y_4_2</t>
  </si>
  <si>
    <t>F2_TopupPayment_5_1_Y_5_2</t>
  </si>
  <si>
    <t>F2_TopupPayment_5_1_Y_6_2</t>
  </si>
  <si>
    <t>F2_TopupPayment_5_1_Y_7_2</t>
  </si>
  <si>
    <t>F2_TopupPayment_5_1_Y_8_2</t>
  </si>
  <si>
    <t>F2_TopupPayment_5_1_Y_9_2</t>
  </si>
  <si>
    <t>F2_TopupPayment_5_1_Y_10_2</t>
  </si>
  <si>
    <t>F2_TopupPayment_5_1_Y_11_2</t>
  </si>
  <si>
    <t>F2_TopupPayment_5_1_Y_12_2</t>
  </si>
  <si>
    <t>F2_TopupPayment_5_1_Y_13_2</t>
  </si>
  <si>
    <t>F2_TopupPayment_5_1_Y_14_2</t>
  </si>
  <si>
    <t>F2_TopupPayment_5_1_Y_15_2</t>
  </si>
  <si>
    <t>F2_TopupPayment_5_1_Y_16_2</t>
  </si>
  <si>
    <t>F2_TopupPayment_5_1_N_17_2</t>
  </si>
  <si>
    <t>F2_TopupPayment_5_1_N_18_2</t>
  </si>
  <si>
    <t>F2_TopupPayment_5_1_N_19_2</t>
  </si>
  <si>
    <t>F2_TopupPayment_5_1_N_20_2</t>
  </si>
  <si>
    <t>F2_TopupPayment_5_1_N_21_2</t>
  </si>
  <si>
    <t>F2_TopupPayment_5_1_N_22_2</t>
  </si>
  <si>
    <t>F2_TopupPayment_5_1_N_23_2</t>
  </si>
  <si>
    <t>F2_TopupPayment_5_1_N_24_2</t>
  </si>
  <si>
    <t>F2_TopupPayment_5_1_N_25_2</t>
  </si>
  <si>
    <t>F2_TopupPayment_5_1_N_26_2</t>
  </si>
  <si>
    <t>F2_TopupPayment_5_1_N_27_2</t>
  </si>
  <si>
    <t>F2_TopupPayment_5_1_N_28_2</t>
  </si>
  <si>
    <t>F2_TopupPayment_5_1_N_29_2</t>
  </si>
  <si>
    <t>F2_TopupPayment_5_1_N_30_2</t>
  </si>
  <si>
    <t>F2_TopupPayment_5_1_N_31_2</t>
  </si>
  <si>
    <t>F1_TopupPayment_5_2_Y_1_2</t>
  </si>
  <si>
    <t>F1_TopupPayment_5_2_Y_2_2</t>
  </si>
  <si>
    <t>F1_TopupPayment_5_2_Y_3_2</t>
  </si>
  <si>
    <t>F1_TopupPayment_5_2_Y_4_2</t>
  </si>
  <si>
    <t>F1_TopupPayment_5_2_Y_5_2</t>
  </si>
  <si>
    <t>F1_TopupPayment_5_2_Y_6_2</t>
  </si>
  <si>
    <t>F1_TopupPayment_5_2_Y_7_2</t>
  </si>
  <si>
    <t>F1_TopupPayment_5_2_Y_8_2</t>
  </si>
  <si>
    <t>F1_TopupPayment_5_2_Y_9_2</t>
  </si>
  <si>
    <t>F1_TopupPayment_5_2_Y_10_2</t>
  </si>
  <si>
    <t>F1_TopupPayment_5_2_Y_11_2</t>
  </si>
  <si>
    <t>F1_TopupPayment_5_2_Y_12_2</t>
  </si>
  <si>
    <t>F1_TopupPayment_5_2_Y_13_2</t>
  </si>
  <si>
    <t>F1_TopupPayment_5_2_Y_14_2</t>
  </si>
  <si>
    <t>F1_TopupPayment_5_2_Y_15_2</t>
  </si>
  <si>
    <t>F1_TopupPayment_5_2_Y_16_2</t>
  </si>
  <si>
    <t>F1_TopupPayment_5_2_Y_17_2</t>
  </si>
  <si>
    <t>F1_TopupPayment_5_2_Y_18_2</t>
  </si>
  <si>
    <t>F1_TopupPayment_5_2_Y_19_2</t>
  </si>
  <si>
    <t>F1_TopupPayment_5_2_Y_20_2</t>
  </si>
  <si>
    <t>F1_TopupPayment_5_2_Y_21_2</t>
  </si>
  <si>
    <t>F1_TopupPayment_5_2_Y_22_2</t>
  </si>
  <si>
    <t>F1_TopupPayment_5_2_Y_23_2</t>
  </si>
  <si>
    <t>F1_TopupPayment_5_2_Y_24_2</t>
  </si>
  <si>
    <t>F1_TopupPayment_5_2_Y_25_2</t>
  </si>
  <si>
    <t>F1_TopupPayment_5_2_N_26_2</t>
  </si>
  <si>
    <t>F1_TopupPayment_5_2_N_27_2</t>
  </si>
  <si>
    <t>F1_TopupPayment_5_2_N_28_2</t>
  </si>
  <si>
    <t>F1_TopupPayment_5_2_N_29_2</t>
  </si>
  <si>
    <t>F1_TopupPayment_5_2_N_30_2</t>
  </si>
  <si>
    <t>F1_TopupPayment_5_2_N_31_2</t>
  </si>
  <si>
    <t>F1_TopupPayment_5_2_N_32_2</t>
  </si>
  <si>
    <t>F1_TopupPayment_5_2_N_33_2</t>
  </si>
  <si>
    <t>F1_TopupPayment_5_2_N_34_2</t>
  </si>
  <si>
    <t>F1_TopupPayment_5_2_N_35_2</t>
  </si>
  <si>
    <t>F1_TopupPayment_5_2_N_36_2</t>
  </si>
  <si>
    <t>F1_TopupPayment_5_2_N_37_2</t>
  </si>
  <si>
    <t>F1_TopupPayment_5_2_N_38_2</t>
  </si>
  <si>
    <t>F1_TopupPayment_5_2_N_39_2</t>
  </si>
  <si>
    <t>F1_TopupPayment_5_2_N_40_2</t>
  </si>
  <si>
    <t>F1_TopupPayment_5_2_N_41_2</t>
  </si>
  <si>
    <t>F1_TopupPayment_5_2_N_42_2</t>
  </si>
  <si>
    <t>F1_TopupPayment_5_2_N_43_2</t>
  </si>
  <si>
    <t>F1_TopupPayment_5_2_N_44_2</t>
  </si>
  <si>
    <t>F1_TopupPayment_5_2_N_45_2</t>
  </si>
  <si>
    <t>F1_TopupPayment_5_2_N_46_2</t>
  </si>
  <si>
    <t>F1_TopupPayment_5_2_N_47_2</t>
  </si>
  <si>
    <t>F1_TopupPayment_5_2_N_48_2</t>
  </si>
  <si>
    <t>F1_TopupPayment_5_2_N_49_2</t>
  </si>
  <si>
    <t>F1_TopupPayment_5_2_N_50_2</t>
  </si>
  <si>
    <t>F1_TopupPayment_5_2_N_51_2</t>
  </si>
  <si>
    <t>F1_TopupPayment_5_2_N_52_2</t>
  </si>
  <si>
    <t>F1_TopupPayment_5_2_N_53_2</t>
  </si>
  <si>
    <t>F1_TopupPayment_5_2_N_54_2</t>
  </si>
  <si>
    <t>F1_TopupPayment_5_2_N_55_2</t>
  </si>
  <si>
    <t>F1_TopupPayment_5_2_N_56_2</t>
  </si>
  <si>
    <t>F1_TopupPayment_5_2_N_57_2</t>
  </si>
  <si>
    <t>F1_TopupPayment_5_2_N_58_2</t>
  </si>
  <si>
    <t>F1_TopupPayment_5_2_N_59_2</t>
  </si>
  <si>
    <t>F1_TopupPayment_5_2_N_60_2</t>
  </si>
  <si>
    <t>F1_TopupPayment_5_2_N_61_2</t>
  </si>
  <si>
    <t>F1_TopupPayment_5_2_N_62_2</t>
  </si>
  <si>
    <t>F1_TopupPayment_5_2_N_63_2</t>
  </si>
  <si>
    <t>F1_TopupPayment_5_2_N_64_2</t>
  </si>
  <si>
    <t>F1_TopupPayment_5_2_N_65_2</t>
  </si>
  <si>
    <t>F1_TopupPayment_5_2_N_66_2</t>
  </si>
  <si>
    <t>F1_TopupPayment_5_2_N_67_2</t>
  </si>
  <si>
    <t>F1_TopupPayment_5_2_N_68_2</t>
  </si>
  <si>
    <t>F1_TopupPayment_5_2_N_69_2</t>
  </si>
  <si>
    <t>F1_TopupPayment_5_2_N_70_2</t>
  </si>
  <si>
    <t>F1_TopupPayment_5_2_N_71_2</t>
  </si>
  <si>
    <t>F1_TopupPayment_5_2_N_72_2</t>
  </si>
  <si>
    <t>F1_TopupPayment_5_2_N_73_2</t>
  </si>
  <si>
    <t>F1_TopupPayment_5_2_N_74_2</t>
  </si>
  <si>
    <t>F1_TopupPayment_5_2_N_75_2</t>
  </si>
  <si>
    <t>F1_TopupPayment_5_2_N_76_2</t>
  </si>
  <si>
    <t>F1_TopupPayment_5_2_N_77_2</t>
  </si>
  <si>
    <t>F1_TopupPayment_5_2_N_78_2</t>
  </si>
  <si>
    <t>F1_TopupPayment_5_2_N_79_2</t>
  </si>
  <si>
    <t>F1_TopupPayment_5_2_N_80_2</t>
  </si>
  <si>
    <t>F1_TopupPayment_5_2_N_81_2</t>
  </si>
  <si>
    <t>F1_TopupPayment_5_2_N_82_2</t>
  </si>
  <si>
    <t>F1_TopupPayment_5_2_N_83_2</t>
  </si>
  <si>
    <t>F1_TopupPayment_5_2_N_84_2</t>
  </si>
  <si>
    <t>F1_TopupPayment_5_2_N_85_2</t>
  </si>
  <si>
    <t>F1_TopupPayment_5_2_N_86_2</t>
  </si>
  <si>
    <t>F1_TopupPayment_5_2_N_87_2</t>
  </si>
  <si>
    <t>F1_TopupPayment_5_2_N_88_2</t>
  </si>
  <si>
    <t>F1_TopupPayment_5_2_N_89_2</t>
  </si>
  <si>
    <t>F1_TopupPayment_5_2_N_90_2</t>
  </si>
  <si>
    <t>F1_TopupPayment_5_2_N_91_2</t>
  </si>
  <si>
    <t>F2_TopupPayment_5_2_Y_1_2</t>
  </si>
  <si>
    <t>F2_TopupPayment_5_2_Y_2_2</t>
  </si>
  <si>
    <t>F2_TopupPayment_5_2_Y_4_2</t>
  </si>
  <si>
    <t>F2_TopupPayment_5_2_Y_5_2</t>
  </si>
  <si>
    <t>F2_TopupPayment_5_2_Y_6_2</t>
  </si>
  <si>
    <t>F2_TopupPayment_5_2_Y_7_2</t>
  </si>
  <si>
    <t>F2_TopupPayment_5_2_Y_8_2</t>
  </si>
  <si>
    <t>F2_TopupPayment_5_2_Y_9_2</t>
  </si>
  <si>
    <t>F2_TopupPayment_5_2_Y_10_2</t>
  </si>
  <si>
    <t>F2_TopupPayment_5_2_Y_11_2</t>
  </si>
  <si>
    <t>F2_TopupPayment_5_2_Y_12_2</t>
  </si>
  <si>
    <t>F2_TopupPayment_5_2_Y_13_2</t>
  </si>
  <si>
    <t>F2_TopupPayment_5_2_Y_14_2</t>
  </si>
  <si>
    <t>F2_TopupPayment_5_2_Y_15_2</t>
  </si>
  <si>
    <t>F2_TopupPayment_5_2_Y_16_2</t>
  </si>
  <si>
    <t>F2_TopupPayment_5_2_N_17_2</t>
  </si>
  <si>
    <t>F2_TopupPayment_5_2_N_18_2</t>
  </si>
  <si>
    <t>F2_TopupPayment_5_2_N_19_2</t>
  </si>
  <si>
    <t>F2_TopupPayment_5_2_N_20_2</t>
  </si>
  <si>
    <t>F2_TopupPayment_5_2_N_21_2</t>
  </si>
  <si>
    <t>F2_TopupPayment_5_2_N_22_2</t>
  </si>
  <si>
    <t>F2_TopupPayment_5_2_N_23_2</t>
  </si>
  <si>
    <t>F2_TopupPayment_5_2_N_24_2</t>
  </si>
  <si>
    <t>F2_TopupPayment_5_2_N_25_2</t>
  </si>
  <si>
    <t>F2_TopupPayment_5_2_N_26_2</t>
  </si>
  <si>
    <t>F2_TopupPayment_5_2_N_27_2</t>
  </si>
  <si>
    <t>F2_TopupPayment_5_2_N_28_2</t>
  </si>
  <si>
    <t>F2_TopupPayment_5_2_N_29_2</t>
  </si>
  <si>
    <t>F2_TopupPayment_5_2_N_10_2</t>
  </si>
  <si>
    <t>F2_TopupPayment_5_2_N_11_2</t>
  </si>
  <si>
    <t>Tin,Lay,Pu,Joe</t>
  </si>
  <si>
    <t>Tong,Mc,Max,Asma</t>
  </si>
  <si>
    <t>F3_QuickMenu_IOS_1_2_Y_1_2</t>
  </si>
  <si>
    <t>กรณีSearchด้วยตัวอักษร "y"
ผลลัพธ์การSearchจะต้องเจอทุกเมนูที่มีตัวอักษร "y"</t>
  </si>
  <si>
    <t>Narm, Teay</t>
  </si>
  <si>
    <t>F3_QuickMenu_IOS_1_2_Y_2_2</t>
  </si>
  <si>
    <t>กรณีSearchด้วยตัวคำว่า "Balance"
ผลลัพธ์การSearchจะต้องเจอทุกเมนูที่มีคำว่า "Balance"</t>
  </si>
  <si>
    <t>F3_QuickMenu_IOS_1_2_Y_3_2</t>
  </si>
  <si>
    <t>กรณีSearchด้วยคำว่า "จ่าย"
ต้องไม่เจอผลลัพธ์การSearch</t>
  </si>
  <si>
    <t>P'Bee,Noon</t>
  </si>
  <si>
    <t>F3_QuickMenu_IOS_1_2_Y_4_2</t>
  </si>
  <si>
    <t>Now, Chom, Oum</t>
  </si>
  <si>
    <t>F3_QuickMenu_IOS_1_2_Y_5_2</t>
  </si>
  <si>
    <t>F3_QuickMenu_IOS_1_2_Y_6_2</t>
  </si>
  <si>
    <t>Now</t>
  </si>
  <si>
    <t>F3_QuickMenu_IOS_1_2_Y_7_2</t>
  </si>
  <si>
    <t>P'Max</t>
  </si>
  <si>
    <t>F3_QuickMenu_IOS_1_2_Y_8_2</t>
  </si>
  <si>
    <t>Total=</t>
  </si>
  <si>
    <t>F3_QuickMenu_IOS_1_2_Y_9_2</t>
  </si>
  <si>
    <t>F3_QuickMenu_IOS_1_2_Y_10_2</t>
  </si>
  <si>
    <t>F3_QuickMenu_IOS_1_2_Y_11_2</t>
  </si>
  <si>
    <t>F3_QuickMenu_IOS_1_2_Y_12_2</t>
  </si>
  <si>
    <t>F3_QuickMenu_IOS_1_2_Y_13_2</t>
  </si>
  <si>
    <t>F3_QuickMenu_IOS_1_2_Y_14_2</t>
  </si>
  <si>
    <t>F3_QuickMenu_IOS_1_2_Y_15_2</t>
  </si>
  <si>
    <t>Mc</t>
  </si>
  <si>
    <t>F3_QuickMenu_IOS_1_2_Y_16_2</t>
  </si>
  <si>
    <t>ตรวจสอบ
- สามารถคลิ๊กเมนู "Balance Transfer" และ redirect ได้</t>
  </si>
  <si>
    <t>F3_QuickMenu_IOS_1_2_Y_17_2</t>
  </si>
  <si>
    <t>ตรวจสอบ
- สามารถคลิ๊กเมนู "Balance Transfer Usage Details" และ redirect ได้</t>
  </si>
  <si>
    <t>F3_QuickMenu_IOS_1_2_Y_18_2</t>
  </si>
  <si>
    <r>
      <rPr>
        <sz val="10"/>
        <color rgb="FF000000"/>
        <rFont val="Tahoma"/>
        <family val="2"/>
      </rPr>
      <t xml:space="preserve">กดปุ่มเมนูลัด 
เลือก "Search"
</t>
    </r>
    <r>
      <rPr>
        <sz val="10"/>
        <color rgb="FFFF0000"/>
        <rFont val="Tahoma"/>
        <family val="2"/>
      </rPr>
      <t>กรณี Create my AIS แล้ว</t>
    </r>
  </si>
  <si>
    <t>F3_QuickMenu_IOS_1_2_Y_19_2</t>
  </si>
  <si>
    <t>F3_QuickMenu_IOS_1_2_Y_20_2</t>
  </si>
  <si>
    <t>F3_QuickMenu_IOS_1_2_Y_21_2</t>
  </si>
  <si>
    <t>ตรวจสอบ
- สามารถคลิ๊กเมนู "Changing IVR &amp; SMS Language" และ redirect ได้</t>
  </si>
  <si>
    <t>F3_QuickMenu_IOS_1_2_Y_22_2</t>
  </si>
  <si>
    <t>F3_QuickMenu_IOS_1_2_Y_23_2</t>
  </si>
  <si>
    <t>F3_QuickMenu_IOS_1_2_Y_24_2</t>
  </si>
  <si>
    <t>ตรวจสอบ
- สามารถคลิ๊กเมนู "Fee" และ redirect ได้</t>
  </si>
  <si>
    <t>F3_QuickMenu_IOS_1_2_Y_25_2</t>
  </si>
  <si>
    <t>F3_QuickMenu_IOS_1_2_Y_26_2</t>
  </si>
  <si>
    <t>ตรวจสอบ
- สามารถคลิ๊กเมนู "Home" และ redirect ได้</t>
  </si>
  <si>
    <t>F3_QuickMenu_IOS_1_2_Y_27_2</t>
  </si>
  <si>
    <t>F3_QuickMenu_IOS_1_2_Y_28_2</t>
  </si>
  <si>
    <t>F3_QuickMenu_IOS_1_2_Y_29_2</t>
  </si>
  <si>
    <t>ตรวจสอบ
- สามารถคลิ๊กเมนู "Internet/Value Added Service" และ redirect ได้</t>
  </si>
  <si>
    <t>F3_QuickMenu_IOS_1_2_Y_30_2</t>
  </si>
  <si>
    <t>F3_QuickMenu_IOS_1_2_Y_31_2</t>
  </si>
  <si>
    <t>F3_QuickMenu_IOS_1_2_Y_32_2</t>
  </si>
  <si>
    <r>
      <rPr>
        <sz val="10"/>
        <color rgb="FF000000"/>
        <rFont val="Tahoma"/>
        <family val="2"/>
      </rPr>
      <t xml:space="preserve">กดปุ่มเมนูลัด 
เลือก "Search"
</t>
    </r>
    <r>
      <rPr>
        <sz val="10"/>
        <color rgb="FFFF0000"/>
        <rFont val="Tahoma"/>
        <family val="2"/>
      </rPr>
      <t>กรณี ยังไม่ได้ Create my AIS</t>
    </r>
  </si>
  <si>
    <t>F3_QuickMenu_IOS_1_2_Y_33_2</t>
  </si>
  <si>
    <t>F3_QuickMenu_IOS_1_2_Y_34_2</t>
  </si>
  <si>
    <t>F3_QuickMenu_IOS_1_2_Y_35_2</t>
  </si>
  <si>
    <t>F3_QuickMenu_IOS_1_2_Y_36_2</t>
  </si>
  <si>
    <t>F3_QuickMenu_IOS_1_2_Y_37_2</t>
  </si>
  <si>
    <t>F3_QuickMenu_IOS_1_2_Y_38_2</t>
  </si>
  <si>
    <t>F3_QuickMenu_IOS_1_2_Y_40_2</t>
  </si>
  <si>
    <t>F3_QuickMenu_IOS_1_2_Y_41_2</t>
  </si>
  <si>
    <t>F3_QuickMenu_IOS_1_2_Y_42_2</t>
  </si>
  <si>
    <t>F3_QuickMenu_IOS_1_2_Y_43_2</t>
  </si>
  <si>
    <t>F3_QuickMenu_IOS_1_2_Y_44_2</t>
  </si>
  <si>
    <t>F3_QuickMenu_IOS_1_2_Y_45_2</t>
  </si>
  <si>
    <t>F3_QuickMenu_IOS_1_2_Y_46_2</t>
  </si>
  <si>
    <t>F3_QuickMenu_IOS_1_2_Y_47_2</t>
  </si>
  <si>
    <t>F3_QuickMenu_IOS_1_2_Y_48_2</t>
  </si>
  <si>
    <t>ตรวจสอบ
- สามารถคลิ๊กเมนู "Top Up Usage Details" และ redirect ได้</t>
  </si>
  <si>
    <t>F3_QuickMenu_IOS_1_2_Y_49_2</t>
  </si>
  <si>
    <t>F3_QuickMenu_IOS_1_2_Y_50_2</t>
  </si>
  <si>
    <t>F3_QuickMenu_IOS_1_2_Y_51_2</t>
  </si>
  <si>
    <t>F3_QuickMenu_IOS_1_2_Y_52_2</t>
  </si>
  <si>
    <t>F3_QuickMenu_IOS_1_2_Y_53_2</t>
  </si>
  <si>
    <t>ตรวจสอบ
- สามารถคลิ๊กเมนู "Validity Transfer" และ redirect ได้</t>
  </si>
  <si>
    <t>F3_QuickMenu_IOS_1_2_Y_54_2</t>
  </si>
  <si>
    <t>ตรวจสอบ
- สามารถคลิ๊กเมนู "Validity Transfer Usage Details" และ redirect ได้</t>
  </si>
  <si>
    <t>F3_QuickMenu_IOS_1_2_Y_55_2</t>
  </si>
  <si>
    <t>ตรวจสอบ
- สามารถคลิ๊กเมนู "Voice Call" และ redirect ได้</t>
  </si>
  <si>
    <t>F3_QuickMenu_IOS_1_2_Y_56_2</t>
  </si>
  <si>
    <t>F3_QuickMenu_IOS_1_2_Y_57_2</t>
  </si>
  <si>
    <t>F3_QuickMenu_IOS_1_2_Y_58_2</t>
  </si>
  <si>
    <t>F3_QuickMenu_IOS_1_2_Y_59_2</t>
  </si>
  <si>
    <t>กดปุ่มเมนูลัด  
เลือก "Search"</t>
  </si>
  <si>
    <t>F3_QuickMenu_IOS_1_2_Y_60_2</t>
  </si>
  <si>
    <t>My AIS Priv&amp;Point iOS</t>
  </si>
  <si>
    <t>F1_Priv_IOS_1_1_Y_1_2</t>
  </si>
  <si>
    <t>F3_Priv_IOS_1_1_Y_1_2</t>
  </si>
  <si>
    <t>F3_Priv_IOS_1_1_Y_2_2</t>
  </si>
  <si>
    <t>F3_Priv_IOS_1_1_Y_3_2</t>
  </si>
  <si>
    <t>F3_Priv_IOS_1_1_Y_4_2</t>
  </si>
  <si>
    <t>F3_Priv_IOS_1_1_Y_5_2</t>
  </si>
  <si>
    <t>F4_Priv_IOS_1_1_Y_1_2</t>
  </si>
  <si>
    <t>F4_Priv_IOS_1_1_Y_2_2</t>
  </si>
  <si>
    <t>F4_Priv_IOS_1_1_Y_3_2</t>
  </si>
  <si>
    <t>F4_Priv_IOS_1_1_Y_4_2</t>
  </si>
  <si>
    <t>F4_Priv_IOS_1_1_Y_5_2</t>
  </si>
  <si>
    <t>F4_Priv_IOS_1_1_Y_6_2</t>
  </si>
  <si>
    <t>F5_Priv_IOS_1_1_Y_1_2</t>
  </si>
  <si>
    <t>F5_Priv_IOS_1_1_Y_2_2</t>
  </si>
  <si>
    <t>F5_Priv_IOS_1_1_Y_3_2</t>
  </si>
  <si>
    <t>F5_Priv_IOS_1_1_Y_4_2</t>
  </si>
  <si>
    <t>F6_Priv_IOS_1_1_Y_1_2</t>
  </si>
  <si>
    <t>F6_Priv_IOS_1_1_Y_2_2</t>
  </si>
  <si>
    <t>F6_Priv_IOS_1_1_Y_3_2</t>
  </si>
  <si>
    <t>F6_Priv_IOS_1_1_Y_4_2</t>
  </si>
  <si>
    <t>F6_Priv_IOS_1_1_Y_5_2</t>
  </si>
  <si>
    <t>F6_Priv_IOS_1_1_Y_6_2</t>
  </si>
  <si>
    <t>F6_Priv_IOS_1_1_Y_7_2</t>
  </si>
  <si>
    <t>F6_Priv_IOS_1_1_Y_8_2</t>
  </si>
  <si>
    <t>F6_Priv_IOS_1_1_Y_9_2</t>
  </si>
  <si>
    <t>F6_Priv_IOS_1_1_Y_10_2</t>
  </si>
  <si>
    <t>F6_Priv_IOS_1_1_Y_11_2</t>
  </si>
  <si>
    <t>F7_Priv_IOS_1_1_Y_1_2</t>
  </si>
  <si>
    <t>F7_Priv_IOS_1_1_Y_2_2</t>
  </si>
  <si>
    <t>F7_Priv_IOS_1_1_Y_3_2</t>
  </si>
  <si>
    <t>F7_Priv_IOS_1_1_Y_4_2</t>
  </si>
  <si>
    <t>F7_Priv_IOS_1_1_Y_5_2</t>
  </si>
  <si>
    <t>F7_Priv_IOS_1_1_Y_6_2</t>
  </si>
  <si>
    <t>F7_Priv_IOS_1_1_Y_7_2</t>
  </si>
  <si>
    <t>F7_Priv_IOS_1_1_Y_8_2</t>
  </si>
  <si>
    <t>F7_Priv_IOS_1_1_Y_9_2</t>
  </si>
  <si>
    <t>F7_Priv_IOS_1_1_Y_10_2</t>
  </si>
  <si>
    <t>F7_Priv_IOS_1_1_Y_11_2</t>
  </si>
  <si>
    <t>F7_Priv_IOS_1_1_Y_12_2</t>
  </si>
  <si>
    <t>F7_Priv_IOS_1_1_Y_13_2</t>
  </si>
  <si>
    <t>F8_Priv_IOS_1_1_Y_1_2</t>
  </si>
  <si>
    <t>F8_Priv_IOS_1_1_Y_2_2</t>
  </si>
  <si>
    <t>F8_Priv_IOS_1_1_Y_3_2</t>
  </si>
  <si>
    <t>F9_Priv_IOS_1_1_Y_1_2</t>
  </si>
  <si>
    <t>F10_Priv_IOS_1_1_Y_1_2</t>
  </si>
  <si>
    <t>F1_Priv_IOS_1_2_Y_1_2</t>
  </si>
  <si>
    <t>F3_Priv_IOS_1_2_Y_1_2</t>
  </si>
  <si>
    <t>F3_Priv_IOS_1_2_Y_2_2</t>
  </si>
  <si>
    <t>F3_Priv_IOS_1_2_Y_3_2</t>
  </si>
  <si>
    <t>F3_Priv_IOS_1_2_Y_4_2</t>
  </si>
  <si>
    <t>F3_Priv_IOS_1_2_Y_5_2</t>
  </si>
  <si>
    <t>F4_Priv_IOS_1_2_Y_1_2</t>
  </si>
  <si>
    <t>F4_Priv_IOS_1_2_Y_2_2</t>
  </si>
  <si>
    <t>F4_Priv_IOS_1_2_Y_3_2</t>
  </si>
  <si>
    <t>F4_Priv_IOS_1_2_Y_4_2</t>
  </si>
  <si>
    <t>F4_Priv_IOS_1_2_Y_5_2</t>
  </si>
  <si>
    <t>F4_Priv_IOS_1_2_Y_6_2</t>
  </si>
  <si>
    <t>F5_Priv_IOS_1_2_Y_1_2</t>
  </si>
  <si>
    <t>F5_Priv_IOS_1_2_Y_2_2</t>
  </si>
  <si>
    <t>F5_Priv_IOS_1_2_Y_3_2</t>
  </si>
  <si>
    <t>F5_Priv_IOS_1_2_Y_4_2</t>
  </si>
  <si>
    <t>F6_Priv_IOS_1_2_Y_1_2</t>
  </si>
  <si>
    <t>F6_Priv_IOS_1_2_Y_2_2</t>
  </si>
  <si>
    <t>F6_Priv_IOS_1_2_Y_3_2</t>
  </si>
  <si>
    <t>F6_Priv_IOS_1_2_Y_4_2</t>
  </si>
  <si>
    <t>F6_Priv_IOS_1_2_Y_5_2</t>
  </si>
  <si>
    <t>F6_Priv_IOS_1_2_Y_6_2</t>
  </si>
  <si>
    <t>F6_Priv_IOS_1_2_Y_7_2</t>
  </si>
  <si>
    <t>F6_Priv_IOS_1_2_Y_8_2</t>
  </si>
  <si>
    <t>F6_Priv_IOS_1_2_Y_9_2</t>
  </si>
  <si>
    <t>F6_Priv_IOS_1_2_Y_10_2</t>
  </si>
  <si>
    <t>F6_Priv_IOS_1_2_Y_11_2</t>
  </si>
  <si>
    <t>F7_Priv_IOS_1_2_Y_1_2</t>
  </si>
  <si>
    <t>F7_Priv_IOS_1_2_Y_2_2</t>
  </si>
  <si>
    <t>F7_Priv_IOS_1_2_Y_3_2</t>
  </si>
  <si>
    <t>F7_Priv_IOS_1_2_Y_4_2</t>
  </si>
  <si>
    <t>F7_Priv_IOS_1_2_Y_5_2</t>
  </si>
  <si>
    <t>F7_Priv_IOS_1_2_Y_6_2</t>
  </si>
  <si>
    <t>F7_Priv_IOS_1_2_Y_7_2</t>
  </si>
  <si>
    <t>F7_Priv_IOS_1_2_Y_8_2</t>
  </si>
  <si>
    <t>F7_Priv_IOS_1_2_Y_9_2</t>
  </si>
  <si>
    <t>F7_Priv_IOS_1_2_Y_10_2</t>
  </si>
  <si>
    <t>F7_Priv_IOS_1_2_Y_11_2</t>
  </si>
  <si>
    <t>F7_Priv_IOS_1_2_Y_12_2</t>
  </si>
  <si>
    <t>F7_Priv_IOS_1_2_Y_13_2</t>
  </si>
  <si>
    <t>F8_Priv_IOS_1_2_Y_1_2</t>
  </si>
  <si>
    <t>F8_Priv_IOS_1_2_Y_2_2</t>
  </si>
  <si>
    <t>F8_Priv_IOS_1_2_Y_3_2</t>
  </si>
  <si>
    <t>F9_Priv_IOS_1_2_Y_1_2</t>
  </si>
  <si>
    <t>F10_Priv_IOS_1_2_Y_1_2</t>
  </si>
  <si>
    <t>Repo F3</t>
  </si>
  <si>
    <t>Repo F5</t>
  </si>
  <si>
    <t>Repo F6</t>
  </si>
  <si>
    <t>Repo F7</t>
  </si>
  <si>
    <t>Repo F8</t>
  </si>
  <si>
    <t>Repo F9</t>
  </si>
  <si>
    <t>Repo F10</t>
  </si>
  <si>
    <t>F1_TopupPayment_3_1_Y_1_2</t>
  </si>
  <si>
    <t>F1_TopupPayment_3_1_Y_2_2</t>
  </si>
  <si>
    <t>F1_TopupPayment_3_1_Y_3_2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</si>
  <si>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</si>
  <si>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</si>
  <si>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</si>
  <si>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</si>
  <si>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</si>
  <si>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</si>
  <si>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</si>
  <si>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</si>
  <si>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มีข้อมูลบัตรเครดิต
  - ตรวจสอบหน้า "เติมเงิน"</t>
    </r>
  </si>
  <si>
    <t>F1_TopupPayment_3_1_Y_8_2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</si>
  <si>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</si>
  <si>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F1_TopupPayment_3_1_Y_9_2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</si>
  <si>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</si>
  <si>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F1_TopupPayment_3_1_Y_10_2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</si>
  <si>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</si>
  <si>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F1_TopupPayment_3_1_Y_11_2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</si>
  <si>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</si>
  <si>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F1_TopupPayment_3_1_Y_12_2</t>
  </si>
  <si>
    <t>F1_TopupPayment_3_1_Y_13_2</t>
  </si>
  <si>
    <t>F1_TopupPayment_3_1_Y_14_2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</si>
  <si>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เลือก E-Wallet</t>
    </r>
  </si>
  <si>
    <t>F1_TopupPayment_3_1_Y_15_2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</si>
  <si>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เลือก บัตรเติมเงิน</t>
    </r>
  </si>
  <si>
    <t>F1_TopupPayment_3_1_Y_16_2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</si>
  <si>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</si>
  <si>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</si>
  <si>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</si>
  <si>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</si>
  <si>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</si>
  <si>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</si>
  <si>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</si>
  <si>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F1_TopupPayment_3_1_Y_20_2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</si>
  <si>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</si>
  <si>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F1_TopupPayment_3_1_Y_21_2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</si>
  <si>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</si>
  <si>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F1_TopupPayment_3_1_Y_22_2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</si>
  <si>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</si>
  <si>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F1_TopupPayment_3_1_Y_23_2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</si>
  <si>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</si>
  <si>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F1_TopupPayment_3_1_Y_24_2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</si>
  <si>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กรณี : เลือก E-Wallet</t>
    </r>
  </si>
  <si>
    <t>F1_TopupPayment_3_1_Y_25_2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</si>
  <si>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กรณี : เลือก บัตรเติมเงิน</t>
    </r>
  </si>
  <si>
    <t>F1_TopupPayment_3_1_N_26_2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</si>
  <si>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</si>
  <si>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F1_TopupPayment_3_1_N_27_2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</si>
  <si>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</si>
  <si>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F1_TopupPayment_3_1_N_28_2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</si>
  <si>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</si>
  <si>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F1_TopupPayment_3_1_N_29_2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</si>
  <si>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</si>
  <si>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F1_TopupPayment_3_1_N_30_2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</si>
  <si>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ไม่กรอกหมายเลขโทรศัพท์</t>
    </r>
  </si>
  <si>
    <t>F1_TopupPayment_3_1_N_31_2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</si>
  <si>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10"/>
        <color rgb="FFFF0000"/>
        <rFont val="Tahoma"/>
        <family val="2"/>
      </rPr>
      <t xml:space="preserve"> ไม่กรอกหมายเลขโทรศัพท์</t>
    </r>
  </si>
  <si>
    <t>F1_TopupPayment_3_1_N_32_2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</si>
  <si>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ผ่านบัตรเครดิต(VISA)
กรณี :</t>
    </r>
    <r>
      <rPr>
        <sz val="10"/>
        <color rgb="FFFF0000"/>
        <rFont val="Tahoma"/>
        <family val="2"/>
      </rPr>
      <t xml:space="preserve"> มีข้อมูลบัตรเครดิตแล้ว ไม่กรอกหมายเลขโทรศัพท์</t>
    </r>
  </si>
  <si>
    <t>F1_TopupPayment_3_1_N_33_2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</si>
  <si>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</si>
  <si>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F1_TopupPayment_3_1_N_34_2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</si>
  <si>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</si>
  <si>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F1_TopupPayment_3_1_N_35_2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</si>
  <si>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กรอกหมายเลขโทรศัพท์ไม่ครบ 10 หลัก</t>
    </r>
  </si>
  <si>
    <t>F1_TopupPayment_3_1_N_36_2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</si>
  <si>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</si>
  <si>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F1_TopupPayment_3_1_N_37_2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</si>
  <si>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</si>
  <si>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F1_TopupPayment_3_1_N_38_2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</si>
  <si>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</si>
  <si>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F1_TopupPayment_3_1_N_39_2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</si>
  <si>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</si>
  <si>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F1_TopupPayment_3_1_N_40_2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</si>
  <si>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</si>
  <si>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F1_TopupPayment_3_1_N_41_2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</si>
  <si>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</si>
  <si>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F1_TopupPayment_3_1_N_42_2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</si>
  <si>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</si>
  <si>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F1_TopupPayment_3_1_N_43_2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</si>
  <si>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</si>
  <si>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F1_TopupPayment_3_1_N_44_2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</si>
  <si>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</si>
  <si>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</si>
  <si>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</si>
  <si>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</si>
  <si>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</si>
  <si>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</si>
  <si>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</si>
  <si>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F1_TopupPayment_3_1_N_48_2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</si>
  <si>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</si>
  <si>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F1_TopupPayment_3_1_N_49_2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</si>
  <si>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</si>
  <si>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F1_TopupPayment_3_1_N_50_2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</si>
  <si>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</si>
  <si>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F1_TopupPayment_3_1_N_51_2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</si>
  <si>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</si>
  <si>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F1_TopupPayment_3_1_N_52_2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</si>
  <si>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</si>
  <si>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F1_TopupPayment_3_1_N_53_2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</si>
  <si>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</si>
  <si>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</si>
  <si>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</si>
  <si>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</si>
  <si>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</si>
  <si>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</si>
  <si>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</si>
  <si>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F1_TopupPayment_3_1_N_57_2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</si>
  <si>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</si>
  <si>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F1_TopupPayment_3_1_N_58_2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</si>
  <si>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</si>
  <si>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F1_TopupPayment_3_1_N_59_2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</si>
  <si>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</si>
  <si>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F1_TopupPayment_3_1_N_60_2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</si>
  <si>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</si>
  <si>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F1_TopupPayment_3_1_N_61_2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</si>
  <si>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</si>
  <si>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F1_TopupPayment_3_1_N_62_2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</si>
  <si>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</si>
  <si>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</si>
  <si>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</si>
  <si>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</si>
  <si>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</si>
  <si>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</si>
  <si>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</si>
  <si>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F1_TopupPayment_3_1_N_66_2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</si>
  <si>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 AIS postpaid(eg.0937019824)</t>
    </r>
  </si>
  <si>
    <t>F1_TopupPayment_3_1_N_67_2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</si>
  <si>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</rPr>
      <t xml:space="preserve"> กรอกหมายเลขโทรศัพท์ AIS postpaid(eg.0937019824)</t>
    </r>
  </si>
  <si>
    <t>F1_TopupPayment_3_1_N_68_2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</si>
  <si>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 AIS postpaid(eg.0937019824)</t>
    </r>
  </si>
  <si>
    <t>F1_TopupPayment_3_1_N_69_2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</si>
  <si>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</si>
  <si>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F1_TopupPayment_3_1_N_70_2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</si>
  <si>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</si>
  <si>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F1_TopupPayment_3_1_N_71_2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</si>
  <si>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</si>
  <si>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F1_TopupPayment_3_1_N_72_2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</si>
  <si>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</si>
  <si>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</si>
  <si>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</si>
  <si>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</si>
  <si>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</si>
  <si>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</si>
  <si>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</si>
  <si>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F1_TopupPayment_3_1_N_76_2</t>
  </si>
  <si>
    <r>
      <rPr>
        <sz val="10"/>
        <color rgb="FF000000"/>
        <rFont val="Tahoma"/>
        <family val="2"/>
      </rPr>
      <t xml:space="preserve">เข้าใช้งานเมนู เติมเงิน ผ่าน E-Wallet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</si>
  <si>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</si>
  <si>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</si>
  <si>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F1_TopupPayment_3_1_N_78_2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</si>
  <si>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ผ่านบัตรเครดิต(MasterCard)
กรณี :</t>
    </r>
    <r>
      <rPr>
        <sz val="10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</si>
  <si>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F1_TopupPayment_3_1_N_79_2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</si>
  <si>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</si>
  <si>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F1_TopupPayment_3_1_N_80_2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</si>
  <si>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ไม่กรอกรหัสบัตรเติมเงิน</t>
    </r>
  </si>
  <si>
    <t>F1_TopupPayment_3_1_N_81_2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</si>
  <si>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กรอกรหัสบัตรเติมเงินไม่ครบ 16 หลัก</t>
    </r>
  </si>
  <si>
    <t>F1_TopupPayment_3_1_N_82_2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</si>
  <si>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กรอกรหัสบัตรเติมเงินไม่ถูกต้อง(eg.1234567890123456)</t>
    </r>
  </si>
  <si>
    <t>F1_TopupPayment_3_1_N_83_2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</si>
  <si>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</si>
  <si>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</si>
  <si>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</si>
  <si>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</si>
  <si>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</si>
  <si>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</si>
  <si>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</si>
  <si>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</si>
  <si>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 E-Wallet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</si>
  <si>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</si>
  <si>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ผ่านบัตรเติมเงิน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</si>
  <si>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</si>
  <si>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</si>
  <si>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F1_TopupPayment_3_1_N_90_2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</si>
  <si>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</si>
  <si>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F1_TopupPayment_3_1_N_91_2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</si>
  <si>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</si>
  <si>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F2_TopupPayment_3_1_Y_1_2</t>
  </si>
  <si>
    <t>F2_TopupPayment_3_1_Y_2_2</t>
  </si>
  <si>
    <t>F2_TopupPayment_3_1_Y_3_2</t>
  </si>
  <si>
    <t>F2_TopupPayment_3_1_Y_4_2</t>
  </si>
  <si>
    <t>F2_TopupPayment_3_1_Y_5_2</t>
  </si>
  <si>
    <t>F2_TopupPayment_3_1_Y_6_2</t>
  </si>
  <si>
    <t>F2_TopupPayment_3_1_Y_7_2</t>
  </si>
  <si>
    <t>F2_TopupPayment_3_1_Y_8_2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</si>
  <si>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</si>
  <si>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</si>
  <si>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</si>
  <si>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</si>
  <si>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</si>
  <si>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</si>
  <si>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</si>
  <si>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F2_TopupPayment_3_1_Y_12_2</t>
  </si>
  <si>
    <t>F2_TopupPayment_3_1_Y_13_2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</si>
  <si>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</si>
  <si>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</si>
  <si>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</si>
  <si>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F2_TopupPayment_3_1_Y_15_2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</si>
  <si>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</si>
  <si>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F2_TopupPayment_3_1_Y_16_2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</si>
  <si>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ชำระค่าบริการ</t>
    </r>
  </si>
  <si>
    <t>F2_TopupPayment_3_1_N_17_2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</si>
  <si>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</si>
  <si>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F2_TopupPayment_3_1_N_18_2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</si>
  <si>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</si>
  <si>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F2_TopupPayment_3_1_N_19_2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</si>
  <si>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</si>
  <si>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</si>
  <si>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</si>
  <si>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</si>
  <si>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 ผ่าน E-Wallet
กรณี : </t>
    </r>
    <r>
      <rPr>
        <sz val="10"/>
        <color rgb="FFFF0000"/>
        <rFont val="Tahoma"/>
        <family val="2"/>
      </rPr>
      <t xml:space="preserve">กรอกยอดที่ต้องการชำระ = 0 Baht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</si>
  <si>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F2_TopupPayment_3_1_N_22_2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</si>
  <si>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</si>
  <si>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</si>
  <si>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</si>
  <si>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</si>
  <si>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</si>
  <si>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F2_TopupPayment_3_1_N_25_2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</si>
  <si>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10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</si>
  <si>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F2_TopupPayment_3_1_N_26_2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</si>
  <si>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10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</si>
  <si>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F2_TopupPayment_3_1_N_27_2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</si>
  <si>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ไม่กรอกหมายเลขโทรศัพท์
</t>
    </r>
    <r>
      <rPr>
        <sz val="10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</si>
  <si>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F2_TopupPayment_3_1_N_28_2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</si>
  <si>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กรอกหมายเลขโทรศัพท์ไม่ครบ 10 หลัก
</t>
    </r>
    <r>
      <rPr>
        <sz val="10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</si>
  <si>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F2_TopupPayment_3_1_N_29_2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</si>
  <si>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10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</si>
  <si>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F2_TopupPayment_3_1_N_30_2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</si>
  <si>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10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</si>
  <si>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F2_TopupPayment_3_1_N_31_2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</si>
  <si>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 AIS prepaid(eg.0927095991)
</t>
    </r>
    <r>
      <rPr>
        <sz val="10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</si>
  <si>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F1_TopupPayment_3_2_Y_1_2</t>
  </si>
  <si>
    <t>F1_TopupPayment_3_2_Y_2_2</t>
  </si>
  <si>
    <t>F1_TopupPayment_3_2_Y_3_2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</si>
  <si>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บัตรเครดิต(Visa)
In Case : ยังไม่เคยบันทึกข้อมูลบัตรเครดิต
  - Verify page "Top Up Summary"</t>
    </r>
  </si>
  <si>
    <t>F1_TopupPayment_3_2_Y_4_2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</si>
  <si>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</si>
  <si>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F1_TopupPayment_3_2_Y_5_2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</si>
  <si>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</si>
  <si>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F1_TopupPayment_3_2_Y_6_2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</si>
  <si>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</si>
  <si>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F1_TopupPayment_3_2_Y_7_2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</si>
  <si>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มีข้อมูลบัตรเครดิต
  - Verify page "Top Up"</t>
    </r>
  </si>
  <si>
    <t>F1_TopupPayment_3_2_Y_8_2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</si>
  <si>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</si>
  <si>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F1_TopupPayment_3_2_Y_9_2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</si>
  <si>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บัตรเครดิต(MasterCard)
In Case : มีข้อมูลบัตรเครดิตแล้ว
  - Verify page "Top Up Summary"</t>
    </r>
  </si>
  <si>
    <t>F1_TopupPayment_3_2_Y_10_2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</si>
  <si>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</si>
  <si>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F1_TopupPayment_3_2_Y_11_2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</si>
  <si>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</si>
  <si>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F1_TopupPayment_3_2_Y_12_2</t>
  </si>
  <si>
    <t>F1_TopupPayment_3_2_Y_13_2</t>
  </si>
  <si>
    <t>F1_TopupPayment_3_2_Y_14_2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</si>
  <si>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เลือก E-Wallet</t>
    </r>
  </si>
  <si>
    <t>F1_TopupPayment_3_2_Y_15_2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</si>
  <si>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เลือก บัตรเติมเงิน</t>
    </r>
  </si>
  <si>
    <t>F1_TopupPayment_3_2_Y_16_2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</si>
  <si>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In Case : ยังไม่เคยบันทึกข้อมูลบัตรเครดิต
  - Verify page "Top Up Summary"</t>
    </r>
  </si>
  <si>
    <t>F1_TopupPayment_3_2_Y_17_2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</si>
  <si>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</si>
  <si>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F1_TopupPayment_3_2_Y_18_2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</si>
  <si>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</si>
  <si>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F1_TopupPayment_3_2_Y_19_2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</si>
  <si>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</si>
  <si>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F1_TopupPayment_3_2_Y_20_2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</si>
  <si>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</si>
  <si>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F1_TopupPayment_3_2_Y_21_2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</si>
  <si>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In Case : มีข้อมูลบัตรเครดิตแล้ว
  - Verify page "Top Up Summary"</t>
    </r>
  </si>
  <si>
    <t>F1_TopupPayment_3_2_Y_22_2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</si>
  <si>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</si>
  <si>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F1_TopupPayment_3_2_Y_23_2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</si>
  <si>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</si>
  <si>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F1_TopupPayment_3_2_Y_24_2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</si>
  <si>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In Case : เลือก E-Wallet</t>
    </r>
  </si>
  <si>
    <t>F1_TopupPayment_3_2_Y_25_2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</si>
  <si>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In Case : เลือก บัตรเติมเงิน</t>
    </r>
  </si>
  <si>
    <t>F1_TopupPayment_3_2_N_26_2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</si>
  <si>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</si>
  <si>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F1_TopupPayment_3_2_N_27_2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</si>
  <si>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</si>
  <si>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F1_TopupPayment_3_2_N_28_2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</si>
  <si>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</si>
  <si>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F1_TopupPayment_3_2_N_29_2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</si>
  <si>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</si>
  <si>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F1_TopupPayment_3_2_N_30_2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</si>
  <si>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</si>
  <si>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F1_TopupPayment_3_2_N_31_2</t>
  </si>
  <si>
    <r>
      <rPr>
        <sz val="10"/>
        <color rgb="FF000000"/>
        <rFont val="Tahoma"/>
        <family val="2"/>
      </rPr>
      <t>เข้าใช้งานเมนู เติมเงิน ผ่าน Refill Card
In Case :</t>
    </r>
    <r>
      <rPr>
        <sz val="10"/>
        <color rgb="FFFF0000"/>
        <rFont val="Tahoma"/>
        <family val="2"/>
      </rPr>
      <t xml:space="preserve">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</si>
  <si>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F1_TopupPayment_3_2_N_32_2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</si>
  <si>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ผ่านบัตรเครดิต(VISA)
In Case :</t>
    </r>
    <r>
      <rPr>
        <sz val="10"/>
        <color rgb="FFFF0000"/>
        <rFont val="Tahoma"/>
        <family val="2"/>
      </rPr>
      <t xml:space="preserve"> มีข้อมูลบัตรเครดิตแล้ว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</si>
  <si>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</si>
  <si>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</si>
  <si>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</si>
  <si>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</si>
  <si>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</si>
  <si>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กรอกหมายเลขโทรศัพท์ไม่ครบ 10 หลัก</t>
    </r>
  </si>
  <si>
    <t>F1_TopupPayment_3_2_N_36_2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</si>
  <si>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</si>
  <si>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F1_TopupPayment_3_2_N_37_2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</si>
  <si>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</si>
  <si>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F1_TopupPayment_3_2_N_38_2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</si>
  <si>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</si>
  <si>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F1_TopupPayment_3_2_N_39_2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</si>
  <si>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</si>
  <si>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F1_TopupPayment_3_2_N_40_2</t>
  </si>
  <si>
    <r>
      <rPr>
        <sz val="10"/>
        <color rgb="FF000000"/>
        <rFont val="Tahoma"/>
        <family val="2"/>
      </rPr>
      <t>เข้าใช้งานเมนู เติมเงิน ผ่าน Refill Card
In Case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</si>
  <si>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F1_TopupPayment_3_2_N_41_2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</si>
  <si>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</si>
  <si>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F1_TopupPayment_3_2_N_42_2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</si>
  <si>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</si>
  <si>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F1_TopupPayment_3_2_N_43_2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</si>
  <si>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</si>
  <si>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F1_TopupPayment_3_2_N_44_2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</si>
  <si>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</si>
  <si>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</si>
  <si>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</si>
  <si>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</si>
  <si>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</si>
  <si>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</si>
  <si>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</si>
  <si>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F1_TopupPayment_3_2_N_48_2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</si>
  <si>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</si>
  <si>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F1_TopupPayment_3_2_N_49_2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</si>
  <si>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</si>
  <si>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F1_TopupPayment_3_2_N_50_2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</si>
  <si>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</si>
  <si>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F1_TopupPayment_3_2_N_51_2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</si>
  <si>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</si>
  <si>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F1_TopupPayment_3_2_N_52_2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</si>
  <si>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</si>
  <si>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F1_TopupPayment_3_2_N_53_2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</si>
  <si>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</si>
  <si>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</si>
  <si>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</si>
  <si>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</si>
  <si>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</si>
  <si>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</si>
  <si>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</si>
  <si>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F1_TopupPayment_3_2_N_57_2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</si>
  <si>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</si>
  <si>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F1_TopupPayment_3_2_N_58_2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</si>
  <si>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</si>
  <si>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F1_TopupPayment_3_2_N_59_2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</si>
  <si>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</si>
  <si>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F1_TopupPayment_3_2_N_60_2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</si>
  <si>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</si>
  <si>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F1_TopupPayment_3_2_N_61_2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</si>
  <si>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</si>
  <si>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F1_TopupPayment_3_2_N_62_2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</si>
  <si>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</si>
  <si>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</si>
  <si>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</si>
  <si>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</si>
  <si>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</si>
  <si>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</si>
  <si>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</si>
  <si>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F1_TopupPayment_3_2_N_66_2</t>
  </si>
  <si>
    <r>
      <rPr>
        <sz val="10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10"/>
        <color rgb="FFFF0000"/>
        <rFont val="Tahoma"/>
        <family val="2"/>
      </rPr>
      <t>กรอกหมายเลขโทรศัพท์ AIS postpaid(eg.0937019824)</t>
    </r>
  </si>
  <si>
    <t>F1_TopupPayment_3_2_N_67_2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</si>
  <si>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</rPr>
      <t xml:space="preserve"> กรอกหมายเลขโทรศัพท์ AIS postpaid(eg.0937019824)</t>
    </r>
  </si>
  <si>
    <t>F1_TopupPayment_3_2_N_68_2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</si>
  <si>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 AIS postpaid(eg.0937019824)</t>
    </r>
  </si>
  <si>
    <t>F1_TopupPayment_3_2_N_69_2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</si>
  <si>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</si>
  <si>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F1_TopupPayment_3_2_N_70_2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</si>
  <si>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</si>
  <si>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F1_TopupPayment_3_2_N_71_2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</si>
  <si>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</si>
  <si>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F1_TopupPayment_3_2_N_72_2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</si>
  <si>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</si>
  <si>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</si>
  <si>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</si>
  <si>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</si>
  <si>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</si>
  <si>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</si>
  <si>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</si>
  <si>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F1_TopupPayment_3_2_N_76_2</t>
  </si>
  <si>
    <r>
      <rPr>
        <sz val="10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</si>
  <si>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</si>
  <si>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</si>
  <si>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F1_TopupPayment_3_2_N_78_2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</si>
  <si>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ผ่านบัตรเครดิต(MasterCard)
In Case :</t>
    </r>
    <r>
      <rPr>
        <sz val="10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</si>
  <si>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F1_TopupPayment_3_2_N_79_2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</si>
  <si>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</si>
  <si>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F1_TopupPayment_3_2_N_80_2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</si>
  <si>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ไม่กรอกรหัสบัตรเติมเงิน</t>
    </r>
  </si>
  <si>
    <t>F1_TopupPayment_3_2_N_81_2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</si>
  <si>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กรอกรหัสบัตรเติมเงินไม่ครบ 16 หลัก</t>
    </r>
  </si>
  <si>
    <t>F1_TopupPayment_3_2_N_82_2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</si>
  <si>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กรอกรหัสบัตรเติมเงินไม่ถูกต้อง(eg.1234567890123456)</t>
    </r>
  </si>
  <si>
    <t>F1_TopupPayment_3_2_N_83_2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</si>
  <si>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</si>
  <si>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</si>
  <si>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</si>
  <si>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</si>
  <si>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</si>
  <si>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</si>
  <si>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</si>
  <si>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</si>
  <si>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 E-Wallet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</si>
  <si>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</si>
  <si>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ผ่านบัตรเติมเงิน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</si>
  <si>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</si>
  <si>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</si>
  <si>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F1_TopupPayment_3_2_N_90_2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</si>
  <si>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</si>
  <si>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F1_TopupPayment_3_2_N_91_2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</si>
  <si>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</si>
  <si>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F2_TopupPayment_3_2_Y_1_2</t>
  </si>
  <si>
    <t>F2_TopupPayment_3_2_Y_2_2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</si>
  <si>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ไม่มียอดค้างชำระค่าบริการ </t>
    </r>
    <r>
      <rPr>
        <sz val="10"/>
        <color rgb="FFC00000"/>
        <rFont val="Tahoma"/>
        <family val="2"/>
      </rPr>
      <t xml:space="preserve">(ยังไม่เคยบันทึกข้อมูลบัตรเครดิต)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</si>
  <si>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F2_TopupPayment_3_2_Y_3_2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</si>
  <si>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ไม่มียอดค้างชำระค่าบริการ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</si>
  <si>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F2_TopupPayment_3_2_Y_4_2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</si>
  <si>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</si>
  <si>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F2_TopupPayment_3_2_Y_5_2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</si>
  <si>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</si>
  <si>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F2_TopupPayment_3_2_Y_6_2</t>
  </si>
  <si>
    <t>F2_TopupPayment_3_2_Y_7_2</t>
  </si>
  <si>
    <t>F2_TopupPayment_3_2_Y_8_2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</si>
  <si>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</si>
  <si>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</si>
  <si>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</si>
  <si>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</si>
  <si>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</si>
  <si>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</si>
  <si>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</si>
  <si>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F2_TopupPayment_3_2_Y_12_2</t>
  </si>
  <si>
    <t>F2_TopupPayment_3_2_Y_13_2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</si>
  <si>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</si>
  <si>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</si>
  <si>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</si>
  <si>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F2_TopupPayment_3_2_Y_15_2</t>
  </si>
  <si>
    <t>F2_TopupPayment_3_2_Y_16_2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</si>
  <si>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</si>
  <si>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F2_TopupPayment_3_2_N_17_2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</si>
  <si>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</si>
  <si>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F2_TopupPayment_3_2_N_18_2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</si>
  <si>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</si>
  <si>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F2_TopupPayment_3_2_N_19_2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</si>
  <si>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</si>
  <si>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</si>
  <si>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</si>
  <si>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</si>
  <si>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 ผ่าน E-Wallet
In Case : </t>
    </r>
    <r>
      <rPr>
        <sz val="10"/>
        <color rgb="FFFF0000"/>
        <rFont val="Tahoma"/>
        <family val="2"/>
      </rPr>
      <t xml:space="preserve">กรอกยอดที่ต้องการชำระ = 0 Baht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</si>
  <si>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F2_TopupPayment_3_2_N_22_2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</si>
  <si>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</si>
  <si>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</si>
  <si>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 - Verify popup msg: Please enter the amount to be paid.</t>
    </r>
  </si>
  <si>
    <t>F2_TopupPayment_3_2_N_24_2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</si>
  <si>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</si>
  <si>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F2_TopupPayment_3_2_N_25_2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</si>
  <si>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</t>
    </r>
    <r>
      <rPr>
        <sz val="10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select payment channels</t>
    </r>
  </si>
  <si>
    <t>F2_TopupPayment_3_2_N_26_2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</si>
  <si>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</t>
    </r>
    <r>
      <rPr>
        <sz val="10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10"/>
        <color rgb="FF000000"/>
        <rFont val="Tahoma"/>
        <family val="2"/>
      </rPr>
      <t xml:space="preserve">  - Verify popup msg: Please select payment channels</t>
    </r>
  </si>
  <si>
    <t>F2_TopupPayment_3_2_N_27_2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</si>
  <si>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ไม่กรอกหมายเลขโทรศัพท์
</t>
    </r>
    <r>
      <rPr>
        <sz val="10"/>
        <rFont val="Tahoma"/>
        <family val="2"/>
      </rPr>
      <t xml:space="preserve">  - Verify popup msg: You have entered incorrect phone number. Please check and try again.</t>
    </r>
  </si>
  <si>
    <t>F2_TopupPayment_3_2_N_28_2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</si>
  <si>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กรอกหมายเลขโทรศัพท์ไม่ครบ 10 หลัก
</t>
    </r>
    <r>
      <rPr>
        <sz val="10"/>
        <rFont val="Tahoma"/>
        <family val="2"/>
      </rPr>
      <t xml:space="preserve">  - Verify popup msg: You have entered incorrect phone number. Please check and try again.</t>
    </r>
  </si>
  <si>
    <t>F2_TopupPayment_3_2_N_29_2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</si>
  <si>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10"/>
        <rFont val="Tahoma"/>
        <family val="2"/>
      </rPr>
      <t xml:space="preserve">  - Verify popup msg: You have entered incorrect phone number. Please check and try again.</t>
    </r>
  </si>
  <si>
    <t>F2_TopupPayment_3_2_N_30_2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</si>
  <si>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10"/>
        <rFont val="Tahoma"/>
        <family val="2"/>
      </rPr>
      <t xml:space="preserve">  - Verify popup msg: Please specify your AIS mobile number.</t>
    </r>
  </si>
  <si>
    <t>F2_TopupPayment_3_2_N_31_2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</si>
  <si>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 AIS prepaid(eg.0927095991)
</t>
    </r>
    <r>
      <rPr>
        <sz val="10"/>
        <rFont val="Tahoma"/>
        <family val="2"/>
      </rPr>
      <t xml:space="preserve">  - Verify popup msg: Destination number you have entered is One2Call! number.
Please check and try again.</t>
    </r>
  </si>
  <si>
    <t>My AIS PaymentTopup</t>
  </si>
  <si>
    <t>F1_PaymentTopUp_2_1_Y_1_2</t>
  </si>
  <si>
    <t>F1_PaymentTopUp_2_1_Y_2_2</t>
  </si>
  <si>
    <t>F1_PaymentTopUp_2_1_Y_3_2</t>
  </si>
  <si>
    <t>F1_PaymentTopUp_2_1_Y_4_2</t>
  </si>
  <si>
    <t>F1_PaymentTopUp_2_1_Y_5_2</t>
  </si>
  <si>
    <t>F1_PaymentTopUp_2_1_Y_6_2</t>
  </si>
  <si>
    <t>F1_PaymentTopUp_2_1_Y_7_2</t>
  </si>
  <si>
    <t>F1_PaymentTopUp_2_1_Y_8_2</t>
  </si>
  <si>
    <t>F1_PaymentTopUp_2_1_N_9_2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</si>
  <si>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ไม่กรอกเลขบัตรเครดิต</t>
    </r>
  </si>
  <si>
    <t>F1_PaymentTopUp_2_1_N_10_2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</si>
  <si>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</si>
  <si>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F1_PaymentTopUp_2_1_N_11_2</t>
  </si>
  <si>
    <r>
      <rPr>
        <sz val="10"/>
        <color rgb="FF000000"/>
        <rFont val="Tahoma"/>
        <family val="2"/>
      </rPr>
      <t xml:space="preserve">- ไม่เคยบันทึกที่บัตรเครดิต ชำระค่าบริการ(VISA)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</si>
  <si>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F1_PaymentTopUp_2_1_N_12_2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</si>
  <si>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</si>
  <si>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F1_PaymentTopUp_2_1_N_13_2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</si>
  <si>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ไม่กรอก CCV</t>
    </r>
  </si>
  <si>
    <t>F1_PaymentTopUp_2_1_N_14_2</t>
  </si>
  <si>
    <r>
      <rPr>
        <sz val="10"/>
        <color rgb="FF000000"/>
        <rFont val="Tahoma"/>
        <family val="2"/>
      </rPr>
      <t>- ไม่เคยบันทึกเลขที่บัตรเครดิต ชำระค่าบริการ(MASTER)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</si>
  <si>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F1_PaymentTopUp_2_1_N_15_2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</si>
  <si>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</si>
  <si>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F1_PaymentTopUp_2_1_N_16_2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</si>
  <si>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</si>
  <si>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F1_PaymentTopUp_2_1_N_17_2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</si>
  <si>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</si>
  <si>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F1_PaymentTopUp_2_1_N_18_2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</si>
  <si>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ไม่กรอก CCV</t>
    </r>
  </si>
  <si>
    <t>F1_PaymentTopUp_2_1_N_19_2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</si>
  <si>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ไม่กรอกเลขบัตรเครดิต</t>
    </r>
  </si>
  <si>
    <t>F1_PaymentTopUp_2_1_N_20_2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</si>
  <si>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</si>
  <si>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F1_PaymentTopUp_2_1_N_21_2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</si>
  <si>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</si>
  <si>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F1_PaymentTopUp_2_1_N_22_2</t>
  </si>
  <si>
    <r>
      <rPr>
        <sz val="10"/>
        <color rgb="FF000000"/>
        <rFont val="Tahoma"/>
        <family val="2"/>
      </rPr>
      <t xml:space="preserve">- ไม่เคยเลขที่บัตรเครดิต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</si>
  <si>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F1_PaymentTopUp_2_1_N_23_2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</si>
  <si>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ไม่กรอก CCV</t>
    </r>
  </si>
  <si>
    <t>F1_PaymentTopUp_2_1_Y_24_2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</si>
  <si>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</si>
  <si>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F1_PaymentTopUp_2_1_Y_25_2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</si>
  <si>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</si>
  <si>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F1_PaymentTopUp_2_1_Y_26_2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</si>
  <si>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</si>
  <si>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F1_PaymentTopUp_2_1_Y_27_2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</si>
  <si>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ผ่านบัตรเครดิต(Amax)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</si>
  <si>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F1_PaymentTopUp_2_1_Y_28_2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</si>
  <si>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ผ่านบัตรเครดิต(mPay)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</si>
  <si>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F1_PaymentTopUp_2_1_Y_29_2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</si>
  <si>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10"/>
        <color rgb="FFFF0000"/>
        <rFont val="Tahoma"/>
        <family val="2"/>
      </rPr>
      <t>ที่เคยบันทึกเลขบัตรเครดิต</t>
    </r>
  </si>
  <si>
    <t>F1_PaymentTopUp_2_1_Y_30_2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</si>
  <si>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10"/>
        <color rgb="FFFF0000"/>
        <rFont val="Tahoma"/>
        <family val="2"/>
      </rPr>
      <t>ที่เคยบันทึกเลขบัตรเครดิต</t>
    </r>
  </si>
  <si>
    <t>F1_PaymentTopUp_2_1_Y_31_2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</si>
  <si>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10"/>
        <color rgb="FFFF0000"/>
        <rFont val="Tahoma"/>
        <family val="2"/>
      </rPr>
      <t>ที่เคยบันทึกเลขบัตรเครดิต</t>
    </r>
  </si>
  <si>
    <t>F1_PaymentTopUp_2_1_N_32_2</t>
  </si>
  <si>
    <r>
      <rPr>
        <sz val="10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10"/>
        <color rgb="FFFF0000"/>
        <rFont val="Tahoma"/>
        <family val="2"/>
      </rPr>
      <t>กรอกหมายเลขโทรศัพท์ผิด</t>
    </r>
  </si>
  <si>
    <t>F1_PaymentTopUp_2_1_N_33_2</t>
  </si>
  <si>
    <r>
      <rPr>
        <sz val="10"/>
        <color rgb="FF000000"/>
        <rFont val="Tahoma"/>
        <family val="2"/>
      </rPr>
      <t>- ชำระค่าบริการ                                                                                                                     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</si>
  <si>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F1_PaymentTopUp_2_1_N_34_2</t>
  </si>
  <si>
    <r>
      <rPr>
        <sz val="10"/>
        <color rgb="FF000000"/>
        <rFont val="Tahoma"/>
        <family val="2"/>
      </rPr>
      <t>- ไม่เคยบันทึกเลขที่บัตรเครดิต ชำระค่าบริการให้เบอร์อื่น(VISA)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</si>
  <si>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F1_PaymentTopUp_2_1_N_35_2</t>
  </si>
  <si>
    <r>
      <rPr>
        <sz val="10"/>
        <color rgb="FF000000"/>
        <rFont val="Tahoma"/>
        <family val="2"/>
      </rPr>
      <t xml:space="preserve">- ไม่เคยบันทึกที่บัตรเครดิต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</si>
  <si>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F1_PaymentTopUp_2_1_N_36_2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</si>
  <si>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</si>
  <si>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F1_PaymentTopUp_2_1_N_37_2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</si>
  <si>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</si>
  <si>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F1_PaymentTopUp_2_1_N_38_2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</si>
  <si>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ไม่กรอก CCV</t>
    </r>
  </si>
  <si>
    <t>F1_PaymentTopUp_2_1_N_39_2</t>
  </si>
  <si>
    <r>
      <rPr>
        <sz val="10"/>
        <color rgb="FF000000"/>
        <rFont val="Tahoma"/>
        <family val="2"/>
      </rPr>
      <t>- ไม่เคยเลขที่บัตรเครดิต ชำระค่าบริการให้เบอร์อื่น(MASTER)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</si>
  <si>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F1_PaymentTopUp_2_1_N_40_2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</si>
  <si>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</si>
  <si>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F1_PaymentTopUp_2_1_N_41_2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</si>
  <si>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</si>
  <si>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F1_PaymentTopUp_2_1_N_42_2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</si>
  <si>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</si>
  <si>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F1_PaymentTopUp_2_1_N_43_2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</si>
  <si>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ไม่กรอก CCV</t>
    </r>
  </si>
  <si>
    <t>F1_PaymentTopUp_2_1_N_44_2</t>
  </si>
  <si>
    <t>F1_PaymentTopUp_2_1_N_45_2</t>
  </si>
  <si>
    <t>F1_PaymentTopUp_2_1_N_46_2</t>
  </si>
  <si>
    <t>F1_PaymentTopUp_2_1_N_47_2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</si>
  <si>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</si>
  <si>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F1_PaymentTopUp_2_1_N_48_2</t>
  </si>
  <si>
    <t>F2_PaymentTopUp_2_1_Y_1_2</t>
  </si>
  <si>
    <t>F2_PaymentTopUp_2_1_Y_2_2</t>
  </si>
  <si>
    <t>F2_PaymentTopUp_2_1_Y_3_2</t>
  </si>
  <si>
    <t>F2_PaymentTopUp_2_1_Y_4_2</t>
  </si>
  <si>
    <t>F2_PaymentTopUp_2_1_Y_5_2</t>
  </si>
  <si>
    <t>F2_PaymentTopUp_2_1_Y_6_2</t>
  </si>
  <si>
    <t>F2_PaymentTopUp_2_1_Y_7_2</t>
  </si>
  <si>
    <t>F2_PaymentTopUp_2_1_Y_8_2</t>
  </si>
  <si>
    <t>F2_PaymentTopUp_2_1_Y_9_2</t>
  </si>
  <si>
    <t>F2_PaymentTopUp_2_1_N_10_2</t>
  </si>
  <si>
    <r>
      <rPr>
        <sz val="10"/>
        <color rgb="FF000000"/>
        <rFont val="Tahoma"/>
        <family val="2"/>
      </rPr>
      <t>- ไม่เคยบันทึกเลขที่บัตรเครดิต เติมเงินผ่านบัตร(VISA)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</si>
  <si>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F2_PaymentTopUp_2_1_N_11_2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</si>
  <si>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</si>
  <si>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F2_PaymentTopUp_2_1_N_12_2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</si>
  <si>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ไม่เลือกปีหมดอายุ</t>
    </r>
  </si>
  <si>
    <t>F2_PaymentTopUp_2_1_N_13_2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</si>
  <si>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</si>
  <si>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F2_PaymentTopUp_2_1_N_14_2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</si>
  <si>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ไม่กรอก CCV</t>
    </r>
  </si>
  <si>
    <t>F2_PaymentTopUp_2_1_N_15_2</t>
  </si>
  <si>
    <r>
      <rPr>
        <sz val="10"/>
        <color rgb="FF000000"/>
        <rFont val="Tahoma"/>
        <family val="2"/>
      </rPr>
      <t>- ไม่เคยบันทึกเลขที่บัตรเครดิต เติมเงินผ่านบัตร(MASTER)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</si>
  <si>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F2_PaymentTopUp_2_1_N_16_2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</si>
  <si>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</si>
  <si>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F2_PaymentTopUp_2_1_N_17_2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</si>
  <si>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ไม่เลือกปีหมดอายุ</t>
    </r>
  </si>
  <si>
    <t>F2_PaymentTopUp_2_1_N_18_2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</si>
  <si>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</si>
  <si>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F2_PaymentTopUp_2_1_N_19_2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</si>
  <si>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ไม่กรอก CCV</t>
    </r>
  </si>
  <si>
    <t>F2_PaymentTopUp_2_1_N_20_2</t>
  </si>
  <si>
    <r>
      <rPr>
        <sz val="10"/>
        <color rgb="FF000000"/>
        <rFont val="Tahoma"/>
        <family val="2"/>
      </rPr>
      <t>- ไม่เคยบันทึกเลขที่บัตรเครดิต เติมเงินผ่านบัตร(JCB)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</si>
  <si>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F2_PaymentTopUp_2_1_N_21_2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</si>
  <si>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</si>
  <si>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F2_PaymentTopUp_2_1_N_22_2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</si>
  <si>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ไม่เลือกปีหมดอายุ</t>
    </r>
  </si>
  <si>
    <t>F2_PaymentTopUp_2_1_N_23_2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</si>
  <si>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</si>
  <si>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F2_PaymentTopUp_2_1_N_24_2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</si>
  <si>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ไม่กรอก CCV</t>
    </r>
  </si>
  <si>
    <t>F2_PaymentTopUp_2_1_N_25_2</t>
  </si>
  <si>
    <t>F2_PaymentTopUp_2_1_N_26_2</t>
  </si>
  <si>
    <t>F2_PaymentTopUp_2_1_N_27_2</t>
  </si>
  <si>
    <r>
      <rPr>
        <sz val="10"/>
        <color rgb="FF000000"/>
        <rFont val="Tahoma"/>
        <family val="2"/>
      </rPr>
      <t xml:space="preserve">- เติมเงิน ผ่าน AIS Top Up
กรณี : </t>
    </r>
    <r>
      <rPr>
        <sz val="10"/>
        <color rgb="FFFF0000"/>
        <rFont val="Tahoma"/>
        <family val="2"/>
      </rPr>
      <t>ใส่เลขบัตรประชาชนไม่ถูกต้อง(เช่น 123457)</t>
    </r>
  </si>
  <si>
    <t>F3_PaymentTopUp_2_1_Y_1_2</t>
  </si>
  <si>
    <t xml:space="preserve">- ยกเลิกการผูกบัตรเครดิต </t>
  </si>
  <si>
    <t>F1_PaymentTopUp_2_2_Y_1_2</t>
  </si>
  <si>
    <t>F1_PaymentTopUp_2_2_Y_2_2</t>
  </si>
  <si>
    <t>F1_PaymentTopUp_2_2_Y_3_2</t>
  </si>
  <si>
    <t>F1_PaymentTopUp_2_2_Y_4_2</t>
  </si>
  <si>
    <t>F1_PaymentTopUp_2_2_Y_5_2</t>
  </si>
  <si>
    <t>F1_PaymentTopUp_2_2_Y_6_2</t>
  </si>
  <si>
    <t>F1_PaymentTopUp_2_2_Y_7_2</t>
  </si>
  <si>
    <t>F1_PaymentTopUp_2_2_Y_8_2</t>
  </si>
  <si>
    <t>F1_PaymentTopUp_2_2_N_9_2</t>
  </si>
  <si>
    <t>F1_PaymentTopUp_2_2_N_10_2</t>
  </si>
  <si>
    <t>F1_PaymentTopUp_2_2_N_11_2</t>
  </si>
  <si>
    <t>F1_PaymentTopUp_2_2_N_12_2</t>
  </si>
  <si>
    <t>F1_PaymentTopUp_2_2_N_13_2</t>
  </si>
  <si>
    <t>F1_PaymentTopUp_2_2_N_14_2</t>
  </si>
  <si>
    <t>F1_PaymentTopUp_2_2_N_15_2</t>
  </si>
  <si>
    <t>F1_PaymentTopUp_2_2_N_16_2</t>
  </si>
  <si>
    <t>F1_PaymentTopUp_2_2_N_17_2</t>
  </si>
  <si>
    <t>F1_PaymentTopUp_2_2_N_18_2</t>
  </si>
  <si>
    <t>F1_PaymentTopUp_2_2_N_19_2</t>
  </si>
  <si>
    <t>F1_PaymentTopUp_2_2_N_20_2</t>
  </si>
  <si>
    <t>F1_PaymentTopUp_2_2_N_21_2</t>
  </si>
  <si>
    <t>F1_PaymentTopUp_2_2_N_22_2</t>
  </si>
  <si>
    <t>F1_PaymentTopUp_2_2_N_23_2</t>
  </si>
  <si>
    <t>F1_PaymentTopUp_2_2_Y_24_2</t>
  </si>
  <si>
    <t>F1_PaymentTopUp_2_2_Y_25_2</t>
  </si>
  <si>
    <t>F1_PaymentTopUp_2_2_Y_26_2</t>
  </si>
  <si>
    <t>F1_PaymentTopUp_2_2_Y_27_2</t>
  </si>
  <si>
    <t>F1_PaymentTopUp_2_2_Y_28_2</t>
  </si>
  <si>
    <t>F1_PaymentTopUp_2_2_Y_29_2</t>
  </si>
  <si>
    <t>F1_PaymentTopUp_2_2_Y_30_2</t>
  </si>
  <si>
    <t>F1_PaymentTopUp_2_2_Y_31_2</t>
  </si>
  <si>
    <t>F1_PaymentTopUp_2_2_N_32_2</t>
  </si>
  <si>
    <r>
      <rPr>
        <sz val="10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10"/>
        <color rgb="FFFF0000"/>
        <rFont val="Tahoma"/>
        <family val="2"/>
      </rPr>
      <t>กรอกหมายเลขโทรศัพท์ผิด</t>
    </r>
  </si>
  <si>
    <t>F1_PaymentTopUp_2_2_N_33_2</t>
  </si>
  <si>
    <r>
      <rPr>
        <sz val="10"/>
        <color rgb="FF000000"/>
        <rFont val="Tahoma"/>
        <family val="2"/>
      </rPr>
      <t>- ชำระค่าบริการ                                                                                                                     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</si>
  <si>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F1_PaymentTopUp_2_2_N_34_2</t>
  </si>
  <si>
    <t>F1_PaymentTopUp_2_2_N_35_2</t>
  </si>
  <si>
    <t>F1_PaymentTopUp_2_2_N_36_2</t>
  </si>
  <si>
    <t>F1_PaymentTopUp_2_2_N_37_2</t>
  </si>
  <si>
    <t>F1_PaymentTopUp_2_2_N_38_2</t>
  </si>
  <si>
    <t>F1_PaymentTopUp_2_2_N_39_2</t>
  </si>
  <si>
    <t>F1_PaymentTopUp_2_2_N_40_2</t>
  </si>
  <si>
    <t>F1_PaymentTopUp_2_2_N_41_2</t>
  </si>
  <si>
    <t>F1_PaymentTopUp_2_2_N_42_2</t>
  </si>
  <si>
    <t>F1_PaymentTopUp_2_2_N_43_2</t>
  </si>
  <si>
    <t>F1_PaymentTopUp_2_2_N_44_2</t>
  </si>
  <si>
    <t>F1_PaymentTopUp_2_2_N_45_2</t>
  </si>
  <si>
    <t>F1_PaymentTopUp_2_2_N_46_2</t>
  </si>
  <si>
    <t>F1_PaymentTopUp_2_2_N_47_2</t>
  </si>
  <si>
    <t>F1_PaymentTopUp_2_2_N_48_2</t>
  </si>
  <si>
    <t>F2_PaymentTopUp_2_2_Y_1_2</t>
  </si>
  <si>
    <t>F2_PaymentTopUp_2_2_Y_2_2</t>
  </si>
  <si>
    <t>F2_PaymentTopUp_2_2_Y_3_2</t>
  </si>
  <si>
    <t>F2_PaymentTopUp_2_2_Y_4_2</t>
  </si>
  <si>
    <t>F2_PaymentTopUp_2_2_Y_5_2</t>
  </si>
  <si>
    <t>F2_PaymentTopUp_2_2_Y_6_2</t>
  </si>
  <si>
    <t>F2_PaymentTopUp_2_2_Y_7_2</t>
  </si>
  <si>
    <t>F2_PaymentTopUp_2_2_Y_8_2</t>
  </si>
  <si>
    <t>F2_PaymentTopUp_2_2_Y_9_2</t>
  </si>
  <si>
    <t>F2_PaymentTopUp_2_2_N_10_2</t>
  </si>
  <si>
    <t>F2_PaymentTopUp_2_2_N_11_2</t>
  </si>
  <si>
    <t>F2_PaymentTopUp_2_2_N_12_2</t>
  </si>
  <si>
    <t>F2_PaymentTopUp_2_2_N_13_2</t>
  </si>
  <si>
    <t>F2_PaymentTopUp_2_2_N_14_2</t>
  </si>
  <si>
    <t>F2_PaymentTopUp_2_2_N_15_2</t>
  </si>
  <si>
    <t>F2_PaymentTopUp_2_2_N_16_2</t>
  </si>
  <si>
    <t>F2_PaymentTopUp_2_2_N_17_2</t>
  </si>
  <si>
    <t>F2_PaymentTopUp_2_2_N_18_2</t>
  </si>
  <si>
    <t>F2_PaymentTopUp_2_2_N_19_2</t>
  </si>
  <si>
    <t>F2_PaymentTopUp_2_2_N_20_2</t>
  </si>
  <si>
    <t>F2_PaymentTopUp_2_2_N_21_2</t>
  </si>
  <si>
    <t>F2_PaymentTopUp_2_2_N_22_2</t>
  </si>
  <si>
    <t>F2_PaymentTopUp_2_2_N_23_2</t>
  </si>
  <si>
    <t>F2_PaymentTopUp_2_2_N_24_2</t>
  </si>
  <si>
    <t>F2_PaymentTopUp_2_2_N_25_2</t>
  </si>
  <si>
    <t>F2_PaymentTopUp_2_2_N_26_2</t>
  </si>
  <si>
    <t>F2_PaymentTopUp_2_2_N_27_2</t>
  </si>
  <si>
    <r>
      <rPr>
        <sz val="10"/>
        <color rgb="FF000000"/>
        <rFont val="Tahoma"/>
        <family val="2"/>
      </rPr>
      <t xml:space="preserve">- เติมเงิน ผ่าน AIS Top Up
กรณี : </t>
    </r>
    <r>
      <rPr>
        <sz val="10"/>
        <color rgb="FFFF0000"/>
        <rFont val="Tahoma"/>
        <family val="2"/>
      </rPr>
      <t>ใส่เลขบัตรประชาชนไม่ครบ13 หลัก (เช่น 123457)</t>
    </r>
  </si>
  <si>
    <t>F3_PaymentTopUp_2_2_Y_1_2</t>
  </si>
  <si>
    <t>F1_PaymentTopUp_4_1_Y_1_2</t>
  </si>
  <si>
    <t>F1_PaymentTopUp_4_1_Y_2_2</t>
  </si>
  <si>
    <t>F1_PaymentTopUp_4_1_Y_3_2</t>
  </si>
  <si>
    <t>F1_PaymentTopUp_4_1_Y_4_2</t>
  </si>
  <si>
    <t>F1_PaymentTopUp_4_1_Y_5_2</t>
  </si>
  <si>
    <t>F1_PaymentTopUp_4_1_Y_6_2</t>
  </si>
  <si>
    <t>F1_PaymentTopUp_4_1_Y_7_2</t>
  </si>
  <si>
    <t>F1_PaymentTopUp_4_1_Y_8_2</t>
  </si>
  <si>
    <t>F1_PaymentTopUp_4_1_N_9_2</t>
  </si>
  <si>
    <t>F1_PaymentTopUp_4_1_N_10_2</t>
  </si>
  <si>
    <t>F1_PaymentTopUp_4_1_N_11_2</t>
  </si>
  <si>
    <t>F1_PaymentTopUp_4_1_N_12_2</t>
  </si>
  <si>
    <t>F1_PaymentTopUp_4_1_N_13_2</t>
  </si>
  <si>
    <t>F1_PaymentTopUp_4_1_N_14_2</t>
  </si>
  <si>
    <t>F1_PaymentTopUp_4_1_N_15_2</t>
  </si>
  <si>
    <t>F1_PaymentTopUp_4_1_N_16_2</t>
  </si>
  <si>
    <t>F1_PaymentTopUp_4_1_N_17_2</t>
  </si>
  <si>
    <t>F1_PaymentTopUp_4_1_N_18_2</t>
  </si>
  <si>
    <t>F1_PaymentTopUp_4_1_N_19_2</t>
  </si>
  <si>
    <t>F1_PaymentTopUp_4_1_N_20_2</t>
  </si>
  <si>
    <t>F1_PaymentTopUp_4_1_N_21_2</t>
  </si>
  <si>
    <t>F1_PaymentTopUp_4_1_N_22_2</t>
  </si>
  <si>
    <t>F1_PaymentTopUp_4_1_N_23_2</t>
  </si>
  <si>
    <t>F1_PaymentTopUp_4_1_Y_24_2</t>
  </si>
  <si>
    <t>F1_PaymentTopUp_4_1_Y_25_2</t>
  </si>
  <si>
    <t>F1_PaymentTopUp_4_1_Y_26_2</t>
  </si>
  <si>
    <t>F1_PaymentTopUp_4_1_Y_27_2</t>
  </si>
  <si>
    <t>F1_PaymentTopUp_4_1_Y_28_2</t>
  </si>
  <si>
    <t>F1_PaymentTopUp_4_1_Y_29_2</t>
  </si>
  <si>
    <t>F1_PaymentTopUp_4_1_Y_30_2</t>
  </si>
  <si>
    <t>F1_PaymentTopUp_4_1_Y_31_2</t>
  </si>
  <si>
    <t>F1_PaymentTopUp_4_1_N_32_2</t>
  </si>
  <si>
    <t>F1_PaymentTopUp_4_1_N_33_2</t>
  </si>
  <si>
    <t>F1_PaymentTopUp_4_1_N_34_2</t>
  </si>
  <si>
    <t>F1_PaymentTopUp_4_1_N_35_2</t>
  </si>
  <si>
    <t>F1_PaymentTopUp_4_1_N_36_2</t>
  </si>
  <si>
    <t>F1_PaymentTopUp_4_1_N_37_2</t>
  </si>
  <si>
    <t>F1_PaymentTopUp_4_1_N_38_2</t>
  </si>
  <si>
    <t>F1_PaymentTopUp_4_1_N_39_2</t>
  </si>
  <si>
    <t>F1_PaymentTopUp_4_1_N_40_2</t>
  </si>
  <si>
    <t>F1_PaymentTopUp_4_1_N_41_2</t>
  </si>
  <si>
    <t>F1_PaymentTopUp_4_1_N_42_2</t>
  </si>
  <si>
    <t>F1_PaymentTopUp_4_1_N_43_2</t>
  </si>
  <si>
    <t>F1_PaymentTopUp_4_1_N_44_2</t>
  </si>
  <si>
    <t>F1_PaymentTopUp_4_1_N_45_2</t>
  </si>
  <si>
    <t>F1_PaymentTopUp_4_1_N_46_2</t>
  </si>
  <si>
    <t>F1_PaymentTopUp_4_1_N_47_2</t>
  </si>
  <si>
    <t>F1_PaymentTopUp_4_1_N_48_2</t>
  </si>
  <si>
    <t>F2_PaymentTopUp_4_1_Y_1_2</t>
  </si>
  <si>
    <t>F2_PaymentTopUp_4_1_Y_2_2</t>
  </si>
  <si>
    <t>F2_PaymentTopUp_4_1_Y_3_2</t>
  </si>
  <si>
    <t>F2_PaymentTopUp_4_1_Y_4_2</t>
  </si>
  <si>
    <t>F2_PaymentTopUp_4_1_Y_5_2</t>
  </si>
  <si>
    <t>F2_PaymentTopUp_4_1_Y_6_2</t>
  </si>
  <si>
    <t>F2_PaymentTopUp_4_1_Y_7_2</t>
  </si>
  <si>
    <t>F2_PaymentTopUp_4_1_Y_8_2</t>
  </si>
  <si>
    <t>F2_PaymentTopUp_4_1_Y_9_2</t>
  </si>
  <si>
    <t>F2_PaymentTopUp_4_1_N_10_2</t>
  </si>
  <si>
    <t>F2_PaymentTopUp_4_1_N_11_2</t>
  </si>
  <si>
    <t>F2_PaymentTopUp_4_1_N_12_2</t>
  </si>
  <si>
    <t>F2_PaymentTopUp_4_1_N_13_2</t>
  </si>
  <si>
    <t>F2_PaymentTopUp_4_1_N_14_2</t>
  </si>
  <si>
    <t>F2_PaymentTopUp_4_1_N_15_2</t>
  </si>
  <si>
    <t>F2_PaymentTopUp_4_1_N_16_2</t>
  </si>
  <si>
    <t>F2_PaymentTopUp_4_1_N_17_2</t>
  </si>
  <si>
    <t>F2_PaymentTopUp_4_1_N_18_2</t>
  </si>
  <si>
    <t>F2_PaymentTopUp_4_1_N_19_2</t>
  </si>
  <si>
    <t>F2_PaymentTopUp_4_1_N_20_2</t>
  </si>
  <si>
    <t>F2_PaymentTopUp_4_1_N_21_2</t>
  </si>
  <si>
    <t>F2_PaymentTopUp_4_1_N_22_2</t>
  </si>
  <si>
    <t>F2_PaymentTopUp_4_1_N_23_2</t>
  </si>
  <si>
    <t>F2_PaymentTopUp_4_1_N_24_2</t>
  </si>
  <si>
    <t>F2_PaymentTopUp_4_1_N_25_2</t>
  </si>
  <si>
    <t>F2_PaymentTopUp_4_1_N_26_2</t>
  </si>
  <si>
    <t>F2_PaymentTopUp_4_1_N_27_2</t>
  </si>
  <si>
    <t>F3_PaymentTopUp_4_1_Y_1_2</t>
  </si>
  <si>
    <t>F1_PaymentTopUp_4_2_Y_1_2</t>
  </si>
  <si>
    <t>F1_PaymentTopUp_4_2_Y_2_2</t>
  </si>
  <si>
    <t>F1_PaymentTopUp_4_2_Y_3_2</t>
  </si>
  <si>
    <t>F1_PaymentTopUp_4_2_Y_4_2</t>
  </si>
  <si>
    <t>F1_PaymentTopUp_4_2_Y_5_2</t>
  </si>
  <si>
    <t>F1_PaymentTopUp_4_2_Y_6_2</t>
  </si>
  <si>
    <t>F1_PaymentTopUp_4_2_Y_7_2</t>
  </si>
  <si>
    <t>F1_PaymentTopUp_4_2_Y_8_2</t>
  </si>
  <si>
    <t>F1_PaymentTopUp_4_2_N_9_2</t>
  </si>
  <si>
    <t>F1_PaymentTopUp_4_2_N_10_2</t>
  </si>
  <si>
    <t>F1_PaymentTopUp_4_2_N_11_2</t>
  </si>
  <si>
    <t>F1_PaymentTopUp_4_2_N_12_2</t>
  </si>
  <si>
    <t>F1_PaymentTopUp_4_2_N_13_2</t>
  </si>
  <si>
    <t>F1_PaymentTopUp_4_2_N_14_2</t>
  </si>
  <si>
    <t>F1_PaymentTopUp_4_2_N_15_2</t>
  </si>
  <si>
    <t>F1_PaymentTopUp_4_2_N_16_2</t>
  </si>
  <si>
    <t>F1_PaymentTopUp_4_2_N_17_2</t>
  </si>
  <si>
    <t>F1_PaymentTopUp_4_2_N_18_2</t>
  </si>
  <si>
    <t>F1_PaymentTopUp_4_2_N_19_2</t>
  </si>
  <si>
    <t>F1_PaymentTopUp_4_2_N_20_2</t>
  </si>
  <si>
    <t>F1_PaymentTopUp_4_2_N_21_2</t>
  </si>
  <si>
    <t>F1_PaymentTopUp_4_2_N_22_2</t>
  </si>
  <si>
    <t>F1_PaymentTopUp_4_2_N_23_2</t>
  </si>
  <si>
    <t>F1_PaymentTopUp_4_2_Y_24_2</t>
  </si>
  <si>
    <t>F1_PaymentTopUp_4_2_Y_25_2</t>
  </si>
  <si>
    <t>F1_PaymentTopUp_4_2_Y_26_2</t>
  </si>
  <si>
    <t>F1_PaymentTopUp_4_2_Y_27_2</t>
  </si>
  <si>
    <t>F1_PaymentTopUp_4_2_Y_28_2</t>
  </si>
  <si>
    <t>F1_PaymentTopUp_4_2_Y_29_2</t>
  </si>
  <si>
    <t>F1_PaymentTopUp_4_2_Y_30_2</t>
  </si>
  <si>
    <t>F1_PaymentTopUp_4_2_Y_31_2</t>
  </si>
  <si>
    <t>F1_PaymentTopUp_4_2_N_32_2</t>
  </si>
  <si>
    <t>F1_PaymentTopUp_4_2_N_33_2</t>
  </si>
  <si>
    <r>
      <rPr>
        <sz val="10"/>
        <color rgb="FF000000"/>
        <rFont val="Tahoma"/>
        <family val="2"/>
      </rPr>
      <t>- ชำระค่าบริการ                                                                                                                    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</si>
  <si>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F1_PaymentTopUp_4_2_N_34_2</t>
  </si>
  <si>
    <t>F1_PaymentTopUp_4_2_N_35_2</t>
  </si>
  <si>
    <t>F1_PaymentTopUp_4_2_N_36_2</t>
  </si>
  <si>
    <t>F1_PaymentTopUp_4_2_N_37_2</t>
  </si>
  <si>
    <t>F1_PaymentTopUp_4_2_N_38_2</t>
  </si>
  <si>
    <t>F1_PaymentTopUp_4_2_N_39_2</t>
  </si>
  <si>
    <t>F1_PaymentTopUp_4_2_N_40_2</t>
  </si>
  <si>
    <t>F1_PaymentTopUp_4_2_N_41_2</t>
  </si>
  <si>
    <t>F1_PaymentTopUp_4_2_N_42_2</t>
  </si>
  <si>
    <t>F1_PaymentTopUp_4_2_N_43_2</t>
  </si>
  <si>
    <t>F1_PaymentTopUp_4_2_N_44_2</t>
  </si>
  <si>
    <t>F1_PaymentTopUp_4_2_N_45_2</t>
  </si>
  <si>
    <t>F1_PaymentTopUp_4_2_N_46_2</t>
  </si>
  <si>
    <t>F1_PaymentTopUp_4_2_N_47_2</t>
  </si>
  <si>
    <t>F1_PaymentTopUp_4_2_N_48_2</t>
  </si>
  <si>
    <t>F2_PaymentTopUp_4_2_Y_1_2</t>
  </si>
  <si>
    <t>F2_PaymentTopUp_4_2_Y_2_2</t>
  </si>
  <si>
    <t>F2_PaymentTopUp_4_2_Y_3_2</t>
  </si>
  <si>
    <t>F2_PaymentTopUp_4_2_Y_4_2</t>
  </si>
  <si>
    <t>F2_PaymentTopUp_4_2_Y_5_2</t>
  </si>
  <si>
    <t>F2_PaymentTopUp_4_2_Y_6_2</t>
  </si>
  <si>
    <t>F2_PaymentTopUp_4_2_Y_7_2</t>
  </si>
  <si>
    <t>F2_PaymentTopUp_4_2_Y_8_2</t>
  </si>
  <si>
    <t>F2_PaymentTopUp_4_2_Y_9_2</t>
  </si>
  <si>
    <t>F2_PaymentTopUp_4_2_N_10_2</t>
  </si>
  <si>
    <t>F2_PaymentTopUp_4_2_N_11_2</t>
  </si>
  <si>
    <t>F2_PaymentTopUp_4_2_N_12_2</t>
  </si>
  <si>
    <t>F2_PaymentTopUp_4_2_N_13_2</t>
  </si>
  <si>
    <t>F2_PaymentTopUp_4_2_N_14_2</t>
  </si>
  <si>
    <t>F2_PaymentTopUp_4_2_N_15_2</t>
  </si>
  <si>
    <t>F2_PaymentTopUp_4_2_N_16_2</t>
  </si>
  <si>
    <t>F2_PaymentTopUp_4_2_N_17_2</t>
  </si>
  <si>
    <t>F2_PaymentTopUp_4_2_N_18_2</t>
  </si>
  <si>
    <t>F2_PaymentTopUp_4_2_N_19_2</t>
  </si>
  <si>
    <t>F2_PaymentTopUp_4_2_N_20_2</t>
  </si>
  <si>
    <t>F2_PaymentTopUp_4_2_N_21_2</t>
  </si>
  <si>
    <t>F2_PaymentTopUp_4_2_N_22_2</t>
  </si>
  <si>
    <t>F2_PaymentTopUp_4_2_N_23_2</t>
  </si>
  <si>
    <t>F2_PaymentTopUp_4_2_N_24_2</t>
  </si>
  <si>
    <t>F2_PaymentTopUp_4_2_N_25_2</t>
  </si>
  <si>
    <t>F2_PaymentTopUp_4_2_N_26_2</t>
  </si>
  <si>
    <t>F2_PaymentTopUp_4_2_N_27_2</t>
  </si>
  <si>
    <t>F3_PaymentTopUp_4_2_Y_1_2</t>
  </si>
  <si>
    <t>Lay, Pu, Joe, Tin</t>
  </si>
  <si>
    <t>F1_QuickMenu_2_1_Y_1_1</t>
  </si>
  <si>
    <t>F1_QuickMenu_2_1_Y_2_1</t>
  </si>
  <si>
    <t>F1_QuickMenu_2_1_Y_3_1</t>
  </si>
  <si>
    <t>F1_QuickMenu_2_1_Y_4_1</t>
  </si>
  <si>
    <t>กรณีตรวจสอบไม่พบปุ่ม เมนูลัด ที่เมนูย่อย ของเมนู เช็กยอดค่าโทร</t>
  </si>
  <si>
    <t>F1_QuickMenu_2_1_Y_5_1</t>
  </si>
  <si>
    <t>กรณีตรวจสอบไม่พบปุ่ม เมนูลัด ที่เมนูย่อย ของเมนู จ่ายบิล/เติมเงิน</t>
  </si>
  <si>
    <t>F1_QuickMenu_2_1_Y_6_1</t>
  </si>
  <si>
    <t xml:space="preserve">กรณีตรวจสอบไม่พบปุ่ม เมนูลัด ที่เมนูย่อย ของเมนู บริการ </t>
  </si>
  <si>
    <t>F1_QuickMenu_2_1_Y_7_1</t>
  </si>
  <si>
    <t xml:space="preserve">กรณีตรวจสอบไม่พบปุ่ม เมนูลัด ที่เมนูย่อย ของเมนู พอยท์ &amp; สิทธิพิเศษ </t>
  </si>
  <si>
    <t>F1_QuickMenu_2_1_Y_8_1</t>
  </si>
  <si>
    <t xml:space="preserve">กรณีตรวจสอบไม่พบปุ่ม เมนูลัด ที่เมนูย่อย ของเมนู ช่วยเหลือ 
</t>
  </si>
  <si>
    <t>F1_QuickMenu_2_1_Y_9_1</t>
  </si>
  <si>
    <t>F2_QuickMenu_2_1_Y_1_1</t>
  </si>
  <si>
    <t>F2_QuickMenu_2_1_Y_2_1</t>
  </si>
  <si>
    <t>กดปุ่มเมนูลัด 
เลือก "จ่ายบิล"</t>
  </si>
  <si>
    <t>F2_QuickMenu_2_1_Y_3_1</t>
  </si>
  <si>
    <t>กดปุ่มเมนูลัด 
เลือก "สมัครแพ็กเกจเสรืมอื่นๆ"</t>
  </si>
  <si>
    <t>F2_QuickMenu_2_1_Y_4_1</t>
  </si>
  <si>
    <t>กดปุ่มเมนูลัด 
เลือก "พอยท์&amp;สิทธิพิเศษ"</t>
  </si>
  <si>
    <t>F2_QuickMenu_2_1_Y_5_1</t>
  </si>
  <si>
    <t>F2_QuickMenu_2_1_Y_6_1</t>
  </si>
  <si>
    <t>F2_QuickMenu_2_1_Y_7_1</t>
  </si>
  <si>
    <t>กดปุ่มเมนูลัด 
เลือก ไอค่อน X</t>
  </si>
  <si>
    <t>F3_QuickMenu_2_1_Y_1_1</t>
  </si>
  <si>
    <t>กรณีค้นหาด้วยตัวอักษร "ข" 
ผลลัพธ์การค้นหาจะต้องเจอทุกเมนูที่มีคำว่า "ข"</t>
  </si>
  <si>
    <t>F3_QuickMenu_2_1_Y_2_1</t>
  </si>
  <si>
    <t>กรณีค้นหาด้วยตัวคำว่า "ข้อมูล"
ผลลัพธ์การค้นหาจะต้องเจอทุกเมนูที่มีคำว่า "ข้อมูล"</t>
  </si>
  <si>
    <t>F3_QuickMenu_2_1_Y_3_1</t>
  </si>
  <si>
    <t>กรณีค้นหาด้วยคำว่า "payment"
ต้องไม่เจอผลลัพธ์การค้นหา</t>
  </si>
  <si>
    <t>F3_QuickMenu_2_1_Y_4_1</t>
  </si>
  <si>
    <t>F3_QuickMenu_2_1_Y_5_1</t>
  </si>
  <si>
    <t>F3_QuickMenu_2_1_Y_6_1</t>
  </si>
  <si>
    <t>F3_QuickMenu_2_1_Y_7_1</t>
  </si>
  <si>
    <t>F3_QuickMenu_2_1_Y_8_1</t>
  </si>
  <si>
    <t>F3_QuickMenu_2_1_Y_9_1</t>
  </si>
  <si>
    <t>F3_QuickMenu_2_1_Y_10_1</t>
  </si>
  <si>
    <t>F3_QuickMenu_2_1_Y_13_1</t>
  </si>
  <si>
    <t>F3_QuickMenu_2_1_Y_14_1</t>
  </si>
  <si>
    <t>ตรวจสอบ
- สามารถคลิ๊กเมนู "ขอรับ/เปลี่ยนรหัส WiFi" และ redirect ได้</t>
  </si>
  <si>
    <t>F3_QuickMenu_2_1_Y_15_1</t>
  </si>
  <si>
    <t>ตรวจสอบ
- สามารถคลิ๊กเมนู "ข้อมูลของคุณ" และ redirect ได้</t>
  </si>
  <si>
    <t>F3_QuickMenu_2_1_Y_16_1</t>
  </si>
  <si>
    <t>ตรวจสอบ
- สามารถคลิ๊กเมนู "ข้อมูลบัตรเครดิต/เดบิต" และ redirect ได้</t>
  </si>
  <si>
    <t>F3_QuickMenu_2_1_Y_17_1</t>
  </si>
  <si>
    <t>F3_QuickMenu_2_1_Y_18_1</t>
  </si>
  <si>
    <t>ตรวจสอบ
- สามารถคลิ๊กเมนู "ค่าใช้บริการ" และ redirect ได้</t>
  </si>
  <si>
    <t>F3_QuickMenu_2_1_Y_19_1</t>
  </si>
  <si>
    <t>ตรวจสอบ
- สามารถคลิ๊กเมนู "ค่าใช้บริการระหว่างรอบบิล" และ redirect ได้</t>
  </si>
  <si>
    <t>F3_QuickMenu_2_1_Y_20_1</t>
  </si>
  <si>
    <t>F3_QuickMenu_2_1_Y_21_1</t>
  </si>
  <si>
    <t>ตรวจสอบ
- สามารถคลิ๊กเมนู "จ่ายบิล/เติมเงิน" และ redirect ได้</t>
  </si>
  <si>
    <t>F3_QuickMenu_2_1_Y_22_1</t>
  </si>
  <si>
    <t>F3_QuickMenu_2_1_Y_23_1</t>
  </si>
  <si>
    <t>ตรวจสอบ
- สามารถคลิ๊กเมนู "ชำระค่าบริการ" และ redirect ได้</t>
  </si>
  <si>
    <t>F3_QuickMenu_2_1_Y_24_1</t>
  </si>
  <si>
    <t>ตรวจสอบ
- สามารถคลิ๊กเมนู "ชำระค่าบริการให้หมายเลขอื่น" และ redirect ได้</t>
  </si>
  <si>
    <t>F3_QuickMenu_2_1_Y_25_1</t>
  </si>
  <si>
    <t>ตรวจสอบ
- สามารถคลิ๊กเมนู "ช่วยเหลือ" และ redirect ได้</t>
  </si>
  <si>
    <t>F3_QuickMenu_2_1_Y_26_1</t>
  </si>
  <si>
    <t>ตรวจสอบ
- สามารถคลิ๊กเมนู "เช็กยอดค่าโทร" และ redirect ได้</t>
  </si>
  <si>
    <t>F3_QuickMenu_2_1_Y_27_1</t>
  </si>
  <si>
    <t>F3_QuickMenu_2_1_Y_28_1</t>
  </si>
  <si>
    <t>ตรวจสอบ
- สามารถคลิ๊กเมนู "ตั้งค่า" และ redirect ได้</t>
  </si>
  <si>
    <t>F3_QuickMenu_2_1_Y_29_1</t>
  </si>
  <si>
    <t>ตรวจสอบ
- สามารถคลิ๊กเมนู "เติมเงิน" และ redirect ได้</t>
  </si>
  <si>
    <t>F3_QuickMenu_2_1_Y_30_1</t>
  </si>
  <si>
    <t>F3_QuickMenu_2_1_Y_31_1</t>
  </si>
  <si>
    <t>ตรวจสอบ
- สามารถคลิ๊กเมนู "ถามอุ่นใจ " และ redirect ได้</t>
  </si>
  <si>
    <t>F3_QuickMenu_2_1_Y_32_1</t>
  </si>
  <si>
    <t>F3_QuickMenu_2_1_Y_33_1</t>
  </si>
  <si>
    <t>ตรวจสอบ
- สามารถคลิ๊กเมนู "บริการ" และ redirect ได้</t>
  </si>
  <si>
    <t>F3_QuickMenu_2_1_Y_34_1</t>
  </si>
  <si>
    <t>F3_QuickMenu_2_1_Y_35_1</t>
  </si>
  <si>
    <t>ตรวจสอบ
- สามารถคลิ๊กเมนู "เปลี่ยนแพ็กเกจหลัก" และ redirect ได้</t>
  </si>
  <si>
    <t>F3_QuickMenu_2_1_Y_36_1</t>
  </si>
  <si>
    <t>F3_QuickMenu_2_1_Y_37_1</t>
  </si>
  <si>
    <t>ตรวจสอบ
- สามารถคลิ๊กเมนู "พอยท์ &amp; สิทธิพิเศษ" และ redirect ได้</t>
  </si>
  <si>
    <t>F3_QuickMenu_2_1_Y_38_1</t>
  </si>
  <si>
    <t>ตรวจสอบ
- สามารถคลิ๊กเมนู "เพลงรอสาย" และ redirect ได้</t>
  </si>
  <si>
    <t>F3_QuickMenu_2_1_Y_39_1</t>
  </si>
  <si>
    <t>ตรวจสอบ
- สามารถคลิ๊กเมนู "แพ็กเกจ" และ redirect ได้</t>
  </si>
  <si>
    <t>F3_QuickMenu_2_1_Y_40_1</t>
  </si>
  <si>
    <t>ตรวจสอบ
- สามารถคลิ๊กเมนู "แพ็กเกจปัจจุบัน/ยอดคงเหลือ" และ redirect ได้</t>
  </si>
  <si>
    <t>F3_QuickMenu_2_1_Y_41_1</t>
  </si>
  <si>
    <t>ตรวจสอบ
- สามารถคลิ๊กเมนู "แพ็กเกจปัจจุบันของคุณ" และ redirect ได้</t>
  </si>
  <si>
    <t>F3_QuickMenu_2_1_Y_42_1</t>
  </si>
  <si>
    <t>F3_QuickMenu_2_1_Y_43_1</t>
  </si>
  <si>
    <t>ตรวจสอบ
- สามารถคลิ๊กเมนู "รายละเอียดค่าใช้บริการ" และ redirect ได้</t>
  </si>
  <si>
    <t>F3_QuickMenu_2_1_Y_44_1</t>
  </si>
  <si>
    <t>F3_QuickMenu_2_1_Y_45_1</t>
  </si>
  <si>
    <t>ตรวจสอบ
- สามารถคลิ๊กเมนู "วิธีใช้งาน" และ redirect ได้</t>
  </si>
  <si>
    <t>F3_QuickMenu_2_1_Y_46_1</t>
  </si>
  <si>
    <t>F3_QuickMenu_2_1_Y_47_1</t>
  </si>
  <si>
    <t>ตรวจสอบ
- สามารถคลิ๊กเมนู "สมัคร AIS Fibre / เช็กพื้นที่ให้บริการ" และ redirect ได้</t>
  </si>
  <si>
    <t>F3_QuickMenu_2_1_Y_48_1</t>
  </si>
  <si>
    <t>ตรวจสอบ
- สามารถคลิ๊กเมนู "สมัคร my AIS" และ redirect ได้</t>
  </si>
  <si>
    <t>F3_QuickMenu_2_1_Y_49_1</t>
  </si>
  <si>
    <t>ตรวจสอบ
- สามารถคลิ๊กเมนู "สมัครแพ็กเกจเสริม Entertainment" และ redirect ได้</t>
  </si>
  <si>
    <t>F3_QuickMenu_2_1_Y_50_1</t>
  </si>
  <si>
    <t>ตรวจสอบ
- สามารถคลิ๊กเมนู "สมัครแพ็กเกจเสริมอินเทอร์เน็ต" และ redirect ได้</t>
  </si>
  <si>
    <t>F3_QuickMenu_2_1_Y_51_1</t>
  </si>
  <si>
    <t>ตรวจสอบ
- สามารถคลิ๊กเมนู "สมัครแพ็กเกจเสริมอื่นๆ" และ redirect ได้</t>
  </si>
  <si>
    <t>F3_QuickMenu_2_1_Y_52_1</t>
  </si>
  <si>
    <t>ตรวจสอบ
- สามารถคลิ๊กเมนู "สมัครแพ็กเกจโรมมิ่ง" และ redirect ได้</t>
  </si>
  <si>
    <t>F3_QuickMenu_2_1_Y_53_1</t>
  </si>
  <si>
    <t>F3_QuickMenu_2_1_Y_54_1</t>
  </si>
  <si>
    <t>ตรวจสอบ
- สามารถคลิ๊กเมนู "ออกจากระบบ" และ redirect ได้</t>
  </si>
  <si>
    <t>F3_QuickMenu_2_1_Y_55_1</t>
  </si>
  <si>
    <t>ตรวจสอบ
- สามารถคลิ๊กเมนู "อัตราค่าบริการโรมมิ่ง" และ redirect ได้</t>
  </si>
  <si>
    <t>F3_QuickMenu_2_1_Y_56_1</t>
  </si>
  <si>
    <t>F3_QuickMenu_2_1_Y_57_1</t>
  </si>
  <si>
    <t>F1_QuickMenu_4_1_Y_1_1</t>
  </si>
  <si>
    <t>F1_QuickMenu_4_1_Y_2_1</t>
  </si>
  <si>
    <t>F1_QuickMenu_4_1_Y_3_1</t>
  </si>
  <si>
    <t>F1_QuickMenu_4_1_Y_4_1</t>
  </si>
  <si>
    <t>F1_QuickMenu_4_1_Y_5_1</t>
  </si>
  <si>
    <t>F1_QuickMenu_4_1_Y_6_1</t>
  </si>
  <si>
    <t>F1_QuickMenu_4_1_Y_7_1</t>
  </si>
  <si>
    <t>F1_QuickMenu_4_1_Y_8_1</t>
  </si>
  <si>
    <t>F1_QuickMenu_4_1_Y_9_1</t>
  </si>
  <si>
    <t>F2_QuickMenu_4_1_Y_1_1</t>
  </si>
  <si>
    <t>F2_QuickMenu_4_1_Y_2_1</t>
  </si>
  <si>
    <t>F2_QuickMenu_4_1_Y_3_1</t>
  </si>
  <si>
    <t>F2_QuickMenu_4_1_Y_4_1</t>
  </si>
  <si>
    <t>F2_QuickMenu_4_1_Y_5_1</t>
  </si>
  <si>
    <t>F2_QuickMenu_4_1_Y_6_1</t>
  </si>
  <si>
    <t>F2_QuickMenu_4_1_Y_7_1</t>
  </si>
  <si>
    <t>F3_QuickMenu_4_1_Y_1_1</t>
  </si>
  <si>
    <t>F3_QuickMenu_4_1_Y_2_1</t>
  </si>
  <si>
    <t>F3_QuickMenu_4_1_Y_3_1</t>
  </si>
  <si>
    <t>F3_QuickMenu_4_1_Y_4_1</t>
  </si>
  <si>
    <t>F3_QuickMenu_4_1_Y_5_1</t>
  </si>
  <si>
    <t>F3_QuickMenu_4_1_Y_6_1</t>
  </si>
  <si>
    <t>F3_QuickMenu_4_1_Y_7_1</t>
  </si>
  <si>
    <t>F3_QuickMenu_4_1_Y_8_1</t>
  </si>
  <si>
    <t>F3_QuickMenu_4_1_Y_9_1</t>
  </si>
  <si>
    <t>F3_QuickMenu_4_1_Y_10_1</t>
  </si>
  <si>
    <t>F3_QuickMenu_4_1_Y_11_1</t>
  </si>
  <si>
    <t>F3_QuickMenu_4_1_Y_12_1</t>
  </si>
  <si>
    <t>ตรวจสอบ
- สามารถคลิ๊กเมนู "iSWOP" และ redirect ได้</t>
  </si>
  <si>
    <t>F3_QuickMenu_4_1_Y_13_1</t>
  </si>
  <si>
    <t>F3_QuickMenu_4_1_Y_14_1</t>
  </si>
  <si>
    <t>F3_QuickMenu_4_1_Y_15_1</t>
  </si>
  <si>
    <t>F3_QuickMenu_4_1_Y_16_1</t>
  </si>
  <si>
    <t>F3_QuickMenu_4_1_Y_17_1</t>
  </si>
  <si>
    <t>F3_QuickMenu_4_1_Y_18_1</t>
  </si>
  <si>
    <t>F3_QuickMenu_4_1_Y_19_1</t>
  </si>
  <si>
    <t>F3_QuickMenu_4_1_Y_20_1</t>
  </si>
  <si>
    <t>F3_QuickMenu_4_1_Y_21_1</t>
  </si>
  <si>
    <t>F3_QuickMenu_4_1_Y_22_1</t>
  </si>
  <si>
    <t>F3_QuickMenu_4_1_Y_23_1</t>
  </si>
  <si>
    <t>F3_QuickMenu_4_1_Y_24_1</t>
  </si>
  <si>
    <t>F3_QuickMenu_4_1_Y_25_1</t>
  </si>
  <si>
    <t>F3_QuickMenu_4_1_Y_26_1</t>
  </si>
  <si>
    <t>F3_QuickMenu_4_1_Y_27_1</t>
  </si>
  <si>
    <t>F3_QuickMenu_4_1_Y_28_1</t>
  </si>
  <si>
    <t>F3_QuickMenu_4_1_Y_29_1</t>
  </si>
  <si>
    <t>F3_QuickMenu_4_1_Y_30_1</t>
  </si>
  <si>
    <t>F3_QuickMenu_4_1_Y_31_1</t>
  </si>
  <si>
    <t>F3_QuickMenu_4_1_Y_32_1</t>
  </si>
  <si>
    <t>F3_QuickMenu_4_1_Y_33_1</t>
  </si>
  <si>
    <t>F3_QuickMenu_4_1_Y_34_1</t>
  </si>
  <si>
    <t>F3_QuickMenu_4_1_Y_35_1</t>
  </si>
  <si>
    <t>F3_QuickMenu_4_1_Y_36_1</t>
  </si>
  <si>
    <t>F3_QuickMenu_4_1_Y_37_1</t>
  </si>
  <si>
    <t>F3_QuickMenu_4_1_Y_38_1</t>
  </si>
  <si>
    <t>F3_QuickMenu_4_1_Y_39_1</t>
  </si>
  <si>
    <t>F3_QuickMenu_4_1_Y_40_1</t>
  </si>
  <si>
    <t>F3_QuickMenu_4_1_Y_41_1</t>
  </si>
  <si>
    <t>F3_QuickMenu_4_1_Y_42_1</t>
  </si>
  <si>
    <t>F3_QuickMenu_4_1_Y_43_1</t>
  </si>
  <si>
    <t>F3_QuickMenu_4_1_Y_44_1</t>
  </si>
  <si>
    <t>F3_QuickMenu_4_1_Y_45_1</t>
  </si>
  <si>
    <t>F3_QuickMenu_4_1_Y_46_1</t>
  </si>
  <si>
    <t>F3_QuickMenu_4_1_Y_47_1</t>
  </si>
  <si>
    <t>F3_QuickMenu_4_1_Y_48_1</t>
  </si>
  <si>
    <t>F3_QuickMenu_4_1_Y_49_1</t>
  </si>
  <si>
    <t>F3_QuickMenu_4_1_Y_50_1</t>
  </si>
  <si>
    <t>F3_QuickMenu_4_1_Y_51_1</t>
  </si>
  <si>
    <t>F3_QuickMenu_4_1_Y_52_1</t>
  </si>
  <si>
    <t>F3_QuickMenu_4_1_Y_53_1</t>
  </si>
  <si>
    <t>F3_QuickMenu_4_1_Y_54_1</t>
  </si>
  <si>
    <t>F3_QuickMenu_4_1_Y_55_1</t>
  </si>
  <si>
    <t>F3_QuickMenu_4_1_Y_56_1</t>
  </si>
  <si>
    <t>F3_QuickMenu_4_1_Y_57_1</t>
  </si>
  <si>
    <t>F3_PointsWeb_1_1_Y_2_1</t>
  </si>
  <si>
    <t>F3_PointsWeb_1_1_Y_2_41</t>
  </si>
  <si>
    <t>F3_PointsWeb_1_1_Y_2_42</t>
  </si>
  <si>
    <t>F3_PointsWeb_1_1_Y_2_43</t>
  </si>
  <si>
    <t>F3_PointsWeb_1_1_Y_2_44</t>
  </si>
  <si>
    <t>F3_PointsWeb_1_1_Y_2_45</t>
  </si>
  <si>
    <t>F3_PointsWeb_1_1_Y_2_46</t>
  </si>
  <si>
    <t>F3_PointsWeb_1_1_Y_2_47</t>
  </si>
  <si>
    <t>F3_PointsWeb_1_1_Y_2_48</t>
  </si>
  <si>
    <t>F3_PointsWeb_2_1_Y_2_1</t>
  </si>
  <si>
    <t>F3_PointsWeb_2_1_Y_2_41</t>
  </si>
  <si>
    <t>F3_PointsWeb_2_1_Y_2_42</t>
  </si>
  <si>
    <t>F3_PointsWeb_2_1_Y_2_43</t>
  </si>
  <si>
    <t>F3_PointsWeb_2_1_Y_2_44</t>
  </si>
  <si>
    <t>F3_PointsWeb_2_1_Y_2_45</t>
  </si>
  <si>
    <t>F3_PointsWeb_2_1_Y_2_46</t>
  </si>
  <si>
    <t>F3_PointsWeb_2_1_Y_2_47</t>
  </si>
  <si>
    <t>F3_PointsWeb_2_1_Y_2_48</t>
  </si>
  <si>
    <t>F3_PointsWeb_11_1_Y_2_1</t>
  </si>
  <si>
    <t>Mpay</t>
  </si>
  <si>
    <t>F3_PointsWeb_11_1_Y_2_41</t>
  </si>
  <si>
    <t>F3_PointsWeb_11_1_Y_2_42</t>
  </si>
  <si>
    <t>F3_PointsWeb_11_1_Y_2_43</t>
  </si>
  <si>
    <t>F3_PointsWeb_11_1_Y_2_44</t>
  </si>
  <si>
    <t>F3_PointsWeb_11_1_Y_2_45</t>
  </si>
  <si>
    <t>F3_PointsWeb_11_1_Y_2_46</t>
  </si>
  <si>
    <t>F3_PointsWeb_11_1_Y_2_47</t>
  </si>
  <si>
    <t>F3_PointsWeb_11_1_Y_2_48</t>
  </si>
  <si>
    <t>F3_PointsWeb_12_1_Y_2_1</t>
  </si>
  <si>
    <t>F3_PointsWeb_12_1_Y_2_41</t>
  </si>
  <si>
    <t>F3_PointsWeb_12_1_Y_2_42</t>
  </si>
  <si>
    <t>F3_PointsWeb_12_1_Y_2_43</t>
  </si>
  <si>
    <t>F3_PointsWeb_12_1_Y_2_44</t>
  </si>
  <si>
    <t>F3_PointsWeb_12_1_Y_2_45</t>
  </si>
  <si>
    <t>F3_PointsWeb_12_1_Y_2_46</t>
  </si>
  <si>
    <t>F3_PointsWeb_12_1_Y_2_47</t>
  </si>
  <si>
    <t>F3_PointsWeb_12_1_Y_2_48</t>
  </si>
  <si>
    <t>F2_PointsWebMobile_1_1_Y_2_3</t>
  </si>
  <si>
    <t>F2_PointsWebMobile_1_1_Y_2_4</t>
  </si>
  <si>
    <t>F2_PointsWebMobile_1_1_Y_2_5</t>
  </si>
  <si>
    <t>F2_PointsWebMobile_1_1_Y_2_6</t>
  </si>
  <si>
    <t>F3_PointsWebMobile_1_1_Y_2_1</t>
  </si>
  <si>
    <t>F3_PointsWebMobile_1_1_Y_2_2</t>
  </si>
  <si>
    <t>F3_PointsWebMobile_1_1_Y_2_3</t>
  </si>
  <si>
    <t>F3_PointsWebMobile_1_1_Y_2_4</t>
  </si>
  <si>
    <t>F3_PointsWebMobile_1_1_Y_2_5</t>
  </si>
  <si>
    <t>F3_PointsWebMobile_1_1_Y_2_6</t>
  </si>
  <si>
    <t>F3_PointsWebMobile_1_1_Y_2_7</t>
  </si>
  <si>
    <t>F3_PointsWebMobile_1_1_Y_2_8</t>
  </si>
  <si>
    <t>F3_PointsWebMobile_1_1_N_2_9</t>
  </si>
  <si>
    <t>F3_PointsWebMobile_1_1_Y_2_10</t>
  </si>
  <si>
    <t>F3_PointsWebMobile_1_1_Y_2_11</t>
  </si>
  <si>
    <t>F3_PointsWebMobile_1_1_N_2_12</t>
  </si>
  <si>
    <t>F3_PointsWebMobile_1_1_Y_2_13</t>
  </si>
  <si>
    <t>F3_PointsWebMobile_1_1_Y_2_14</t>
  </si>
  <si>
    <t>F3_PointsWebMobile_1_1_Y_2_15</t>
  </si>
  <si>
    <t>F3_PointsWebMobile_1_1_Y_2_16</t>
  </si>
  <si>
    <t>F3_PointsWebMobile_1_1_Y_2_17</t>
  </si>
  <si>
    <t>F3_PointsWebMobile_1_1_Y_2_18</t>
  </si>
  <si>
    <t>F3_PointsWebMobile_1_1_Y_2_19</t>
  </si>
  <si>
    <t>F3_PointsWebMobile_1_1_Y_2_20</t>
  </si>
  <si>
    <t>F3_PointsWebMobile_1_1_Y_2_21</t>
  </si>
  <si>
    <t>F3_PointsWebMobile_1_1_Y_2_22</t>
  </si>
  <si>
    <t>F3_PointsWebMobile_1_1_Y_2_23</t>
  </si>
  <si>
    <t>F3_PointsWebMobile_1_1_Y_2_24</t>
  </si>
  <si>
    <t>F3_PointsWebMobile_1_1_N_2_25</t>
  </si>
  <si>
    <t>F3_PointsWebMobile_1_1_Y_2_26</t>
  </si>
  <si>
    <t>F3_PointsWebMobile_1_1_Y_2_27</t>
  </si>
  <si>
    <t>F3_PointsWebMobile_1_1_N_2_28</t>
  </si>
  <si>
    <t>F3_PointsWebMobile_1_1_Y_2_29</t>
  </si>
  <si>
    <t>F3_PointsWebMobile_1_1_Y_2_30</t>
  </si>
  <si>
    <t>F3_PointsWebMobile_1_1_Y_2_31</t>
  </si>
  <si>
    <t>F3_PointsWebMobile_1_1_Y_2_32</t>
  </si>
  <si>
    <t>F3_PointsWebMobile_1_1_Y_2_33</t>
  </si>
  <si>
    <t>F3_PointsWebMobile_1_1_Y_2_34</t>
  </si>
  <si>
    <t>F3_PointsWebMobile_1_1_Y_2_35</t>
  </si>
  <si>
    <t>F3_PointsWebMobile_1_1_Y_2_36</t>
  </si>
  <si>
    <t>F3_PointsWebMobile_1_1_Y_2_37</t>
  </si>
  <si>
    <t>F3_PointsWebMobile_1_1_Y_2_38</t>
  </si>
  <si>
    <t>F3_PointsWebMobile_1_1_Y_2_39</t>
  </si>
  <si>
    <t>F3_PointsWebMobile_1_1_Y_2_40</t>
  </si>
  <si>
    <t>F3_PointsWebMobile_1_1_Y_2_41</t>
  </si>
  <si>
    <t>F3_PointsWebMobile_1_1_Y_2_42</t>
  </si>
  <si>
    <t>F3_PointsWebMobile_1_1_Y_2_43</t>
  </si>
  <si>
    <t>F3_PointsWebMobile_1_1_Y_2_44</t>
  </si>
  <si>
    <t>F3_PointsWebMobile_1_1_Y_2_45</t>
  </si>
  <si>
    <t>F3_PointsWebMobile_1_1_Y_2_46</t>
  </si>
  <si>
    <t>F3_PointsWebMobile_1_1_Y_2_47</t>
  </si>
  <si>
    <t>F3_PointsWebMobile_1_1_Y_2_48</t>
  </si>
  <si>
    <t>F4_PointsWebMobile_1_1_Y_2_1</t>
  </si>
  <si>
    <t>F2_PointsWebMobile_2_1_Y_2_3</t>
  </si>
  <si>
    <t>F2_PointsWebMobile_2_1_Y_2_4</t>
  </si>
  <si>
    <t>F2_PointsWebMobile_2_1_Y_2_5</t>
  </si>
  <si>
    <t>F2_PointsWebMobile_2_1_Y_2_6</t>
  </si>
  <si>
    <t>F3_PointsWebMobile_2_1_Y_2_1</t>
  </si>
  <si>
    <t>F3_PointsWebMobile_2_1_Y_2_2</t>
  </si>
  <si>
    <t>F3_PointsWebMobile_2_1_Y_2_3</t>
  </si>
  <si>
    <t>F3_PointsWebMobile_2_1_Y_2_4</t>
  </si>
  <si>
    <t>F3_PointsWebMobile_2_1_Y_2_5</t>
  </si>
  <si>
    <t>F3_PointsWebMobile_2_1_Y_2_6</t>
  </si>
  <si>
    <t>F3_PointsWebMobile_2_1_Y_2_7</t>
  </si>
  <si>
    <t>F3_PointsWebMobile_2_1_Y_2_8</t>
  </si>
  <si>
    <t>F3_PointsWebMobile_2_1_N_2_9</t>
  </si>
  <si>
    <t>F3_PointsWebMobile_2_1_Y_2_10</t>
  </si>
  <si>
    <t>F3_PointsWebMobile_2_1_Y_2_11</t>
  </si>
  <si>
    <t>F3_PointsWebMobile_2_1_N_2_12</t>
  </si>
  <si>
    <t>F3_PointsWebMobile_2_1_Y_2_13</t>
  </si>
  <si>
    <t>F3_PointsWebMobile_2_1_Y_2_14</t>
  </si>
  <si>
    <t>F3_PointsWebMobile_2_1_Y_2_15</t>
  </si>
  <si>
    <t>F3_PointsWebMobile_2_1_Y_2_16</t>
  </si>
  <si>
    <t>F3_PointsWebMobile_2_1_Y_2_17</t>
  </si>
  <si>
    <t>F3_PointsWebMobile_2_1_Y_2_18</t>
  </si>
  <si>
    <t>F3_PointsWebMobile_2_1_Y_2_19</t>
  </si>
  <si>
    <t>F3_PointsWebMobile_2_1_Y_2_20</t>
  </si>
  <si>
    <t>F3_PointsWebMobile_2_1_Y_2_21</t>
  </si>
  <si>
    <t>F3_PointsWebMobile_2_1_Y_2_22</t>
  </si>
  <si>
    <t>F3_PointsWebMobile_2_1_Y_2_23</t>
  </si>
  <si>
    <t>F3_PointsWebMobile_2_1_Y_2_24</t>
  </si>
  <si>
    <t>F3_PointsWebMobile_2_1_N_2_25</t>
  </si>
  <si>
    <t>F3_PointsWebMobile_2_1_Y_2_26</t>
  </si>
  <si>
    <t>F3_PointsWebMobile_2_1_Y_2_27</t>
  </si>
  <si>
    <t>F3_PointsWebMobile_2_1_N_2_28</t>
  </si>
  <si>
    <t>F3_PointsWebMobile_2_1_Y_2_29</t>
  </si>
  <si>
    <t>F3_PointsWebMobile_2_1_Y_2_30</t>
  </si>
  <si>
    <t>F3_PointsWebMobile_2_1_Y_2_31</t>
  </si>
  <si>
    <t>F3_PointsWebMobile_2_1_Y_2_32</t>
  </si>
  <si>
    <t>F3_PointsWebMobile_2_1_Y_2_33</t>
  </si>
  <si>
    <t>F3_PointsWebMobile_2_1_Y_2_34</t>
  </si>
  <si>
    <t>F3_PointsWebMobile_2_1_Y_2_35</t>
  </si>
  <si>
    <t>F3_PointsWebMobile_2_1_Y_2_36</t>
  </si>
  <si>
    <t>F3_PointsWebMobile_2_1_Y_2_37</t>
  </si>
  <si>
    <t>F3_PointsWebMobile_2_1_Y_2_38</t>
  </si>
  <si>
    <t>F3_PointsWebMobile_2_1_Y_2_39</t>
  </si>
  <si>
    <t>F3_PointsWebMobile_2_1_Y_2_40</t>
  </si>
  <si>
    <t>F3_PointsWebMobile_2_1_Y_2_41</t>
  </si>
  <si>
    <t>F3_PointsWebMobile_2_1_Y_2_42</t>
  </si>
  <si>
    <t>F3_PointsWebMobile_2_1_Y_2_43</t>
  </si>
  <si>
    <t>F3_PointsWebMobile_2_1_Y_2_44</t>
  </si>
  <si>
    <t>F3_PointsWebMobile_2_1_Y_2_45</t>
  </si>
  <si>
    <t>F3_PointsWebMobile_2_1_Y_2_46</t>
  </si>
  <si>
    <t>F3_PointsWebMobile_2_1_Y_2_47</t>
  </si>
  <si>
    <t>F3_PointsWebMobile_2_1_Y_2_48</t>
  </si>
  <si>
    <t>F4_PointsWebMobile_2_1_Y_2_1</t>
  </si>
  <si>
    <t>F2_PointsWebMobile_11_1_Y_2_3</t>
  </si>
  <si>
    <t>F2_PointsWebMobile_11_1_Y_2_4</t>
  </si>
  <si>
    <t>F2_PointsWebMobile_11_1_Y_2_5</t>
  </si>
  <si>
    <t>F2_PointsWebMobile_11_1_Y_2_6</t>
  </si>
  <si>
    <t>F3_PointsWebMobile_11_1_Y_2_1</t>
  </si>
  <si>
    <t>F3_PointsWebMobile_11_1_Y_2_2</t>
  </si>
  <si>
    <t>F3_PointsWebMobile_11_1_Y_2_3</t>
  </si>
  <si>
    <t>F3_PointsWebMobile_11_1_Y_2_4</t>
  </si>
  <si>
    <t>F3_PointsWebMobile_11_1_Y_2_5</t>
  </si>
  <si>
    <t>F3_PointsWebMobile_11_1_Y_2_6</t>
  </si>
  <si>
    <t>F3_PointsWebMobile_11_1_Y_2_7</t>
  </si>
  <si>
    <t>F3_PointsWebMobile_11_1_Y_2_8</t>
  </si>
  <si>
    <t>F3_PointsWebMobile_11_1_N_2_9</t>
  </si>
  <si>
    <t>F3_PointsWebMobile_11_1_Y_2_10</t>
  </si>
  <si>
    <t>F3_PointsWebMobile_11_1_Y_2_11</t>
  </si>
  <si>
    <t>F3_PointsWebMobile_11_1_N_2_12</t>
  </si>
  <si>
    <t>F3_PointsWebMobile_11_1_Y_2_13</t>
  </si>
  <si>
    <t>F3_PointsWebMobile_11_1_Y_2_14</t>
  </si>
  <si>
    <t>F3_PointsWebMobile_11_1_Y_2_15</t>
  </si>
  <si>
    <t>F3_PointsWebMobile_11_1_Y_2_16</t>
  </si>
  <si>
    <t>F3_PointsWebMobile_11_1_Y_2_17</t>
  </si>
  <si>
    <t>F3_PointsWebMobile_11_1_Y_2_18</t>
  </si>
  <si>
    <t>F3_PointsWebMobile_11_1_Y_2_19</t>
  </si>
  <si>
    <t>F3_PointsWebMobile_11_1_Y_2_20</t>
  </si>
  <si>
    <t>F3_PointsWebMobile_11_1_Y_2_21</t>
  </si>
  <si>
    <t>F3_PointsWebMobile_11_1_Y_2_22</t>
  </si>
  <si>
    <t>F3_PointsWebMobile_11_1_Y_2_23</t>
  </si>
  <si>
    <t>F3_PointsWebMobile_11_1_Y_2_24</t>
  </si>
  <si>
    <t>F3_PointsWebMobile_11_1_N_2_25</t>
  </si>
  <si>
    <t>F3_PointsWebMobile_11_1_Y_2_26</t>
  </si>
  <si>
    <t>F3_PointsWebMobile_11_1_Y_2_27</t>
  </si>
  <si>
    <t>F3_PointsWebMobile_11_1_N_2_28</t>
  </si>
  <si>
    <t>F3_PointsWebMobile_11_1_Y_2_29</t>
  </si>
  <si>
    <t>F3_PointsWebMobile_11_1_Y_2_30</t>
  </si>
  <si>
    <t>F3_PointsWebMobile_11_1_Y_2_31</t>
  </si>
  <si>
    <t>F3_PointsWebMobile_11_1_Y_2_32</t>
  </si>
  <si>
    <t>F3_PointsWebMobile_11_1_Y_2_33</t>
  </si>
  <si>
    <t>F3_PointsWebMobile_11_1_Y_2_34</t>
  </si>
  <si>
    <t>F3_PointsWebMobile_11_1_Y_2_35</t>
  </si>
  <si>
    <t>F3_PointsWebMobile_11_1_Y_2_36</t>
  </si>
  <si>
    <t>F3_PointsWebMobile_11_1_Y_2_37</t>
  </si>
  <si>
    <t>F3_PointsWebMobile_11_1_Y_2_38</t>
  </si>
  <si>
    <t>F3_PointsWebMobile_11_1_Y_2_39</t>
  </si>
  <si>
    <t>F3_PointsWebMobile_11_1_Y_2_40</t>
  </si>
  <si>
    <t>F3_PointsWebMobile_11_1_Y_2_41</t>
  </si>
  <si>
    <t>F3_PointsWebMobile_11_1_Y_2_42</t>
  </si>
  <si>
    <t>F3_PointsWebMobile_11_1_Y_2_43</t>
  </si>
  <si>
    <t>F3_PointsWebMobile_11_1_Y_2_44</t>
  </si>
  <si>
    <t>F3_PointsWebMobile_11_1_Y_2_45</t>
  </si>
  <si>
    <t>F3_PointsWebMobile_11_1_Y_2_46</t>
  </si>
  <si>
    <t>F3_PointsWebMobile_11_1_Y_2_47</t>
  </si>
  <si>
    <t>F3_PointsWebMobile_11_1_Y_2_48</t>
  </si>
  <si>
    <t>F4_PointsWebMobile_11_1_Y_2_1</t>
  </si>
  <si>
    <t>Redefine keyword web</t>
  </si>
  <si>
    <t>Arcadia = 11.5 (Now,Chom, Noon, Oum, Max, Tong, Magma, Copy, Tin, B, Nut, Asma/2)</t>
  </si>
  <si>
    <t>AIS = 4.5 (Pu, Ae, Lay, Joe, Narm/2, Teay/2)</t>
  </si>
  <si>
    <t>Teay, Narm</t>
  </si>
  <si>
    <t>My AIS IOS</t>
  </si>
  <si>
    <t>F3_QuickMenu_IOS_2_1_Y_1_2</t>
  </si>
  <si>
    <r>
      <rPr>
        <sz val="10"/>
        <color rgb="FF000000"/>
        <rFont val="Mangal"/>
        <charset val="1"/>
      </rPr>
      <t xml:space="preserve">กรณีค้นหาด้วยตัวอักษร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 xml:space="preserve">" 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>"</t>
    </r>
  </si>
  <si>
    <t>Max, Magma,Tong</t>
  </si>
  <si>
    <t>F3_QuickMenu_IOS_2_1_Y_2_2</t>
  </si>
  <si>
    <r>
      <rPr>
        <sz val="10"/>
        <color rgb="FF000000"/>
        <rFont val="Mangal"/>
        <charset val="1"/>
      </rPr>
      <t xml:space="preserve">กรณีค้นหาด้วยตัวคำว่า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>"</t>
    </r>
  </si>
  <si>
    <t>F3_QuickMenu_IOS_2_1_Y_3_2</t>
  </si>
  <si>
    <r>
      <rPr>
        <sz val="10"/>
        <color rgb="FF000000"/>
        <rFont val="Mangal"/>
        <charset val="1"/>
      </rPr>
      <t xml:space="preserve">กรณีค้นหาด้วยคำว่า </t>
    </r>
    <r>
      <rPr>
        <sz val="10"/>
        <color rgb="FF000000"/>
        <rFont val="Calibri"/>
        <family val="2"/>
      </rPr>
      <t xml:space="preserve">"payment"
</t>
    </r>
    <r>
      <rPr>
        <sz val="10"/>
        <color rgb="FF000000"/>
        <rFont val="Mangal"/>
        <charset val="1"/>
      </rPr>
      <t>ต้องไม่เจอผลลัพธ์การค้นหา</t>
    </r>
  </si>
  <si>
    <t>F3_QuickMenu_IOS_2_1_Y_4_2</t>
  </si>
  <si>
    <t>F3_QuickMenu_IOS_2_1_Y_5_2</t>
  </si>
  <si>
    <t>F3_QuickMenu_IOS_2_1_Y_6_2</t>
  </si>
  <si>
    <t>F3_QuickMenu_IOS_2_1_Y_7_2</t>
  </si>
  <si>
    <t>F3_QuickMenu_IOS_2_1_Y_8_2</t>
  </si>
  <si>
    <t>F3_QuickMenu_IOS_2_1_Y_9_2</t>
  </si>
  <si>
    <t>F3_QuickMenu_IOS_2_1_Y_10_2</t>
  </si>
  <si>
    <t>F3_QuickMenu_IOS_2_1_Y_11_2</t>
  </si>
  <si>
    <t>F3_QuickMenu_IOS_2_1_Y_12_2</t>
  </si>
  <si>
    <t>F3_QuickMenu_IOS_2_1_Y_13_2</t>
  </si>
  <si>
    <t>F3_QuickMenu_IOS_2_1_Y_14_2</t>
  </si>
  <si>
    <t>F3_QuickMenu_IOS_2_1_Y_15_2</t>
  </si>
  <si>
    <t>F3_QuickMenu_IOS_2_1_Y_16_2</t>
  </si>
  <si>
    <t>F3_QuickMenu_IOS_2_1_Y_17_2</t>
  </si>
  <si>
    <t>F3_QuickMenu_IOS_2_1_Y_18_2</t>
  </si>
  <si>
    <t>F3_QuickMenu_IOS_2_1_Y_19_2</t>
  </si>
  <si>
    <t>F3_QuickMenu_IOS_2_1_Y_20_2</t>
  </si>
  <si>
    <t>F3_QuickMenu_IOS_2_1_Y_21_2</t>
  </si>
  <si>
    <t>F3_QuickMenu_IOS_2_1_Y_22_2</t>
  </si>
  <si>
    <t>F3_QuickMenu_IOS_2_1_Y_23_2</t>
  </si>
  <si>
    <t>F3_QuickMenu_IOS_2_1_Y_24_2</t>
  </si>
  <si>
    <t>F3_QuickMenu_IOS_2_1_Y_25_2</t>
  </si>
  <si>
    <t>F3_QuickMenu_IOS_2_1_Y_26_2</t>
  </si>
  <si>
    <t>F3_QuickMenu_IOS_2_1_Y_27_2</t>
  </si>
  <si>
    <t>F3_QuickMenu_IOS_2_1_Y_28_2</t>
  </si>
  <si>
    <t>F3_QuickMenu_IOS_2_1_Y_29_2</t>
  </si>
  <si>
    <t>F3_QuickMenu_IOS_2_1_Y_30_2</t>
  </si>
  <si>
    <t>F3_QuickMenu_IOS_2_1_Y_31_2</t>
  </si>
  <si>
    <t>F3_QuickMenu_IOS_2_1_Y_32_2</t>
  </si>
  <si>
    <t>F3_QuickMenu_IOS_2_1_Y_33_2</t>
  </si>
  <si>
    <t>F3_QuickMenu_IOS_2_1_Y_34_2</t>
  </si>
  <si>
    <t>F3_QuickMenu_IOS_2_1_Y_35_2</t>
  </si>
  <si>
    <t>F3_QuickMenu_IOS_2_1_Y_36_2</t>
  </si>
  <si>
    <t>F3_QuickMenu_IOS_2_1_Y_37_2</t>
  </si>
  <si>
    <t>F3_QuickMenu_IOS_2_1_Y_38_2</t>
  </si>
  <si>
    <t>F3_QuickMenu_IOS_2_1_Y_39_2</t>
  </si>
  <si>
    <t>F3_QuickMenu_IOS_2_1_Y_40_2</t>
  </si>
  <si>
    <t>F3_QuickMenu_IOS_2_1_Y_41_2</t>
  </si>
  <si>
    <t>F3_QuickMenu_IOS_2_1_Y_42_2</t>
  </si>
  <si>
    <t>F3_QuickMenu_IOS_2_1_Y_43_2</t>
  </si>
  <si>
    <t>F3_QuickMenu_IOS_2_1_Y_44_2</t>
  </si>
  <si>
    <t>F3_QuickMenu_IOS_2_1_Y_45_2</t>
  </si>
  <si>
    <t>F3_QuickMenu_IOS_2_1_Y_46_2</t>
  </si>
  <si>
    <t>F3_QuickMenu_IOS_2_1_Y_47_2</t>
  </si>
  <si>
    <t>F3_QuickMenu_IOS_2_1_Y_48_2</t>
  </si>
  <si>
    <t>ตรวจสอบ
- สามารถคลิ๊กเมนู "สมัคร my AIS" และ redirect ได้ 
กรณียังไม่ได้สมัคร</t>
  </si>
  <si>
    <t>F3_QuickMenu_IOS_2_1_Y_49_2</t>
  </si>
  <si>
    <t>F3_QuickMenu_IOS_2_1_Y_50_2</t>
  </si>
  <si>
    <t>F3_QuickMenu_IOS_2_1_Y_51_2</t>
  </si>
  <si>
    <t>F3_QuickMenu_IOS_2_1_Y_52_2</t>
  </si>
  <si>
    <t>F3_QuickMenu_IOS_2_1_Y_53_2</t>
  </si>
  <si>
    <t>F3_QuickMenu_IOS_2_1_Y_54_2</t>
  </si>
  <si>
    <t>F3_QuickMenu_IOS_2_1_Y_55_2</t>
  </si>
  <si>
    <t>F3_QuickMenu_IOS_2_1_Y_56_2</t>
  </si>
  <si>
    <t>F3_QuickMenu_IOS_2_1_Y_57_2</t>
  </si>
  <si>
    <t>ตรวจสอบ
- สามารถคลิ๊กเมนู "หน้าหลัก" และ redirect ได้</t>
  </si>
  <si>
    <t>F3_QuickMenu_IOS_2_1_Y_58_2</t>
  </si>
  <si>
    <t>F3_QuickMenu_IOS_2_1_Y_59_2</t>
  </si>
  <si>
    <t>F3_QuickMenu_IOS_2_2_Y_1_2</t>
  </si>
  <si>
    <t>F3_QuickMenu_IOS_2_2_Y_2_2</t>
  </si>
  <si>
    <t>F3_QuickMenu_IOS_2_2_Y_3_2</t>
  </si>
  <si>
    <t>F3_QuickMenu_IOS_2_2_Y_4_2</t>
  </si>
  <si>
    <t>F3_QuickMenu_IOS_2_2_Y_5_2</t>
  </si>
  <si>
    <t>F3_QuickMenu_IOS_2_2_Y_6_2</t>
  </si>
  <si>
    <t>F3_QuickMenu_IOS_2_2_Y_7_2</t>
  </si>
  <si>
    <t>F3_QuickMenu_IOS_2_2_Y_8_2</t>
  </si>
  <si>
    <t>F3_QuickMenu_IOS_2_2_Y_9_2</t>
  </si>
  <si>
    <t>F3_QuickMenu_IOS_2_2_Y_10_2</t>
  </si>
  <si>
    <t>F3_QuickMenu_IOS_2_2_Y_11_2</t>
  </si>
  <si>
    <t>F3_QuickMenu_IOS_2_2_Y_12_2</t>
  </si>
  <si>
    <t>F3_QuickMenu_IOS_2_2_Y_13_2</t>
  </si>
  <si>
    <t>F3_QuickMenu_IOS_2_2_Y_14_2</t>
  </si>
  <si>
    <t>F3_QuickMenu_IOS_2_2_Y_15_2</t>
  </si>
  <si>
    <t>F3_QuickMenu_IOS_2_2_Y_16_2</t>
  </si>
  <si>
    <t>F3_QuickMenu_IOS_2_2_Y_17_2</t>
  </si>
  <si>
    <t>F3_QuickMenu_IOS_2_2_Y_18_2</t>
  </si>
  <si>
    <t>F3_QuickMenu_IOS_2_2_Y_19_2</t>
  </si>
  <si>
    <t>F3_QuickMenu_IOS_2_2_Y_20_2</t>
  </si>
  <si>
    <t>F3_QuickMenu_IOS_2_2_Y_21_2</t>
  </si>
  <si>
    <t>F3_QuickMenu_IOS_2_2_Y_22_2</t>
  </si>
  <si>
    <t>F3_QuickMenu_IOS_2_2_Y_23_2</t>
  </si>
  <si>
    <t>F3_QuickMenu_IOS_2_2_Y_24_2</t>
  </si>
  <si>
    <r>
      <rPr>
        <sz val="10"/>
        <color rgb="FF000000"/>
        <rFont val="Tahoma"/>
        <family val="2"/>
      </rPr>
      <t>ตรวจสอบ
- สามารถคลิ๊กเมนู "</t>
    </r>
    <r>
      <rPr>
        <sz val="10"/>
        <color rgb="FFFF0000"/>
        <rFont val="Tahoma"/>
        <family val="2"/>
      </rPr>
      <t>Help &amp; Support</t>
    </r>
    <r>
      <rPr>
        <sz val="10"/>
        <color rgb="FF000000"/>
        <rFont val="Tahoma"/>
        <family val="2"/>
      </rPr>
      <t>" และ redirect ได้</t>
    </r>
  </si>
  <si>
    <t>F3_QuickMenu_IOS_2_2_Y_25_2</t>
  </si>
  <si>
    <t>F3_QuickMenu_IOS_2_2_Y_26_2</t>
  </si>
  <si>
    <t>F3_QuickMenu_IOS_2_2_Y_27_2</t>
  </si>
  <si>
    <t>F3_QuickMenu_IOS_2_2_Y_28_2</t>
  </si>
  <si>
    <t>F3_QuickMenu_IOS_2_2_Y_29_2</t>
  </si>
  <si>
    <t>F3_QuickMenu_IOS_2_2_Y_30_2</t>
  </si>
  <si>
    <t>F3_QuickMenu_IOS_2_2_Y_31_2</t>
  </si>
  <si>
    <t>ตรวจสอบ
- สามารถคลิ๊กเมนู "my AIS Account" และ redirect ได้</t>
  </si>
  <si>
    <t>F3_QuickMenu_IOS_2_2_Y_32_2</t>
  </si>
  <si>
    <t>F3_QuickMenu_IOS_2_2_Y_33_2</t>
  </si>
  <si>
    <t>F3_QuickMenu_IOS_2_2_Y_34_2</t>
  </si>
  <si>
    <t>F3_QuickMenu_IOS_2_2_Y_35_2</t>
  </si>
  <si>
    <t>F3_QuickMenu_IOS_2_2_Y_36_2</t>
  </si>
  <si>
    <t>F3_QuickMenu_IOS_2_2_Y_37_2</t>
  </si>
  <si>
    <t>F3_QuickMenu_IOS_2_2_Y_38_2</t>
  </si>
  <si>
    <t>F3_QuickMenu_IOS_2_2_Y_39_2</t>
  </si>
  <si>
    <t>F3_QuickMenu_IOS_2_2_Y_40_2</t>
  </si>
  <si>
    <t>ตรวจสอบ
- สามารถคลิ๊กเมนู "Register" และ redirect ได้
 กรณียังไม่สมัคร</t>
  </si>
  <si>
    <t>F3_QuickMenu_IOS_2_2_Y_41_2</t>
  </si>
  <si>
    <t>F3_QuickMenu_IOS_2_2_Y_42_2</t>
  </si>
  <si>
    <t>F3_QuickMenu_IOS_2_2_Y_43_2</t>
  </si>
  <si>
    <t>F3_QuickMenu_IOS_2_2_Y_44_2</t>
  </si>
  <si>
    <t>F3_QuickMenu_IOS_2_2_Y_45_2</t>
  </si>
  <si>
    <t>F3_QuickMenu_IOS_2_2_Y_46_2</t>
  </si>
  <si>
    <t>F3_QuickMenu_IOS_2_2_Y_47_2</t>
  </si>
  <si>
    <t>F3_QuickMenu_IOS_2_2_Y_48_2</t>
  </si>
  <si>
    <t>F3_QuickMenu_IOS_2_2_Y_49_2</t>
  </si>
  <si>
    <t>F3_QuickMenu_IOS_2_2_Y_50_2</t>
  </si>
  <si>
    <t>F3_QuickMenu_IOS_2_2_Y_51_2</t>
  </si>
  <si>
    <t>F3_QuickMenu_IOS_2_2_Y_52_2</t>
  </si>
  <si>
    <t>F3_QuickMenu_IOS_2_2_Y_53_2</t>
  </si>
  <si>
    <t>F3_QuickMenu_IOS_2_2_Y_54_2</t>
  </si>
  <si>
    <t>F3_QuickMenu_IOS_2_2_Y_55_2</t>
  </si>
  <si>
    <t>F3_QuickMenu_IOS_2_2_Y_56_2</t>
  </si>
  <si>
    <t>F3_QuickMenu_IOS_2_2_Y_57_2</t>
  </si>
  <si>
    <t>Repo F3 TH</t>
  </si>
  <si>
    <t>Repo F3 EN</t>
  </si>
  <si>
    <t>Digital Serende Web PC</t>
  </si>
  <si>
    <t>F5_Emerald_1_1_Y_2_1</t>
  </si>
  <si>
    <t>F5_Emerald_1_1_Y_2_2</t>
  </si>
  <si>
    <t>F5_Emerald_1_1_Y_2_3</t>
  </si>
  <si>
    <t>F5_Emerald_1_1_Y_2_4</t>
  </si>
  <si>
    <t>F5_Emerald_1_1_Y_2_5</t>
  </si>
  <si>
    <t xml:space="preserve">หน้า สิทธิพิเศษ
- ลูกค้าอยู่ในเขตกรุงเทพฯและปริมณฑล
- TheCoffeeBeanTeaLeaf </t>
  </si>
  <si>
    <t>F5_Emerald_1_1_Y_2_6</t>
  </si>
  <si>
    <t xml:space="preserve">หน้า สิทธิพิเศษ
- ลูกค้าอยู่ในเขตกรุงเทพฯและปริมณฑล
- Blackcanyon  </t>
  </si>
  <si>
    <t>F5_Emerald_1_1_Y_2_7</t>
  </si>
  <si>
    <t>หน้า สิทธิพิเศษ
- ลูกค้าอยู่ในเขตกรุงเทพฯและปริมณฑล
- Campaign Cinnabon</t>
  </si>
  <si>
    <t>F5_Emerald_1_1_Y_2_8</t>
  </si>
  <si>
    <t>หน้า สิทธิพิเศษ
- ลูกค้าอยู่ในเขตกรุงเทพฯและปริมณฑล
- Campaign   Mezzo</t>
  </si>
  <si>
    <t>F5_Emerald_1_1_Y_2_9</t>
  </si>
  <si>
    <t>F5_Emerald_1_1_Y_2_10</t>
  </si>
  <si>
    <t>หน้า สิทธิพิเศษ
- ลูกค้าอยู่ในเขตกรุงเทพฯและปริมณฑล
- Campaign Sukishi</t>
  </si>
  <si>
    <t>F5_Emerald_1_1_Y_2_11</t>
  </si>
  <si>
    <t>หน้า สิทธิพิเศษ
- ลูกค้าอยู่ในเขตกรุงเทพฯและปริมณฑล
- Campaign Miracle</t>
  </si>
  <si>
    <t>F5_Emerald_1_1_Y_2_12</t>
  </si>
  <si>
    <t>F5_Emerald_1_1_Y_2_13</t>
  </si>
  <si>
    <t>หน้า สิทธิพิเศษ
- ลูกค้าอยู่ในเขตกรุงเทพฯและปริมณฑล
- Campaign S&amp;P</t>
  </si>
  <si>
    <t>F5_Emerald_1_1_Y_2_14</t>
  </si>
  <si>
    <t>หน้า สิทธิพิเศษ
- ลูกค้าอยู่ในเขตกรุงเทพฯและปริมณฑล
- Campaign ColdStone</t>
  </si>
  <si>
    <t>F5_Emerald_1_1_Y_2_15</t>
  </si>
  <si>
    <t>F5_Emerald_1_1_Y_2_16</t>
  </si>
  <si>
    <t>หน้า สิทธิพิเศษ
- ลูกค้าอยู่ในเขตกรุงเทพฯและปริมณฑล
- Campaign Octoberflowers</t>
  </si>
  <si>
    <t>F5_Emerald_1_1_Y_2_17</t>
  </si>
  <si>
    <t>หน้า สิทธิพิเศษ
- ลูกค้าอยู่ต่างจังหวัด
- Campaign Tops</t>
  </si>
  <si>
    <t>F5_Emerald_1_1_Y_2_18</t>
  </si>
  <si>
    <t xml:space="preserve">หน้า สิทธิพิเศษ
- ลูกค้าอยู่ต่างจังหวัด
- Blackcanyon  </t>
  </si>
  <si>
    <t>F5_Emerald_1_1_Y_2_19</t>
  </si>
  <si>
    <t>หน้า สิทธิพิเศษ
- ลูกค้าอยู่ต่างจังหวัด
- Campaign S&amp;P</t>
  </si>
  <si>
    <t>F5_Emerald_1_1_Y_2_20</t>
  </si>
  <si>
    <t>หน้า สิทธิพิเศษ
- ลูกค้าอยู่ต่างจังหวัด
- Campaign   Mezzo</t>
  </si>
  <si>
    <t>F5_Emerald_1_1_Y_2_21</t>
  </si>
  <si>
    <t>หน้า สิทธิพิเศษ
- ลูกค้าอยู่ต่างจังหวัด
- Campaign Mister Donut</t>
  </si>
  <si>
    <t>F5_Emerald_1_1_Y_2_22</t>
  </si>
  <si>
    <t>หน้า สิทธิพิเศษ
- ลูกค้าอยู่ต่างจังหวัด
- Campaign Sizzler</t>
  </si>
  <si>
    <t>F5_Emerald_1_1_Y_2_23</t>
  </si>
  <si>
    <t>หน้า สิทธิพิเศษ
- ลูกค้าอยู่ต่างจังหวัด
- Campaign Major</t>
  </si>
  <si>
    <t>F5_Emerald_1_1_Y_2_24</t>
  </si>
  <si>
    <t>หน้า สิทธิพิเศษ
- ลูกค้าอยู่ต่างจังหวัด
- Campaign SF</t>
  </si>
  <si>
    <t>F6_Emerald_1_1_Y_2_1</t>
  </si>
  <si>
    <t>F6_Emerald_1_1_Y_2_2</t>
  </si>
  <si>
    <t>F6_Emerald_1_1_Y_2_3</t>
  </si>
  <si>
    <t>F6_Emerald_1_1_Y_2_4</t>
  </si>
  <si>
    <t>F7_Emerald_1_1_Y_2_1</t>
  </si>
  <si>
    <t xml:space="preserve">แสดงศูนย์บริการ Serenade Touchpoint 
</t>
  </si>
  <si>
    <t>F8_Emerald_1_1_Y_2_1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</si>
  <si>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สิทธิพิเศษ</t>
    </r>
    <r>
      <rPr>
        <sz val="10"/>
        <color rgb="FF000000"/>
        <rFont val="Calibri"/>
        <family val="2"/>
      </rPr>
      <t xml:space="preserve">"
</t>
    </r>
  </si>
  <si>
    <t>F8_Emerald_1_1_Y_2_2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</si>
  <si>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บริการ</t>
    </r>
    <r>
      <rPr>
        <sz val="10"/>
        <color rgb="FF000000"/>
        <rFont val="Calibri"/>
        <family val="2"/>
      </rPr>
      <t xml:space="preserve">"
</t>
    </r>
  </si>
  <si>
    <t>F8_Emerald_1_1_Y_2_3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</si>
  <si>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กิจกรรม</t>
    </r>
    <r>
      <rPr>
        <sz val="10"/>
        <color rgb="FF000000"/>
        <rFont val="Calibri"/>
        <family val="2"/>
      </rPr>
      <t>"</t>
    </r>
  </si>
  <si>
    <t>F8_Emerald_1_1_Y_2_4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</si>
  <si>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ศูนย์บริการ</t>
    </r>
    <r>
      <rPr>
        <sz val="10"/>
        <color rgb="FF000000"/>
        <rFont val="Calibri"/>
        <family val="2"/>
      </rPr>
      <t>"</t>
    </r>
  </si>
  <si>
    <t>F8_Emerald_1_1_Y_2_6</t>
  </si>
  <si>
    <t>F9_Emerald_1_1_Y_2_1</t>
  </si>
  <si>
    <t>F10_Emerald_1_1_Y_2_2</t>
  </si>
  <si>
    <t>F11_Emerald_1_1_Y_2_1</t>
  </si>
  <si>
    <t>F11_Emerald_1_1_Y_2_2</t>
  </si>
  <si>
    <t>F11_Emerald_1_1_Y_2_3</t>
  </si>
  <si>
    <t>F11_Emerald_1_1_Y_2_4</t>
  </si>
  <si>
    <t>ช่องทางอัพเดทข่าวสารและบริการออนไลน์
- myAIS กรณีมี App myAIS</t>
  </si>
  <si>
    <t>F11_Emerald_1_1_Y_2_6</t>
  </si>
  <si>
    <t>F12_Emerald_1_1_Y_2_1</t>
  </si>
  <si>
    <t>F12_Emerald_1_1_Y_2_2</t>
  </si>
  <si>
    <t>F12_Emerald_1_1_Y_2_3</t>
  </si>
  <si>
    <t>F5_Gold_1_1_Y_2_1</t>
  </si>
  <si>
    <t>F5_Gold_1_1_Y_2_2</t>
  </si>
  <si>
    <t>F5_Gold_1_1_Y_2_3</t>
  </si>
  <si>
    <t>F5_Gold_1_1_Y_2_4</t>
  </si>
  <si>
    <t>F5_Gold_1_1_Y_2_5</t>
  </si>
  <si>
    <t>F5_Gold_1_1_Y_2_6</t>
  </si>
  <si>
    <t>F5_Gold_1_1_Y_2_7</t>
  </si>
  <si>
    <t>F5_Gold_1_1_Y_2_8</t>
  </si>
  <si>
    <t xml:space="preserve">Verify Banner HBO </t>
  </si>
  <si>
    <t>F5_Gold_1_1_Y_2_9</t>
  </si>
  <si>
    <t>Verify Banner Netfix</t>
  </si>
  <si>
    <t>F5_Gold_1_1_Y_2_10</t>
  </si>
  <si>
    <t>F6_Gold_1_1_Y_2_1</t>
  </si>
  <si>
    <t>F6_Gold_1_1_Y_2_2</t>
  </si>
  <si>
    <t>F6_Gold_1_1_Y_2_3</t>
  </si>
  <si>
    <t>F6_Gold_1_1_Y_2_4</t>
  </si>
  <si>
    <t>F6_Gold_1_1_Y_2_5</t>
  </si>
  <si>
    <t>F6_Gold_1_1_Y_2_6</t>
  </si>
  <si>
    <t>F6_Gold_1_1_Y_2_7</t>
  </si>
  <si>
    <t>F6_Gold_1_1_Y_2_8</t>
  </si>
  <si>
    <t>F6_Gold_1_1_Y_2_9</t>
  </si>
  <si>
    <t>F6_Gold_1_1_Y_2_10</t>
  </si>
  <si>
    <t>F6_Gold_1_1_Y_2_11</t>
  </si>
  <si>
    <t>หน้า สิทธิพิเศษ
- ลูกค้าอยู่ในเขตกรุงเทพฯและปริมณฑล
- Campaign OrganikaHouse</t>
  </si>
  <si>
    <t>F6_Gold_1_1_Y_2_12</t>
  </si>
  <si>
    <t>F6_Gold_1_1_Y_2_13</t>
  </si>
  <si>
    <t>F6_Gold_1_1_Y_2_14</t>
  </si>
  <si>
    <t>F6_Gold_1_1_Y_2_15</t>
  </si>
  <si>
    <t>F6_Gold_1_1_Y_2_16</t>
  </si>
  <si>
    <t>F6_Gold_1_1_Y_2_17</t>
  </si>
  <si>
    <t>F6_Gold_1_1_Y_2_18</t>
  </si>
  <si>
    <t>F6_Gold_1_1_Y_2_19</t>
  </si>
  <si>
    <t>F6_Gold_1_1_Y_2_20</t>
  </si>
  <si>
    <t>F6_Gold_1_1_Y_2_21</t>
  </si>
  <si>
    <t>F6_Gold_1_1_Y_2_22</t>
  </si>
  <si>
    <t>F6_Gold_1_1_Y_2_23</t>
  </si>
  <si>
    <t>F6_Gold_1_1_Y_2_24</t>
  </si>
  <si>
    <t>F7_Gold_1_1_Y_2_1</t>
  </si>
  <si>
    <t>F7_Gold_1_1_Y_2_2</t>
  </si>
  <si>
    <t>F7_Gold_1_1_Y_2_3</t>
  </si>
  <si>
    <t>F7_Gold_1_1_Y_2_4</t>
  </si>
  <si>
    <t>F8_Gold_1_1_Y_2_1</t>
  </si>
  <si>
    <t>F9_Gold_1_1_Y_2_1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</si>
  <si>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สิทธิพิเศษ</t>
    </r>
    <r>
      <rPr>
        <sz val="10"/>
        <color rgb="FF000000"/>
        <rFont val="Calibri"/>
        <family val="2"/>
      </rPr>
      <t xml:space="preserve">"
</t>
    </r>
  </si>
  <si>
    <t>F9_Gold_1_1_Y_2_2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</si>
  <si>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บริการ</t>
    </r>
    <r>
      <rPr>
        <sz val="10"/>
        <color rgb="FF000000"/>
        <rFont val="Calibri"/>
        <family val="2"/>
      </rPr>
      <t xml:space="preserve">"
</t>
    </r>
  </si>
  <si>
    <t>F9_Gold_1_1_Y_2_3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</si>
  <si>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กิจกรรม</t>
    </r>
    <r>
      <rPr>
        <sz val="10"/>
        <color rgb="FF000000"/>
        <rFont val="Calibri"/>
        <family val="2"/>
      </rPr>
      <t>"</t>
    </r>
  </si>
  <si>
    <t>F9_Gold_1_1_Y_2_4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</si>
  <si>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ศูนย์บริการ</t>
    </r>
    <r>
      <rPr>
        <sz val="10"/>
        <color rgb="FF000000"/>
        <rFont val="Calibri"/>
        <family val="2"/>
      </rPr>
      <t>"</t>
    </r>
  </si>
  <si>
    <t>F9_Gold_1_1_Y_2_6</t>
  </si>
  <si>
    <t>F10_Gold_1_1_Y_2_1</t>
  </si>
  <si>
    <t>F11_Gold_1_1_Y_2_2</t>
  </si>
  <si>
    <t>F12_Gold_1_1_Y_2_1</t>
  </si>
  <si>
    <t>F12_Gold_1_1_Y_2_2</t>
  </si>
  <si>
    <t>F12_Gold_1_1_Y_2_3</t>
  </si>
  <si>
    <t>F12_Gold_1_1_Y_2_4</t>
  </si>
  <si>
    <t>F12_Gold_1_1_Y_2_6</t>
  </si>
  <si>
    <t>F13_Gold_1_1_Y_2_1</t>
  </si>
  <si>
    <t>F13_Gold_1_1_Y_2_2</t>
  </si>
  <si>
    <t>F13_Gold_1_1_Y_2_3</t>
  </si>
  <si>
    <t>F6_Platinum_1_1_Y_2_1</t>
  </si>
  <si>
    <t>F6_Platinum_1_1_Y_2_2</t>
  </si>
  <si>
    <t>F6_Platinum_1_1_Y_2_3</t>
  </si>
  <si>
    <t>F6_Platinum_1_1_Y_2_4</t>
  </si>
  <si>
    <t>F6_Platinum_1_1_Y_2_5</t>
  </si>
  <si>
    <t>F6_Platinum_1_1_Y_2_6</t>
  </si>
  <si>
    <t>F6_Platinum_1_1_Y_2_7</t>
  </si>
  <si>
    <t>F6_Platinum_1_1_Y_2_8</t>
  </si>
  <si>
    <t>F6_Platinum_1_1_Y_2_9</t>
  </si>
  <si>
    <t>F6_Platinum_1_1_Y_2_10</t>
  </si>
  <si>
    <t>F6_Platinum_1_1_Y_2_11</t>
  </si>
  <si>
    <t>F7_Platinum_1_1_Y_2_1</t>
  </si>
  <si>
    <t>F7_Platinum_1_1_Y_2_2</t>
  </si>
  <si>
    <t>F7_Platinum_1_1_Y_2_3</t>
  </si>
  <si>
    <t>F7_Platinum_1_1_Y_2_4</t>
  </si>
  <si>
    <t>F7_Platinum_1_1_Y_2_5</t>
  </si>
  <si>
    <t>F7_Platinum_1_1_Y_2_6</t>
  </si>
  <si>
    <t>F7_Platinum_1_1_Y_2_7</t>
  </si>
  <si>
    <t>F7_Platinum_1_1_Y_2_8</t>
  </si>
  <si>
    <t>F7_Platinum_1_1_Y_2_9</t>
  </si>
  <si>
    <t>F7_Platinum_1_1_Y_2_10</t>
  </si>
  <si>
    <t>F7_Platinum_1_1_Y_2_11</t>
  </si>
  <si>
    <t>F7_Platinum_1_1_Y_2_12</t>
  </si>
  <si>
    <t>F7_Platinum_1_1_Y_2_13</t>
  </si>
  <si>
    <t>F7_Platinum_1_1_Y_2_14</t>
  </si>
  <si>
    <t>F7_Platinum_1_1_Y_2_15</t>
  </si>
  <si>
    <t>F7_Platinum_1_1_Y_2_16</t>
  </si>
  <si>
    <t>F7_Platinum_1_1_Y_2_17</t>
  </si>
  <si>
    <t>F7_Platinum_1_1_Y_2_18</t>
  </si>
  <si>
    <t>F7_Platinum_1_1_Y_2_19</t>
  </si>
  <si>
    <t>F7_Platinum_1_1_Y_2_20</t>
  </si>
  <si>
    <t>F7_Platinum_1_1_Y_2_21</t>
  </si>
  <si>
    <t>F7_Platinum_1_1_Y_2_22</t>
  </si>
  <si>
    <t>F7_Platinum_1_1_Y_2_23</t>
  </si>
  <si>
    <t>F7_Platinum_1_1_Y_2_24</t>
  </si>
  <si>
    <t>F7_Platinum_1_1_Y_2_25</t>
  </si>
  <si>
    <t>F8_Platinum_1_1_Y_2_1</t>
  </si>
  <si>
    <t>F8_Platinum_1_1_Y_2_2</t>
  </si>
  <si>
    <t>F8_Platinum_1_1_Y_2_3</t>
  </si>
  <si>
    <t>F8_Platinum_1_1_Y_2_4</t>
  </si>
  <si>
    <t>F9_Platinum_1_1_Y_2_1</t>
  </si>
  <si>
    <t>F10_Platinum_1_1_Y_2_1</t>
  </si>
  <si>
    <t>F10_Platinum_1_1_Y_2_2</t>
  </si>
  <si>
    <t>F10_Platinum_1_1_Y_2_3</t>
  </si>
  <si>
    <t>F10_Platinum_1_1_Y_2_4</t>
  </si>
  <si>
    <t>F10_Platinum_1_1_Y_2_6</t>
  </si>
  <si>
    <t>F11_Platinum_1_1_Y_2_1</t>
  </si>
  <si>
    <t>F12_Platinum_1_1_Y_2_2</t>
  </si>
  <si>
    <t>F13_Platinum_1_1_Y_2_1</t>
  </si>
  <si>
    <t>F13_Platinum_1_1_Y_2_2</t>
  </si>
  <si>
    <t>F13_Platinum_1_1_Y_2_3</t>
  </si>
  <si>
    <t>F13_Platinum_1_1_Y_2_4</t>
  </si>
  <si>
    <t>F13_Platinum_1_1_Y_2_6</t>
  </si>
  <si>
    <t>F14_Platinum_1_1_Y_2_1</t>
  </si>
  <si>
    <t>F14_Platinum_1_1_Y_2_2</t>
  </si>
  <si>
    <t>F14_Platinum_1_1_Y_2_3</t>
  </si>
  <si>
    <t>Ae, Joe, Nut, B</t>
  </si>
  <si>
    <t>Repo F11</t>
  </si>
  <si>
    <t>Repo F12</t>
  </si>
  <si>
    <t>Repo F13</t>
  </si>
  <si>
    <t>Repo F14</t>
  </si>
  <si>
    <t>Implement Jenkins</t>
  </si>
  <si>
    <t>Digital Serende Web Mobile</t>
  </si>
  <si>
    <t>F5_EmeraldWebMobile_1_1_Y_2_1</t>
  </si>
  <si>
    <t>F5_EmeraldWebMobile_1_1_Y_2_2</t>
  </si>
  <si>
    <t>F5_EmeraldWebMobile_1_1_Y_2_3</t>
  </si>
  <si>
    <t>F5_EmeraldWebMobile_1_1_Y_2_4</t>
  </si>
  <si>
    <t>F5_EmeraldWebMobile_1_1_Y_2_5</t>
  </si>
  <si>
    <t>F5_EmeraldWebMobile_1_1_Y_2_6</t>
  </si>
  <si>
    <t>F5_EmeraldWebMobile_1_1_Y_2_7</t>
  </si>
  <si>
    <t>F5_EmeraldWebMobile_1_1_Y_2_8</t>
  </si>
  <si>
    <t>F5_EmeraldWebMobile_1_1_Y_2_9</t>
  </si>
  <si>
    <t>F5_EmeraldWebMobile_1_1_Y_2_10</t>
  </si>
  <si>
    <t>F5_EmeraldWebMobile_1_1_Y_2_11</t>
  </si>
  <si>
    <t>F5_EmeraldWebMobile_1_1_Y_2_12</t>
  </si>
  <si>
    <t>F5_EmeraldWebMobile_1_1_Y_2_13</t>
  </si>
  <si>
    <t>F5_EmeraldWebMobile_1_1_Y_2_14</t>
  </si>
  <si>
    <t>F5_EmeraldWebMobile_1_1_Y_2_15</t>
  </si>
  <si>
    <t>F5_EmeraldWebMobile_1_1_Y_2_16</t>
  </si>
  <si>
    <t>F5_EmeraldWebMobile_1_1_Y_2_17</t>
  </si>
  <si>
    <t>F5_EmeraldWebMobile_1_1_Y_2_18</t>
  </si>
  <si>
    <t>F5_EmeraldWebMobile_1_1_Y_2_19</t>
  </si>
  <si>
    <t>F5_EmeraldWebMobile_1_1_Y_2_20</t>
  </si>
  <si>
    <t>F5_EmeraldWebMobile_1_1_Y_2_21</t>
  </si>
  <si>
    <t>F5_EmeraldWebMobile_1_1_Y_2_22</t>
  </si>
  <si>
    <t>F5_EmeraldWebMobile_1_1_Y_2_23</t>
  </si>
  <si>
    <t>F5_EmeraldWebMobile_1_1_Y_2_24</t>
  </si>
  <si>
    <t>F6_EmeraldWebMobile_1_1_Y_2_1</t>
  </si>
  <si>
    <t>F6_EmeraldWebMobile_1_1_Y_2_2</t>
  </si>
  <si>
    <t>F6_EmeraldWebMobile_1_1_Y_2_3</t>
  </si>
  <si>
    <t>F6_EmeraldWebMobile_1_1_Y_2_4</t>
  </si>
  <si>
    <t>F7_EmeraldWebMobile_1_1_Y_2_1</t>
  </si>
  <si>
    <t>F8_EmeraldWebMobile_1_1_Y_2_1</t>
  </si>
  <si>
    <t>F8_EmeraldWebMobile_1_1_Y_2_2</t>
  </si>
  <si>
    <t>F8_EmeraldWebMobile_1_1_Y_2_3</t>
  </si>
  <si>
    <t>F8_EmeraldWebMobile_1_1_Y_2_4</t>
  </si>
  <si>
    <t>F8_EmeraldWebMobile_1_1_Y_2_6</t>
  </si>
  <si>
    <t>F9_EmeraldWebMobile_1_1_Y_2_1</t>
  </si>
  <si>
    <t>F10_EmeraldWebMobile_1_1_Y_2_2</t>
  </si>
  <si>
    <t>F11_EmeraldWebMobile_1_1_Y_2_1</t>
  </si>
  <si>
    <t>F11_EmeraldWebMobile_1_1_Y_2_2</t>
  </si>
  <si>
    <t>F11_EmeraldWebMobile_1_1_Y_2_3</t>
  </si>
  <si>
    <t>F11_EmeraldWebMobile_1_1_Y_2_4</t>
  </si>
  <si>
    <t>F11_EmeraldWebMobile_1_1_Y_2_6</t>
  </si>
  <si>
    <t>F12_EmeraldWebMobile_1_1_Y_2_1</t>
  </si>
  <si>
    <t>F12_EmeraldWebMobile_1_1_Y_2_2</t>
  </si>
  <si>
    <t>F12_EmeraldWebMobile_1_1_Y_2_3</t>
  </si>
  <si>
    <t>F5_GoldWebMobile_1_1_Y_2_1</t>
  </si>
  <si>
    <t>F5_GoldWebMobile_1_1_Y_2_2</t>
  </si>
  <si>
    <t>F5_GoldWebMobile_1_1_Y_2_3</t>
  </si>
  <si>
    <t>F5_GoldWebMobile_1_1_Y_2_4</t>
  </si>
  <si>
    <t>F5_GoldWebMobile_1_1_Y_2_5</t>
  </si>
  <si>
    <t>F5_GoldWebMobile_1_1_Y_2_6</t>
  </si>
  <si>
    <t>F5_GoldWebMobile_1_1_Y_2_7</t>
  </si>
  <si>
    <t>F5_GoldWebMobile_1_1_Y_2_8</t>
  </si>
  <si>
    <t>F5_GoldWebMobile_1_1_Y_2_9</t>
  </si>
  <si>
    <t>F5_GoldWebMobile_1_1_Y_2_10</t>
  </si>
  <si>
    <t>F6_GoldWebMobile_1_1_Y_2_1</t>
  </si>
  <si>
    <t>F6_GoldWebMobile_1_1_Y_2_2</t>
  </si>
  <si>
    <t>F6_GoldWebMobile_1_1_Y_2_3</t>
  </si>
  <si>
    <t>F6_GoldWebMobile_1_1_Y_2_4</t>
  </si>
  <si>
    <t>F6_GoldWebMobile_1_1_Y_2_5</t>
  </si>
  <si>
    <t>F6_GoldWebMobile_1_1_Y_2_6</t>
  </si>
  <si>
    <t>F6_GoldWebMobile_1_1_Y_2_7</t>
  </si>
  <si>
    <t>F6_GoldWebMobile_1_1_Y_2_8</t>
  </si>
  <si>
    <t>F6_GoldWebMobile_1_1_Y_2_9</t>
  </si>
  <si>
    <t>F6_GoldWebMobile_1_1_Y_2_10</t>
  </si>
  <si>
    <t>F6_GoldWebMobile_1_1_Y_2_11</t>
  </si>
  <si>
    <t>F6_GoldWebMobile_1_1_Y_2_12</t>
  </si>
  <si>
    <t>F6_GoldWebMobile_1_1_Y_2_13</t>
  </si>
  <si>
    <t>F6_GoldWebMobile_1_1_Y_2_14</t>
  </si>
  <si>
    <t>F6_GoldWebMobile_1_1_Y_2_15</t>
  </si>
  <si>
    <t>F6_GoldWebMobile_1_1_Y_2_16</t>
  </si>
  <si>
    <t>F6_GoldWebMobile_1_1_Y_2_17</t>
  </si>
  <si>
    <t>F6_GoldWebMobile_1_1_Y_2_18</t>
  </si>
  <si>
    <t>F6_GoldWebMobile_1_1_Y_2_19</t>
  </si>
  <si>
    <t>F6_GoldWebMobile_1_1_Y_2_20</t>
  </si>
  <si>
    <t>F6_GoldWebMobile_1_1_Y_2_21</t>
  </si>
  <si>
    <t>F6_GoldWebMobile_1_1_Y_2_22</t>
  </si>
  <si>
    <t>F6_GoldWebMobile_1_1_Y_2_23</t>
  </si>
  <si>
    <t>F6_GoldWebMobile_1_1_Y_2_24</t>
  </si>
  <si>
    <t>F7_GoldWebMobile_1_1_Y_2_1</t>
  </si>
  <si>
    <t>F7_GoldWebMobile_1_1_Y_2_2</t>
  </si>
  <si>
    <t>F7_GoldWebMobile_1_1_Y_2_3</t>
  </si>
  <si>
    <t>F7_GoldWebMobile_1_1_Y_2_4</t>
  </si>
  <si>
    <t>F8_GoldWebMobile_1_1_Y_2_1</t>
  </si>
  <si>
    <t>F9_GoldWebMobile_1_1_Y_2_1</t>
  </si>
  <si>
    <t>F9_GoldWebMobile_1_1_Y_2_2</t>
  </si>
  <si>
    <t>F9_GoldWebMobile_1_1_Y_2_3</t>
  </si>
  <si>
    <t>F9_GoldWebMobile_1_1_Y_2_4</t>
  </si>
  <si>
    <t>F9_GoldWebMobile_1_1_Y_2_6</t>
  </si>
  <si>
    <t>F10_GoldWebMobile_1_1_Y_2_1</t>
  </si>
  <si>
    <t>F11_GoldWebMobile_1_1_Y_2_2</t>
  </si>
  <si>
    <t>F12_GoldWebMobile_1_1_Y_2_1</t>
  </si>
  <si>
    <t>F12_GoldWebMobile_1_1_Y_2_2</t>
  </si>
  <si>
    <t>F12_GoldWebMobile_1_1_Y_2_3</t>
  </si>
  <si>
    <t>F12_GoldWebMobile_1_1_Y_2_4</t>
  </si>
  <si>
    <t>F12_GoldWebMobile_1_1_Y_2_6</t>
  </si>
  <si>
    <t>F13_GoldWebMobile_1_1_Y_2_1</t>
  </si>
  <si>
    <t>F13_GoldWebMobile_1_1_Y_2_2</t>
  </si>
  <si>
    <t>F13_GoldWebMobile_1_1_Y_2_3</t>
  </si>
  <si>
    <t>F6_PlatinumWebMobile_1_1_Y_2_1</t>
  </si>
  <si>
    <t>F6_PlatinumWebMobile_1_1_Y_2_2</t>
  </si>
  <si>
    <t>F6_PlatinumWebMobile_1_1_Y_2_3</t>
  </si>
  <si>
    <t>F6_PlatinumWebMobile_1_1_Y_2_4</t>
  </si>
  <si>
    <t>F6_PlatinumWebMobile_1_1_Y_2_5</t>
  </si>
  <si>
    <t>F6_PlatinumWebMobile_1_1_Y_2_6</t>
  </si>
  <si>
    <t>F6_PlatinumWebMobile_1_1_Y_2_7</t>
  </si>
  <si>
    <t>F6_PlatinumWebMobile_1_1_Y_2_8</t>
  </si>
  <si>
    <t>F6_PlatinumWebMobile_1_1_Y_2_9</t>
  </si>
  <si>
    <t>F6_PlatinumWebMobile_1_1_Y_2_10</t>
  </si>
  <si>
    <t>F6_PlatinumWebMobile_1_1_Y_2_11</t>
  </si>
  <si>
    <t>F7_PlatinumWebMobile_1_1_Y_2_1</t>
  </si>
  <si>
    <t>F7_PlatinumWebMobile_1_1_Y_2_2</t>
  </si>
  <si>
    <t>F7_PlatinumWebMobile_1_1_Y_2_3</t>
  </si>
  <si>
    <t>F7_PlatinumWebMobile_1_1_Y_2_4</t>
  </si>
  <si>
    <t>F7_PlatinumWebMobile_1_1_Y_2_5</t>
  </si>
  <si>
    <t>F7_PlatinumWebMobile_1_1_Y_2_6</t>
  </si>
  <si>
    <t>F7_PlatinumWebMobile_1_1_Y_2_7</t>
  </si>
  <si>
    <t>F7_PlatinumWebMobile_1_1_Y_2_8</t>
  </si>
  <si>
    <t>F7_PlatinumWebMobile_1_1_Y_2_9</t>
  </si>
  <si>
    <t>F7_PlatinumWebMobile_1_1_Y_2_10</t>
  </si>
  <si>
    <t>F7_PlatinumWebMobile_1_1_Y_2_11</t>
  </si>
  <si>
    <t>F7_PlatinumWebMobile_1_1_Y_2_12</t>
  </si>
  <si>
    <t>F7_PlatinumWebMobile_1_1_Y_2_13</t>
  </si>
  <si>
    <t>F7_PlatinumWebMobile_1_1_Y_2_14</t>
  </si>
  <si>
    <t>F7_PlatinumWebMobile_1_1_Y_2_15</t>
  </si>
  <si>
    <t>F7_PlatinumWebMobile_1_1_Y_2_16</t>
  </si>
  <si>
    <t>F7_PlatinumWebMobile_1_1_Y_2_17</t>
  </si>
  <si>
    <t>F7_PlatinumWebMobile_1_1_Y_2_18</t>
  </si>
  <si>
    <t>F7_PlatinumWebMobile_1_1_Y_2_19</t>
  </si>
  <si>
    <t>F7_PlatinumWebMobile_1_1_Y_2_20</t>
  </si>
  <si>
    <t>F7_PlatinumWebMobile_1_1_Y_2_21</t>
  </si>
  <si>
    <t>F7_PlatinumWebMobile_1_1_Y_2_22</t>
  </si>
  <si>
    <t>F7_PlatinumWebMobile_1_1_Y_2_23</t>
  </si>
  <si>
    <t>F7_PlatinumWebMobile_1_1_Y_2_24</t>
  </si>
  <si>
    <t>F7_PlatinumWebMobile_1_1_Y_2_25</t>
  </si>
  <si>
    <t>F8_PlatinumWebMobile_1_1_Y_2_1</t>
  </si>
  <si>
    <t>F8_PlatinumWebMobile_1_1_Y_2_2</t>
  </si>
  <si>
    <t>F8_PlatinumWebMobile_1_1_Y_2_3</t>
  </si>
  <si>
    <t>F8_PlatinumWebMobile_1_1_Y_2_4</t>
  </si>
  <si>
    <t>F9_PlatinumWebMobile_1_1_Y_2_1</t>
  </si>
  <si>
    <t>F10_PlatinumWebMobile_1_1_Y_2_1</t>
  </si>
  <si>
    <t>F10_PlatinumWebMobile_1_1_Y_2_2</t>
  </si>
  <si>
    <t>F10_PlatinumWebMobile_1_1_Y_2_3</t>
  </si>
  <si>
    <t>F10_PlatinumWebMobile_1_1_Y_2_4</t>
  </si>
  <si>
    <t>F10_PlatinumWebMobile_1_1_Y_2_6</t>
  </si>
  <si>
    <t>F11_PlatinumWebMobile_1_1_Y_2_1</t>
  </si>
  <si>
    <t>F12_PlatinumWebMobile_1_1_Y_2_2</t>
  </si>
  <si>
    <t>F13_PlatinumWebMobile_1_1_Y_2_1</t>
  </si>
  <si>
    <t>F13_PlatinumWebMobile_1_1_Y_2_2</t>
  </si>
  <si>
    <t>F13_PlatinumWebMobile_1_1_Y_2_3</t>
  </si>
  <si>
    <t>F13_PlatinumWebMobile_1_1_Y_2_4</t>
  </si>
  <si>
    <t>F13_PlatinumWebMobile_1_1_Y_2_6</t>
  </si>
  <si>
    <t>F14_PlatinumWebMobile_1_1_Y_2_1</t>
  </si>
  <si>
    <t>F14_PlatinumWebMobile_1_1_Y_2_2</t>
  </si>
  <si>
    <t>F14_PlatinumWebMobile_1_1_Y_2_3</t>
  </si>
  <si>
    <t>Now,Oum,Tin</t>
  </si>
  <si>
    <t>F1_TopupPayment_1_1_Y_1_2</t>
  </si>
  <si>
    <t>F1_TopupPayment_1_1_Y_2_2</t>
  </si>
  <si>
    <t>F1_TopupPayment_1_1_Y_3_2</t>
  </si>
  <si>
    <t>F1_TopupPayment_1_1_Y_4_2</t>
  </si>
  <si>
    <t>F1_TopupPayment_1_1_Y_5_2</t>
  </si>
  <si>
    <t>F1_TopupPayment_1_1_Y_6_2</t>
  </si>
  <si>
    <t>F1_TopupPayment_1_1_Y_7_2</t>
  </si>
  <si>
    <t>F1_TopupPayment_1_1_Y_8_2</t>
  </si>
  <si>
    <t>F1_TopupPayment_1_1_Y_9_2</t>
  </si>
  <si>
    <t>F1_TopupPayment_1_1_Y_10_2</t>
  </si>
  <si>
    <t>F1_TopupPayment_1_1_Y_11_2</t>
  </si>
  <si>
    <t>F1_TopupPayment_1_1_Y_12_2</t>
  </si>
  <si>
    <t>F1_TopupPayment_1_1_Y_13_2</t>
  </si>
  <si>
    <t>F1_TopupPayment_1_1_Y_14_2</t>
  </si>
  <si>
    <t>F1_TopupPayment_1_1_Y_15_2</t>
  </si>
  <si>
    <t>F1_TopupPayment_1_1_Y_16_2</t>
  </si>
  <si>
    <t>F1_TopupPayment_1_1_Y_17_2</t>
  </si>
  <si>
    <t>F1_TopupPayment_1_1_Y_18_2</t>
  </si>
  <si>
    <t>F1_TopupPayment_1_1_Y_19_2</t>
  </si>
  <si>
    <t>F1_TopupPayment_1_1_Y_20_2</t>
  </si>
  <si>
    <t>F1_TopupPayment_1_1_Y_21_2</t>
  </si>
  <si>
    <t>F1_TopupPayment_1_1_Y_22_2</t>
  </si>
  <si>
    <t>F1_TopupPayment_1_1_Y_23_2</t>
  </si>
  <si>
    <t>F1_TopupPayment_1_1_Y_24_2</t>
  </si>
  <si>
    <t>F1_TopupPayment_1_1_Y_25_2</t>
  </si>
  <si>
    <t>F1_TopupPayment_1_1_N_26_2</t>
  </si>
  <si>
    <t>F1_TopupPayment_1_1_N_27_2</t>
  </si>
  <si>
    <t>F1_TopupPayment_1_1_N_28_2</t>
  </si>
  <si>
    <t>F1_TopupPayment_1_1_N_29_2</t>
  </si>
  <si>
    <t>F1_TopupPayment_1_1_N_30_2</t>
  </si>
  <si>
    <t>F1_TopupPayment_1_1_N_31_2</t>
  </si>
  <si>
    <t>F1_TopupPayment_1_1_N_32_2</t>
  </si>
  <si>
    <t>F1_TopupPayment_1_1_N_33_2</t>
  </si>
  <si>
    <t>F1_TopupPayment_1_1_N_34_2</t>
  </si>
  <si>
    <t>F1_TopupPayment_1_1_N_35_2</t>
  </si>
  <si>
    <t>F1_TopupPayment_1_1_N_36_2</t>
  </si>
  <si>
    <t>F1_TopupPayment_1_1_N_37_2</t>
  </si>
  <si>
    <t>F1_TopupPayment_1_1_N_38_2</t>
  </si>
  <si>
    <t>F1_TopupPayment_1_1_N_39_2</t>
  </si>
  <si>
    <t>F1_TopupPayment_1_1_N_40_2</t>
  </si>
  <si>
    <t>F1_TopupPayment_1_1_N_41_2</t>
  </si>
  <si>
    <t>F1_TopupPayment_1_1_N_42_2</t>
  </si>
  <si>
    <t>F1_TopupPayment_1_1_N_43_2</t>
  </si>
  <si>
    <t>F1_TopupPayment_1_1_N_44_2</t>
  </si>
  <si>
    <t>F1_TopupPayment_1_1_N_45_2</t>
  </si>
  <si>
    <t>F1_TopupPayment_1_1_N_46_2</t>
  </si>
  <si>
    <t>F1_TopupPayment_1_1_N_47_2</t>
  </si>
  <si>
    <t>F1_TopupPayment_1_1_N_48_2</t>
  </si>
  <si>
    <t>F1_TopupPayment_1_1_N_49_2</t>
  </si>
  <si>
    <t>F1_TopupPayment_1_1_N_50_2</t>
  </si>
  <si>
    <t>F1_TopupPayment_1_1_N_51_2</t>
  </si>
  <si>
    <t>F1_TopupPayment_1_1_N_52_2</t>
  </si>
  <si>
    <t>F1_TopupPayment_1_1_N_53_2</t>
  </si>
  <si>
    <t>F1_TopupPayment_1_1_N_54_2</t>
  </si>
  <si>
    <t>F1_TopupPayment_1_1_N_55_2</t>
  </si>
  <si>
    <t>F1_TopupPayment_1_1_N_56_2</t>
  </si>
  <si>
    <t>F1_TopupPayment_1_1_N_57_2</t>
  </si>
  <si>
    <t>F1_TopupPayment_1_1_N_58_2</t>
  </si>
  <si>
    <t>F1_TopupPayment_1_1_N_59_2</t>
  </si>
  <si>
    <t>F1_TopupPayment_1_1_N_60_2</t>
  </si>
  <si>
    <t>F1_TopupPayment_1_1_N_61_2</t>
  </si>
  <si>
    <t>F1_TopupPayment_1_1_N_62_2</t>
  </si>
  <si>
    <t>F1_TopupPayment_1_1_N_63_2</t>
  </si>
  <si>
    <t>F1_TopupPayment_1_1_N_64_2</t>
  </si>
  <si>
    <t>F1_TopupPayment_1_1_N_65_2</t>
  </si>
  <si>
    <t>F1_TopupPayment_1_1_N_66_2</t>
  </si>
  <si>
    <t>F1_TopupPayment_1_1_N_67_2</t>
  </si>
  <si>
    <t>F1_TopupPayment_1_1_N_68_2</t>
  </si>
  <si>
    <t>F1_TopupPayment_1_1_N_69_2</t>
  </si>
  <si>
    <t>F1_TopupPayment_1_1_N_70_2</t>
  </si>
  <si>
    <t>F1_TopupPayment_1_1_N_71_2</t>
  </si>
  <si>
    <t>F1_TopupPayment_1_1_N_72_2</t>
  </si>
  <si>
    <t>F1_TopupPayment_1_1_N_73_2</t>
  </si>
  <si>
    <t>F1_TopupPayment_1_1_N_74_2</t>
  </si>
  <si>
    <t>F1_TopupPayment_1_1_N_75_2</t>
  </si>
  <si>
    <t>F1_TopupPayment_1_1_N_76_2</t>
  </si>
  <si>
    <t>F1_TopupPayment_1_1_N_77_2</t>
  </si>
  <si>
    <t>F1_TopupPayment_1_1_N_78_2</t>
  </si>
  <si>
    <t>F1_TopupPayment_1_1_N_79_2</t>
  </si>
  <si>
    <t>F1_TopupPayment_1_1_N_80_2</t>
  </si>
  <si>
    <t>F1_TopupPayment_1_1_N_81_2</t>
  </si>
  <si>
    <t>F1_TopupPayment_1_1_N_82_2</t>
  </si>
  <si>
    <t>F1_TopupPayment_1_1_N_83_2</t>
  </si>
  <si>
    <t>F1_TopupPayment_1_1_N_84_2</t>
  </si>
  <si>
    <t>F1_TopupPayment_1_1_N_85_2</t>
  </si>
  <si>
    <t>F1_TopupPayment_1_1_N_86_2</t>
  </si>
  <si>
    <t>F1_TopupPayment_1_1_N_87_2</t>
  </si>
  <si>
    <t>F1_TopupPayment_1_1_N_88_2</t>
  </si>
  <si>
    <t>F1_TopupPayment_1_1_N_89_2</t>
  </si>
  <si>
    <t>F1_TopupPayment_1_1_N_90_2</t>
  </si>
  <si>
    <t>F1_TopupPayment_1_1_N_91_2</t>
  </si>
  <si>
    <t>F2_TopupPayment_1_1_Y_1_2</t>
  </si>
  <si>
    <t>F2_TopupPayment_1_1_Y_2_2</t>
  </si>
  <si>
    <t>F2_TopupPayment_1_1_Y_4_2</t>
  </si>
  <si>
    <t>F2_TopupPayment_1_1_Y_5_2</t>
  </si>
  <si>
    <t>F2_TopupPayment_1_1_Y_6_2</t>
  </si>
  <si>
    <t>F2_TopupPayment_1_1_Y_7_2</t>
  </si>
  <si>
    <t>F2_TopupPayment_1_1_Y_8_2</t>
  </si>
  <si>
    <t>F2_TopupPayment_1_1_Y_9_2</t>
  </si>
  <si>
    <t>F2_TopupPayment_1_1_Y_10_2</t>
  </si>
  <si>
    <t>F2_TopupPayment_1_1_Y_11_2</t>
  </si>
  <si>
    <t>F2_TopupPayment_1_1_Y_12_2</t>
  </si>
  <si>
    <t>F2_TopupPayment_1_1_Y_13_2</t>
  </si>
  <si>
    <t>F2_TopupPayment_1_1_Y_14_2</t>
  </si>
  <si>
    <t>F2_TopupPayment_1_1_Y_15_2</t>
  </si>
  <si>
    <t>F2_TopupPayment_1_1_Y_16_2</t>
  </si>
  <si>
    <t>F2_TopupPayment_1_1_N_17_2</t>
  </si>
  <si>
    <t>F2_TopupPayment_1_1_N_18_2</t>
  </si>
  <si>
    <t>F2_TopupPayment_1_1_N_19_2</t>
  </si>
  <si>
    <t>F2_TopupPayment_1_1_N_20_2</t>
  </si>
  <si>
    <t>F2_TopupPayment_1_1_N_21_2</t>
  </si>
  <si>
    <t>F2_TopupPayment_1_1_N_22_2</t>
  </si>
  <si>
    <t>F2_TopupPayment_1_1_N_23_2</t>
  </si>
  <si>
    <t>F2_TopupPayment_1_1_N_24_2</t>
  </si>
  <si>
    <t>F2_TopupPayment_1_1_N_25_2</t>
  </si>
  <si>
    <t>F2_TopupPayment_1_1_N_26_2</t>
  </si>
  <si>
    <t>F2_TopupPayment_1_1_N_27_2</t>
  </si>
  <si>
    <t>F2_TopupPayment_1_1_N_28_2</t>
  </si>
  <si>
    <t>F2_TopupPayment_1_1_N_29_2</t>
  </si>
  <si>
    <t>F2_TopupPayment_1_1_N_30_2</t>
  </si>
  <si>
    <t>F2_TopupPayment_1_1_N_31_2</t>
  </si>
  <si>
    <t>F1_TopupPayment_1_2_Y_1_2</t>
  </si>
  <si>
    <t>F1_TopupPayment_1_2_Y_2_2</t>
  </si>
  <si>
    <t>F1_TopupPayment_1_2_Y_3_2</t>
  </si>
  <si>
    <t>F1_TopupPayment_1_2_Y_4_2</t>
  </si>
  <si>
    <t>F1_TopupPayment_1_2_Y_5_2</t>
  </si>
  <si>
    <t>F1_TopupPayment_1_2_Y_6_2</t>
  </si>
  <si>
    <t>F1_TopupPayment_1_2_Y_7_2</t>
  </si>
  <si>
    <t>F1_TopupPayment_1_2_Y_8_2</t>
  </si>
  <si>
    <t>F1_TopupPayment_1_2_Y_9_2</t>
  </si>
  <si>
    <t>F1_TopupPayment_1_2_Y_10_2</t>
  </si>
  <si>
    <t>F1_TopupPayment_1_2_Y_11_2</t>
  </si>
  <si>
    <t>F1_TopupPayment_1_2_Y_12_2</t>
  </si>
  <si>
    <t>F1_TopupPayment_1_2_Y_13_2</t>
  </si>
  <si>
    <t>F1_TopupPayment_1_2_Y_14_2</t>
  </si>
  <si>
    <t>F1_TopupPayment_1_2_Y_15_2</t>
  </si>
  <si>
    <t>F1_TopupPayment_1_2_Y_16_2</t>
  </si>
  <si>
    <t>F1_TopupPayment_1_2_Y_17_2</t>
  </si>
  <si>
    <t>F1_TopupPayment_1_2_Y_18_2</t>
  </si>
  <si>
    <t>F1_TopupPayment_1_2_Y_19_2</t>
  </si>
  <si>
    <t>F1_TopupPayment_1_2_Y_20_2</t>
  </si>
  <si>
    <t>F1_TopupPayment_1_2_Y_21_2</t>
  </si>
  <si>
    <t>F1_TopupPayment_1_2_Y_22_2</t>
  </si>
  <si>
    <t>F1_TopupPayment_1_2_Y_23_2</t>
  </si>
  <si>
    <t>F1_TopupPayment_1_2_Y_24_2</t>
  </si>
  <si>
    <t>F1_TopupPayment_1_2_Y_25_2</t>
  </si>
  <si>
    <t>F1_TopupPayment_1_2_N_26_2</t>
  </si>
  <si>
    <t>F1_TopupPayment_1_2_N_27_2</t>
  </si>
  <si>
    <t>F1_TopupPayment_1_2_N_28_2</t>
  </si>
  <si>
    <t>F1_TopupPayment_1_2_N_29_2</t>
  </si>
  <si>
    <t>F1_TopupPayment_1_2_N_30_2</t>
  </si>
  <si>
    <t>F1_TopupPayment_1_2_N_31_2</t>
  </si>
  <si>
    <t>F1_TopupPayment_1_2_N_32_2</t>
  </si>
  <si>
    <t>F1_TopupPayment_1_2_N_33_2</t>
  </si>
  <si>
    <t>F1_TopupPayment_1_2_N_34_2</t>
  </si>
  <si>
    <t>F1_TopupPayment_1_2_N_35_2</t>
  </si>
  <si>
    <t>F1_TopupPayment_1_2_N_36_2</t>
  </si>
  <si>
    <t>F1_TopupPayment_1_2_N_37_2</t>
  </si>
  <si>
    <t>F1_TopupPayment_1_2_N_38_2</t>
  </si>
  <si>
    <t>F1_TopupPayment_1_2_N_39_2</t>
  </si>
  <si>
    <t>F1_TopupPayment_1_2_N_40_2</t>
  </si>
  <si>
    <t>F1_TopupPayment_1_2_N_41_2</t>
  </si>
  <si>
    <t>F1_TopupPayment_1_2_N_42_2</t>
  </si>
  <si>
    <t>F1_TopupPayment_1_2_N_43_2</t>
  </si>
  <si>
    <t>F1_TopupPayment_1_2_N_44_2</t>
  </si>
  <si>
    <t>F1_TopupPayment_1_2_N_45_2</t>
  </si>
  <si>
    <t>F1_TopupPayment_1_2_N_46_2</t>
  </si>
  <si>
    <t>F1_TopupPayment_1_2_N_47_2</t>
  </si>
  <si>
    <t>F1_TopupPayment_1_2_N_48_2</t>
  </si>
  <si>
    <t>F1_TopupPayment_1_2_N_49_2</t>
  </si>
  <si>
    <t>F1_TopupPayment_1_2_N_50_2</t>
  </si>
  <si>
    <t>F1_TopupPayment_1_2_N_51_2</t>
  </si>
  <si>
    <t>F1_TopupPayment_1_2_N_52_2</t>
  </si>
  <si>
    <t>F1_TopupPayment_1_2_N_53_2</t>
  </si>
  <si>
    <t>F1_TopupPayment_1_2_N_54_2</t>
  </si>
  <si>
    <t>F1_TopupPayment_1_2_N_55_2</t>
  </si>
  <si>
    <t>F1_TopupPayment_1_2_N_56_2</t>
  </si>
  <si>
    <t>F1_TopupPayment_1_2_N_57_2</t>
  </si>
  <si>
    <t>F1_TopupPayment_1_2_N_58_2</t>
  </si>
  <si>
    <t>F1_TopupPayment_1_2_N_59_2</t>
  </si>
  <si>
    <t>F1_TopupPayment_1_2_N_60_2</t>
  </si>
  <si>
    <t>F1_TopupPayment_1_2_N_61_2</t>
  </si>
  <si>
    <t>F1_TopupPayment_1_2_N_62_2</t>
  </si>
  <si>
    <t>F1_TopupPayment_1_2_N_63_2</t>
  </si>
  <si>
    <t>F1_TopupPayment_1_2_N_64_2</t>
  </si>
  <si>
    <t>F1_TopupPayment_1_2_N_65_2</t>
  </si>
  <si>
    <t>F1_TopupPayment_1_2_N_66_2</t>
  </si>
  <si>
    <t>F1_TopupPayment_1_2_N_67_2</t>
  </si>
  <si>
    <t>F1_TopupPayment_1_2_N_68_2</t>
  </si>
  <si>
    <t>F1_TopupPayment_1_2_N_69_2</t>
  </si>
  <si>
    <t>F1_TopupPayment_1_2_N_70_2</t>
  </si>
  <si>
    <t>F1_TopupPayment_1_2_N_71_2</t>
  </si>
  <si>
    <t>F1_TopupPayment_1_2_N_72_2</t>
  </si>
  <si>
    <t>F1_TopupPayment_1_2_N_73_2</t>
  </si>
  <si>
    <t>F1_TopupPayment_1_2_N_74_2</t>
  </si>
  <si>
    <t>F1_TopupPayment_1_2_N_75_2</t>
  </si>
  <si>
    <t>F1_TopupPayment_1_2_N_76_2</t>
  </si>
  <si>
    <t>F1_TopupPayment_1_2_N_77_2</t>
  </si>
  <si>
    <t>F1_TopupPayment_1_2_N_78_2</t>
  </si>
  <si>
    <t>F1_TopupPayment_1_2_N_79_2</t>
  </si>
  <si>
    <t>F1_TopupPayment_1_2_N_80_2</t>
  </si>
  <si>
    <t>F1_TopupPayment_1_2_N_81_2</t>
  </si>
  <si>
    <t>F1_TopupPayment_1_2_N_82_2</t>
  </si>
  <si>
    <t>F1_TopupPayment_1_2_N_83_2</t>
  </si>
  <si>
    <t>F1_TopupPayment_1_2_N_84_2</t>
  </si>
  <si>
    <t>F1_TopupPayment_1_2_N_85_2</t>
  </si>
  <si>
    <t>F1_TopupPayment_1_2_N_86_2</t>
  </si>
  <si>
    <t>F1_TopupPayment_1_2_N_87_2</t>
  </si>
  <si>
    <t>F1_TopupPayment_1_2_N_88_2</t>
  </si>
  <si>
    <t>F1_TopupPayment_1_2_N_89_2</t>
  </si>
  <si>
    <t>F1_TopupPayment_1_2_N_90_2</t>
  </si>
  <si>
    <t>F1_TopupPayment_1_2_N_91_2</t>
  </si>
  <si>
    <t>F2_TopupPayment_1_2_Y_1_2</t>
  </si>
  <si>
    <t>F2_TopupPayment_1_2_Y_2_2</t>
  </si>
  <si>
    <t>F2_TopupPayment_1_2_Y_4_2</t>
  </si>
  <si>
    <t>F2_TopupPayment_1_2_Y_5_2</t>
  </si>
  <si>
    <t>F2_TopupPayment_1_2_Y_6_2</t>
  </si>
  <si>
    <t>F2_TopupPayment_1_2_Y_7_2</t>
  </si>
  <si>
    <t>F2_TopupPayment_1_2_Y_8_2</t>
  </si>
  <si>
    <t>F2_TopupPayment_1_2_Y_9_2</t>
  </si>
  <si>
    <t>F2_TopupPayment_1_2_Y_10_2</t>
  </si>
  <si>
    <t>F2_TopupPayment_1_2_Y_11_2</t>
  </si>
  <si>
    <t>F2_TopupPayment_1_2_Y_12_2</t>
  </si>
  <si>
    <t>F2_TopupPayment_1_2_Y_13_2</t>
  </si>
  <si>
    <t>F2_TopupPayment_1_2_Y_14_2</t>
  </si>
  <si>
    <t>F2_TopupPayment_1_2_Y_15_2</t>
  </si>
  <si>
    <t>F2_TopupPayment_1_2_Y_16_2</t>
  </si>
  <si>
    <t>F2_TopupPayment_1_2_N_17_2</t>
  </si>
  <si>
    <t>F2_TopupPayment_1_2_N_18_2</t>
  </si>
  <si>
    <t>F2_TopupPayment_1_2_N_19_2</t>
  </si>
  <si>
    <t>F2_TopupPayment_1_2_N_20_2</t>
  </si>
  <si>
    <t>F2_TopupPayment_1_2_N_21_2</t>
  </si>
  <si>
    <t>F2_TopupPayment_1_2_N_22_2</t>
  </si>
  <si>
    <t>F2_TopupPayment_1_2_N_23_2</t>
  </si>
  <si>
    <t>F2_TopupPayment_1_2_N_24_2</t>
  </si>
  <si>
    <t>F2_TopupPayment_1_2_N_25_2</t>
  </si>
  <si>
    <t>F2_TopupPayment_1_2_N_26_2</t>
  </si>
  <si>
    <t>F2_TopupPayment_1_2_N_27_2</t>
  </si>
  <si>
    <t>F2_TopupPayment_1_2_N_28_2</t>
  </si>
  <si>
    <t>F2_TopupPayment_1_2_N_29_2</t>
  </si>
  <si>
    <t>F2_TopupPayment_1_2_N_30_2</t>
  </si>
  <si>
    <t>F2_TopupPayment_1_2_N_31_2</t>
  </si>
  <si>
    <t>Lay,Narm,Teay,Pu,Chom,Noon</t>
  </si>
  <si>
    <t>Key word</t>
  </si>
  <si>
    <t>Arcadia = 11 (Now,Chom, Noon, Oum, Max, Tong, Magma, Copy, Tin, B, Nut)</t>
  </si>
  <si>
    <t>AIS = 4.5 (Pu/2, Ae, Lay, Joe, Narm/2, Teay/2)</t>
  </si>
  <si>
    <t>**หยุด 1 วัน</t>
  </si>
  <si>
    <t>My AIS APP IOS &gt;&gt; Max, Magma
My AIS APP Quick menu &gt;&gt;Pu, Chom, Noon
My AIS APP Payment (new) &gt;&gt; Lay, Narm, Teay, Tin
Digital Serenade web pc &gt;&gt;Ae, Joe, Nut, B
Digital Serenade web mobile &gt;&gt;Now, Oum, Tong</t>
  </si>
  <si>
    <t xml:space="preserve">เรียนรู้ Robot </t>
  </si>
  <si>
    <t>Priv-My AIS App</t>
  </si>
  <si>
    <t>F1_Priv_1_1_Y_1_2</t>
  </si>
  <si>
    <t>Pu, Narm</t>
  </si>
  <si>
    <t>F3_Priv_1_1_Y_1_2</t>
  </si>
  <si>
    <t>F3_Priv_1_1_Y_2_2</t>
  </si>
  <si>
    <t>F3_Priv_1_1_Y_3_2</t>
  </si>
  <si>
    <t>เข้าใช้งาน My Ais
เข้าใช้งานเมนู พอยท์ &amp; สิทธิพิเศษ
- ค้นหา (แถบ "ทั้งหมด")</t>
  </si>
  <si>
    <t>F3_Priv_1_1_Y_4_2</t>
  </si>
  <si>
    <t>เข้าใช้งาน My Ais
เข้าใช้งานเมนู พอยท์ &amp; สิทธิพิเศษ
- ค้นหา (แถบ "สิทธิพิเศษ")</t>
  </si>
  <si>
    <t>F3_Priv_1_1_Y_5_2</t>
  </si>
  <si>
    <t>เข้าใช้งาน My Ais
เข้าใช้งานเมนู พอยท์ &amp; สิทธิพิเศษ
- ค้นหา (แถบ "พอยท์")</t>
  </si>
  <si>
    <t>F4_Priv_1_1_Y_1_2</t>
  </si>
  <si>
    <t>F4_Priv_1_1_Y_2_2</t>
  </si>
  <si>
    <t>F4_Priv_1_1_Y_3_2</t>
  </si>
  <si>
    <t>F4_Priv_1_1_Y_4_2</t>
  </si>
  <si>
    <t>F4_Priv_1_1_Y_5_2</t>
  </si>
  <si>
    <t>F4_Priv_1_1_Y_6_2</t>
  </si>
  <si>
    <t>F5_Priv_1_1_Y_1_2</t>
  </si>
  <si>
    <t>F5_Priv_1_1_Y_2_2</t>
  </si>
  <si>
    <t>เข้าใช้งานเมนู พอยท์ &amp; สิทธิพิเศษ
Recents menu
ตรวจสอบรายการที่เข้าชมล่าสุด(สิทธิพิเศษ)</t>
  </si>
  <si>
    <t>F5_Priv_1_1_Y_3_2</t>
  </si>
  <si>
    <t>เข้าใช้งานเมนู พอยท์ &amp; สิทธิพิเศษ
Recents menu
ตรวจสอบรายการที่เข้าชมล่าสุด(พอยท์)</t>
  </si>
  <si>
    <t>F5_Priv_1_1_Y_4_2</t>
  </si>
  <si>
    <t>F6_Priv_1_1_Y_1_2</t>
  </si>
  <si>
    <t>F6_Priv_1_1_Y_2_2</t>
  </si>
  <si>
    <t>F6_Priv_1_1_Y_3_2</t>
  </si>
  <si>
    <t>F6_Priv_1_1_Y_4_2</t>
  </si>
  <si>
    <t>F6_Priv_1_1_Y_5_2</t>
  </si>
  <si>
    <t>F6_Priv_1_1_Y_6_2</t>
  </si>
  <si>
    <t>F6_Priv_1_1_Y_7_2</t>
  </si>
  <si>
    <t>F6_Priv_1_1_Y_8_2</t>
  </si>
  <si>
    <t>F6_Priv_1_1_Y_9_2</t>
  </si>
  <si>
    <t>F6_Priv_1_1_Y_10_2</t>
  </si>
  <si>
    <t>F6_Priv_1_1_Y_11_2</t>
  </si>
  <si>
    <t>F7_Priv_1_1_Y_1_2</t>
  </si>
  <si>
    <t>F7_Priv_1_1_Y_2_2</t>
  </si>
  <si>
    <t>F7_Priv_1_1_Y_3_2</t>
  </si>
  <si>
    <t>F7_Priv_1_1_Y_4_2</t>
  </si>
  <si>
    <t>F7_Priv_1_1_Y_5_2</t>
  </si>
  <si>
    <t>F7_Priv_1_1_Y_6_2</t>
  </si>
  <si>
    <t>F7_Priv_1_1_Y_7_2</t>
  </si>
  <si>
    <t>F7_Priv_1_1_Y_8_2</t>
  </si>
  <si>
    <t>F7_Priv_1_1_Y_9_2</t>
  </si>
  <si>
    <t>F7_Priv_1_1_Y_10_2</t>
  </si>
  <si>
    <t>F7_Priv_1_1_Y_11_2</t>
  </si>
  <si>
    <t>F7_Priv_1_1_Y_12_2</t>
  </si>
  <si>
    <t>F7_Priv_1_1_Y_13_2</t>
  </si>
  <si>
    <t>F8_Priv_1_1_Y_1_2</t>
  </si>
  <si>
    <t>F8_Priv_1_1_Y_2_2</t>
  </si>
  <si>
    <t>F8_Priv_1_1_Y_3_2</t>
  </si>
  <si>
    <t>F9_Priv_1_1_Y_1_2</t>
  </si>
  <si>
    <t>F10_Priv_1_1_Y_1_2</t>
  </si>
  <si>
    <t>F1_Priv_1_2_Y_1_2</t>
  </si>
  <si>
    <t>F3_Priv_1_2_Y_1_2</t>
  </si>
  <si>
    <t>F3_Priv_1_2_Y_2_2</t>
  </si>
  <si>
    <t>F3_Priv_1_2_Y_3_2</t>
  </si>
  <si>
    <t>F3_Priv_1_2_Y_4_2</t>
  </si>
  <si>
    <t>F3_Priv_1_2_Y_5_2</t>
  </si>
  <si>
    <t>F4_Priv_1_2_Y_1_2</t>
  </si>
  <si>
    <t>F4_Priv_1_2_Y_2_2</t>
  </si>
  <si>
    <t>F4_Priv_1_2_Y_3_2</t>
  </si>
  <si>
    <t>F4_Priv_1_2_Y_4_2</t>
  </si>
  <si>
    <t>F4_Priv_1_2_Y_5_2</t>
  </si>
  <si>
    <t>F4_Priv_1_2_Y_6_2</t>
  </si>
  <si>
    <t>F5_Priv_1_2_Y_1_2</t>
  </si>
  <si>
    <t>F5_Priv_1_2_Y_2_2</t>
  </si>
  <si>
    <t>F5_Priv_1_2_Y_3_2</t>
  </si>
  <si>
    <t>F5_Priv_1_2_Y_4_2</t>
  </si>
  <si>
    <t>F6_Priv_1_2_Y_1_2</t>
  </si>
  <si>
    <t>F6_Priv_1_2_Y_2_2</t>
  </si>
  <si>
    <t>F6_Priv_1_2_Y_3_2</t>
  </si>
  <si>
    <t>F6_Priv_1_2_Y_4_2</t>
  </si>
  <si>
    <t>F6_Priv_1_2_Y_5_2</t>
  </si>
  <si>
    <t>F6_Priv_1_2_Y_6_2</t>
  </si>
  <si>
    <t>F6_Priv_1_2_Y_7_2</t>
  </si>
  <si>
    <t>F6_Priv_1_2_Y_8_2</t>
  </si>
  <si>
    <t>F6_Priv_1_2_Y_9_2</t>
  </si>
  <si>
    <t>F6_Priv_1_2_Y_10_2</t>
  </si>
  <si>
    <t>F6_Priv_1_2_Y_11_2</t>
  </si>
  <si>
    <t xml:space="preserve">Privileges Feature
- Select Privileges
</t>
  </si>
  <si>
    <t>F7_Priv_1_2_Y_1_2</t>
  </si>
  <si>
    <t>F7_Priv_1_2_Y_2_2</t>
  </si>
  <si>
    <t>F7_Priv_1_2_Y_3_2</t>
  </si>
  <si>
    <t>F7_Priv_1_2_Y_4_2</t>
  </si>
  <si>
    <t>F7_Priv_1_2_Y_5_2</t>
  </si>
  <si>
    <t>F7_Priv_1_2_Y_6_2</t>
  </si>
  <si>
    <t>F7_Priv_1_2_Y_7_2</t>
  </si>
  <si>
    <t>F7_Priv_1_2_Y_8_2</t>
  </si>
  <si>
    <t>F7_Priv_1_2_Y_9_2</t>
  </si>
  <si>
    <t>F7_Priv_1_2_Y_10_2</t>
  </si>
  <si>
    <t>F7_Priv_1_2_Y_11_2</t>
  </si>
  <si>
    <t>F7_Priv_1_2_Y_12_2</t>
  </si>
  <si>
    <t>F7_Priv_1_2_Y_13_2</t>
  </si>
  <si>
    <t>F8_Priv_1_2_Y_1_2</t>
  </si>
  <si>
    <t>F8_Priv_1_2_Y_2_2</t>
  </si>
  <si>
    <t>F8_Priv_1_2_Y_3_2</t>
  </si>
  <si>
    <t>F9_Priv_1_2_Y_1_2</t>
  </si>
  <si>
    <t>F10_Priv_1_2_Y_1_2</t>
  </si>
  <si>
    <t>F1_Priv_3_1_Y_1_2</t>
  </si>
  <si>
    <t>F3_Priv_3_1_Y_1_2</t>
  </si>
  <si>
    <t>F3_Priv_3_1_Y_2_2</t>
  </si>
  <si>
    <t>F3_Priv_3_1_Y_3_2</t>
  </si>
  <si>
    <t>F3_Priv_3_1_Y_4_2</t>
  </si>
  <si>
    <t>F3_Priv_3_1_Y_5_2</t>
  </si>
  <si>
    <t>F4_Priv_3_1_Y_1_2</t>
  </si>
  <si>
    <t>F4_Priv_3_1_Y_2_2</t>
  </si>
  <si>
    <t>F4_Priv_3_1_Y_3_2</t>
  </si>
  <si>
    <t>F4_Priv_3_1_Y_4_2</t>
  </si>
  <si>
    <t>F4_Priv_3_1_Y_5_2</t>
  </si>
  <si>
    <t>F4_Priv_3_1_Y_6_2</t>
  </si>
  <si>
    <t>F5_Priv_3_1_Y_1_2</t>
  </si>
  <si>
    <t>F5_Priv_3_1_Y_2_2</t>
  </si>
  <si>
    <t>F5_Priv_3_1_Y_3_2</t>
  </si>
  <si>
    <t>F5_Priv_3_1_Y_4_2</t>
  </si>
  <si>
    <t>F6_Priv_3_1_Y_1_2</t>
  </si>
  <si>
    <t>F6_Priv_3_1_Y_2_2</t>
  </si>
  <si>
    <t>F6_Priv_3_1_Y_3_2</t>
  </si>
  <si>
    <t>F6_Priv_3_1_Y_4_2</t>
  </si>
  <si>
    <t>F6_Priv_3_1_Y_5_2</t>
  </si>
  <si>
    <t>F6_Priv_3_1_Y_6_2</t>
  </si>
  <si>
    <t>F6_Priv_3_1_Y_7_2</t>
  </si>
  <si>
    <t>F6_Priv_3_1_Y_8_2</t>
  </si>
  <si>
    <t>F6_Priv_3_1_Y_9_2</t>
  </si>
  <si>
    <t>F6_Priv_3_1_Y_10_2</t>
  </si>
  <si>
    <t>F6_Priv_3_1_Y_11_2</t>
  </si>
  <si>
    <t>F7_Priv_3_1_Y_1_2</t>
  </si>
  <si>
    <t>F7_Priv_3_1_Y_2_2</t>
  </si>
  <si>
    <t>F7_Priv_3_1_Y_3_2</t>
  </si>
  <si>
    <t>F7_Priv_3_1_Y_4_2</t>
  </si>
  <si>
    <t>F7_Priv_3_1_Y_5_2</t>
  </si>
  <si>
    <t>F7_Priv_3_1_Y_6_2</t>
  </si>
  <si>
    <t>F7_Priv_3_1_Y_7_2</t>
  </si>
  <si>
    <t>F7_Priv_3_1_Y_8_2</t>
  </si>
  <si>
    <t>F7_Priv_3_1_Y_9_2</t>
  </si>
  <si>
    <t>F7_Priv_3_1_Y_10_2</t>
  </si>
  <si>
    <t>F7_Priv_3_1_Y_11_2</t>
  </si>
  <si>
    <t>F7_Priv_3_1_Y_12_2</t>
  </si>
  <si>
    <t>F7_Priv_3_1_Y_13_2</t>
  </si>
  <si>
    <t>F8_Priv_3_1_Y_1_2</t>
  </si>
  <si>
    <t>F8_Priv_3_1_Y_2_2</t>
  </si>
  <si>
    <t>F8_Priv_3_1_Y_3_2</t>
  </si>
  <si>
    <t>F9_Priv_3_1_Y_1_2</t>
  </si>
  <si>
    <t>F10_Priv_3_1_Y_1_2</t>
  </si>
  <si>
    <t>F1_Priv_3_2_Y_1_2</t>
  </si>
  <si>
    <t>F3_Priv_3_2_Y_1_2</t>
  </si>
  <si>
    <t>F3_Priv_3_2_Y_2_2</t>
  </si>
  <si>
    <t>F3_Priv_3_2_Y_3_2</t>
  </si>
  <si>
    <t>F3_Priv_3_2_Y_4_2</t>
  </si>
  <si>
    <t>F3_Priv_3_2_Y_5_2</t>
  </si>
  <si>
    <t>F4_Priv_3_2_Y_1_2</t>
  </si>
  <si>
    <t>F4_Priv_3_2_Y_2_2</t>
  </si>
  <si>
    <t>F4_Priv_3_2_Y_3_2</t>
  </si>
  <si>
    <t>F4_Priv_3_2_Y_4_2</t>
  </si>
  <si>
    <t>F4_Priv_3_2_Y_5_2</t>
  </si>
  <si>
    <t>F4_Priv_3_2_Y_6_2</t>
  </si>
  <si>
    <t>F5_Priv_3_2_Y_1_2</t>
  </si>
  <si>
    <t>F5_Priv_3_2_Y_2_2</t>
  </si>
  <si>
    <t>F5_Priv_3_2_Y_3_2</t>
  </si>
  <si>
    <t>F5_Priv_3_2_Y_4_2</t>
  </si>
  <si>
    <t>F6_Priv_3_2_Y_1_2</t>
  </si>
  <si>
    <t>F6_Priv_3_2_Y_2_2</t>
  </si>
  <si>
    <t>F6_Priv_3_2_Y_3_2</t>
  </si>
  <si>
    <t>F6_Priv_3_2_Y_4_2</t>
  </si>
  <si>
    <t>F6_Priv_3_2_Y_5_2</t>
  </si>
  <si>
    <t>F6_Priv_3_2_Y_6_2</t>
  </si>
  <si>
    <t>F6_Priv_3_2_Y_7_2</t>
  </si>
  <si>
    <t>F6_Priv_3_2_Y_8_2</t>
  </si>
  <si>
    <t>F6_Priv_3_2_Y_9_2</t>
  </si>
  <si>
    <t>F6_Priv_3_2_Y_10_2</t>
  </si>
  <si>
    <t>F6_Priv_3_2_Y_11_2</t>
  </si>
  <si>
    <t>F7_Priv_3_2_Y_1_2</t>
  </si>
  <si>
    <t>F7_Priv_3_2_Y_2_2</t>
  </si>
  <si>
    <t>F7_Priv_3_2_Y_3_2</t>
  </si>
  <si>
    <t>F7_Priv_3_2_Y_4_2</t>
  </si>
  <si>
    <t>F7_Priv_3_2_Y_5_2</t>
  </si>
  <si>
    <t>F7_Priv_3_2_Y_6_2</t>
  </si>
  <si>
    <t>F7_Priv_3_2_Y_7_2</t>
  </si>
  <si>
    <t>F7_Priv_3_2_Y_8_2</t>
  </si>
  <si>
    <t>F7_Priv_3_2_Y_9_2</t>
  </si>
  <si>
    <t>F7_Priv_3_2_Y_10_2</t>
  </si>
  <si>
    <t>F7_Priv_3_2_Y_11_2</t>
  </si>
  <si>
    <t>F7_Priv_3_2_Y_12_2</t>
  </si>
  <si>
    <t>F7_Priv_3_2_Y_13_2</t>
  </si>
  <si>
    <t>F8_Priv_3_2_Y_1_2</t>
  </si>
  <si>
    <t>F8_Priv_3_2_Y_2_2</t>
  </si>
  <si>
    <t>F8_Priv_3_2_Y_3_2</t>
  </si>
  <si>
    <t>F9_Priv_3_2_Y_1_2</t>
  </si>
  <si>
    <t>F10_Priv_3_2_Y_1_2</t>
  </si>
  <si>
    <t>F1_Priv_5_1_Y_1_2</t>
  </si>
  <si>
    <t>F3_Priv_5_1_Y_1_2</t>
  </si>
  <si>
    <t>F3_Priv_5_1_Y_2_2</t>
  </si>
  <si>
    <t>F3_Priv_5_1_Y_3_2</t>
  </si>
  <si>
    <t>F3_Priv_5_1_Y_4_2</t>
  </si>
  <si>
    <t>F3_Priv_5_1_Y_5_2</t>
  </si>
  <si>
    <t>F4_Priv_5_1_Y_1_2</t>
  </si>
  <si>
    <t>F4_Priv_5_1_Y_2_2</t>
  </si>
  <si>
    <t>F4_Priv_5_1_Y_3_2</t>
  </si>
  <si>
    <t>F4_Priv_5_1_Y_4_2</t>
  </si>
  <si>
    <t>F4_Priv_5_1_Y_5_2</t>
  </si>
  <si>
    <t>F4_Priv_5_1_Y_6_2</t>
  </si>
  <si>
    <t>F5_Priv_5_1_Y_1_2</t>
  </si>
  <si>
    <t>F5_Priv_5_1_Y_2_2</t>
  </si>
  <si>
    <t>F5_Priv_5_1_Y_3_2</t>
  </si>
  <si>
    <t>F5_Priv_5_1_Y_4_2</t>
  </si>
  <si>
    <t>F6_Priv_5_1_Y_1_2</t>
  </si>
  <si>
    <t>F6_Priv_5_1_Y_2_2</t>
  </si>
  <si>
    <t>F6_Priv_5_1_Y_3_2</t>
  </si>
  <si>
    <t>F6_Priv_5_1_Y_4_2</t>
  </si>
  <si>
    <t>F6_Priv_5_1_Y_5_2</t>
  </si>
  <si>
    <t>F6_Priv_5_1_Y_6_2</t>
  </si>
  <si>
    <t>F6_Priv_5_1_Y_7_2</t>
  </si>
  <si>
    <t>F6_Priv_5_1_Y_8_2</t>
  </si>
  <si>
    <t>F6_Priv_5_1_Y_9_2</t>
  </si>
  <si>
    <t>F6_Priv_5_1_Y_10_2</t>
  </si>
  <si>
    <t>F6_Priv_5_1_Y_11_2</t>
  </si>
  <si>
    <t>F7_Priv_5_1_Y_1_2</t>
  </si>
  <si>
    <t>F7_Priv_5_1_Y_2_2</t>
  </si>
  <si>
    <t>F7_Priv_5_1_Y_3_2</t>
  </si>
  <si>
    <t>F7_Priv_5_1_Y_4_2</t>
  </si>
  <si>
    <t>F7_Priv_5_1_Y_5_2</t>
  </si>
  <si>
    <t>F7_Priv_5_1_Y_6_2</t>
  </si>
  <si>
    <t>F7_Priv_5_1_Y_7_2</t>
  </si>
  <si>
    <t>F7_Priv_5_1_Y_8_2</t>
  </si>
  <si>
    <t>F7_Priv_5_1_Y_9_2</t>
  </si>
  <si>
    <t>F7_Priv_5_1_Y_10_2</t>
  </si>
  <si>
    <t>F7_Priv_5_1_Y_11_2</t>
  </si>
  <si>
    <t>F7_Priv_5_1_Y_12_2</t>
  </si>
  <si>
    <t>F7_Priv_5_1_Y_13_2</t>
  </si>
  <si>
    <t>F8_Priv_5_1_Y_1_2</t>
  </si>
  <si>
    <t>F8_Priv_5_1_Y_2_2</t>
  </si>
  <si>
    <t>F8_Priv_5_1_Y_3_2</t>
  </si>
  <si>
    <t>F9_Priv_5_1_Y_1_2</t>
  </si>
  <si>
    <t>F10_Priv_5_1_Y_1_2</t>
  </si>
  <si>
    <t>F1_Priv_5_2_Y_1_2</t>
  </si>
  <si>
    <t>F3_Priv_5_2_Y_1_2</t>
  </si>
  <si>
    <t>F3_Priv_5_2_Y_2_2</t>
  </si>
  <si>
    <t>F3_Priv_5_2_Y_3_2</t>
  </si>
  <si>
    <t>F3_Priv_5_2_Y_4_2</t>
  </si>
  <si>
    <t>F3_Priv_5_2_Y_5_2</t>
  </si>
  <si>
    <t>F4_Priv_5_2_Y_1_2</t>
  </si>
  <si>
    <t>F4_Priv_5_2_Y_2_2</t>
  </si>
  <si>
    <t>F4_Priv_5_2_Y_3_2</t>
  </si>
  <si>
    <t>F4_Priv_5_2_Y_4_2</t>
  </si>
  <si>
    <t>F4_Priv_5_2_Y_5_2</t>
  </si>
  <si>
    <t>F4_Priv_5_2_Y_6_2</t>
  </si>
  <si>
    <t>F5_Priv_5_2_Y_1_2</t>
  </si>
  <si>
    <t>F5_Priv_5_2_Y_2_2</t>
  </si>
  <si>
    <t>F5_Priv_5_2_Y_3_2</t>
  </si>
  <si>
    <t>F5_Priv_5_2_Y_4_2</t>
  </si>
  <si>
    <t>F6_Priv_5_2_Y_1_2</t>
  </si>
  <si>
    <t>F6_Priv_5_2_Y_2_2</t>
  </si>
  <si>
    <t>F6_Priv_5_2_Y_3_2</t>
  </si>
  <si>
    <t>F6_Priv_5_2_Y_4_2</t>
  </si>
  <si>
    <t>F6_Priv_5_2_Y_5_2</t>
  </si>
  <si>
    <t>F6_Priv_5_2_Y_6_2</t>
  </si>
  <si>
    <t>F6_Priv_5_2_Y_7_2</t>
  </si>
  <si>
    <t>F6_Priv_5_2_Y_8_2</t>
  </si>
  <si>
    <t>F6_Priv_5_2_Y_9_2</t>
  </si>
  <si>
    <t>F6_Priv_5_2_Y_10_2</t>
  </si>
  <si>
    <t>F6_Priv_5_2_Y_11_2</t>
  </si>
  <si>
    <t>F7_Priv_5_2_Y_1_2</t>
  </si>
  <si>
    <t>F7_Priv_5_2_Y_2_2</t>
  </si>
  <si>
    <t>F7_Priv_5_2_Y_3_2</t>
  </si>
  <si>
    <t>F7_Priv_5_2_Y_4_2</t>
  </si>
  <si>
    <t>F7_Priv_5_2_Y_5_2</t>
  </si>
  <si>
    <t>F7_Priv_5_2_Y_6_2</t>
  </si>
  <si>
    <t>F7_Priv_5_2_Y_7_2</t>
  </si>
  <si>
    <t>F7_Priv_5_2_Y_8_2</t>
  </si>
  <si>
    <t>F7_Priv_5_2_Y_9_2</t>
  </si>
  <si>
    <t>F7_Priv_5_2_Y_10_2</t>
  </si>
  <si>
    <t>F7_Priv_5_2_Y_11_2</t>
  </si>
  <si>
    <t>F7_Priv_5_2_Y_12_2</t>
  </si>
  <si>
    <t>F7_Priv_5_2_Y_13_2</t>
  </si>
  <si>
    <t>F8_Priv_5_2_Y_1_2</t>
  </si>
  <si>
    <t>F8_Priv_5_2_Y_2_2</t>
  </si>
  <si>
    <t>F8_Priv_5_2_Y_3_2</t>
  </si>
  <si>
    <t>F9_Priv_5_2_Y_1_2</t>
  </si>
  <si>
    <t>F10_Priv_5_2_Y_1_2</t>
  </si>
  <si>
    <t>F1_Priv_4_1_Y_1_2</t>
  </si>
  <si>
    <t>F3_Priv_4_1_Y_1_2</t>
  </si>
  <si>
    <t>F3_Priv_4_1_Y_2_2</t>
  </si>
  <si>
    <t>F3_Priv_4_1_Y_3_2</t>
  </si>
  <si>
    <t>F3_Priv_4_1_Y_4_2</t>
  </si>
  <si>
    <t>F3_Priv_4_1_Y_5_2</t>
  </si>
  <si>
    <t>F4_Priv_4_1_Y_1_2</t>
  </si>
  <si>
    <t>F4_Priv_4_1_Y_2_2</t>
  </si>
  <si>
    <t>F4_Priv_4_1_Y_3_2</t>
  </si>
  <si>
    <t>F4_Priv_4_1_Y_4_2</t>
  </si>
  <si>
    <t>F4_Priv_4_1_Y_5_2</t>
  </si>
  <si>
    <t>F4_Priv_4_1_Y_6_2</t>
  </si>
  <si>
    <t>F5_Priv_4_1_Y_1_2</t>
  </si>
  <si>
    <t>F5_Priv_4_1_Y_2_2</t>
  </si>
  <si>
    <t>F5_Priv_4_1_Y_3_2</t>
  </si>
  <si>
    <t>F5_Priv_4_1_Y_4_2</t>
  </si>
  <si>
    <t>F6_Priv_4_1_Y_1_2</t>
  </si>
  <si>
    <t>F6_Priv_4_1_Y_2_2</t>
  </si>
  <si>
    <t>F6_Priv_4_1_Y_3_2</t>
  </si>
  <si>
    <t>F6_Priv_4_1_Y_4_2</t>
  </si>
  <si>
    <t>F6_Priv_4_1_Y_5_2</t>
  </si>
  <si>
    <t>F6_Priv_4_1_Y_6_2</t>
  </si>
  <si>
    <t>F6_Priv_4_1_Y_7_2</t>
  </si>
  <si>
    <t>F6_Priv_4_1_Y_8_2</t>
  </si>
  <si>
    <t>F6_Priv_4_1_Y_9_2</t>
  </si>
  <si>
    <t>F6_Priv_4_1_Y_10_2</t>
  </si>
  <si>
    <t>F6_Priv_4_1_Y_11_2</t>
  </si>
  <si>
    <t>F7_Priv_4_1_Y_1_2</t>
  </si>
  <si>
    <t>F7_Priv_4_1_Y_2_2</t>
  </si>
  <si>
    <t>F7_Priv_4_1_Y_3_2</t>
  </si>
  <si>
    <t>F7_Priv_4_1_Y_4_2</t>
  </si>
  <si>
    <t>F7_Priv_4_1_Y_5_2</t>
  </si>
  <si>
    <t>F7_Priv_4_1_Y_6_2</t>
  </si>
  <si>
    <t>F7_Priv_4_1_Y_7_2</t>
  </si>
  <si>
    <t>F7_Priv_4_1_Y_8_2</t>
  </si>
  <si>
    <t>F7_Priv_4_1_Y_9_2</t>
  </si>
  <si>
    <t>F7_Priv_4_1_Y_10_2</t>
  </si>
  <si>
    <t>เข้าใช้งานเมนู พอยท์ &amp; สิทธิพิเศษ
- เลือก พอยท์ &gt;&gt;แลกเปลี่ยนคะแนน</t>
  </si>
  <si>
    <t>F7_Priv_4_1_Y_11_2</t>
  </si>
  <si>
    <t>F7_Priv_4_1_Y_12_2</t>
  </si>
  <si>
    <t>F7_Priv_2_1_Y_13_3</t>
  </si>
  <si>
    <t>F8_Priv_4_1_Y_1_2</t>
  </si>
  <si>
    <t>F8_Priv_4_1_Y_2_2</t>
  </si>
  <si>
    <t>F8_Priv_4_1_Y_3_2</t>
  </si>
  <si>
    <t>F9_Priv_4_1_Y_1_2</t>
  </si>
  <si>
    <t>F10_Priv_4_1_Y_1_2</t>
  </si>
  <si>
    <t>F1_Priv_4_2_Y_1_2</t>
  </si>
  <si>
    <t>F3_Priv_4_2_Y_1_2</t>
  </si>
  <si>
    <t>F3_Priv_4_2_Y_2_2</t>
  </si>
  <si>
    <t>F3_Priv_4_2_Y_3_2</t>
  </si>
  <si>
    <t>F3_Priv_4_2_Y_4_2</t>
  </si>
  <si>
    <t>F3_Priv_4_2_Y_5_2</t>
  </si>
  <si>
    <t>F4_Priv_4_2_Y_1_2</t>
  </si>
  <si>
    <t>F4_Priv_4_2_Y_2_2</t>
  </si>
  <si>
    <t>F4_Priv_4_2_Y_3_2</t>
  </si>
  <si>
    <t>F4_Priv_4_2_Y_4_2</t>
  </si>
  <si>
    <t>F4_Priv_4_2_Y_5_2</t>
  </si>
  <si>
    <t>F4_Priv_4_2_Y_6_2</t>
  </si>
  <si>
    <t>F5_Priv_4_2_Y_1_2</t>
  </si>
  <si>
    <t>F5_Priv_4_2_Y_2_2</t>
  </si>
  <si>
    <t>F5_Priv_4_2_Y_3_2</t>
  </si>
  <si>
    <t>F5_Priv_4_2_Y_4_2</t>
  </si>
  <si>
    <r>
      <rPr>
        <sz val="10"/>
        <color rgb="FF000000"/>
        <rFont val="Tahoma"/>
        <family val="2"/>
      </rPr>
      <t xml:space="preserve"> Recents Feature
Go to Recents (</t>
    </r>
    <r>
      <rPr>
        <sz val="10"/>
        <color rgb="FFFF0000"/>
        <rFont val="Tahoma"/>
        <family val="2"/>
      </rPr>
      <t>after close application</t>
    </r>
    <r>
      <rPr>
        <sz val="10"/>
        <color rgb="FF000000"/>
        <rFont val="Tahoma"/>
        <family val="2"/>
      </rPr>
      <t>)</t>
    </r>
  </si>
  <si>
    <t>F6_Priv_4_2_Y_1_2</t>
  </si>
  <si>
    <t>F6_Priv_4_2_Y_2_2</t>
  </si>
  <si>
    <t>F6_Priv_4_2_Y_3_2</t>
  </si>
  <si>
    <t>F6_Priv_4_2_Y_4_2</t>
  </si>
  <si>
    <t>F6_Priv_4_2_Y_5_2</t>
  </si>
  <si>
    <t>F6_Priv_4_2_Y_6_2</t>
  </si>
  <si>
    <t>F6_Priv_4_2_Y_7_2</t>
  </si>
  <si>
    <t>F6_Priv_4_2_Y_8_2</t>
  </si>
  <si>
    <t>F6_Priv_4_2_Y_9_2</t>
  </si>
  <si>
    <t>F6_Priv_4_2_Y_10_2</t>
  </si>
  <si>
    <t>F6_Priv_4_2_Y_11_1</t>
  </si>
  <si>
    <t>F7_Priv_4_2_Y_1_2</t>
  </si>
  <si>
    <t>F7_Priv_4_2_Y_2_2</t>
  </si>
  <si>
    <t>F7_Priv_4_2_Y_3_2</t>
  </si>
  <si>
    <t>F7_Priv_4_2_Y_4_2</t>
  </si>
  <si>
    <t>F7_Priv_4_2_Y_5_2</t>
  </si>
  <si>
    <t>F7_Priv_4_2_Y_6_2</t>
  </si>
  <si>
    <t>F7_Priv_4_2_Y_7_2</t>
  </si>
  <si>
    <t>F7_Priv_4_2_Y_8_2</t>
  </si>
  <si>
    <t>F7_Priv_4_2_Y_9_2</t>
  </si>
  <si>
    <t>F7_Priv_4_2_Y_10_2</t>
  </si>
  <si>
    <t>F7_Priv_4_2_Y_11_2</t>
  </si>
  <si>
    <t>F7_Priv_4_2_Y_12_2</t>
  </si>
  <si>
    <t>F7_Priv_4_2_Y_13_2</t>
  </si>
  <si>
    <t>F8_Priv_4_2_Y_1_2</t>
  </si>
  <si>
    <t>F8_Priv_4_2_Y_2_2</t>
  </si>
  <si>
    <t>F8_Priv_4_2_Y_3_2</t>
  </si>
  <si>
    <t>F9_Priv_4_2_Y_1_2</t>
  </si>
  <si>
    <t>F10_Priv_4_2_Y_1_2</t>
  </si>
  <si>
    <t>F1_Priv_2_1_Y_1_2</t>
  </si>
  <si>
    <t>F3_Priv_2_1_Y_1_2</t>
  </si>
  <si>
    <t>F3_Priv_2_1_Y_2_2</t>
  </si>
  <si>
    <t>F3_Priv_2_1_Y_3_2</t>
  </si>
  <si>
    <t>F3_Priv_2_1_Y_4_2</t>
  </si>
  <si>
    <t>F3_Priv_2_1_Y_5_2</t>
  </si>
  <si>
    <t>F4_Priv_2_1_Y_1_2</t>
  </si>
  <si>
    <t>F4_Priv_2_1_Y_2_2</t>
  </si>
  <si>
    <t>F4_Priv_2_1_Y_3_2</t>
  </si>
  <si>
    <t>F4_Priv_2_1_Y_4_2</t>
  </si>
  <si>
    <t>F4_Priv_2_1_Y_5_2</t>
  </si>
  <si>
    <t>F4_Priv_2_1_Y_6_2</t>
  </si>
  <si>
    <t>F5_Priv_2_1_Y_1_2</t>
  </si>
  <si>
    <t>F5_Priv_2_1_Y_2_2</t>
  </si>
  <si>
    <t>F5_Priv_2_1_Y_3_2</t>
  </si>
  <si>
    <t>F5_Priv_2_1_Y_4_2</t>
  </si>
  <si>
    <t>F6_Priv_2_1_Y_1_2</t>
  </si>
  <si>
    <t>F6_Priv_2_1_Y_2_2</t>
  </si>
  <si>
    <t>F6_Priv_2_1_Y_3_2</t>
  </si>
  <si>
    <t>F6_Priv_2_1_Y_4_2</t>
  </si>
  <si>
    <t>F6_Priv_2_1_Y_5_2</t>
  </si>
  <si>
    <t>F6_Priv_2_1_Y_6_2</t>
  </si>
  <si>
    <t>F6_Priv_2_1_Y_7_2</t>
  </si>
  <si>
    <t>F6_Priv_2_1_Y_8_2</t>
  </si>
  <si>
    <t>F6_Priv_2_1_Y_9_2</t>
  </si>
  <si>
    <t>F6_Priv_2_1_Y_10_2</t>
  </si>
  <si>
    <t>F6_Priv_2_1_Y_11_2</t>
  </si>
  <si>
    <t>F7_Priv_2_1_Y_1_2</t>
  </si>
  <si>
    <t>F7_Priv_2_1_Y_2_2</t>
  </si>
  <si>
    <t>F7_Priv_2_1_Y_3_2</t>
  </si>
  <si>
    <t>F7_Priv_2_1_Y_4_2</t>
  </si>
  <si>
    <t>F7_Priv_2_1_Y_5_2</t>
  </si>
  <si>
    <t>F7_Priv_2_1_Y_6_2</t>
  </si>
  <si>
    <t>F7_Priv_2_1_Y_7_2</t>
  </si>
  <si>
    <t>F7_Priv_2_1_Y_8_2</t>
  </si>
  <si>
    <t>F7_Priv_2_1_Y_9_2</t>
  </si>
  <si>
    <t>F7_Priv_2_1_Y_10_2</t>
  </si>
  <si>
    <t>F7_Priv_2_1_Y_11_2</t>
  </si>
  <si>
    <t>F7_Priv_2_1_Y_12_2</t>
  </si>
  <si>
    <t>F8_Priv_2_1_Y_1_2</t>
  </si>
  <si>
    <t>F8_Priv_2_1_Y_2_2</t>
  </si>
  <si>
    <t>F8_Priv_2_1_Y_3_2</t>
  </si>
  <si>
    <t>F9_Priv_2_1_Y_1_2</t>
  </si>
  <si>
    <t>F10_Priv_2_1_Y_1_2</t>
  </si>
  <si>
    <t>F1_Priv_2_2_Y_1_2</t>
  </si>
  <si>
    <t>F3_Priv_2_2_Y_1_2</t>
  </si>
  <si>
    <t>F3_Priv_2_2_Y_2_2</t>
  </si>
  <si>
    <t>F3_Priv_2_2_Y_3_2</t>
  </si>
  <si>
    <t>F3_Priv_2_2_Y_4_2</t>
  </si>
  <si>
    <t>F3_Priv_2_2_Y_5_2</t>
  </si>
  <si>
    <t>F4_Priv_2_2_Y_1_2</t>
  </si>
  <si>
    <t>F4_Priv_2_2_Y_2_2</t>
  </si>
  <si>
    <t>F4_Priv_2_2_Y_3_2</t>
  </si>
  <si>
    <t>F4_Priv_2_2_Y_4_2</t>
  </si>
  <si>
    <t>F4_Priv_2_2_Y_5_2</t>
  </si>
  <si>
    <t>F4_Priv_2_2_Y_6_2</t>
  </si>
  <si>
    <t>F5_Priv_2_2_Y_1_2</t>
  </si>
  <si>
    <t>F5_Priv_2_2_Y_2_2</t>
  </si>
  <si>
    <t>F5_Priv_2_2_Y_3_2</t>
  </si>
  <si>
    <t>F5_Priv_2_2_Y_4_2</t>
  </si>
  <si>
    <t>F6_Priv_2_2_Y_1_2</t>
  </si>
  <si>
    <t>F6_Priv_2_2_Y_2_2</t>
  </si>
  <si>
    <t>F6_Priv_2_2_Y_3_2</t>
  </si>
  <si>
    <t>F6_Priv_2_2_Y_4_2</t>
  </si>
  <si>
    <t>F6_Priv_2_2_Y_5_2</t>
  </si>
  <si>
    <t>F6_Priv_2_2_Y_6_2</t>
  </si>
  <si>
    <t>F6_Priv_2_2_Y_7_2</t>
  </si>
  <si>
    <t>F6_Priv_2_2_Y_8_2</t>
  </si>
  <si>
    <t>F6_Priv_2_2_Y_9_2</t>
  </si>
  <si>
    <t>F6_Priv_2_2_Y_10_2</t>
  </si>
  <si>
    <t>F6_Priv_2_2_Y_11_1</t>
  </si>
  <si>
    <t>F7_Priv_2_2_Y_1_2</t>
  </si>
  <si>
    <t>F7_Priv_2_2_Y_2_2</t>
  </si>
  <si>
    <t>F7_Priv_2_2_Y_3_2</t>
  </si>
  <si>
    <t>F7_Priv_2_2_Y_4_2</t>
  </si>
  <si>
    <t>F7_Priv_2_2_Y_5_2</t>
  </si>
  <si>
    <t>F7_Priv_2_2_Y_6_2</t>
  </si>
  <si>
    <t>F7_Priv_2_2_Y_7_2</t>
  </si>
  <si>
    <t>F7_Priv_2_2_Y_8_2</t>
  </si>
  <si>
    <t>F7_Priv_2_2_Y_9_2</t>
  </si>
  <si>
    <t>F7_Priv_2_2_Y_10_2</t>
  </si>
  <si>
    <t>F7_Priv_2_2_Y_11_2</t>
  </si>
  <si>
    <t>F7_Priv_2_2_Y_12_2</t>
  </si>
  <si>
    <t>F7_Priv_2_2_Y_13_2</t>
  </si>
  <si>
    <t>F8_Priv_2_2_Y_1_2</t>
  </si>
  <si>
    <t>F8_Priv_2_2_Y_2_2</t>
  </si>
  <si>
    <t>F8_Priv_2_2_Y_3_2</t>
  </si>
  <si>
    <t>F9_Priv_2_2_Y_1_2</t>
  </si>
  <si>
    <t>F10_Priv_2_2_Y_1_2</t>
  </si>
  <si>
    <t>Repo other</t>
  </si>
  <si>
    <t>F1_Login_1_1_Y_2_1</t>
  </si>
  <si>
    <t>F1_Login_1_1_N_2_2</t>
  </si>
  <si>
    <t>F1_Login_1_1_N_2_3</t>
  </si>
  <si>
    <t>F1_Login_1_1_N_2_4</t>
  </si>
  <si>
    <r>
      <rPr>
        <sz val="10"/>
        <color rgb="FF000000"/>
        <rFont val="Tahoma"/>
        <family val="2"/>
      </rPr>
      <t xml:space="preserve">เข้าสู่ระบบ โดยใช้ Wifi
</t>
    </r>
    <r>
      <rPr>
        <sz val="10"/>
        <color rgb="FFFF00FF"/>
        <rFont val="Tahoma"/>
        <family val="2"/>
      </rPr>
      <t>กรณีหมายเลขโทรศัพท์ต่างเครือข่าย</t>
    </r>
  </si>
  <si>
    <t>F1_Login_1_1_N_2_5</t>
  </si>
  <si>
    <r>
      <rPr>
        <sz val="10"/>
        <color rgb="FF000000"/>
        <rFont val="Tahoma"/>
        <family val="2"/>
      </rPr>
      <t xml:space="preserve">เข้าสู่ระบบ โดยใช้ Wifi
</t>
    </r>
    <r>
      <rPr>
        <sz val="10"/>
        <color rgb="FFFF00FF"/>
        <rFont val="Tahoma"/>
        <family val="2"/>
      </rPr>
      <t>กรณีกรอกรหัส OTP ไม่ถูกต้อง</t>
    </r>
  </si>
  <si>
    <t>F1_Login_1_1_N_2_6</t>
  </si>
  <si>
    <r>
      <rPr>
        <sz val="10"/>
        <color rgb="FF000000"/>
        <rFont val="Tahoma"/>
        <family val="2"/>
      </rPr>
      <t xml:space="preserve">เข้าสู่ระบบ โดยใช้ Wifi
</t>
    </r>
    <r>
      <rPr>
        <sz val="10"/>
        <color rgb="FFFF00FF"/>
        <rFont val="Tahoma"/>
        <family val="2"/>
      </rPr>
      <t>กรณีไม่กรอกรหัส OTP และกดปุ่ม ตกลง</t>
    </r>
  </si>
  <si>
    <t>F1_Login_1_1_Y_2_7</t>
  </si>
  <si>
    <t>F1_Classic_1_1_Y_2_1</t>
  </si>
  <si>
    <t>F1_Emerald_1_1_Y_2_1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</si>
  <si>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ได้รับสิทธิ์เซเรเนดจากการใช้งานในรอบปีที่ผ่านมา</t>
    </r>
  </si>
  <si>
    <t>F1_Emerald_1_1_Y_2_2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</si>
  <si>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ได้รับสิทธิ์เซเรเนดจากการใช้งานในรอบปีที่ผ่านมา</t>
    </r>
  </si>
  <si>
    <t>F1_Emerald_1_1_Y_2_3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</si>
  <si>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ได้รับสิทธิ์เซเรเนดจากการใช้งานในรอบปีที่ผ่านมา</t>
    </r>
  </si>
  <si>
    <t>F1_Emerald_1_1_Y_2_4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</si>
  <si>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ได้รับสิทธิ์เซเรเนดจากการใช้งานในรอบปีที่ผ่านมา</t>
    </r>
  </si>
  <si>
    <t>F1_Emerald_1_1_Y_2_5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</si>
  <si>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ได้รับสิทธิ์เซเรเนดจากการซื้อ Serenade Package</t>
    </r>
  </si>
  <si>
    <t>F1_Emerald_1_1_Y_2_6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</si>
  <si>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ได้รับสิทธิ์เซเรเนดจากการซื้อ Serenade Package</t>
    </r>
  </si>
  <si>
    <t>F1_Emerald_1_1_Y_2_7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</si>
  <si>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ได้รับสิทธิ์เซเรเนดจากการซื้อ Serenade Package</t>
    </r>
  </si>
  <si>
    <t>F1_Emerald_1_1_Y_2_8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</si>
  <si>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ได้รับสิทธิ์เซเรเนดจากการซื้อ Serenade Package</t>
    </r>
  </si>
  <si>
    <t>F1_Emerald_1_1_Y_2_9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</si>
  <si>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</si>
  <si>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F1_Emerald_1_1_Y_2_10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</si>
  <si>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</si>
  <si>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F1_Emerald_1_1_Y_2_11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</si>
  <si>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</si>
  <si>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F1_Emerald_1_1_Y_2_12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</si>
  <si>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</si>
  <si>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F1_Emerald_1_1_Y_2_13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</si>
  <si>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ได้รับสิทธิ์เซเรเนดจากการสมัคร AIS Fibre</t>
    </r>
  </si>
  <si>
    <t>F1_Emerald_1_1_Y_2_14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</si>
  <si>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ได้รับสิทธิ์เซเรเนดจากการสมัคร AIS Fibre</t>
    </r>
  </si>
  <si>
    <t>F1_Emerald_1_1_Y_2_15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</si>
  <si>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ได้รับสิทธิ์เซเรเนดจากการสมัคร AIS Fibre</t>
    </r>
  </si>
  <si>
    <t>F1_Emerald_1_1_Y_2_16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</si>
  <si>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ได้รับสิทธิ์เซเรเนดจากการสมัคร AIS Fibre</t>
    </r>
  </si>
  <si>
    <t>F1_Emerald_1_1_Y_2_17</t>
  </si>
  <si>
    <t>F1_Emerald_1_1_Y_2_18</t>
  </si>
  <si>
    <t>F1_Emerald_1_1_Y_2_19</t>
  </si>
  <si>
    <t>F1_Emerald_1_1_Y_2_20</t>
  </si>
  <si>
    <t>โปรไฟล์ Serenade Emerald 
- Upgrade ได้รับสิทธิ์เซเรเนดจากการรวมกลุ่มภายใต้ ID เดียวกัน (Serenade by Account)</t>
  </si>
  <si>
    <t>F1_Emerald_1_1_Y_2_21</t>
  </si>
  <si>
    <t>F1_Emerald_1_1_Y_2_22</t>
  </si>
  <si>
    <t>F1_Emerald_1_1_Y_2_23</t>
  </si>
  <si>
    <t>F1_Emerald_1_1_Y_2_24</t>
  </si>
  <si>
    <t>โปรไฟล์ Serenade Emerald 
- Upgrade ได้รับสิทธิ์เซเรเนดจากการมอบสิทธิ์เซเรเนดเป็นกรณีพิเศษ</t>
  </si>
  <si>
    <t>F1_Emerald_1_1_Y_2_25</t>
  </si>
  <si>
    <t>F1_Emerald_1_1_Y_2_26</t>
  </si>
  <si>
    <t>F1_Emerald_1_1_Y_2_27</t>
  </si>
  <si>
    <t>F1_Emerald_1_1_Y_2_28</t>
  </si>
  <si>
    <t>โปรไฟล์ Serenade Emerald 
- Upgrade ได้รับสิทธิ์เซเรเนดจากการเป็นพนักงาน</t>
  </si>
  <si>
    <t>F1_Emerald_1_1_Y_2_29</t>
  </si>
  <si>
    <t>F1_Emerald_1_1_Y_2_30</t>
  </si>
  <si>
    <t>F1_Emerald_1_1_Y_2_31</t>
  </si>
  <si>
    <t>F1_Emerald_1_1_Y_2_32</t>
  </si>
  <si>
    <t>โปรไฟล์ Serenade Emerald 
- Upgrade ได้รับสิทธิ์เซเรเนดจากการรวมค่าใช้บริการ Package หลัก และ Package เสริม</t>
  </si>
  <si>
    <t>F2_Emerald_1_1_Y_2_1</t>
  </si>
  <si>
    <t>F2_Emerald_1_1_Y_2_2</t>
  </si>
  <si>
    <t>F3_Emerald_1_1_Y_2_1</t>
  </si>
  <si>
    <t>F4_Emerald_1_1_Y_2_1</t>
  </si>
  <si>
    <t>F4_Emerald_1_1_Y_2_2</t>
  </si>
  <si>
    <t>F4_Emerald_1_1_Y_2_3</t>
  </si>
  <si>
    <t>F4_Emerald_1_1_Y_2_4</t>
  </si>
  <si>
    <t>F4_Emerald_1_1_Y_2_5</t>
  </si>
  <si>
    <t>Verify Banner อิ่มอร่อยร้านดังกับเอไอเอส</t>
  </si>
  <si>
    <t>F4_Emerald_1_1_Y_2_6</t>
  </si>
  <si>
    <t xml:space="preserve">Verify Banner Embassy
 </t>
  </si>
  <si>
    <t>F4_Emerald_1_1_Y_2_7</t>
  </si>
  <si>
    <t xml:space="preserve">Verify Banner  Travel In Style
  </t>
  </si>
  <si>
    <t>F4_Emerald_1_1_Y_2_8</t>
  </si>
  <si>
    <t xml:space="preserve">Verify Banner  Free Coffee
</t>
  </si>
  <si>
    <t>F4_Emerald_1_1_Y_2_9</t>
  </si>
  <si>
    <t xml:space="preserve">Verify Banner  Netflix
</t>
  </si>
  <si>
    <t>F4_Emerald_1_1_Y_2_10</t>
  </si>
  <si>
    <t xml:space="preserve">Verify Banner  AIS Fribre
</t>
  </si>
  <si>
    <t>F4_Emerald_1_1_Y_2_11</t>
  </si>
  <si>
    <t xml:space="preserve">Verify Banner HBO
</t>
  </si>
  <si>
    <t>F4_Emerald_1_1_Y_2_12</t>
  </si>
  <si>
    <t>F1_Gold_1_1_Y_2_1</t>
  </si>
  <si>
    <r>
      <rPr>
        <sz val="10"/>
        <color rgb="FF000000"/>
        <rFont val="Tahoma"/>
        <family val="2"/>
      </rPr>
      <t xml:space="preserve">โปรไฟล์ Serenade Gold
 - </t>
    </r>
    <r>
      <rPr>
        <b/>
        <sz val="10"/>
        <color rgb="FF000000"/>
        <rFont val="Tahoma"/>
        <family val="2"/>
      </rPr>
      <t>New ได้รับสิทธิ์เซเรเนดจากการใช้งานในรอบปีที่ผ่านมา</t>
    </r>
  </si>
  <si>
    <t>F1_Gold_1_1_Y_2_2</t>
  </si>
  <si>
    <r>
      <rPr>
        <sz val="10"/>
        <color rgb="FF000000"/>
        <rFont val="Tahoma"/>
        <family val="2"/>
      </rPr>
      <t xml:space="preserve">โปรไฟล์ Serenade Gold 
- </t>
    </r>
    <r>
      <rPr>
        <b/>
        <sz val="10"/>
        <color rgb="FF000000"/>
        <rFont val="Tahoma"/>
        <family val="2"/>
      </rPr>
      <t>Sustain ได้รับสิทธิ์เซเรเนดจากการใช้งานในรอบปีที่ผ่านมา</t>
    </r>
  </si>
  <si>
    <t>F1_Gold_1_1_Y_2_3</t>
  </si>
  <si>
    <r>
      <rPr>
        <sz val="10"/>
        <color rgb="FF000000"/>
        <rFont val="Tahoma"/>
        <family val="2"/>
      </rPr>
      <t>โปรไฟล์ Serenade Gold
-</t>
    </r>
    <r>
      <rPr>
        <b/>
        <sz val="10"/>
        <color rgb="FF000000"/>
        <rFont val="Tahoma"/>
        <family val="2"/>
      </rPr>
      <t xml:space="preserve"> Downgrade ได้รับสิทธิ์เซเรเนดจากการใช้งานในรอบปีที่ผ่านมา</t>
    </r>
  </si>
  <si>
    <t>F1_Gold_1_1_Y_2_4</t>
  </si>
  <si>
    <r>
      <rPr>
        <sz val="10"/>
        <color rgb="FF000000"/>
        <rFont val="Tahoma"/>
        <family val="2"/>
      </rPr>
      <t xml:space="preserve">โปรไฟล์ Serenade Gold
- </t>
    </r>
    <r>
      <rPr>
        <b/>
        <sz val="10"/>
        <color rgb="FF000000"/>
        <rFont val="Tahoma"/>
        <family val="2"/>
      </rPr>
      <t>Upgrade ได้รับสิทธิ์เซเรเนดจากการใช้งานในรอบปีที่ผ่านมา</t>
    </r>
  </si>
  <si>
    <t>F1_Gold_1_1_Y_2_5</t>
  </si>
  <si>
    <r>
      <rPr>
        <sz val="10"/>
        <color rgb="FF000000"/>
        <rFont val="Tahoma"/>
        <family val="2"/>
      </rPr>
      <t xml:space="preserve">โปรไฟล์ Serenade Gold
 - </t>
    </r>
    <r>
      <rPr>
        <b/>
        <sz val="10"/>
        <color rgb="FF000000"/>
        <rFont val="Tahoma"/>
        <family val="2"/>
      </rPr>
      <t>New ได้รับสิทธิ์เซเรเนดจากการซื้อ Serenade Package</t>
    </r>
  </si>
  <si>
    <t>F1_Gold_1_1_Y_2_6</t>
  </si>
  <si>
    <r>
      <rPr>
        <sz val="10"/>
        <color rgb="FF000000"/>
        <rFont val="Tahoma"/>
        <family val="2"/>
      </rPr>
      <t xml:space="preserve">โปรไฟล์ Serenade Gold 
- </t>
    </r>
    <r>
      <rPr>
        <b/>
        <sz val="10"/>
        <color rgb="FF000000"/>
        <rFont val="Tahoma"/>
        <family val="2"/>
      </rPr>
      <t>Sustain ได้รับสิทธิ์เซเรเนดจากการซื้อ Serenade Package</t>
    </r>
  </si>
  <si>
    <t>F1_Gold_1_1_Y_2_7</t>
  </si>
  <si>
    <r>
      <rPr>
        <sz val="10"/>
        <color rgb="FF000000"/>
        <rFont val="Tahoma"/>
        <family val="2"/>
      </rPr>
      <t xml:space="preserve">โปรไฟล์ Serenade Gold
- </t>
    </r>
    <r>
      <rPr>
        <b/>
        <sz val="10"/>
        <color rgb="FF000000"/>
        <rFont val="Tahoma"/>
        <family val="2"/>
      </rPr>
      <t>Downgrade ได้รับสิทธิ์เซเรเนดจากการซื้อ Serenade Package</t>
    </r>
  </si>
  <si>
    <t>F1_Gold_1_1_Y_2_8</t>
  </si>
  <si>
    <r>
      <rPr>
        <sz val="10"/>
        <color rgb="FF000000"/>
        <rFont val="Tahoma"/>
        <family val="2"/>
      </rPr>
      <t xml:space="preserve">โปรไฟล์ Serenade Gold
- </t>
    </r>
    <r>
      <rPr>
        <b/>
        <sz val="10"/>
        <color rgb="FF000000"/>
        <rFont val="Tahoma"/>
        <family val="2"/>
      </rPr>
      <t>Upgrade ได้รับสิทธิ์เซเรเนดจากการซื้อ Serenade Package</t>
    </r>
  </si>
  <si>
    <t>F1_Gold_1_1_Y_2_9</t>
  </si>
  <si>
    <t>F1_Gold_1_1_Y_2_10</t>
  </si>
  <si>
    <t>F1_Gold_1_1_Y_2_11</t>
  </si>
  <si>
    <t>F1_Gold_1_1_Y_2_12</t>
  </si>
  <si>
    <t>F1_Gold_1_1_Y_2_13</t>
  </si>
  <si>
    <t>โปรไฟล์ Serenade Gold
 - New ได้รับสิทธิ์เซเรเนดจากการสมัคร AIS Fibre</t>
  </si>
  <si>
    <t>F1_Gold_1_1_Y_2_14</t>
  </si>
  <si>
    <t>โปรไฟล์ Serenade Gold 
- Sustain ได้รับสิทธิ์เซเรเนดจากการสมัคร AIS Fibre</t>
  </si>
  <si>
    <t>F1_Gold_1_1_Y_2_15</t>
  </si>
  <si>
    <t>โปรไฟล์ Serenade Gold
- Downgrade ได้รับสิทธิ์เซเรเนดจากการสมัคร AIS Fibre</t>
  </si>
  <si>
    <t>F1_Gold_1_1_Y_2_16</t>
  </si>
  <si>
    <t>โปรไฟล์ Serenade Gold
- Upgrade ได้รับสิทธิ์เซเรเนดจากการสมัคร AIS Fibre</t>
  </si>
  <si>
    <t>F1_Gold_1_1_Y_2_17</t>
  </si>
  <si>
    <t>F1_Gold_1_1_Y_2_18</t>
  </si>
  <si>
    <t>F1_Gold_1_1_Y_2_19</t>
  </si>
  <si>
    <t>F1_Gold_1_1_Y_2_20</t>
  </si>
  <si>
    <t>F1_Gold_1_1_Y_2_21</t>
  </si>
  <si>
    <t>F1_Gold_1_1_Y_2_22</t>
  </si>
  <si>
    <t>F1_Gold_1_1_Y_2_23</t>
  </si>
  <si>
    <t>F1_Gold_1_1_Y_2_24</t>
  </si>
  <si>
    <t>F1_Gold_1_1_Y_2_25</t>
  </si>
  <si>
    <t>F1_Gold_1_1_Y_2_26</t>
  </si>
  <si>
    <t>F1_Gold_1_1_Y_2_27</t>
  </si>
  <si>
    <t>F1_Gold_1_1_Y_2_28</t>
  </si>
  <si>
    <t>F1_Gold_1_1_Y_2_29</t>
  </si>
  <si>
    <t>F1_Gold_1_1_Y_2_30</t>
  </si>
  <si>
    <t>F1_Gold_1_1_Y_2_31</t>
  </si>
  <si>
    <t>F1_Gold_1_1_Y_2_32</t>
  </si>
  <si>
    <t>F2_Gold_1_1_Y_2_1</t>
  </si>
  <si>
    <t>F2_Gold_1_1_Y_2_2</t>
  </si>
  <si>
    <t>F3_Gold_1_1_Y_2_1</t>
  </si>
  <si>
    <t>F3_Gold_1_1_Y_2_2</t>
  </si>
  <si>
    <r>
      <rPr>
        <sz val="10"/>
        <color rgb="FF000000"/>
        <rFont val="Tahoma"/>
        <family val="2"/>
      </rPr>
      <t xml:space="preserve">หน้าวันเกิด
</t>
    </r>
    <r>
      <rPr>
        <sz val="10"/>
        <color rgb="FFFF00FF"/>
        <rFont val="Tahoma"/>
        <family val="2"/>
      </rPr>
      <t>กรณีไม่ตรงกับเดือนเกิด</t>
    </r>
  </si>
  <si>
    <t>F4_Gold_1_1_Y_2_1</t>
  </si>
  <si>
    <t>F1_Platinum_1_1_Y_2_1</t>
  </si>
  <si>
    <t>F1_Platinum_1_1_Y_2_2</t>
  </si>
  <si>
    <t>F1_Platinum_1_1_Y_2_3</t>
  </si>
  <si>
    <t>โปรไฟล์ Serenade Platinum
- Downgrade ได้รับสิทธิ์เซเรเนดจากการใช้งานในรอบปีที่ผ่านมา</t>
  </si>
  <si>
    <t>F1_Platinum_1_1_Y_2_4</t>
  </si>
  <si>
    <t>โปรไฟล์ Serenade Platinum
 - New ได้รับสิทธิ์เซเรเนดจากการซื้อ Serenade Package</t>
  </si>
  <si>
    <t>F1_Platinum_1_1_Y_2_5</t>
  </si>
  <si>
    <t>โปรไฟล์ Serenade Platinum 
- Sustain ได้รับสิทธิ์เซเรเนดจากการซื้อ Serenade Package</t>
  </si>
  <si>
    <t>F1_Platinum_1_1_Y_2_6</t>
  </si>
  <si>
    <t>โปรไฟล์ Serenade Platinum
- Downgrade ได้รับสิทธิ์เซเรเนดจากการซื้อ Serenade Package</t>
  </si>
  <si>
    <t>F1_Platinum_1_1_Y_2_7</t>
  </si>
  <si>
    <t>F1_Platinum_1_1_Y_2_8</t>
  </si>
  <si>
    <t>F1_Platinum_1_1_Y_2_9</t>
  </si>
  <si>
    <t>โปรไฟล์ Serenade Platinum
- Downgrade ได้รับสิทธิ์เซเรเนดจากการซื้อ Mass promotion ที่กำหนด ที่มีค่าบริการสูงเทียบเท่าเซเรเนด</t>
  </si>
  <si>
    <t>F1_Platinum_1_1_Y_2_10</t>
  </si>
  <si>
    <t>โปรไฟล์ Serenade Platinum
 - New ได้รับสิทธิ์เซเรเนดจากการสมัคร AIS Fibre</t>
  </si>
  <si>
    <t>F1_Platinum_1_1_Y_2_11</t>
  </si>
  <si>
    <t>โปรไฟล์ Serenade Platinum 
- Sustain ได้รับสิทธิ์เซเรเนดจากการสมัคร AIS Fibre</t>
  </si>
  <si>
    <t>F1_Platinum_1_1_Y_2_12</t>
  </si>
  <si>
    <t>โปรไฟล์ Serenade Platinum
- Downgrade ได้รับสิทธิ์เซเรเนดจากการสมัคร AIS Fibre</t>
  </si>
  <si>
    <t>F1_Platinum_1_1_Y_2_13</t>
  </si>
  <si>
    <t>F1_Platinum_1_1_Y_2_14</t>
  </si>
  <si>
    <t>F1_Platinum_1_1_Y_2_15</t>
  </si>
  <si>
    <t>โปรไฟล์ Serenade Platinum
- Downgrade ได้รับสิทธิ์เซเรเนดจากการรวมกลุ่มภายใต้ ID เดียวกัน (Serenade by Account)</t>
  </si>
  <si>
    <t>F1_Platinum_1_1_Y_2_16</t>
  </si>
  <si>
    <t>F1_Platinum_1_1_Y_2_17</t>
  </si>
  <si>
    <t>F1_Platinum_1_1_Y_2_18</t>
  </si>
  <si>
    <t>โปรไฟล์ Serenade Platinum
- Downgrade ได้รับสิทธิ์เซเรเนดจากการมอบสิทธิ์เซเรเนดเป็นกรณีพิเศษ</t>
  </si>
  <si>
    <t>F1_Platinum_1_1_Y_2_19</t>
  </si>
  <si>
    <t>F1_Platinum_1_1_Y_2_20</t>
  </si>
  <si>
    <t>F1_Platinum_1_1_Y_2_21</t>
  </si>
  <si>
    <t>โปรไฟล์ Serenade Platinum
- Downgrade ได้รับสิทธิ์เซเรเนดจากการเป็นพนักงาน</t>
  </si>
  <si>
    <t>F1_Platinum_1_1_Y_2_22</t>
  </si>
  <si>
    <t>F1_Platinum_1_1_Y_2_23</t>
  </si>
  <si>
    <t>F1_Platinum_1_1_Y_2_24</t>
  </si>
  <si>
    <t>โปรไฟล์ Serenade Platinum
- Downgrade ได้รับสิทธิ์เซเรเนดจากการรวมค่าใช้บริการ Package หลัก และ Package เสริม</t>
  </si>
  <si>
    <t>F2_Platinum_1_1_Y_2_1</t>
  </si>
  <si>
    <t>F3_Platinum_1_1_Y_2_1</t>
  </si>
  <si>
    <t>F3_Platinum_1_1_Y_2_2</t>
  </si>
  <si>
    <t>F4_Platinum_1_1_Y_2_1</t>
  </si>
  <si>
    <t>F4_Platinum_1_1_Y_2_2</t>
  </si>
  <si>
    <t>F5_Platinum_1_1_Y_2_1</t>
  </si>
  <si>
    <t>Digital Serende Web mobile</t>
  </si>
  <si>
    <t>F1_LoginWebMobile_1_1_Y_2_1</t>
  </si>
  <si>
    <t>F1_LoginWebMobile_1_1_N_2_2</t>
  </si>
  <si>
    <t>F1_LoginWebMobile_1_1_N_2_3</t>
  </si>
  <si>
    <t>F1_LoginWebMobile_1_1_N_2_4</t>
  </si>
  <si>
    <t>F1_LoginWebMobile_1_1_N_2_5</t>
  </si>
  <si>
    <t>F1_LoginWebMobile_1_1_N_2_6</t>
  </si>
  <si>
    <t>F1_LoginWebMobile_1_1_Y_2_7</t>
  </si>
  <si>
    <t>F1_ClassicWebMobile_1_1_Y_2_1</t>
  </si>
  <si>
    <t>F1_EmeraldWebMobile_1_1_Y_2_1</t>
  </si>
  <si>
    <t>F1_EmeraldWebMobile_1_1_Y_2_2</t>
  </si>
  <si>
    <t>F1_EmeraldWebMobile_1_1_Y_2_3</t>
  </si>
  <si>
    <t>F1_EmeraldWebMobile_1_1_Y_2_4</t>
  </si>
  <si>
    <t>F1_EmeraldWebMobile_1_1_Y_2_5</t>
  </si>
  <si>
    <t>F1_EmeraldWebMobile_1_1_Y_2_6</t>
  </si>
  <si>
    <t>F1_EmeraldWebMobile_1_1_Y_2_7</t>
  </si>
  <si>
    <t>F1_EmeraldWebMobile_1_1_Y_2_8</t>
  </si>
  <si>
    <t>F1_EmeraldWebMobile_1_1_Y_2_9</t>
  </si>
  <si>
    <t>F1_EmeraldWebMobile_1_1_Y_2_10</t>
  </si>
  <si>
    <t>F1_EmeraldWebMobile_1_1_Y_2_11</t>
  </si>
  <si>
    <t>F1_EmeraldWebMobile_1_1_Y_2_12</t>
  </si>
  <si>
    <t>F1_EmeraldWebMobile_1_1_Y_2_13</t>
  </si>
  <si>
    <t>F1_EmeraldWebMobile_1_1_Y_2_14</t>
  </si>
  <si>
    <t>F1_EmeraldWebMobile_1_1_Y_2_15</t>
  </si>
  <si>
    <t>F1_EmeraldWebMobile_1_1_Y_2_16</t>
  </si>
  <si>
    <t>F1_EmeraldWebMobile_1_1_Y_2_17</t>
  </si>
  <si>
    <t>F1_EmeraldWebMobile_1_1_Y_2_18</t>
  </si>
  <si>
    <t>F1_EmeraldWebMobile_1_1_Y_2_19</t>
  </si>
  <si>
    <t>F1_EmeraldWebMobile_1_1_Y_2_20</t>
  </si>
  <si>
    <t>F1_EmeraldWebMobile_1_1_Y_2_21</t>
  </si>
  <si>
    <t>F1_EmeraldWebMobile_1_1_Y_2_22</t>
  </si>
  <si>
    <t>F1_EmeraldWebMobile_1_1_Y_2_23</t>
  </si>
  <si>
    <t>F1_EmeraldWebMobile_1_1_Y_2_24</t>
  </si>
  <si>
    <t>F1_EmeraldWebMobile_1_1_Y_2_25</t>
  </si>
  <si>
    <t>F1_EmeraldWebMobile_1_1_Y_2_26</t>
  </si>
  <si>
    <t>F1_EmeraldWebMobile_1_1_Y_2_27</t>
  </si>
  <si>
    <t>F1_EmeraldWebMobile_1_1_Y_2_28</t>
  </si>
  <si>
    <t>F1_EmeraldWebMobile_1_1_Y_2_29</t>
  </si>
  <si>
    <t>F1_EmeraldWebMobile_1_1_Y_2_30</t>
  </si>
  <si>
    <t>F1_EmeraldWebMobile_1_1_Y_2_31</t>
  </si>
  <si>
    <t>F1_EmeraldWebMobile_1_1_Y_2_32</t>
  </si>
  <si>
    <t>F2_EmeraldWebMobile_1_1_Y_2_1</t>
  </si>
  <si>
    <t>F2_EmeraldWebMobile_1_1_Y_2_2</t>
  </si>
  <si>
    <t>F3_EmeraldWebMobile_1_1_Y_2_1</t>
  </si>
  <si>
    <t>F4_EmeraldWebMobile_1_1_Y_2_1</t>
  </si>
  <si>
    <t>F4_EmeraldWebMobile_1_1_Y_2_2</t>
  </si>
  <si>
    <t>F4_EmeraldWebMobile_1_1_Y_2_3</t>
  </si>
  <si>
    <t>F4_EmeraldWebMobile_1_1_Y_2_4</t>
  </si>
  <si>
    <t>F4_EmeraldWebMobile_1_1_Y_2_5</t>
  </si>
  <si>
    <t>F4_EmeraldWebMobile_1_1_Y_2_6</t>
  </si>
  <si>
    <t>F4_EmeraldWebMobile_1_1_Y_2_7</t>
  </si>
  <si>
    <t>F4_EmeraldWebMobile_1_1_Y_2_8</t>
  </si>
  <si>
    <t>F4_EmeraldWebMobile_1_1_Y_2_9</t>
  </si>
  <si>
    <t>F4_EmeraldWebMobile_1_1_Y_2_10</t>
  </si>
  <si>
    <t>F4_EmeraldWebMobile_1_1_Y_2_11</t>
  </si>
  <si>
    <t>F4_EmeraldWebMobile_1_1_Y_2_12</t>
  </si>
  <si>
    <t>F1_GoldWebMobile_1_1_Y_2_1</t>
  </si>
  <si>
    <t>F1_GoldWebMobile_1_1_Y_2_2</t>
  </si>
  <si>
    <t>F1_GoldWebMobile_1_1_Y_2_3</t>
  </si>
  <si>
    <t>F1_GoldWebMobile_1_1_Y_2_4</t>
  </si>
  <si>
    <t>F1_GoldWebMobile_1_1_Y_2_5</t>
  </si>
  <si>
    <t>F1_GoldWebMobile_1_1_Y_2_6</t>
  </si>
  <si>
    <t>F1_GoldWebMobile_1_1_Y_2_7</t>
  </si>
  <si>
    <t>F1_GoldWebMobile_1_1_Y_2_8</t>
  </si>
  <si>
    <t>F1_GoldWebMobile_1_1_Y_2_9</t>
  </si>
  <si>
    <t>F1_GoldWebMobile_1_1_Y_2_10</t>
  </si>
  <si>
    <t>F1_GoldWebMobile_1_1_Y_2_11</t>
  </si>
  <si>
    <t>F1_GoldWebMobile_1_1_Y_2_12</t>
  </si>
  <si>
    <t>F1_GoldWebMobile_1_1_Y_2_13</t>
  </si>
  <si>
    <t>F1_GoldWebMobile_1_1_Y_2_14</t>
  </si>
  <si>
    <t>F1_GoldWebMobile_1_1_Y_2_15</t>
  </si>
  <si>
    <t>F1_GoldWebMobile_1_1_Y_2_16</t>
  </si>
  <si>
    <t>F1_GoldWebMobile_1_1_Y_2_17</t>
  </si>
  <si>
    <t>F1_GoldWebMobile_1_1_Y_2_18</t>
  </si>
  <si>
    <t>F1_GoldWebMobile_1_1_Y_2_19</t>
  </si>
  <si>
    <t>F1_GoldWebMobile_1_1_Y_2_20</t>
  </si>
  <si>
    <t>F1_GoldWebMobile_1_1_Y_2_21</t>
  </si>
  <si>
    <t>F1_GoldWebMobile_1_1_Y_2_22</t>
  </si>
  <si>
    <t>F1_GoldWebMobile_1_1_Y_2_23</t>
  </si>
  <si>
    <t>F1_GoldWebMobile_1_1_Y_2_24</t>
  </si>
  <si>
    <t>F1_GoldWebMobile_1_1_Y_2_25</t>
  </si>
  <si>
    <t>F1_GoldWebMobile_1_1_Y_2_26</t>
  </si>
  <si>
    <t>F1_GoldWebMobile_1_1_Y_2_27</t>
  </si>
  <si>
    <t>F1_GoldWebMobile_1_1_Y_2_28</t>
  </si>
  <si>
    <t>F1_GoldWebMobile_1_1_Y_2_29</t>
  </si>
  <si>
    <t>F1_GoldWebMobile_1_1_Y_2_30</t>
  </si>
  <si>
    <t>F1_GoldWebMobile_1_1_Y_2_31</t>
  </si>
  <si>
    <t>F1_GoldWebMobile_1_1_Y_2_32</t>
  </si>
  <si>
    <t>F2_GoldWebMobile_1_1_Y_2_1</t>
  </si>
  <si>
    <t>F2_GoldWebMobile_1_1_Y_2_2</t>
  </si>
  <si>
    <t>F3_GoldWebMobile_1_1_Y_2_1</t>
  </si>
  <si>
    <t>F3_GoldWebMobile_1_1_Y_2_2</t>
  </si>
  <si>
    <t>F4_GoldWebMobile_1_1_Y_2_1</t>
  </si>
  <si>
    <t>F1_PlatinumWebMobile_1_1_Y_2_1</t>
  </si>
  <si>
    <t>F1_PlatinumWebMobile_1_1_Y_2_2</t>
  </si>
  <si>
    <t>F1_PlatinumWebMobile_1_1_Y_2_3</t>
  </si>
  <si>
    <t>F1_PlatinumWebMobile_1_1_Y_2_4</t>
  </si>
  <si>
    <t>F1_PlatinumWebMobile_1_1_Y_2_5</t>
  </si>
  <si>
    <t>F1_PlatinumWebMobile_1_1_Y_2_6</t>
  </si>
  <si>
    <t>F1_PlatinumWebMobile_1_1_Y_2_7</t>
  </si>
  <si>
    <t>F1_PlatinumWebMobile_1_1_Y_2_8</t>
  </si>
  <si>
    <t>F1_PlatinumWebMobile_1_1_Y_2_9</t>
  </si>
  <si>
    <t>F1_PlatinumWebMobile_1_1_Y_2_10</t>
  </si>
  <si>
    <t>F1_PlatinumWebMobile_1_1_Y_2_11</t>
  </si>
  <si>
    <t>F1_PlatinumWebMobile_1_1_Y_2_12</t>
  </si>
  <si>
    <t>F1_PlatinumWebMobile_1_1_Y_2_13</t>
  </si>
  <si>
    <t>F1_PlatinumWebMobile_1_1_Y_2_14</t>
  </si>
  <si>
    <t>F1_PlatinumWebMobile_1_1_Y_2_15</t>
  </si>
  <si>
    <t>F1_PlatinumWebMobile_1_1_Y_2_16</t>
  </si>
  <si>
    <t>F1_PlatinumWebMobile_1_1_Y_2_17</t>
  </si>
  <si>
    <t>F1_PlatinumWebMobile_1_1_Y_2_18</t>
  </si>
  <si>
    <t>F1_PlatinumWebMobile_1_1_Y_2_19</t>
  </si>
  <si>
    <t>F1_PlatinumWebMobile_1_1_Y_2_20</t>
  </si>
  <si>
    <t>F1_PlatinumWebMobile_1_1_Y_2_21</t>
  </si>
  <si>
    <t>F1_PlatinumWebMobile_1_1_Y_2_22</t>
  </si>
  <si>
    <t>F1_PlatinumWebMobile_1_1_Y_2_23</t>
  </si>
  <si>
    <t>F1_PlatinumWebMobile_1_1_Y_2_24</t>
  </si>
  <si>
    <t>F2_PlatinumWebMobile_1_1_Y_2_1</t>
  </si>
  <si>
    <t>F3_PlatinumWebMobile_1_1_Y_2_1</t>
  </si>
  <si>
    <t>F3_PlatinumWebMobile_1_1_Y_2_2</t>
  </si>
  <si>
    <t>F4_PlatinumWebMobile_1_1_Y_2_1</t>
  </si>
  <si>
    <t>F4_PlatinumWebMobile_1_1_Y_2_2</t>
  </si>
  <si>
    <t>F5_PlatinumWebMobile_1_1_Y_2_1</t>
  </si>
  <si>
    <t>My AIS Quick menu</t>
  </si>
  <si>
    <t>F1_QuickMenu_1_1_Y_1_1</t>
  </si>
  <si>
    <t>Ae, Lay</t>
  </si>
  <si>
    <t>F1_QuickMenu_1_1_Y_2_1</t>
  </si>
  <si>
    <t>F1_QuickMenu_1_1_Y_3_1</t>
  </si>
  <si>
    <t>F1_QuickMenu_1_1_Y_4_1</t>
  </si>
  <si>
    <t>F1_QuickMenu_1_1_Y_5_1</t>
  </si>
  <si>
    <t>F1_QuickMenu_1_1_Y_6_1</t>
  </si>
  <si>
    <t>F1_QuickMenu_1_1_Y_7_1</t>
  </si>
  <si>
    <t>F1_QuickMenu_1_1_Y_8_1</t>
  </si>
  <si>
    <t>F1_QuickMenu_1_1_Y_9_1</t>
  </si>
  <si>
    <t>F2_QuickMenu_1_1_Y_1_1</t>
  </si>
  <si>
    <t>F2_QuickMenu_1_1_Y_2_1</t>
  </si>
  <si>
    <t>F2_QuickMenu_1_1_Y_3_1</t>
  </si>
  <si>
    <t>F2_QuickMenu_1_1_Y_4_1</t>
  </si>
  <si>
    <t>F2_QuickMenu_1_1_Y_5_1</t>
  </si>
  <si>
    <t>F2_QuickMenu_1_1_Y_6_1</t>
  </si>
  <si>
    <t>F2_QuickMenu_1_1_Y_7_1</t>
  </si>
  <si>
    <t>F3_QuickMenu_1_1_Y_1_1</t>
  </si>
  <si>
    <t>กรณีค้นหาด้วยตัวอักษร "บ"
ผลลัพธ์การค้นหาจะต้องเจอทุกเมนูที่มีตัวอักษร "บ"</t>
  </si>
  <si>
    <t>F3_QuickMenu_1_1_Y_2_1</t>
  </si>
  <si>
    <t>กรณีค้นหาด้วยตัวคำว่า "จ่าย"
ผลลัพธ์การค้นหาจะต้องเจอทุกเมนูที่มีคำว่า "จ่าย"</t>
  </si>
  <si>
    <t>F3_QuickMenu_1_1_Y_3_1</t>
  </si>
  <si>
    <t>กรณีค้นหาด้วยคำว่า "QuickMenu"
ต้องไม่เจอผลลัพธ์การค้นหา</t>
  </si>
  <si>
    <t>F3_QuickMenu_1_1_Y_4_1</t>
  </si>
  <si>
    <t>F3_QuickMenu_1_1_Y_5_1</t>
  </si>
  <si>
    <t>F3_QuickMenu_1_1_Y_6_1</t>
  </si>
  <si>
    <t>F3_QuickMenu_1_1_Y_7_1</t>
  </si>
  <si>
    <t>F3_QuickMenu_1_1_Y_8_1</t>
  </si>
  <si>
    <t>F3_QuickMenu_1_1_Y_9_1</t>
  </si>
  <si>
    <t>F3_QuickMenu_1_1_Y_10_1</t>
  </si>
  <si>
    <t>F3_QuickMenu_1_1_Y_11_1</t>
  </si>
  <si>
    <t>ตรวจสอบ
- สามารถคลิ๊กเมนู "Internet/บริการเสริม" และ redirect ได้</t>
  </si>
  <si>
    <t>F3_QuickMenu_1_1_Y_12_1</t>
  </si>
  <si>
    <t>F3_QuickMenu_1_1_Y_13_1</t>
  </si>
  <si>
    <t>ตรวจสอบ
- สามารถคลิ๊กเมนู "การโทร" และ redirect ได้</t>
  </si>
  <si>
    <t>F3_QuickMenu_1_1_Y_14_1</t>
  </si>
  <si>
    <t>F3_QuickMenu_1_1_Y_15_1</t>
  </si>
  <si>
    <t>F3_QuickMenu_1_1_Y_16_1</t>
  </si>
  <si>
    <t>ตรวจสอบ
- สามารถคลิ๊กเมนู "ข้อมูลการเติมเงิน" และ redirect ได้</t>
  </si>
  <si>
    <t>F3_QuickMenu_1_1_Y_17_1</t>
  </si>
  <si>
    <t>ตรวจสอบ
- สามารถคลิ๊กเมนู "ข้อมูลการโอนวัน" และ redirect ได้</t>
  </si>
  <si>
    <t>F3_QuickMenu_1_1_Y_18_1</t>
  </si>
  <si>
    <t>ตรวจสอบ
- สามารถคลิ๊กเมนู "ข้อมูลการโอนเงิน" และ redirect ได้</t>
  </si>
  <si>
    <t>F3_QuickMenu_1_1_Y_19_1</t>
  </si>
  <si>
    <t>ตรวจสอบ
- สามารถคลิ๊กเมนู "ข้อมูลการใช้งาน" และ redirect ได้</t>
  </si>
  <si>
    <t>F3_QuickMenu_1_1_Y_20_1</t>
  </si>
  <si>
    <t>F3_QuickMenu_1_1_Y_21_1</t>
  </si>
  <si>
    <t>F3_QuickMenu_1_1_Y_22_1</t>
  </si>
  <si>
    <t>F3_QuickMenu_1_1_Y_23_1</t>
  </si>
  <si>
    <t>ตรวจสอบ
- สามารถคลิ๊กเมนู "ค่าธรรมเนียม" และ redirect ได้</t>
  </si>
  <si>
    <t>F3_QuickMenu_1_1_Y_24_1</t>
  </si>
  <si>
    <t>F3_QuickMenu_1_1_Y_25_1</t>
  </si>
  <si>
    <t>F3_QuickMenu_1_1_Y_26_1</t>
  </si>
  <si>
    <t>F3_QuickMenu_1_1_Y_27_1</t>
  </si>
  <si>
    <t>F3_QuickMenu_1_1_Y_30_1</t>
  </si>
  <si>
    <t>ตรวจสอบ
- สามารถคลิ๊กเมนู "เติมเงิน/จ่ายบิล" และ redirect ได้</t>
  </si>
  <si>
    <t>F3_QuickMenu_1_1_Y_31_1</t>
  </si>
  <si>
    <t>F3_QuickMenu_1_1_Y_32_1</t>
  </si>
  <si>
    <t>F3_QuickMenu_1_1_Y_33_1</t>
  </si>
  <si>
    <t>F3_QuickMenu_1_1_Y_34_1</t>
  </si>
  <si>
    <t>F3_QuickMenu_1_1_Y_35_1</t>
  </si>
  <si>
    <t>F3_QuickMenu_1_1_Y_36_1</t>
  </si>
  <si>
    <t>ตรวจสอบ
- สามารถคลิ๊กเมนู "เปลี่ยนภาษา IVR &amp; SMS" และ redirect ได้</t>
  </si>
  <si>
    <t>F3_QuickMenu_1_1_Y_37_1</t>
  </si>
  <si>
    <t>F3_QuickMenu_1_1_Y_38_1</t>
  </si>
  <si>
    <t>F3_QuickMenu_1_1_Y_39_1</t>
  </si>
  <si>
    <t>F3_QuickMenu_1_1_Y_40_1</t>
  </si>
  <si>
    <t>F3_QuickMenu_1_1_Y_41_1</t>
  </si>
  <si>
    <t>F3_QuickMenu_1_1_Y_42_1</t>
  </si>
  <si>
    <t>F3_QuickMenu_1_1_Y_43_1</t>
  </si>
  <si>
    <t>F3_QuickMenu_1_1_Y_44_1</t>
  </si>
  <si>
    <t>F3_QuickMenu_1_1_Y_45_1</t>
  </si>
  <si>
    <t>F3_QuickMenu_1_1_Y_46_1</t>
  </si>
  <si>
    <t>F3_QuickMenu_1_1_Y_47_1</t>
  </si>
  <si>
    <t>F3_QuickMenu_1_1_Y_48_1</t>
  </si>
  <si>
    <t>F3_QuickMenu_1_1_Y_49_1</t>
  </si>
  <si>
    <t>F3_QuickMenu_1_1_Y_50_1</t>
  </si>
  <si>
    <t>F3_QuickMenu_1_1_Y_51_1</t>
  </si>
  <si>
    <t>F3_QuickMenu_1_1_Y_52_1</t>
  </si>
  <si>
    <t>F3_QuickMenu_1_1_Y_53_1</t>
  </si>
  <si>
    <t>F3_QuickMenu_1_1_Y_54_1</t>
  </si>
  <si>
    <t>F3_QuickMenu_1_1_Y_55_1</t>
  </si>
  <si>
    <t>F3_QuickMenu_1_1_Y_56_1</t>
  </si>
  <si>
    <t>ตรวจสอบ
- สามารถคลิ๊กเมนู "โอนวัน" และ redirect ได้</t>
  </si>
  <si>
    <t>F3_QuickMenu_1_1_Y_57_1</t>
  </si>
  <si>
    <t>ตรวจสอบ
- สามารถคลิ๊กเมนู "โอนเงิน" และ redirect ได้</t>
  </si>
  <si>
    <t>F3_QuickMenu_1_1_Y_58_1</t>
  </si>
  <si>
    <t>F3_QuickMenu_1_1_Y_59_1</t>
  </si>
  <si>
    <t>F1_QuickMenu_1_2_Y_1_1</t>
  </si>
  <si>
    <t>F1_QuickMenu_1_2_Y_2_1</t>
  </si>
  <si>
    <t>F1_QuickMenu_1_2_Y_3_1</t>
  </si>
  <si>
    <t>F1_QuickMenu_1_2_Y_4_1</t>
  </si>
  <si>
    <t>F1_QuickMenu_1_2_Y_5_1</t>
  </si>
  <si>
    <t>F1_QuickMenu_1_2_Y_6_1</t>
  </si>
  <si>
    <t>F1_QuickMenu_1_2_Y_7_1</t>
  </si>
  <si>
    <t>F1_QuickMenu_1_2_Y_8_1</t>
  </si>
  <si>
    <t>F1_QuickMenu_1_2_Y_9_1</t>
  </si>
  <si>
    <t>F2_QuickMenu_1_2_Y_1_1</t>
  </si>
  <si>
    <t>F2_QuickMenu_1_2_Y_2_1</t>
  </si>
  <si>
    <t>F2_QuickMenu_1_2_Y_3_1</t>
  </si>
  <si>
    <t>F2_QuickMenu_1_2_Y_4_1</t>
  </si>
  <si>
    <t>F2_QuickMenu_1_2_Y_5_1</t>
  </si>
  <si>
    <t>F2_QuickMenu_1_2_Y_6_1</t>
  </si>
  <si>
    <t>F2_QuickMenu_1_2_Y_7_1</t>
  </si>
  <si>
    <t>F3_QuickMenu_1_2_Y_1_1</t>
  </si>
  <si>
    <t>F3_QuickMenu_1_2_Y_2_1</t>
  </si>
  <si>
    <t>กรณีSearchด้วยตัวคำว่า "help"
ผลลัพธ์การSearchจะต้องเจอทุกเมนูที่มีคำว่า "help"</t>
  </si>
  <si>
    <t>F3_QuickMenu_1_2_Y_3_1</t>
  </si>
  <si>
    <t>F3_QuickMenu_1_2_Y_4_1</t>
  </si>
  <si>
    <t>F3_QuickMenu_1_2_Y_5_1</t>
  </si>
  <si>
    <t>F3_QuickMenu_1_2_Y_6_1</t>
  </si>
  <si>
    <t>F3_QuickMenu_1_2_Y_7_1</t>
  </si>
  <si>
    <t>F3_QuickMenu_1_2_Y_8_1</t>
  </si>
  <si>
    <t>F3_QuickMenu_1_2_Y_9_1</t>
  </si>
  <si>
    <t>F3_QuickMenu_1_2_Y_10_1</t>
  </si>
  <si>
    <t>F3_QuickMenu_1_2_Y_11_1</t>
  </si>
  <si>
    <t>F3_QuickMenu_1_2_Y_12_1</t>
  </si>
  <si>
    <t>F3_QuickMenu_1_2_Y_13_1</t>
  </si>
  <si>
    <t>F3_QuickMenu_1_2_Y_14_1</t>
  </si>
  <si>
    <t>F3_QuickMenu_1_2_Y_15_1</t>
  </si>
  <si>
    <t>F3_QuickMenu_1_2_Y_16_1</t>
  </si>
  <si>
    <t>F3_QuickMenu_1_2_Y_17_1</t>
  </si>
  <si>
    <t>F3_QuickMenu_1_2_Y_18_1</t>
  </si>
  <si>
    <t>F3_QuickMenu_1_2_Y_19_1</t>
  </si>
  <si>
    <t>F3_QuickMenu_1_2_Y_20_1</t>
  </si>
  <si>
    <t>F3_QuickMenu_1_2_Y_21_1</t>
  </si>
  <si>
    <t>F3_QuickMenu_1_2_Y_22_1</t>
  </si>
  <si>
    <t>F3_QuickMenu_1_2_Y_23_1</t>
  </si>
  <si>
    <t>F3_QuickMenu_1_2_Y_24_1</t>
  </si>
  <si>
    <t>F3_QuickMenu_1_2_Y_25_1</t>
  </si>
  <si>
    <t>F3_QuickMenu_1_2_Y_26_1</t>
  </si>
  <si>
    <t>F3_QuickMenu_1_2_Y_27_1</t>
  </si>
  <si>
    <t>F3_QuickMenu_1_2_Y_28_1</t>
  </si>
  <si>
    <t>F3_QuickMenu_1_2_Y_29_1</t>
  </si>
  <si>
    <t>F3_QuickMenu_1_2_Y_30_1</t>
  </si>
  <si>
    <t>F3_QuickMenu_1_2_Y_31_1</t>
  </si>
  <si>
    <t>F3_QuickMenu_1_2_Y_32_1</t>
  </si>
  <si>
    <t>F3_QuickMenu_1_2_Y_33_1</t>
  </si>
  <si>
    <t>F3_QuickMenu_1_2_Y_34_1</t>
  </si>
  <si>
    <t>F3_QuickMenu_1_2_Y_35_1</t>
  </si>
  <si>
    <t>F3_QuickMenu_1_2_Y_36_1</t>
  </si>
  <si>
    <t>F3_QuickMenu_1_2_Y_37_1</t>
  </si>
  <si>
    <t>F3_QuickMenu_1_2_Y_38_1</t>
  </si>
  <si>
    <t>F3_QuickMenu_1_2_Y_39_1</t>
  </si>
  <si>
    <t>ตรวจสอบ
- สามารถคลิ๊กเมนู "Register" และ redirect ได้</t>
  </si>
  <si>
    <t>F3_QuickMenu_1_2_Y_40_1</t>
  </si>
  <si>
    <t>F3_QuickMenu_1_2_Y_41_1</t>
  </si>
  <si>
    <t>F3_QuickMenu_1_2_Y_42_1</t>
  </si>
  <si>
    <t>F3_QuickMenu_1_2_Y_43_1</t>
  </si>
  <si>
    <t>F3_QuickMenu_1_2_Y_44_1</t>
  </si>
  <si>
    <t>F3_QuickMenu_1_2_Y_45_1</t>
  </si>
  <si>
    <t>F3_QuickMenu_1_2_Y_46_1</t>
  </si>
  <si>
    <t>F3_QuickMenu_1_2_Y_47_1</t>
  </si>
  <si>
    <t>F3_QuickMenu_1_2_Y_48_1</t>
  </si>
  <si>
    <t>F3_QuickMenu_1_2_Y_49_1</t>
  </si>
  <si>
    <t>F3_QuickMenu_1_2_Y_50_1</t>
  </si>
  <si>
    <t>F3_QuickMenu_1_2_Y_51_1</t>
  </si>
  <si>
    <t>F3_QuickMenu_1_2_Y_52_1</t>
  </si>
  <si>
    <t>F3_QuickMenu_1_2_Y_53_1</t>
  </si>
  <si>
    <t>F3_QuickMenu_1_2_Y_54_1</t>
  </si>
  <si>
    <t>F3_QuickMenu_1_2_Y_55_1</t>
  </si>
  <si>
    <t>F3_QuickMenu_1_2_Y_56_1</t>
  </si>
  <si>
    <t>F3_QuickMenu_1_2_Y_57_1</t>
  </si>
  <si>
    <t>F3_QuickMenu_1_2_Y_58_1</t>
  </si>
  <si>
    <t>F3_QuickMenu_1_2_Y_59_1</t>
  </si>
  <si>
    <t>F3_QuickMenu_1_2_Y_60_1</t>
  </si>
  <si>
    <t>F1_QuickMenu_3_1_Y_1_1</t>
  </si>
  <si>
    <t>F1_QuickMenu_3_1_Y_2_1</t>
  </si>
  <si>
    <t>F1_QuickMenu_3_1_Y_3_1</t>
  </si>
  <si>
    <t>F1_QuickMenu_3_1_Y_4_1</t>
  </si>
  <si>
    <t>F1_QuickMenu_3_1_Y_5_1</t>
  </si>
  <si>
    <t>F1_QuickMenu_3_1_Y_6_1</t>
  </si>
  <si>
    <t>F1_QuickMenu_3_1_Y_7_1</t>
  </si>
  <si>
    <t>F1_QuickMenu_3_1_Y_8_1</t>
  </si>
  <si>
    <t>F1_QuickMenu_3_1_Y_9_1</t>
  </si>
  <si>
    <t>F2_QuickMenu_3_1_Y_1_1</t>
  </si>
  <si>
    <t>F2_QuickMenu_3_1_Y_2_1</t>
  </si>
  <si>
    <t>F2_QuickMenu_3_1_Y_3_1</t>
  </si>
  <si>
    <t>F2_QuickMenu_3_1_Y_4_1</t>
  </si>
  <si>
    <t>F2_QuickMenu_3_1_Y_5_1</t>
  </si>
  <si>
    <t>F2_QuickMenu_3_1_Y_6_1</t>
  </si>
  <si>
    <t>F2_QuickMenu_3_1_Y_7_1</t>
  </si>
  <si>
    <t>F3_QuickMenu_3_1_Y_1_1</t>
  </si>
  <si>
    <t>F3_QuickMenu_3_1_Y_2_1</t>
  </si>
  <si>
    <t>F3_QuickMenu_3_1_Y_3_1</t>
  </si>
  <si>
    <t>F3_QuickMenu_3_1_Y_4_1</t>
  </si>
  <si>
    <t>F3_QuickMenu_3_1_Y_5_1</t>
  </si>
  <si>
    <t>F3_QuickMenu_3_1_Y_6_1</t>
  </si>
  <si>
    <t>F3_QuickMenu_3_1_Y_7_1</t>
  </si>
  <si>
    <t>F3_QuickMenu_3_1_Y_8_1</t>
  </si>
  <si>
    <t>F3_QuickMenu_3_1_Y_9_1</t>
  </si>
  <si>
    <t>F3_QuickMenu_3_1_Y_10_1</t>
  </si>
  <si>
    <t>F3_QuickMenu_3_1_Y_11_1</t>
  </si>
  <si>
    <t>F3_QuickMenu_3_1_Y_12_1</t>
  </si>
  <si>
    <t>F3_QuickMenu_3_1_Y_13_1</t>
  </si>
  <si>
    <t>F3_QuickMenu_3_1_Y_14_1</t>
  </si>
  <si>
    <t>F3_QuickMenu_3_1_Y_15_1</t>
  </si>
  <si>
    <t>F3_QuickMenu_3_1_Y_16_1</t>
  </si>
  <si>
    <t>F3_QuickMenu_3_1_Y_17_1</t>
  </si>
  <si>
    <t>F3_QuickMenu_3_1_Y_18_1</t>
  </si>
  <si>
    <t>F3_QuickMenu_3_1_Y_19_1</t>
  </si>
  <si>
    <t>F3_QuickMenu_3_1_Y_20_1</t>
  </si>
  <si>
    <t>F3_QuickMenu_3_1_Y_21_1</t>
  </si>
  <si>
    <t>F3_QuickMenu_3_1_Y_22_1</t>
  </si>
  <si>
    <t>F3_QuickMenu_3_1_Y_23_1</t>
  </si>
  <si>
    <t>F3_QuickMenu_3_1_Y_24_1</t>
  </si>
  <si>
    <t>F3_QuickMenu_3_1_Y_25_1</t>
  </si>
  <si>
    <t>F3_QuickMenu_3_1_Y_26_1</t>
  </si>
  <si>
    <t>F3_QuickMenu_3_1_Y_27_1</t>
  </si>
  <si>
    <t>F3_QuickMenu_3_1_Y_28_1</t>
  </si>
  <si>
    <t>F3_QuickMenu_3_1_Y_29_1</t>
  </si>
  <si>
    <t>F3_QuickMenu_3_1_Y_30_1</t>
  </si>
  <si>
    <t>F3_QuickMenu_3_1_Y_31_1</t>
  </si>
  <si>
    <t>F3_QuickMenu_3_1_Y_32_1</t>
  </si>
  <si>
    <t>F3_QuickMenu_3_1_Y_33_1</t>
  </si>
  <si>
    <t>F3_QuickMenu_3_1_Y_34_1</t>
  </si>
  <si>
    <t>F3_QuickMenu_3_1_Y_35_1</t>
  </si>
  <si>
    <t>F3_QuickMenu_3_1_Y_36_1</t>
  </si>
  <si>
    <t>F3_QuickMenu_3_1_Y_37_1</t>
  </si>
  <si>
    <t>F3_QuickMenu_3_1_Y_38_1</t>
  </si>
  <si>
    <t>F3_QuickMenu_3_1_Y_39_1</t>
  </si>
  <si>
    <t>F3_QuickMenu_3_1_Y_40_1</t>
  </si>
  <si>
    <t>F3_QuickMenu_3_1_Y_41_1</t>
  </si>
  <si>
    <t>F3_QuickMenu_3_1_Y_42_1</t>
  </si>
  <si>
    <t>F3_QuickMenu_3_1_Y_43_1</t>
  </si>
  <si>
    <t>F3_QuickMenu_3_1_Y_44_1</t>
  </si>
  <si>
    <t>F3_QuickMenu_3_1_Y_45_1</t>
  </si>
  <si>
    <t>F3_QuickMenu_3_1_Y_46_1</t>
  </si>
  <si>
    <t>F3_QuickMenu_3_1_Y_47_1</t>
  </si>
  <si>
    <t>F3_QuickMenu_3_1_Y_48_1</t>
  </si>
  <si>
    <t>F3_QuickMenu_3_1_Y_49_1</t>
  </si>
  <si>
    <t>F3_QuickMenu_3_1_Y_50_1</t>
  </si>
  <si>
    <t>F3_QuickMenu_3_1_Y_51_1</t>
  </si>
  <si>
    <t>F3_QuickMenu_3_1_Y_52_1</t>
  </si>
  <si>
    <t>F3_QuickMenu_3_1_Y_53_1</t>
  </si>
  <si>
    <t>F3_QuickMenu_3_1_Y_54_1</t>
  </si>
  <si>
    <t>F3_QuickMenu_3_1_Y_55_1</t>
  </si>
  <si>
    <t>F3_QuickMenu_3_1_Y_56_1</t>
  </si>
  <si>
    <t>F3_QuickMenu_3_1_Y_57_1</t>
  </si>
  <si>
    <t>F3_QuickMenu_3_1_Y_58_1</t>
  </si>
  <si>
    <t>F3_QuickMenu_3_1_Y_59_1</t>
  </si>
  <si>
    <t>F1_QuickMenu_3_2_Y_1_1</t>
  </si>
  <si>
    <t>F1_QuickMenu_3_2_Y_2_1</t>
  </si>
  <si>
    <t>F1_QuickMenu_3_2_Y_3_1</t>
  </si>
  <si>
    <t>F1_QuickMenu_3_2_Y_4_1</t>
  </si>
  <si>
    <t>F1_QuickMenu_3_2_Y_5_1</t>
  </si>
  <si>
    <t>F1_QuickMenu_3_2_Y_6_1</t>
  </si>
  <si>
    <t>F1_QuickMenu_3_2_Y_7_1</t>
  </si>
  <si>
    <t>F1_QuickMenu_3_2_Y_8_1</t>
  </si>
  <si>
    <t>F1_QuickMenu_3_2_Y_9_1</t>
  </si>
  <si>
    <t>F2_QuickMenu_3_2_Y_1_1</t>
  </si>
  <si>
    <t>F2_QuickMenu_3_2_Y_2_1</t>
  </si>
  <si>
    <t>F2_QuickMenu_3_2_Y_3_1</t>
  </si>
  <si>
    <t>F2_QuickMenu_3_2_Y_4_1</t>
  </si>
  <si>
    <t>F2_QuickMenu_3_2_Y_5_1</t>
  </si>
  <si>
    <t>F2_QuickMenu_3_2_Y_6_1</t>
  </si>
  <si>
    <t>F2_QuickMenu_3_2_Y_7_1</t>
  </si>
  <si>
    <t>F3_QuickMenu_3_2_Y_1_1</t>
  </si>
  <si>
    <t>F3_QuickMenu_3_2_Y_2_1</t>
  </si>
  <si>
    <t>F3_QuickMenu_3_2_Y_3_1</t>
  </si>
  <si>
    <t>F3_QuickMenu_3_2_Y_4_1</t>
  </si>
  <si>
    <t>F3_QuickMenu_3_2_Y_5_1</t>
  </si>
  <si>
    <t>F3_QuickMenu_3_2_Y_6_1</t>
  </si>
  <si>
    <t>F3_QuickMenu_3_2_Y_7_1</t>
  </si>
  <si>
    <t>F3_QuickMenu_3_2_Y_8_1</t>
  </si>
  <si>
    <t>F3_QuickMenu_3_2_Y_9_1</t>
  </si>
  <si>
    <t>F3_QuickMenu_3_2_Y_10_1</t>
  </si>
  <si>
    <t>F3_QuickMenu_3_2_Y_11_1</t>
  </si>
  <si>
    <t>F3_QuickMenu_3_2_Y_12_1</t>
  </si>
  <si>
    <t>F3_QuickMenu_3_2_Y_13_1</t>
  </si>
  <si>
    <t>F3_QuickMenu_3_2_Y_14_1</t>
  </si>
  <si>
    <t>F3_QuickMenu_3_2_Y_15_1</t>
  </si>
  <si>
    <t>F3_QuickMenu_3_2_Y_16_1</t>
  </si>
  <si>
    <t>F3_QuickMenu_3_2_Y_17_1</t>
  </si>
  <si>
    <t>F3_QuickMenu_3_2_Y_18_1</t>
  </si>
  <si>
    <t>F3_QuickMenu_3_2_Y_19_1</t>
  </si>
  <si>
    <t>F3_QuickMenu_3_2_Y_20_1</t>
  </si>
  <si>
    <t>F3_QuickMenu_3_2_Y_21_1</t>
  </si>
  <si>
    <t>F3_QuickMenu_3_2_Y_22_1</t>
  </si>
  <si>
    <t>F3_QuickMenu_3_2_Y_23_1</t>
  </si>
  <si>
    <t>F3_QuickMenu_3_2_Y_24_1</t>
  </si>
  <si>
    <t>F3_QuickMenu_3_2_Y_25_1</t>
  </si>
  <si>
    <t>F3_QuickMenu_3_2_Y_26_1</t>
  </si>
  <si>
    <t>F3_QuickMenu_3_2_Y_27_1</t>
  </si>
  <si>
    <t>F3_QuickMenu_3_2_Y_28_1</t>
  </si>
  <si>
    <t>F3_QuickMenu_3_2_Y_29_1</t>
  </si>
  <si>
    <t>F3_QuickMenu_3_2_Y_30_1</t>
  </si>
  <si>
    <t>F3_QuickMenu_3_2_Y_31_1</t>
  </si>
  <si>
    <t>F3_QuickMenu_3_2_Y_32_1</t>
  </si>
  <si>
    <t>F3_QuickMenu_3_2_Y_33_1</t>
  </si>
  <si>
    <t>F3_QuickMenu_3_2_Y_34_1</t>
  </si>
  <si>
    <t>F3_QuickMenu_3_2_Y_35_1</t>
  </si>
  <si>
    <t>F3_QuickMenu_3_2_Y_36_1</t>
  </si>
  <si>
    <t>F3_QuickMenu_3_2_Y_37_1</t>
  </si>
  <si>
    <t>F3_QuickMenu_3_2_Y_38_1</t>
  </si>
  <si>
    <t>F3_QuickMenu_3_2_Y_39_1</t>
  </si>
  <si>
    <t>F3_QuickMenu_3_2_Y_40_1</t>
  </si>
  <si>
    <t>F3_QuickMenu_3_2_Y_41_1</t>
  </si>
  <si>
    <t>F3_QuickMenu_3_2_Y_42_1</t>
  </si>
  <si>
    <t>F3_QuickMenu_3_2_Y_43_1</t>
  </si>
  <si>
    <t>F3_QuickMenu_3_2_Y_44_1</t>
  </si>
  <si>
    <t>F3_QuickMenu_3_2_Y_45_1</t>
  </si>
  <si>
    <t>F3_QuickMenu_3_2_Y_46_1</t>
  </si>
  <si>
    <t>F3_QuickMenu_3_2_Y_47_1</t>
  </si>
  <si>
    <t>F3_QuickMenu_3_2_Y_48_1</t>
  </si>
  <si>
    <t>F3_QuickMenu_3_2_Y_49_1</t>
  </si>
  <si>
    <t>F3_QuickMenu_3_2_Y_50_1</t>
  </si>
  <si>
    <t>F3_QuickMenu_3_2_Y_51_1</t>
  </si>
  <si>
    <t>F3_QuickMenu_3_2_Y_52_1</t>
  </si>
  <si>
    <t>F3_QuickMenu_3_2_Y_53_1</t>
  </si>
  <si>
    <t>F3_QuickMenu_3_2_Y_54_1</t>
  </si>
  <si>
    <t>F3_QuickMenu_3_2_Y_55_1</t>
  </si>
  <si>
    <t>F3_QuickMenu_3_2_Y_56_1</t>
  </si>
  <si>
    <t>F3_QuickMenu_3_2_Y_57_1</t>
  </si>
  <si>
    <t>F3_QuickMenu_3_2_Y_58_1</t>
  </si>
  <si>
    <t>F3_QuickMenu_3_2_Y_59_1</t>
  </si>
  <si>
    <t>F3_QuickMenu_3_2_Y_60_1</t>
  </si>
  <si>
    <t>ios</t>
  </si>
  <si>
    <t>F1_QuickMenu_IOS_1_1_Y_1_2</t>
  </si>
  <si>
    <t>F1_QuickMenu_IOS_1_1_Y_2_2</t>
  </si>
  <si>
    <t>F1_QuickMenu_IOS_1_1_Y_3_2</t>
  </si>
  <si>
    <t>F1_QuickMenu_IOS_1_1_Y_4_2</t>
  </si>
  <si>
    <t>F1_QuickMenu_IOS_1_1_Y_5_2</t>
  </si>
  <si>
    <t>F1_QuickMenu_IOS_1_1_Y_6_2</t>
  </si>
  <si>
    <t>F1_QuickMenu_IOS_1_1_Y_7_2</t>
  </si>
  <si>
    <t>F1_QuickMenu_IOS_1_1_Y_8_2</t>
  </si>
  <si>
    <t>F1_QuickMenu_IOS_1_1_Y_9_2</t>
  </si>
  <si>
    <t>F3_QuickMenu_IOS_1_1_Y_1_2</t>
  </si>
  <si>
    <t>F3_QuickMenu_IOS_1_1_Y_2_2</t>
  </si>
  <si>
    <t>F3_QuickMenu_IOS_1_1_Y_3_2</t>
  </si>
  <si>
    <t>F3_QuickMenu_IOS_1_1_Y_4_2</t>
  </si>
  <si>
    <t>F3_QuickMenu_IOS_1_1_Y_5_2</t>
  </si>
  <si>
    <t>F3_QuickMenu_IOS_1_1_Y_6_2</t>
  </si>
  <si>
    <t>F3_QuickMenu_IOS_1_1_Y_7_2</t>
  </si>
  <si>
    <t>F3_QuickMenu_IOS_1_1_Y_8_2</t>
  </si>
  <si>
    <t>F3_QuickMenu_IOS_1_1_Y_9_2</t>
  </si>
  <si>
    <t>F3_QuickMenu_IOS_1_1_Y_10_2</t>
  </si>
  <si>
    <t>F3_QuickMenu_IOS_1_1_Y_11_2</t>
  </si>
  <si>
    <t>F3_QuickMenu_IOS_1_1_Y_12_2</t>
  </si>
  <si>
    <t>F3_QuickMenu_IOS_1_1_Y_13_2</t>
  </si>
  <si>
    <t>F3_QuickMenu_IOS_1_1_Y_14_2</t>
  </si>
  <si>
    <t>F3_QuickMenu_IOS_1_1_Y_15_2</t>
  </si>
  <si>
    <t>F3_QuickMenu_IOS_1_1_Y_16_2</t>
  </si>
  <si>
    <t>F3_QuickMenu_IOS_1_1_Y_17_2</t>
  </si>
  <si>
    <t>F3_QuickMenu_IOS_1_1_Y_18_2</t>
  </si>
  <si>
    <t>F3_QuickMenu_IOS_1_1_Y_19_2</t>
  </si>
  <si>
    <t>F3_QuickMenu_IOS_1_1_Y_20_2</t>
  </si>
  <si>
    <t>F3_QuickMenu_IOS_1_1_Y_21_2</t>
  </si>
  <si>
    <t>F3_QuickMenu_IOS_1_1_Y_22_2</t>
  </si>
  <si>
    <t>F3_QuickMenu_IOS_1_1_Y_23_2</t>
  </si>
  <si>
    <t>F3_QuickMenu_IOS_1_1_Y_24_2</t>
  </si>
  <si>
    <t>F3_QuickMenu_IOS_1_1_Y_25_2</t>
  </si>
  <si>
    <t>F3_QuickMenu_IOS_1_1_Y_26_2</t>
  </si>
  <si>
    <t>F3_QuickMenu_IOS_1_1_Y_27_2</t>
  </si>
  <si>
    <t>F3_QuickMenu_IOS_1_1_Y_28_2</t>
  </si>
  <si>
    <t>F3_QuickMenu_IOS_1_1_Y_29_2</t>
  </si>
  <si>
    <t>F3_QuickMenu_IOS_1_1_Y_30_2</t>
  </si>
  <si>
    <t>F3_QuickMenu_IOS_1_1_Y_31_2</t>
  </si>
  <si>
    <t>F3_QuickMenu_IOS_1_1_Y_32_2</t>
  </si>
  <si>
    <t>F3_QuickMenu_IOS_1_1_Y_33_2</t>
  </si>
  <si>
    <t>F3_QuickMenu_IOS_1_1_Y_34_2</t>
  </si>
  <si>
    <t>F3_QuickMenu_IOS_1_1_Y_35_2</t>
  </si>
  <si>
    <t>F3_QuickMenu_IOS_1_1_Y_36_2</t>
  </si>
  <si>
    <t>F3_QuickMenu_IOS_1_1_Y_37_2</t>
  </si>
  <si>
    <t>F3_QuickMenu_IOS_1_1_Y_38_2</t>
  </si>
  <si>
    <t>F3_QuickMenu_IOS_1_1_Y_39_2</t>
  </si>
  <si>
    <t>F3_QuickMenu_IOS_1_1_Y_40_2</t>
  </si>
  <si>
    <t>F3_QuickMenu_IOS_1_1_Y_41_2</t>
  </si>
  <si>
    <t>F3_QuickMenu_IOS_1_1_Y_42_2</t>
  </si>
  <si>
    <t>F3_QuickMenu_IOS_1_1_Y_43_2</t>
  </si>
  <si>
    <t>F3_QuickMenu_IOS_1_1_Y_44_2</t>
  </si>
  <si>
    <t>F3_QuickMenu_IOS_1_1_Y_45_2</t>
  </si>
  <si>
    <t>F3_QuickMenu_IOS_1_1_Y_46_2</t>
  </si>
  <si>
    <t>F3_QuickMenu_IOS_1_1_Y_47_2</t>
  </si>
  <si>
    <t>F3_QuickMenu_IOS_1_1_Y_48_2</t>
  </si>
  <si>
    <t>F3_QuickMenu_IOS_1_1_Y_49_2</t>
  </si>
  <si>
    <t>F3_QuickMenu_IOS_1_1_Y_50_2</t>
  </si>
  <si>
    <t>F3_QuickMenu_IOS_1_1_Y_51_2</t>
  </si>
  <si>
    <t>F3_QuickMenu_IOS_1_1_Y_52_2</t>
  </si>
  <si>
    <t>F3_QuickMenu_IOS_1_1_Y_53_2</t>
  </si>
  <si>
    <t>F3_QuickMenu_IOS_1_1_Y_54_2</t>
  </si>
  <si>
    <t>F3_QuickMenu_IOS_1_1_Y_55_2</t>
  </si>
  <si>
    <t>F3_QuickMenu_IOS_1_1_Y_56_2</t>
  </si>
  <si>
    <t>F3_QuickMenu_IOS_1_1_Y_57_2</t>
  </si>
  <si>
    <t>F3_QuickMenu_IOS_1_1_Y_58_2</t>
  </si>
  <si>
    <t>F3_QuickMenu_IOS_1_1_Y_59_2</t>
  </si>
  <si>
    <t>Arcadia = 9.5 (Now,Chom, Noon, Oum, Max, Tong, MaxRuk, Copy, Tin/2, B/2, Nut/2)</t>
  </si>
  <si>
    <t>AIS = 5.5 (Pu/2, Narm, Ae, Lay, Joe, Teay)</t>
  </si>
  <si>
    <t>Web Browser on Mobile Android</t>
  </si>
  <si>
    <t>ใช้ appium ในการทำงานกับ Chrome</t>
  </si>
  <si>
    <t>ใช้ appium ในการทำงานกับ defult ที่มากับเครื่อง Android</t>
  </si>
  <si>
    <t>App production</t>
  </si>
  <si>
    <t>Research Jenkins cont.</t>
  </si>
  <si>
    <t>Implement Jenkins cont.</t>
  </si>
  <si>
    <t>get SMS cont.</t>
  </si>
  <si>
    <t>Research function check balance via *121# cont.</t>
  </si>
  <si>
    <t>Research swipe</t>
  </si>
  <si>
    <t>ทดสอบการทำงานจากหน้า APP &gt;&gt; Web (Payment verify bank page) cont.</t>
  </si>
  <si>
    <t>ทดสอบการทำงานจากหน้า APP &gt;&gt; Web ทำงานต่อ (Payment via MPay) cont.</t>
  </si>
  <si>
    <t>web browser on mobile Android</t>
  </si>
  <si>
    <t>Web Point</t>
  </si>
  <si>
    <t>F1_PointsWebMobile_0_1_Y_2_1</t>
  </si>
  <si>
    <t>เข้าเว็บ "http://10.104.240.168/points/"
verify page AIS points</t>
  </si>
  <si>
    <t>F1_PointsWebMobile_0_1_Y_2_2</t>
  </si>
  <si>
    <t>F1_PointsWebMobile_0_1_Y_2_3</t>
  </si>
  <si>
    <t>verify รูป Link to เกี่ยวกับเอไอเอส พอยท์</t>
  </si>
  <si>
    <t>F1_PointsWebMobile_0_1_Y_2_4</t>
  </si>
  <si>
    <t>verify รูป Link to สมัครเอไอเอส พอยท์</t>
  </si>
  <si>
    <t>F1_PointsWebMobile_0_1_Y_2_5</t>
  </si>
  <si>
    <t>verify รูป Link to เข้าสู่ระบบเอไอเอส พอยท์</t>
  </si>
  <si>
    <t>F1_PointsWebMobile_0_1_Y_2_6</t>
  </si>
  <si>
    <t>verify รายการของรางวัล</t>
  </si>
  <si>
    <t>F1_PointsWebMobile_0_1_Y_2_7</t>
  </si>
  <si>
    <t>verify รูป ของรางวัล : แลกขนม เครื่องดื่ม</t>
  </si>
  <si>
    <t>F1_PointsWebMobile_0_1_Y_2_8</t>
  </si>
  <si>
    <t>verify รูป ของรางวัล : แลกช้อปฟรีสะใจ</t>
  </si>
  <si>
    <t>F1_PointsWebMobile_0_1_Y_2_9</t>
  </si>
  <si>
    <t>verify รูป ของรางวัล : แลกส่วนลดมือถือ</t>
  </si>
  <si>
    <t>F1_PointsWebMobile_0_1_Y_2_10</t>
  </si>
  <si>
    <t>verify รูป ของรางวัล : แลกตั๋วหนัง</t>
  </si>
  <si>
    <t>F1_PointsWebMobile_0_1_Y_2_11</t>
  </si>
  <si>
    <t>verify รูป ของรางวัล : แลกอุ่นใจคอลเลคชั่น</t>
  </si>
  <si>
    <t>F1_PointsWebMobile_0_1_Y_2_12</t>
  </si>
  <si>
    <t>verify รูป ของรางวัล : แลกค่าเน็ตฟรี</t>
  </si>
  <si>
    <t>F2_PointsWebMobile_0_1_Y_2_1</t>
  </si>
  <si>
    <t>verify หน้า เกี่ยวกับเอไอเอส พอยท์</t>
  </si>
  <si>
    <t>F2_PointsWebMobile_0_1_Y_2_2</t>
  </si>
  <si>
    <t>เข้าร่วมโครงการที่หน้า เกี่ยวกับ เอไอเอส พอยท์</t>
  </si>
  <si>
    <t>F2_PointsWebMobile_0_1_Y_2_3</t>
  </si>
  <si>
    <t>F2_PointsWebMobile_0_1_Y_2_4</t>
  </si>
  <si>
    <t>F2_PointsWebMobile_0_1_Y_2_5</t>
  </si>
  <si>
    <t>F3_PointsWebMobile_0_1_Y_2_1</t>
  </si>
  <si>
    <t>F3_PointsWebMobile_0_1_Y_2_2</t>
  </si>
  <si>
    <t>F3_PointsWebMobile_0_1_Y_2_3</t>
  </si>
  <si>
    <t>F3_PointsWebMobile_0_1_Y_2_4</t>
  </si>
  <si>
    <t>F4_PointsWebMobile_0_1_Y_2_1</t>
  </si>
  <si>
    <t>F4_PointsWebMobile_0_1_Y_2_2</t>
  </si>
  <si>
    <t>F4_PointsWebMobile_0_1_Y_2_3</t>
  </si>
  <si>
    <t>F4_PointsWebMobile_0_1_Y_2_4</t>
  </si>
  <si>
    <t>F4_PointsWebMobile_0_1_Y_2_5</t>
  </si>
  <si>
    <t>F4_PointsWebMobile_0_1_Y_2_6</t>
  </si>
  <si>
    <t>F4_PointsWebMobile_0_1_Y_2_7</t>
  </si>
  <si>
    <t>Research swipe problem (ตอนนี้ทำได้ swipe ขวา, swipe ลง)</t>
  </si>
  <si>
    <t>Implement swipe</t>
  </si>
  <si>
    <t>Research slave jenkins</t>
  </si>
  <si>
    <t>My AIS</t>
  </si>
  <si>
    <t>F2_QuickMenu_IOS_1_1_Y_1_2</t>
  </si>
  <si>
    <t>F2_QuickMenu_IOS_1_1_Y_2_2</t>
  </si>
  <si>
    <t>F2_QuickMenu_IOS_1_1_Y_3_2</t>
  </si>
  <si>
    <t>F2_QuickMenu_IOS_1_1_Y_4_2</t>
  </si>
  <si>
    <t>F2_QuickMenu_IOS_1_1_Y_5_2</t>
  </si>
  <si>
    <t>F2_QuickMenu_IOS_1_1_Y_6_2</t>
  </si>
  <si>
    <t>F2_QuickMenu_IOS_1_1_Y_7_2</t>
  </si>
  <si>
    <t>QuickMenu</t>
  </si>
  <si>
    <t>F1_QuickMenu_2_1_Y_1_2</t>
  </si>
  <si>
    <t>F1_QuickMenu_2_1_Y_2_2</t>
  </si>
  <si>
    <t>F1_QuickMenu_2_1_Y_3_2</t>
  </si>
  <si>
    <t>F1_QuickMenu_2_1_Y_4_2</t>
  </si>
  <si>
    <t>F1_QuickMenu_2_1_Y_5_2</t>
  </si>
  <si>
    <t>F1_QuickMenu_2_1_Y_6_2</t>
  </si>
  <si>
    <t>F1_QuickMenu_2_1_Y_7_2</t>
  </si>
  <si>
    <t>F1_QuickMenu_2_1_Y_8_2</t>
  </si>
  <si>
    <t>F1_QuickMenu_2_1_Y_9_2</t>
  </si>
  <si>
    <t>F2_QuickMenu_2_1_Y_1_2</t>
  </si>
  <si>
    <t>F2_QuickMenu_2_1_Y_2_2</t>
  </si>
  <si>
    <t>F2_QuickMenu_2_1_Y_3_2</t>
  </si>
  <si>
    <t>F2_QuickMenu_2_1_Y_4_2</t>
  </si>
  <si>
    <t>F2_QuickMenu_2_1_Y_5_2</t>
  </si>
  <si>
    <t>F2_QuickMenu_2_1_Y_6_2</t>
  </si>
  <si>
    <t>F2_QuickMenu_2_1_Y_7_2</t>
  </si>
  <si>
    <t>F3_QuickMenu_2_1_Y_1_2</t>
  </si>
  <si>
    <r>
      <rPr>
        <sz val="10"/>
        <color rgb="FF000000"/>
        <rFont val="Mangal"/>
        <charset val="1"/>
      </rPr>
      <t xml:space="preserve">กรณีค้นหาด้วยตัวอักษร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 xml:space="preserve">" 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>"</t>
    </r>
  </si>
  <si>
    <t>F3_QuickMenu_2_1_Y_2_2</t>
  </si>
  <si>
    <r>
      <rPr>
        <sz val="10"/>
        <color rgb="FF000000"/>
        <rFont val="Mangal"/>
        <charset val="1"/>
      </rPr>
      <t xml:space="preserve">กรณีค้นหาด้วยตัวคำว่า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>"</t>
    </r>
  </si>
  <si>
    <t>F3_QuickMenu_2_1_Y_3_2</t>
  </si>
  <si>
    <r>
      <rPr>
        <sz val="10"/>
        <color rgb="FF000000"/>
        <rFont val="Mangal"/>
        <charset val="1"/>
      </rPr>
      <t xml:space="preserve">กรณีค้นหาด้วยคำว่า </t>
    </r>
    <r>
      <rPr>
        <sz val="10"/>
        <color rgb="FF000000"/>
        <rFont val="Calibri"/>
        <family val="2"/>
      </rPr>
      <t xml:space="preserve">"payment"
</t>
    </r>
    <r>
      <rPr>
        <sz val="10"/>
        <color rgb="FF000000"/>
        <rFont val="Mangal"/>
        <charset val="1"/>
      </rPr>
      <t>ต้องไม่เจอผลลัพธ์การค้นหา</t>
    </r>
  </si>
  <si>
    <t>F3_QuickMenu_2_1_Y_4_2</t>
  </si>
  <si>
    <t>F3_QuickMenu_2_1_Y_5_2</t>
  </si>
  <si>
    <t>F3_QuickMenu_2_1_Y_6_2</t>
  </si>
  <si>
    <t>F3_QuickMenu_2_1_Y_7_2</t>
  </si>
  <si>
    <t>F3_QuickMenu_2_1_Y_8_2</t>
  </si>
  <si>
    <t>F3_QuickMenu_2_1_Y_9_2</t>
  </si>
  <si>
    <t>F3_QuickMenu_2_1_Y_10_2</t>
  </si>
  <si>
    <t>F3_QuickMenu_2_1_Y_11_2</t>
  </si>
  <si>
    <t>F3_QuickMenu_2_1_Y_12_2</t>
  </si>
  <si>
    <t>F3_QuickMenu_2_1_Y_13_2</t>
  </si>
  <si>
    <t>F3_QuickMenu_2_1_Y_14_2</t>
  </si>
  <si>
    <t>F3_QuickMenu_2_1_Y_15_2</t>
  </si>
  <si>
    <t>F3_QuickMenu_2_1_Y_16_2</t>
  </si>
  <si>
    <t xml:space="preserve">F3_QuickMenu_2_1_Y_17_2 </t>
  </si>
  <si>
    <t>F3_QuickMenu_2_1_Y_18_2</t>
  </si>
  <si>
    <t>F3_QuickMenu_2_1_Y_19_2</t>
  </si>
  <si>
    <t>F3_QuickMenu_2_1_Y_20_2</t>
  </si>
  <si>
    <t>F3_QuickMenu_2_1_Y_21_2</t>
  </si>
  <si>
    <t>F3_QuickMenu_2_1_Y_22_2</t>
  </si>
  <si>
    <t>F3_QuickMenu_2_1_Y_23_2</t>
  </si>
  <si>
    <t>F3_QuickMenu_2_1_Y_24_2</t>
  </si>
  <si>
    <t>F3_QuickMenu_2_1_Y_25_2</t>
  </si>
  <si>
    <t>F3_QuickMenu_2_1_Y_26_2</t>
  </si>
  <si>
    <t>F3_QuickMenu_2_1_Y_27_2</t>
  </si>
  <si>
    <t>F3_QuickMenu_2_1_Y_28_2</t>
  </si>
  <si>
    <t>F3_QuickMenu_2_1_Y_29_2</t>
  </si>
  <si>
    <t>F3_QuickMenu_2_1_Y_30_2</t>
  </si>
  <si>
    <t>F3_QuickMenu_2_1_Y_31_2</t>
  </si>
  <si>
    <t>F3_QuickMenu_2_1_Y_32_2</t>
  </si>
  <si>
    <t>F3_QuickMenu_2_1_Y_33_2</t>
  </si>
  <si>
    <t>F3_QuickMenu_2_1_Y_34_2</t>
  </si>
  <si>
    <t>F3_QuickMenu_2_1_Y_35_2</t>
  </si>
  <si>
    <t>F3_QuickMenu_2_1_Y_36_2</t>
  </si>
  <si>
    <t>F3_QuickMenu_2_1_Y_37_2</t>
  </si>
  <si>
    <t>F3_QuickMenu_2_1_Y_38_2</t>
  </si>
  <si>
    <t>F3_QuickMenu_2_1_Y_39_2</t>
  </si>
  <si>
    <t>F3_QuickMenu_2_1_Y_40_2</t>
  </si>
  <si>
    <t>F3_QuickMenu_2_1_Y_41_2</t>
  </si>
  <si>
    <t>F3_QuickMenu_2_1_Y_42_2</t>
  </si>
  <si>
    <t>F3_QuickMenu_2_1_Y_43_2</t>
  </si>
  <si>
    <t>F3_QuickMenu_2_1_Y_44_2</t>
  </si>
  <si>
    <t>F3_QuickMenu_2_1_Y_45_2</t>
  </si>
  <si>
    <t>F3_QuickMenu_2_1_Y_46_2</t>
  </si>
  <si>
    <t>F3_QuickMenu_2_1_Y_47_2</t>
  </si>
  <si>
    <t>F3_QuickMenu_2_1_Y_48_2</t>
  </si>
  <si>
    <t>F3_QuickMenu_2_1_Y_49_2</t>
  </si>
  <si>
    <t>F3_QuickMenu_2_1_Y_50_2</t>
  </si>
  <si>
    <t>F3_QuickMenu_2_1_Y_51_2</t>
  </si>
  <si>
    <t>F3_QuickMenu_2_1_Y_52_2</t>
  </si>
  <si>
    <t>F3_QuickMenu_2_1_Y_53_2</t>
  </si>
  <si>
    <t>F3_QuickMenu_2_1_Y_54_2</t>
  </si>
  <si>
    <t>F3_QuickMenu_2_1_Y_55_2</t>
  </si>
  <si>
    <t>F3_QuickMenu_2_1_Y_56_2</t>
  </si>
  <si>
    <t>F3_QuickMenu_2_1_Y_57_2</t>
  </si>
  <si>
    <t>F1_QuickMenu_2_2_Y_1_2</t>
  </si>
  <si>
    <t>F1_QuickMenu_2_2_Y_2_2</t>
  </si>
  <si>
    <t>F1_QuickMenu_2_2_Y_3_2</t>
  </si>
  <si>
    <t>F1_QuickMenu_2_2_Y_4_2</t>
  </si>
  <si>
    <t>F1_QuickMenu_2_2_Y_5_2</t>
  </si>
  <si>
    <t>F1_QuickMenu_2_2_Y_6_2</t>
  </si>
  <si>
    <t>F1_QuickMenu_2_2_Y_7_2</t>
  </si>
  <si>
    <t>F1_QuickMenu_2_2_Y_8_2</t>
  </si>
  <si>
    <t>F1_QuickMenu_2_2_Y_9_2</t>
  </si>
  <si>
    <t>F2_QuickMenu_2_2_Y_1_2</t>
  </si>
  <si>
    <t>F2_QuickMenu_2_2_Y_2_2</t>
  </si>
  <si>
    <t>F2_QuickMenu_2_2_Y_3_2</t>
  </si>
  <si>
    <t>F2_QuickMenu_2_2_Y_4_2</t>
  </si>
  <si>
    <t>F2_QuickMenu_2_2_Y_5_2</t>
  </si>
  <si>
    <t>F2_QuickMenu_2_2_Y_6_2</t>
  </si>
  <si>
    <t>F2_QuickMenu_2_2_Y_7_2</t>
  </si>
  <si>
    <t>F3_QuickMenu_2_2_Y_1_2</t>
  </si>
  <si>
    <t>F3_QuickMenu_2_2_Y_2_2</t>
  </si>
  <si>
    <t>F3_QuickMenu_2_2_Y_3_2</t>
  </si>
  <si>
    <t>F3_QuickMenu_2_2_Y_4_2</t>
  </si>
  <si>
    <t>F3_QuickMenu_2_2_Y_5_2</t>
  </si>
  <si>
    <t>F3_QuickMenu_2_2_Y_6_2</t>
  </si>
  <si>
    <t>F3_QuickMenu_2_2_Y_7_2</t>
  </si>
  <si>
    <t>F3_QuickMenu_2_2_Y_8_2</t>
  </si>
  <si>
    <t>F3_QuickMenu_2_2_Y_9_2</t>
  </si>
  <si>
    <t>F3_QuickMenu_2_2_Y_10_2</t>
  </si>
  <si>
    <t>F3_QuickMenu_2_2_Y_11_2</t>
  </si>
  <si>
    <t>F3_QuickMenu_2_2_Y_12_2</t>
  </si>
  <si>
    <t>F3_QuickMenu_2_2_Y_13_2</t>
  </si>
  <si>
    <t>F3_QuickMenu_2_2_Y_14_2</t>
  </si>
  <si>
    <t>F3_QuickMenu_2_2_Y_15_2</t>
  </si>
  <si>
    <t>F3_QuickMenu_2_2_Y_16_2</t>
  </si>
  <si>
    <t>F3_QuickMenu_2_2_Y_17_2</t>
  </si>
  <si>
    <t>F3_QuickMenu_2_2_Y_19_2</t>
  </si>
  <si>
    <t>F3_QuickMenu_2_2_Y_20_2</t>
  </si>
  <si>
    <t>F3_QuickMenu_2_2_Y_21_2</t>
  </si>
  <si>
    <t>F3_QuickMenu_2_2_Y_23_2</t>
  </si>
  <si>
    <t>F3_QuickMenu_2_2_Y_24_2</t>
  </si>
  <si>
    <t>F3_QuickMenu_2_2_Y_25_2</t>
  </si>
  <si>
    <t>F3_QuickMenu_2_2_Y_26_2</t>
  </si>
  <si>
    <t>F3_QuickMenu_2_2_Y_27_2</t>
  </si>
  <si>
    <t>F3_QuickMenu_2_2_Y_28_2</t>
  </si>
  <si>
    <t>F3_QuickMenu_2_2_Y_30_2</t>
  </si>
  <si>
    <t>F3_QuickMenu_2_2_Y_31_2</t>
  </si>
  <si>
    <t>F3_QuickMenu_2_2_Y_32_2</t>
  </si>
  <si>
    <t>F3_QuickMenu_2_2_Y_33_2</t>
  </si>
  <si>
    <t>F3_QuickMenu_2_2_Y_34_2</t>
  </si>
  <si>
    <t>F3_QuickMenu_2_2_Y_35_2</t>
  </si>
  <si>
    <t>F3_QuickMenu_2_2_Y_36_2</t>
  </si>
  <si>
    <t>F3_QuickMenu_2_2_Y_38_2</t>
  </si>
  <si>
    <t>F3_QuickMenu_2_2_Y_39_2</t>
  </si>
  <si>
    <t>F3_QuickMenu_2_2_Y_40_2</t>
  </si>
  <si>
    <t>F3_QuickMenu_2_2_Y_41_2</t>
  </si>
  <si>
    <t>F3_QuickMenu_2_2_Y_42_2</t>
  </si>
  <si>
    <t>F3_QuickMenu_2_2_Y_43_2</t>
  </si>
  <si>
    <t>F3_QuickMenu_2_2_Y_44_2</t>
  </si>
  <si>
    <t>F3_QuickMenu_2_2_Y_45_2</t>
  </si>
  <si>
    <t>F3_QuickMenu_2_2_Y_46_2</t>
  </si>
  <si>
    <t>F3_QuickMenu_2_2_Y_47_2</t>
  </si>
  <si>
    <t>F3_QuickMenu_2_2_Y_48_2</t>
  </si>
  <si>
    <t>F3_QuickMenu_2_2_Y_49_2</t>
  </si>
  <si>
    <t>F3_QuickMenu_2_2_Y_50_2</t>
  </si>
  <si>
    <t>F3_QuickMenu_2_2_Y_51_2</t>
  </si>
  <si>
    <t>F3_QuickMenu_2_2_Y_52_2</t>
  </si>
  <si>
    <t>F3_QuickMenu_2_2_Y_53_2</t>
  </si>
  <si>
    <t>F3_QuickMenu_2_2_Y_54_2</t>
  </si>
  <si>
    <t>F3_QuickMenu_2_2_Y_55_2</t>
  </si>
  <si>
    <t>F1_QuickMenu_4_1_Y_1_2</t>
  </si>
  <si>
    <t>F1_QuickMenu_4_1_Y_2_2</t>
  </si>
  <si>
    <t>F1_QuickMenu_4_1_Y_3_2</t>
  </si>
  <si>
    <t>F1_QuickMenu_4_1_Y_4_2</t>
  </si>
  <si>
    <t>F1_QuickMenu_4_1_Y_5_2</t>
  </si>
  <si>
    <t>F1_QuickMenu_4_1_Y_6_2</t>
  </si>
  <si>
    <t>F1_QuickMenu_4_1_Y_7_2</t>
  </si>
  <si>
    <t>F1_QuickMenu_4_1_Y_8_2</t>
  </si>
  <si>
    <t>F1_QuickMenu_4_1_Y_9_2</t>
  </si>
  <si>
    <t>F2_QuickMenu_4_1_Y_1_2</t>
  </si>
  <si>
    <t>F2_QuickMenu_4_1_Y_2_2</t>
  </si>
  <si>
    <t>F2_QuickMenu_4_1_Y_3_2</t>
  </si>
  <si>
    <t>F2_QuickMenu_4_1_Y_4_2</t>
  </si>
  <si>
    <t>F2_QuickMenu_4_1_Y_5_2</t>
  </si>
  <si>
    <t>F2_QuickMenu_4_1_Y_6_2</t>
  </si>
  <si>
    <t>F2_QuickMenu_4_1_Y_7_2</t>
  </si>
  <si>
    <t>F3_QuickMenu_4_1_Y_1_2</t>
  </si>
  <si>
    <t>F3_QuickMenu_4_1_Y_2_2</t>
  </si>
  <si>
    <t>F3_QuickMenu_4_1_Y_3_2</t>
  </si>
  <si>
    <t>F3_QuickMenu_4_1_Y_4_2</t>
  </si>
  <si>
    <t>F3_QuickMenu_4_1_Y_5_2</t>
  </si>
  <si>
    <t>F3_QuickMenu_4_1_Y_6_2</t>
  </si>
  <si>
    <t>F3_QuickMenu_4_1_Y_7_2</t>
  </si>
  <si>
    <t>F3_QuickMenu_4_1_Y_8_2</t>
  </si>
  <si>
    <t>F3_QuickMenu_4_1_Y_9_2</t>
  </si>
  <si>
    <t>F3_QuickMenu_4_1_Y_10_2</t>
  </si>
  <si>
    <t>F3_QuickMenu_4_1_Y_11_2</t>
  </si>
  <si>
    <t>F3_QuickMenu_4_1_Y_12_2</t>
  </si>
  <si>
    <t>F3_QuickMenu_4_1_Y_13_2</t>
  </si>
  <si>
    <t>F3_QuickMenu_4_1_Y_14_2</t>
  </si>
  <si>
    <t>F3_QuickMenu_4_1_Y_15_2</t>
  </si>
  <si>
    <t>F3_QuickMenu_4_1_Y_16_2</t>
  </si>
  <si>
    <t xml:space="preserve">F3_QuickMenu_4_1_Y_17_2 </t>
  </si>
  <si>
    <t>F3_QuickMenu_4_1_Y_18_2</t>
  </si>
  <si>
    <t>F3_QuickMenu_4_1_Y_19_2</t>
  </si>
  <si>
    <t>F3_QuickMenu_4_1_Y_20_2</t>
  </si>
  <si>
    <t>F3_QuickMenu_4_1_Y_21_2</t>
  </si>
  <si>
    <t>F3_QuickMenu_4_1_Y_22_2</t>
  </si>
  <si>
    <t>F3_QuickMenu_4_1_Y_23_2</t>
  </si>
  <si>
    <t>F3_QuickMenu_4_1_Y_24_2</t>
  </si>
  <si>
    <t>F3_QuickMenu_4_1_Y_25_2</t>
  </si>
  <si>
    <t>F3_QuickMenu_4_1_Y_26_2</t>
  </si>
  <si>
    <t>F3_QuickMenu_4_1_Y_27_2</t>
  </si>
  <si>
    <t>F3_QuickMenu_4_1_Y_28_2</t>
  </si>
  <si>
    <t>F3_QuickMenu_4_1_Y_29_2</t>
  </si>
  <si>
    <t>F3_QuickMenu_4_1_Y_30_2</t>
  </si>
  <si>
    <t>F3_QuickMenu_4_1_Y_31_2</t>
  </si>
  <si>
    <t>F3_QuickMenu_4_1_Y_32_2</t>
  </si>
  <si>
    <t>F3_QuickMenu_4_1_Y_33_2</t>
  </si>
  <si>
    <t>F3_QuickMenu_4_1_Y_34_2</t>
  </si>
  <si>
    <t>F3_QuickMenu_4_1_Y_35_2</t>
  </si>
  <si>
    <t>F3_QuickMenu_4_1_Y_36_2</t>
  </si>
  <si>
    <t>F3_QuickMenu_4_1_Y_37_2</t>
  </si>
  <si>
    <t>F3_QuickMenu_4_1_Y_38_2</t>
  </si>
  <si>
    <t>F3_QuickMenu_4_1_Y_39_2</t>
  </si>
  <si>
    <t>F3_QuickMenu_4_1_Y_40_2</t>
  </si>
  <si>
    <t>F3_QuickMenu_4_1_Y_41_2</t>
  </si>
  <si>
    <t>F3_QuickMenu_4_1_Y_42_2</t>
  </si>
  <si>
    <t>F3_QuickMenu_4_1_Y_43_2</t>
  </si>
  <si>
    <t>F3_QuickMenu_4_1_Y_44_2</t>
  </si>
  <si>
    <t>F3_QuickMenu_4_1_Y_45_2</t>
  </si>
  <si>
    <t>F3_QuickMenu_4_1_Y_46_2</t>
  </si>
  <si>
    <t>F3_QuickMenu_4_1_Y_47_2</t>
  </si>
  <si>
    <t>F3_QuickMenu_4_1_Y_48_2</t>
  </si>
  <si>
    <t>F3_QuickMenu_4_1_Y_49_2</t>
  </si>
  <si>
    <t>F3_QuickMenu_4_1_Y_50_2</t>
  </si>
  <si>
    <t>F3_QuickMenu_4_1_Y_51_2</t>
  </si>
  <si>
    <t>F3_QuickMenu_4_1_Y_52_2</t>
  </si>
  <si>
    <t>F3_QuickMenu_4_1_Y_53_2</t>
  </si>
  <si>
    <t>F3_QuickMenu_4_1_Y_54_2</t>
  </si>
  <si>
    <t>F3_QuickMenu_4_1_Y_55_2</t>
  </si>
  <si>
    <t>F3_QuickMenu_4_1_Y_56_2</t>
  </si>
  <si>
    <t>F3_QuickMenu_4_1_Y_57_2</t>
  </si>
  <si>
    <t>F1_QuickMenu_4_2_Y_1_2</t>
  </si>
  <si>
    <t>F1_QuickMenu_4_2_Y_2_2</t>
  </si>
  <si>
    <t>F1_QuickMenu_4_2_Y_3_2</t>
  </si>
  <si>
    <t>F1_QuickMenu_4_2_Y_4_2</t>
  </si>
  <si>
    <t>F1_QuickMenu_4_2_Y_5_2</t>
  </si>
  <si>
    <t>F1_QuickMenu_4_2_Y_6_2</t>
  </si>
  <si>
    <t>F1_QuickMenu_4_2_Y_7_2</t>
  </si>
  <si>
    <t>F1_QuickMenu_4_2_Y_8_2</t>
  </si>
  <si>
    <t>F1_QuickMenu_4_2_Y_9_2</t>
  </si>
  <si>
    <t>F2_QuickMenu_4_2_Y_1_2</t>
  </si>
  <si>
    <t>F2_QuickMenu_4_2_Y_2_2</t>
  </si>
  <si>
    <t>F2_QuickMenu_4_2_Y_3_2</t>
  </si>
  <si>
    <t>F2_QuickMenu_4_2_Y_4_2</t>
  </si>
  <si>
    <t>F2_QuickMenu_4_2_Y_5_2</t>
  </si>
  <si>
    <t>F2_QuickMenu_4_2_Y_6_2</t>
  </si>
  <si>
    <t>F2_QuickMenu_4_2_Y_7_2</t>
  </si>
  <si>
    <t>F3_QuickMenu_4_2_Y_1_2</t>
  </si>
  <si>
    <t>F3_QuickMenu_4_2_Y_2_2</t>
  </si>
  <si>
    <t>F3_QuickMenu_4_2_Y_3_2</t>
  </si>
  <si>
    <t>F3_QuickMenu_4_2_Y_4_2</t>
  </si>
  <si>
    <t>F3_QuickMenu_4_2_Y_5_2</t>
  </si>
  <si>
    <t>F3_QuickMenu_4_2_Y_6_2</t>
  </si>
  <si>
    <t>F3_QuickMenu_4_2_Y_7_2</t>
  </si>
  <si>
    <t>F3_QuickMenu_4_2_Y_8_2</t>
  </si>
  <si>
    <t>F3_QuickMenu_4_2_Y_9_2</t>
  </si>
  <si>
    <t>F3_QuickMenu_4_2_Y_10_2</t>
  </si>
  <si>
    <t>F3_QuickMenu_4_2_Y_11_2</t>
  </si>
  <si>
    <t>F3_QuickMenu_4_2_Y_12_2</t>
  </si>
  <si>
    <t>F3_QuickMenu_4_2_Y_13_2</t>
  </si>
  <si>
    <t>F3_QuickMenu_4_2_Y_14_2</t>
  </si>
  <si>
    <t>F3_QuickMenu_4_2_Y_15_2</t>
  </si>
  <si>
    <t>F3_QuickMenu_4_2_Y_16_2</t>
  </si>
  <si>
    <t>F3_QuickMenu_4_2_Y_17_2</t>
  </si>
  <si>
    <t>F3_QuickMenu_4_2_Y_19_2</t>
  </si>
  <si>
    <t>F3_QuickMenu_4_2_Y_20_2</t>
  </si>
  <si>
    <t>F3_QuickMenu_4_2_Y_21_2</t>
  </si>
  <si>
    <t>F3_QuickMenu_4_2_Y_23_2</t>
  </si>
  <si>
    <t>F3_QuickMenu_4_2_Y_24_2</t>
  </si>
  <si>
    <t>F3_QuickMenu_4_2_Y_25_2</t>
  </si>
  <si>
    <t>F3_QuickMenu_4_2_Y_26_2</t>
  </si>
  <si>
    <t>F3_QuickMenu_4_2_Y_27_2</t>
  </si>
  <si>
    <t>F3_QuickMenu_4_2_Y_28_2</t>
  </si>
  <si>
    <t>F3_QuickMenu_4_2_Y_30_2</t>
  </si>
  <si>
    <t>F3_QuickMenu_4_2_Y_31_2</t>
  </si>
  <si>
    <t>F3_QuickMenu_4_2_Y_32_2</t>
  </si>
  <si>
    <t>F3_QuickMenu_4_2_Y_33_2</t>
  </si>
  <si>
    <t>F3_QuickMenu_4_2_Y_34_2</t>
  </si>
  <si>
    <t>F3_QuickMenu_4_2_Y_35_2</t>
  </si>
  <si>
    <t>F3_QuickMenu_4_2_Y_36_2</t>
  </si>
  <si>
    <t>F3_QuickMenu_4_2_Y_38_2</t>
  </si>
  <si>
    <t>F3_QuickMenu_4_2_Y_39_2</t>
  </si>
  <si>
    <t>F3_QuickMenu_4_2_Y_40_2</t>
  </si>
  <si>
    <t>F3_QuickMenu_4_2_Y_41_2</t>
  </si>
  <si>
    <t>F3_QuickMenu_4_2_Y_42_2</t>
  </si>
  <si>
    <t>F3_QuickMenu_4_2_Y_43_2</t>
  </si>
  <si>
    <t>F3_QuickMenu_4_2_Y_44_2</t>
  </si>
  <si>
    <t>F3_QuickMenu_4_2_Y_45_2</t>
  </si>
  <si>
    <t>F3_QuickMenu_4_2_Y_46_2</t>
  </si>
  <si>
    <t>F3_QuickMenu_4_2_Y_47_2</t>
  </si>
  <si>
    <t>F3_QuickMenu_4_2_Y_48_2</t>
  </si>
  <si>
    <t>F3_QuickMenu_4_2_Y_49_2</t>
  </si>
  <si>
    <t>F3_QuickMenu_4_2_Y_50_2</t>
  </si>
  <si>
    <t>F3_QuickMenu_4_2_Y_51_2</t>
  </si>
  <si>
    <t>F3_QuickMenu_4_2_Y_52_2</t>
  </si>
  <si>
    <t>F3_QuickMenu_4_2_Y_53_2</t>
  </si>
  <si>
    <t>F3_QuickMenu_4_2_Y_54_2</t>
  </si>
  <si>
    <t>F3_QuickMenu_4_2_Y_55_2</t>
  </si>
  <si>
    <t>F1_QuickMenu_5_1_Y_1_2</t>
  </si>
  <si>
    <t>F1_QuickMenu_5_1_Y_2_2</t>
  </si>
  <si>
    <t>F1_QuickMenu_5_1_Y_3_2</t>
  </si>
  <si>
    <t>F1_QuickMenu_5_1_Y_4_2</t>
  </si>
  <si>
    <t>F1_QuickMenu_5_1_Y_5_2</t>
  </si>
  <si>
    <t>F1_QuickMenu_5_1_Y_6_2</t>
  </si>
  <si>
    <t>F1_QuickMenu_5_1_Y_7_2</t>
  </si>
  <si>
    <t>F1_QuickMenu_5_1_Y_8_2</t>
  </si>
  <si>
    <t>F1_QuickMenu_5_1_Y_9_2</t>
  </si>
  <si>
    <t>F2_QuickMenu_5_1_Y_1_2</t>
  </si>
  <si>
    <t>F2_QuickMenu_5_1_Y_2_2</t>
  </si>
  <si>
    <t>F2_QuickMenu_5_1_Y_3_2</t>
  </si>
  <si>
    <t>F2_QuickMenu_5_1_Y_4_2</t>
  </si>
  <si>
    <t>F2_QuickMenu_5_1_Y_5_2</t>
  </si>
  <si>
    <t>F2_QuickMenu_5_1_Y_6_2</t>
  </si>
  <si>
    <t>F2_QuickMenu_5_1_Y_7_2</t>
  </si>
  <si>
    <t>F3_QuickMenu_5_1_Y_1_2</t>
  </si>
  <si>
    <t>F3_QuickMenu_5_1_Y_2_2</t>
  </si>
  <si>
    <t>F3_QuickMenu_5_1_Y_3_2</t>
  </si>
  <si>
    <t>F3_QuickMenu_5_1_Y_4_2</t>
  </si>
  <si>
    <t>F3_QuickMenu_5_1_Y_5_2</t>
  </si>
  <si>
    <t>F3_QuickMenu_5_1_Y_6_2</t>
  </si>
  <si>
    <t>F3_QuickMenu_5_1_Y_7_2</t>
  </si>
  <si>
    <t>F3_QuickMenu_5_1_Y_8_2</t>
  </si>
  <si>
    <t>F3_QuickMenu_5_1_Y_9_2</t>
  </si>
  <si>
    <t>F3_QuickMenu_5_1_Y_10_2</t>
  </si>
  <si>
    <t>F3_QuickMenu_5_1_Y_11_2</t>
  </si>
  <si>
    <t>F3_QuickMenu_5_1_Y_12_2</t>
  </si>
  <si>
    <t>F3_QuickMenu_5_1_Y_13_2</t>
  </si>
  <si>
    <t>F3_QuickMenu_5_1_Y_14_2</t>
  </si>
  <si>
    <t>F3_QuickMenu_5_1_Y_15_2</t>
  </si>
  <si>
    <t>F3_QuickMenu_5_1_Y_16_2</t>
  </si>
  <si>
    <t>F3_QuickMenu_5_1_Y_17_2</t>
  </si>
  <si>
    <t>F3_QuickMenu_5_1_Y_18_2</t>
  </si>
  <si>
    <t>F3_QuickMenu_5_1_Y_19_2</t>
  </si>
  <si>
    <t>F3_QuickMenu_5_1_Y_20_2</t>
  </si>
  <si>
    <t>F3_QuickMenu_5_1_Y_21_2</t>
  </si>
  <si>
    <t>F3_QuickMenu_5_1_Y_22_2</t>
  </si>
  <si>
    <t>F3_QuickMenu_5_1_Y_23_2</t>
  </si>
  <si>
    <t>F3_QuickMenu_5_1_Y_24_2</t>
  </si>
  <si>
    <t>F3_QuickMenu_5_1_Y_25_2</t>
  </si>
  <si>
    <t>F3_QuickMenu_5_1_Y_26_2</t>
  </si>
  <si>
    <t>F3_QuickMenu_5_1_Y_27_2</t>
  </si>
  <si>
    <t>F3_QuickMenu_5_1_Y_28_2</t>
  </si>
  <si>
    <t>F3_QuickMenu_5_1_Y_29_2</t>
  </si>
  <si>
    <t>F3_QuickMenu_5_1_Y_30_2</t>
  </si>
  <si>
    <t>F3_QuickMenu_5_1_Y_31_2</t>
  </si>
  <si>
    <t>F3_QuickMenu_5_1_Y_32_2</t>
  </si>
  <si>
    <t>F3_QuickMenu_5_1_Y_33_2</t>
  </si>
  <si>
    <t>F3_QuickMenu_5_1_Y_34_2</t>
  </si>
  <si>
    <t>F3_QuickMenu_5_1_Y_35_2</t>
  </si>
  <si>
    <t>F3_QuickMenu_5_1_Y_36_2</t>
  </si>
  <si>
    <t>F3_QuickMenu_5_1_Y_37_2</t>
  </si>
  <si>
    <t>F3_QuickMenu_5_1_Y_38_2</t>
  </si>
  <si>
    <t>F3_QuickMenu_5_1_Y_39_2</t>
  </si>
  <si>
    <t>F3_QuickMenu_5_1_Y_40_2</t>
  </si>
  <si>
    <t>F3_QuickMenu_5_1_Y_41_2</t>
  </si>
  <si>
    <t>F3_QuickMenu_5_1_Y_42_2</t>
  </si>
  <si>
    <t>F3_QuickMenu_5_1_Y_43_2</t>
  </si>
  <si>
    <t>F3_QuickMenu_5_1_Y_44_2</t>
  </si>
  <si>
    <t>F3_QuickMenu_5_1_Y_45_2</t>
  </si>
  <si>
    <t>F3_QuickMenu_5_1_Y_46_2</t>
  </si>
  <si>
    <t>F3_QuickMenu_5_1_Y_47_2</t>
  </si>
  <si>
    <t>F3_QuickMenu_5_1_Y_48_2</t>
  </si>
  <si>
    <t>F3_QuickMenu_5_1_Y_49_2</t>
  </si>
  <si>
    <t>F3_QuickMenu_5_1_Y_50_2</t>
  </si>
  <si>
    <t>F3_QuickMenu_5_1_Y_51_2</t>
  </si>
  <si>
    <t>F3_QuickMenu_5_1_Y_52_2</t>
  </si>
  <si>
    <t>F3_QuickMenu_5_1_Y_53_2</t>
  </si>
  <si>
    <t>F3_QuickMenu_5_1_Y_54_2</t>
  </si>
  <si>
    <t>F3_QuickMenu_5_1_Y_55_2</t>
  </si>
  <si>
    <t>F3_QuickMenu_5_1_Y_56_2</t>
  </si>
  <si>
    <t>F3_QuickMenu_5_1_Y_57_2</t>
  </si>
  <si>
    <t>F3_QuickMenu_5_1_Y_58_2</t>
  </si>
  <si>
    <t>F3_QuickMenu_5_1_Y_59_2</t>
  </si>
  <si>
    <t>F1_QuickMenu_5_2_Y_1_2</t>
  </si>
  <si>
    <t>F1_QuickMenu_5_2_Y_2_2</t>
  </si>
  <si>
    <t>F1_QuickMenu_5_2_Y_3_2</t>
  </si>
  <si>
    <t>F1_QuickMenu_5_2_Y_4_2</t>
  </si>
  <si>
    <t>F1_QuickMenu_5_2_Y_5_2</t>
  </si>
  <si>
    <t>F1_QuickMenu_5_2_Y_6_2</t>
  </si>
  <si>
    <t>F1_QuickMenu_5_2_Y_7_2</t>
  </si>
  <si>
    <t>F1_QuickMenu_5_2_Y_8_2</t>
  </si>
  <si>
    <t>F1_QuickMenu_5_2_Y_9_2</t>
  </si>
  <si>
    <t>F2_QuickMenu_5_2_Y_1_2</t>
  </si>
  <si>
    <t>F2_QuickMenu_5_2_Y_2_2</t>
  </si>
  <si>
    <t>F2_QuickMenu_5_2_Y_3_2</t>
  </si>
  <si>
    <t>F2_QuickMenu_5_2_Y_4_2</t>
  </si>
  <si>
    <t>F2_QuickMenu_5_2_Y_5_2</t>
  </si>
  <si>
    <t>F2_QuickMenu_5_2_Y_6_2</t>
  </si>
  <si>
    <t>F2_QuickMenu_5_2_Y_7_2</t>
  </si>
  <si>
    <t>F3_QuickMenu_5_2_Y_1_2</t>
  </si>
  <si>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ด้วยตัวอักษร </t>
    </r>
    <r>
      <rPr>
        <sz val="10"/>
        <color rgb="FF000000"/>
        <rFont val="Calibri"/>
        <family val="2"/>
      </rPr>
      <t xml:space="preserve">"y"
</t>
    </r>
    <r>
      <rPr>
        <sz val="10"/>
        <color rgb="FF000000"/>
        <rFont val="Mangal"/>
        <charset val="1"/>
      </rPr>
      <t>ผลลัพธ์การ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จะต้องเจอทุกเมนูที่มีตัวอักษร </t>
    </r>
    <r>
      <rPr>
        <sz val="10"/>
        <color rgb="FF000000"/>
        <rFont val="Calibri"/>
        <family val="2"/>
      </rPr>
      <t>"y"</t>
    </r>
  </si>
  <si>
    <t>F3_QuickMenu_5_2_Y_2_2</t>
  </si>
  <si>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ด้วยตัวคำว่า </t>
    </r>
    <r>
      <rPr>
        <sz val="10"/>
        <color rgb="FF000000"/>
        <rFont val="Calibri"/>
        <family val="2"/>
      </rPr>
      <t xml:space="preserve">"help"
</t>
    </r>
    <r>
      <rPr>
        <sz val="10"/>
        <color rgb="FF000000"/>
        <rFont val="Mangal"/>
        <charset val="1"/>
      </rPr>
      <t>ผลลัพธ์การ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จะต้องเจอทุกเมนูที่มีคำว่า </t>
    </r>
    <r>
      <rPr>
        <sz val="10"/>
        <color rgb="FF000000"/>
        <rFont val="Calibri"/>
        <family val="2"/>
      </rPr>
      <t>"help"</t>
    </r>
  </si>
  <si>
    <t>F3_QuickMenu_5_2_Y_3_2</t>
  </si>
  <si>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ด้วยคำว่า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จ่าย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ต้องไม่เจอผลลัพธ์การ</t>
    </r>
    <r>
      <rPr>
        <sz val="10"/>
        <color rgb="FF000000"/>
        <rFont val="Calibri"/>
        <family val="2"/>
      </rPr>
      <t>Search</t>
    </r>
  </si>
  <si>
    <t>F3_QuickMenu_5_2_Y_4_2</t>
  </si>
  <si>
    <t>F3_QuickMenu_5_2_Y_5_2</t>
  </si>
  <si>
    <t>F3_QuickMenu_5_2_Y_6_2</t>
  </si>
  <si>
    <t>F3_QuickMenu_5_2_Y_7_2</t>
  </si>
  <si>
    <t>F3_QuickMenu_5_2_Y_8_2</t>
  </si>
  <si>
    <t>F3_QuickMenu_5_2_Y_9_2</t>
  </si>
  <si>
    <t>F3_QuickMenu_5_2_Y_10_2</t>
  </si>
  <si>
    <t>F3_QuickMenu_5_2_Y_11_2</t>
  </si>
  <si>
    <t>F3_QuickMenu_5_2_Y_12_2</t>
  </si>
  <si>
    <t>F3_QuickMenu_5_2_Y_13_2</t>
  </si>
  <si>
    <t>F3_QuickMenu_5_2_Y_14_2</t>
  </si>
  <si>
    <t>F3_QuickMenu_5_2_Y_15_2</t>
  </si>
  <si>
    <t>F3_QuickMenu_5_2_Y_16_2</t>
  </si>
  <si>
    <t>F3_QuickMenu_5_2_Y_17_2</t>
  </si>
  <si>
    <t>F3_QuickMenu_5_2_Y_18_2</t>
  </si>
  <si>
    <t>F3_QuickMenu_5_2_Y_19_2</t>
  </si>
  <si>
    <t>F3_QuickMenu_5_2_Y_20_2</t>
  </si>
  <si>
    <t>F3_QuickMenu_5_2_Y_21_2</t>
  </si>
  <si>
    <t>F3_QuickMenu_5_2_Y_22_2</t>
  </si>
  <si>
    <t>F3_QuickMenu_5_2_Y_23_2</t>
  </si>
  <si>
    <t>F3_QuickMenu_5_2_Y_24_2</t>
  </si>
  <si>
    <t>F3_QuickMenu_5_2_Y_25_2</t>
  </si>
  <si>
    <t>F3_QuickMenu_5_2_Y_26_2</t>
  </si>
  <si>
    <t>F3_QuickMenu_5_2_Y_27_2</t>
  </si>
  <si>
    <t>F3_QuickMenu_5_2_Y_28_2</t>
  </si>
  <si>
    <t>F3_QuickMenu_5_2_Y_29_2</t>
  </si>
  <si>
    <t>F3_QuickMenu_5_2_Y_30_2</t>
  </si>
  <si>
    <t>F3_QuickMenu_5_2_Y_31_2</t>
  </si>
  <si>
    <t>F3_QuickMenu_5_2_Y_32_2</t>
  </si>
  <si>
    <t>F3_QuickMenu_5_2_Y_33_2</t>
  </si>
  <si>
    <t>F3_QuickMenu_5_2_Y_34_2</t>
  </si>
  <si>
    <t>F3_QuickMenu_5_2_Y_35_2</t>
  </si>
  <si>
    <t>F3_QuickMenu_5_2_Y_36_2</t>
  </si>
  <si>
    <t>F3_QuickMenu_5_2_Y_37_2</t>
  </si>
  <si>
    <t>F3_QuickMenu_5_2_Y_38_2</t>
  </si>
  <si>
    <t>F3_QuickMenu_5_2_Y_39_2</t>
  </si>
  <si>
    <t>F3_QuickMenu_5_2_Y_40_2</t>
  </si>
  <si>
    <t>F3_QuickMenu_5_2_Y_41_2</t>
  </si>
  <si>
    <t>F3_QuickMenu_5_2_Y_42_2</t>
  </si>
  <si>
    <t>F3_QuickMenu_5_2_Y_43_2</t>
  </si>
  <si>
    <t>F3_QuickMenu_5_2_Y_44_2</t>
  </si>
  <si>
    <t>F3_QuickMenu_5_2_Y_45_2</t>
  </si>
  <si>
    <t>F3_QuickMenu_5_2_Y_46_2</t>
  </si>
  <si>
    <t>F3_QuickMenu_5_2_Y_47_2</t>
  </si>
  <si>
    <t>F3_QuickMenu_5_2_Y_48_2</t>
  </si>
  <si>
    <t>F3_QuickMenu_5_2_Y_49_2</t>
  </si>
  <si>
    <t>F3_QuickMenu_5_2_Y_50_2</t>
  </si>
  <si>
    <t>F3_QuickMenu_5_2_Y_51_2</t>
  </si>
  <si>
    <t>F3_QuickMenu_5_2_Y_52_2</t>
  </si>
  <si>
    <t>F3_QuickMenu_5_2_Y_53_2</t>
  </si>
  <si>
    <t>F3_QuickMenu_5_2_Y_54_2</t>
  </si>
  <si>
    <t>F3_QuickMenu_5_2_Y_55_2</t>
  </si>
  <si>
    <t>F3_QuickMenu_5_2_Y_56_2</t>
  </si>
  <si>
    <t>F3_QuickMenu_5_2_Y_57_2</t>
  </si>
  <si>
    <t>F3_QuickMenu_5_2_Y_58_2</t>
  </si>
  <si>
    <t>F3_QuickMenu_5_2_Y_59_2</t>
  </si>
  <si>
    <t>F3_QuickMenu_5_2_Y_60_2</t>
  </si>
  <si>
    <t>F1_QuickMenu_6_1_Y_1_2</t>
  </si>
  <si>
    <t>FBB</t>
  </si>
  <si>
    <t>F1_QuickMenu_6_1_Y_2_2</t>
  </si>
  <si>
    <t>F1_QuickMenu_6_1_Y_3_2</t>
  </si>
  <si>
    <t>F1_QuickMenu_6_1_Y_4_2</t>
  </si>
  <si>
    <t>F1_QuickMenu_6_1_Y_5_2</t>
  </si>
  <si>
    <t>F1_QuickMenu_6_1_Y_6_2</t>
  </si>
  <si>
    <t>F1_QuickMenu_6_1_Y_7_2</t>
  </si>
  <si>
    <t>F1_QuickMenu_6_1_Y_8_2</t>
  </si>
  <si>
    <t>F2_QuickMenu_6_1_Y_1_2</t>
  </si>
  <si>
    <t>F2_QuickMenu_6_1_Y_2_2</t>
  </si>
  <si>
    <t>F2_QuickMenu_6_1_Y_3_2</t>
  </si>
  <si>
    <t>F2_QuickMenu_6_1_Y_4_2</t>
  </si>
  <si>
    <t>F2_QuickMenu_6_1_Y_5_2</t>
  </si>
  <si>
    <t>F3_QuickMenu_6_1_Y_1_2</t>
  </si>
  <si>
    <t>F3_QuickMenu_6_1_Y_2_2</t>
  </si>
  <si>
    <t>F3_QuickMenu_6_1_Y_3_2</t>
  </si>
  <si>
    <t>F3_QuickMenu_6_1_Y_4_2</t>
  </si>
  <si>
    <t>F3_QuickMenu_6_1_Y_5_2</t>
  </si>
  <si>
    <t>F3_QuickMenu_6_1_Y_6_2</t>
  </si>
  <si>
    <t>F3_QuickMenu_6_1_Y_7_2</t>
  </si>
  <si>
    <t>F3_QuickMenu_6_1_Y_8_2</t>
  </si>
  <si>
    <t>F3_QuickMenu_6_1_Y_9_2</t>
  </si>
  <si>
    <t>F3_QuickMenu_6_1_Y_10_2</t>
  </si>
  <si>
    <t>F3_QuickMenu_6_1_Y_11_2</t>
  </si>
  <si>
    <t>F3_QuickMenu_6_1_Y_12_2</t>
  </si>
  <si>
    <t>ตรวจสอบ
- สามารถคลิ๊กเมนู "ค่าบริการบิลเอไอเอส ไฟเบอร์" และ redirect ได้</t>
  </si>
  <si>
    <t>F3_QuickMenu_6_1_Y_16_2</t>
  </si>
  <si>
    <t>F3_QuickMenu_6_1_Y_17_2</t>
  </si>
  <si>
    <t>F3_QuickMenu_6_1_Y_20_2</t>
  </si>
  <si>
    <t>F3_QuickMenu_6_1_Y_21_2</t>
  </si>
  <si>
    <t>F3_QuickMenu_6_1_Y_22_2</t>
  </si>
  <si>
    <t>F3_QuickMenu_6_1_Y_23_2</t>
  </si>
  <si>
    <t>F3_QuickMenu_6_1_Y_24_2</t>
  </si>
  <si>
    <t>F3_QuickMenu_6_1_Y_25_2</t>
  </si>
  <si>
    <t>F3_QuickMenu_6_1_Y_26_2</t>
  </si>
  <si>
    <t>ตรวจสอบ
- สามารถคลิ๊กเมนู "บัญชี my AIS" และ redirect ได้</t>
  </si>
  <si>
    <t>F3_QuickMenu_6_1_Y_27_2</t>
  </si>
  <si>
    <t>F3_QuickMenu_6_1_Y_28_2</t>
  </si>
  <si>
    <t>F3_QuickMenu_6_1_Y_29_2</t>
  </si>
  <si>
    <t>F3_QuickMenu_6_1_Y_30_2</t>
  </si>
  <si>
    <t>F3_QuickMenu_6_1_Y_31_2</t>
  </si>
  <si>
    <t>F3_QuickMenu_6_1_Y_32_2</t>
  </si>
  <si>
    <t>F3_QuickMenu_6_1_Y_33_2</t>
  </si>
  <si>
    <t>F3_QuickMenu_6_1_Y_34_2</t>
  </si>
  <si>
    <t>F3_QuickMenu_6_1_Y_35_2</t>
  </si>
  <si>
    <t>F3_QuickMenu_6_1_Y_36_2</t>
  </si>
  <si>
    <t>F1_QuickMenu_6_2_Y_1_2</t>
  </si>
  <si>
    <t>F1_QuickMenu_6_2_Y_2_2</t>
  </si>
  <si>
    <t>F1_QuickMenu_6_2_Y_3_2</t>
  </si>
  <si>
    <t>กรณีตรวจสอบไม่พบปุ่ม เมนูลัด ที่เมนูย่อย ของเมนู Package</t>
  </si>
  <si>
    <t>F1_QuickMenu_6_2_Y_4_2</t>
  </si>
  <si>
    <t>F1_QuickMenu_6_2_Y_5_2</t>
  </si>
  <si>
    <t>กรณีตรวจสอบไม่พบปุ่ม เมนูลัด ที่เมนูย่อย ของเมนู Service</t>
  </si>
  <si>
    <t>F1_QuickMenu_6_2_Y_6_2</t>
  </si>
  <si>
    <t xml:space="preserve">กรณีตรวจสอบไม่พบปุ่ม เมนูลัด ที่เมนูย่อย ของเมนู Point &amp; Privileges  </t>
  </si>
  <si>
    <t>F1_QuickMenu_6_2_Y_7_2</t>
  </si>
  <si>
    <t>F1_QuickMenu_6_2_Y_8_2</t>
  </si>
  <si>
    <t>F2_QuickMenu_6_2_Y_1_2</t>
  </si>
  <si>
    <t>กดปุ่มเมนูลัด 
เลือก "Ask Aunjai"</t>
  </si>
  <si>
    <t>F2_QuickMenu_6_2_Y_2_2</t>
  </si>
  <si>
    <t>F2_QuickMenu_6_2_Y_3_2</t>
  </si>
  <si>
    <t>กดปุ่มเมนูลัด 
เลือก "Point &amp; Privileges"</t>
  </si>
  <si>
    <t>F2_QuickMenu_6_2_Y_4_2</t>
  </si>
  <si>
    <t>F2_QuickMenu_6_2_Y_5_2</t>
  </si>
  <si>
    <t>F3_QuickMenu_6_2_Y_1_2</t>
  </si>
  <si>
    <t>F3_QuickMenu_6_2_Y_2_2</t>
  </si>
  <si>
    <t>F3_QuickMenu_6_2_Y_3_2</t>
  </si>
  <si>
    <t>F3_QuickMenu_6_2_Y_4_2</t>
  </si>
  <si>
    <t>F3_QuickMenu_6_2_Y_5_2</t>
  </si>
  <si>
    <t>F3_QuickMenu_6_2_Y_6_2</t>
  </si>
  <si>
    <t>F3_QuickMenu_6_2_Y_7_2</t>
  </si>
  <si>
    <t>F3_QuickMenu_6_2_Y_8_2</t>
  </si>
  <si>
    <t>F3_QuickMenu_6_2_Y_9_2</t>
  </si>
  <si>
    <t>F3_QuickMenu_6_2_Y_10_2</t>
  </si>
  <si>
    <t>F3_QuickMenu_6_2_Y_11_2</t>
  </si>
  <si>
    <t>F3_QuickMenu_6_2_Y_12_2</t>
  </si>
  <si>
    <t>F3_QuickMenu_6_2_Y_13_2</t>
  </si>
  <si>
    <t>ตรวจสอบ
- สามารถคลิ๊กเมนู "Bill AIS Fibre" และ redirect ได้</t>
  </si>
  <si>
    <t>F3_QuickMenu_6_2_Y_14_2</t>
  </si>
  <si>
    <t>F3_QuickMenu_6_2_Y_15_2</t>
  </si>
  <si>
    <t>F3_QuickMenu_6_2_Y_16_2</t>
  </si>
  <si>
    <t>F3_QuickMenu_6_2_Y_17_2</t>
  </si>
  <si>
    <t>F3_QuickMenu_6_2_Y_18_2</t>
  </si>
  <si>
    <t>F3_QuickMenu_6_2_Y_19_2</t>
  </si>
  <si>
    <t>F3_QuickMenu_6_2_Y_20_2</t>
  </si>
  <si>
    <t>F3_QuickMenu_6_2_Y_21_2</t>
  </si>
  <si>
    <t>ตรวจสอบ
- สามารถคลิ๊กเมนู " Payment" และ redirect ได้</t>
  </si>
  <si>
    <t>F3_QuickMenu_6_2_Y_22_2</t>
  </si>
  <si>
    <t>ตรวจสอบ
- สามารถคลิ๊กเมนู "Points &amp; Privileges" และ redirect ได้</t>
  </si>
  <si>
    <t>F3_QuickMenu_6_2_Y_23_2</t>
  </si>
  <si>
    <t>ตรวจสอบ
- สามารถคลิ๊กเมนู "Services" และ redirect ได้</t>
  </si>
  <si>
    <t>F3_QuickMenu_6_2_Y_24_2</t>
  </si>
  <si>
    <t>ตรวจสอบ
- สามารถคลิ๊กเมนู " Setting" และ redirect ได้</t>
  </si>
  <si>
    <t>F3_QuickMenu_6_2_Y_25_2</t>
  </si>
  <si>
    <t>F3_QuickMenu_6_2_Y_26_2</t>
  </si>
  <si>
    <t>F3_QuickMenu_6_2_Y_27_2</t>
  </si>
  <si>
    <t>F3_QuickMenu_6_2_Y_28_2</t>
  </si>
  <si>
    <t>Repo All</t>
  </si>
  <si>
    <t>Arcadia = 7.5 (Now,Chom, Noon, Oum, Max, Tong, Eng/2, Copy)</t>
  </si>
  <si>
    <t>AIS = 3 (Ae, Lay, Teay)</t>
  </si>
  <si>
    <t>9 days (28/07 หยุดวันเฉลิมพระชนมพรรษา ร.10)</t>
  </si>
  <si>
    <t>NOW</t>
  </si>
  <si>
    <t>F1 : หน้าแรก</t>
  </si>
  <si>
    <t>F1_PointsWeb_1_1_Y_2_2</t>
  </si>
  <si>
    <t>F1_PointsWeb_1_1_Y_2_16</t>
  </si>
  <si>
    <t>ของรางวัลสุดฮ็อต</t>
  </si>
  <si>
    <t>F1_PointsWeb_1_1_Y_2_17</t>
  </si>
  <si>
    <t>ของรางวัลที่คุณแลกได้</t>
  </si>
  <si>
    <t>F2 : เอไอเอส พอยท์</t>
  </si>
  <si>
    <t>F2_PointsWeb_1_1_Y_2_2</t>
  </si>
  <si>
    <t>F2_PointsWeb_1_1_Y_2_3</t>
  </si>
  <si>
    <t>F2_PointsWeb_1_1_Y_2_4</t>
  </si>
  <si>
    <t>F2_PointsWeb_1_1_Y_2_5</t>
  </si>
  <si>
    <t>F3 :เมนู โอนคะแนน</t>
  </si>
  <si>
    <t>F3_PointsWeb_1_1_Y_2_2</t>
  </si>
  <si>
    <t>F3_PointsWeb_1_1_Y_2_3</t>
  </si>
  <si>
    <t>F3_PointsWeb_1_1_Y_2_4</t>
  </si>
  <si>
    <t>F3_PointsWeb_1_1_Y_2_38</t>
  </si>
  <si>
    <t>F3_PointsWeb_1_1_Y_2_39</t>
  </si>
  <si>
    <t>F3_PointsWeb_1_1_Y_2_40</t>
  </si>
  <si>
    <t>F4 : เมนู แลกของรางวัล</t>
  </si>
  <si>
    <t>F4_PointsWeb_1_1_Y_2_1</t>
  </si>
  <si>
    <t>F1_PointsWeb_2_1_Y_2_2</t>
  </si>
  <si>
    <t>F1_PointsWeb_2_1_Y_2_16</t>
  </si>
  <si>
    <t>F1_PointsWeb_2_1_Y_2_17</t>
  </si>
  <si>
    <t>F2_PointsWeb_2_1_Y_2_2</t>
  </si>
  <si>
    <t>F2_PointsWeb_2_1_Y_2_3</t>
  </si>
  <si>
    <t>F2_PointsWeb_2_1_Y_2_4</t>
  </si>
  <si>
    <t>F2_PointsWeb_2_1_Y_2_5</t>
  </si>
  <si>
    <t>F3_PointsWeb_2_1_Y_2_2</t>
  </si>
  <si>
    <t>F3_PointsWeb_2_1_Y_2_3</t>
  </si>
  <si>
    <t>F3_PointsWeb_2_1_Y_2_4</t>
  </si>
  <si>
    <t>F3_PointsWeb_2_1_Y_2_38</t>
  </si>
  <si>
    <t>F3_PointsWeb_2_1_Y_2_39</t>
  </si>
  <si>
    <t>F3_PointsWeb_2_1_Y_2_40</t>
  </si>
  <si>
    <t>F4_PointsWeb_2_1_Y_2_1</t>
  </si>
  <si>
    <t>F1_PointsWeb_11_1_Y_2_2</t>
  </si>
  <si>
    <t>F1_PointsWeb_11_1_Y_2_16</t>
  </si>
  <si>
    <t>F1_PointsWeb_11_1_Y_2_17</t>
  </si>
  <si>
    <t>F2_PointsWeb_11_1_Y_2_2</t>
  </si>
  <si>
    <t>F2_PointsWeb_11_1_Y_2_3</t>
  </si>
  <si>
    <t>F2_PointsWeb_11_1_Y_2_4</t>
  </si>
  <si>
    <t>F2_PointsWeb_11_1_Y_2_5</t>
  </si>
  <si>
    <t>F3_PointsWeb_11_1_Y_2_2</t>
  </si>
  <si>
    <t>F3_PointsWeb_11_1_Y_2_3</t>
  </si>
  <si>
    <t>F3_PointsWeb_11_1_Y_2_4</t>
  </si>
  <si>
    <t>F3_PointsWeb_11_1_Y_2_38</t>
  </si>
  <si>
    <t>F3_PointsWeb_11_1_Y_2_39</t>
  </si>
  <si>
    <t>F3_PointsWeb_11_1_Y_2_40</t>
  </si>
  <si>
    <t>F4_PointsWeb_11_1_Y_2_1</t>
  </si>
  <si>
    <t>F1_PointsWeb_12_1_Y_2_2</t>
  </si>
  <si>
    <t>F1_PointsWeb_12_1_Y_2_16</t>
  </si>
  <si>
    <t>F1_PointsWeb_12_1_Y_2_17</t>
  </si>
  <si>
    <t>F2_PointsWeb_12_1_Y_2_2</t>
  </si>
  <si>
    <t>F2_PointsWeb_12_1_Y_2_3</t>
  </si>
  <si>
    <t>F2_PointsWeb_12_1_Y_2_4</t>
  </si>
  <si>
    <t>F2_PointsWeb_12_1_Y_2_5</t>
  </si>
  <si>
    <t>F3_PointsWeb_12_1_Y_2_2</t>
  </si>
  <si>
    <t>F3_PointsWeb_12_1_Y_2_3</t>
  </si>
  <si>
    <t>F3_PointsWeb_12_1_Y_2_4</t>
  </si>
  <si>
    <t>F3_PointsWeb_12_1_Y_2_38</t>
  </si>
  <si>
    <t>F3_PointsWeb_12_1_Y_2_39</t>
  </si>
  <si>
    <t>F3_PointsWeb_12_1_Y_2_40</t>
  </si>
  <si>
    <t>F4_PointsWeb_12_1_Y_2_1</t>
  </si>
  <si>
    <t>F1_PointsWeb_1_1_Y_1_2</t>
  </si>
  <si>
    <t>F1_PointsWeb_1_1_Y_1_16</t>
  </si>
  <si>
    <t>F1_PointsWeb_1_1_Y_1_17</t>
  </si>
  <si>
    <t>F2_PointsWeb_1_1_Y_1_2</t>
  </si>
  <si>
    <t>F2_PointsWeb_1_1_Y_1_3</t>
  </si>
  <si>
    <t>F2_PointsWeb_1_1_Y_1_4</t>
  </si>
  <si>
    <t>F2_PointsWeb_1_1_Y_1_5</t>
  </si>
  <si>
    <t>F3_PointsWeb_1_1_Y_1_1</t>
  </si>
  <si>
    <t>F3_PointsWeb_1_1_Y_1_2</t>
  </si>
  <si>
    <t>F3_PointsWeb_1_1_Y_1_3</t>
  </si>
  <si>
    <t>F3_PointsWeb_1_1_Y_1_4</t>
  </si>
  <si>
    <t>F4_PointsWeb_1_1_Y_1_1</t>
  </si>
  <si>
    <t>F4_PointsWeb_1_1_Y_1_2</t>
  </si>
  <si>
    <t>F4_PointsWeb_1_1_Y_1_3</t>
  </si>
  <si>
    <t>F4_PointsWeb_1_1_Y_1_4</t>
  </si>
  <si>
    <t>F4_PointsWeb_1_1_Y_1_5</t>
  </si>
  <si>
    <t>F4_PointsWeb_1_1_Y_1_6</t>
  </si>
  <si>
    <t>F4_PointsWeb_1_1_Y_1_7</t>
  </si>
  <si>
    <t>F1_PointsWeb_2_1_Y_1_2</t>
  </si>
  <si>
    <t>F1_PointsWeb_2_1_Y_1_16</t>
  </si>
  <si>
    <t>F1_PointsWeb_2_1_Y_1_17</t>
  </si>
  <si>
    <t>F2_PointsWeb_2_1_Y_1_2</t>
  </si>
  <si>
    <t>F2_PointsWeb_2_1_Y_1_3</t>
  </si>
  <si>
    <t>F2_PointsWeb_2_1_Y_1_4</t>
  </si>
  <si>
    <t>F2_PointsWeb_2_1_Y_1_5</t>
  </si>
  <si>
    <t>F3_PointsWeb_2_1_Y_1_1</t>
  </si>
  <si>
    <t>F3_PointsWeb_2_1_Y_1_2</t>
  </si>
  <si>
    <t>F3_PointsWeb_2_1_Y_1_3</t>
  </si>
  <si>
    <t>F3_PointsWeb_2_1_Y_1_4</t>
  </si>
  <si>
    <t>F4_PointsWeb_2_1_Y_1_1</t>
  </si>
  <si>
    <t>F4_PointsWeb_2_1_Y_1_2</t>
  </si>
  <si>
    <t>F4_PointsWeb_2_1_Y_1_3</t>
  </si>
  <si>
    <t>F4_PointsWeb_2_1_Y_1_4</t>
  </si>
  <si>
    <t>F4_PointsWeb_2_1_Y_1_5</t>
  </si>
  <si>
    <t>F4_PointsWeb_2_1_Y_1_6</t>
  </si>
  <si>
    <t>F4_PointsWeb_2_1_Y_1_7</t>
  </si>
  <si>
    <t>F1_PointsWeb_11_1_Y_1_2</t>
  </si>
  <si>
    <t>MPay</t>
  </si>
  <si>
    <t>F1_PointsWeb_11_1_Y_1_16</t>
  </si>
  <si>
    <t>F1_PointsWeb_11_1_Y_1_17</t>
  </si>
  <si>
    <t>F2_PointsWeb_11_1_Y_1_2</t>
  </si>
  <si>
    <t>F2_PointsWeb_11_1_Y_1_3</t>
  </si>
  <si>
    <t>F2_PointsWeb_11_1_Y_1_4</t>
  </si>
  <si>
    <t>F2_PointsWeb_11_1_Y_1_5</t>
  </si>
  <si>
    <t>F3_PointsWeb_11_1_Y_1_1</t>
  </si>
  <si>
    <t>F3_PointsWeb_11_1_Y_1_2</t>
  </si>
  <si>
    <t>F3_PointsWeb_11_1_Y_1_3</t>
  </si>
  <si>
    <t>F3_PointsWeb_11_1_Y_1_4</t>
  </si>
  <si>
    <t>F4_PointsWeb_11_1_Y_1_1</t>
  </si>
  <si>
    <t>F4_PointsWeb_11_1_Y_1_2</t>
  </si>
  <si>
    <t>F4_PointsWeb_11_1_Y_1_3</t>
  </si>
  <si>
    <t>F4_PointsWeb_11_1_Y_1_4</t>
  </si>
  <si>
    <t>F4_PointsWeb_11_1_Y_1_5</t>
  </si>
  <si>
    <t>F4_PointsWeb_11_1_Y_1_6</t>
  </si>
  <si>
    <t>F4_PointsWeb_11_1_Y_1_7</t>
  </si>
  <si>
    <t>F1_PointsWeb_12_1_Y_1_2</t>
  </si>
  <si>
    <t>F1_PointsWeb_12_1_Y_1_16</t>
  </si>
  <si>
    <t>F1_PointsWeb_12_1_Y_1_17</t>
  </si>
  <si>
    <t>F2_PointsWeb_12_1_Y_1_2</t>
  </si>
  <si>
    <t>F2_PointsWeb_12_1_Y_1_3</t>
  </si>
  <si>
    <t>F2_PointsWeb_12_1_Y_1_4</t>
  </si>
  <si>
    <t>F2_PointsWeb_12_1_Y_1_5</t>
  </si>
  <si>
    <t>F3_PointsWeb_12_1_Y_1_1</t>
  </si>
  <si>
    <t>F3_PointsWeb_12_1_Y_1_2</t>
  </si>
  <si>
    <t>F3_PointsWeb_12_1_Y_1_3</t>
  </si>
  <si>
    <t>F3_PointsWeb_12_1_Y_1_4</t>
  </si>
  <si>
    <t>F4_PointsWeb_12_1_Y_1_1</t>
  </si>
  <si>
    <t>F4_PointsWeb_12_1_Y_1_2</t>
  </si>
  <si>
    <t>F4_PointsWeb_12_1_Y_1_3</t>
  </si>
  <si>
    <t>F4_PointsWeb_12_1_Y_1_4</t>
  </si>
  <si>
    <t>F4_PointsWeb_12_1_Y_1_5</t>
  </si>
  <si>
    <t>F4_PointsWeb_12_1_Y_1_6</t>
  </si>
  <si>
    <t>F4_PointsWeb_12_1_Y_1_7</t>
  </si>
  <si>
    <t>QiuckMenu</t>
  </si>
  <si>
    <t>F1_QuickMenu_1_1_Y_1_2</t>
  </si>
  <si>
    <t>F1_QuickMenu_1_1_Y_2_2</t>
  </si>
  <si>
    <t>F1_QuickMenu_1_1_Y_3_2</t>
  </si>
  <si>
    <t>F1_QuickMenu_1_1_Y_4_2</t>
  </si>
  <si>
    <t>F1_QuickMenu_1_1_Y_5_2</t>
  </si>
  <si>
    <t>F1_QuickMenu_1_1_Y_6_2</t>
  </si>
  <si>
    <t>F1_QuickMenu_1_1_Y_7_2</t>
  </si>
  <si>
    <t>F1_QuickMenu_1_1_Y_8_2</t>
  </si>
  <si>
    <t>F1_QuickMenu_1_1_Y_9_2</t>
  </si>
  <si>
    <t>F2_QuickMenu_1_1_Y_1_2</t>
  </si>
  <si>
    <t>F2_QuickMenu_1_1_Y_2_2</t>
  </si>
  <si>
    <t>F2_QuickMenu_1_1_Y_3_2</t>
  </si>
  <si>
    <t>F2_QuickMenu_1_1_Y_4_2</t>
  </si>
  <si>
    <t>F2_QuickMenu_1_1_Y_5_2</t>
  </si>
  <si>
    <t>F2_QuickMenu_1_1_Y_6_2</t>
  </si>
  <si>
    <t>F2_QuickMenu_1_1_Y_7_2</t>
  </si>
  <si>
    <t>F3_QuickMenu_1_1_Y_1_2</t>
  </si>
  <si>
    <t>F3_QuickMenu_1_1_Y_2_2</t>
  </si>
  <si>
    <t>F3_QuickMenu_1_1_Y_3_2</t>
  </si>
  <si>
    <t>F3_QuickMenu_1_1_Y_4_2</t>
  </si>
  <si>
    <t>F3_QuickMenu_1_1_Y_5_2</t>
  </si>
  <si>
    <t>F3_QuickMenu_1_1_Y_6_2</t>
  </si>
  <si>
    <t>F3_QuickMenu_1_1_Y_7_2</t>
  </si>
  <si>
    <t>F3_QuickMenu_1_1_Y_8_2</t>
  </si>
  <si>
    <t>F3_QuickMenu_1_1_Y_9_2</t>
  </si>
  <si>
    <t>F3_QuickMenu_1_1_Y_10_2</t>
  </si>
  <si>
    <t>F3_QuickMenu_1_1_Y_11_2</t>
  </si>
  <si>
    <t>F3_QuickMenu_1_1_Y_12_2</t>
  </si>
  <si>
    <t>F3_QuickMenu_1_1_Y_13_2</t>
  </si>
  <si>
    <t>F3_QuickMenu_1_1_Y_14_2</t>
  </si>
  <si>
    <t>F3_QuickMenu_1_1_Y_15_2</t>
  </si>
  <si>
    <t>F3_QuickMenu_1_1_Y_16_2</t>
  </si>
  <si>
    <t>F3_QuickMenu_1_1_Y_17_2</t>
  </si>
  <si>
    <t>F3_QuickMenu_1_1_Y_18_2</t>
  </si>
  <si>
    <t>F3_QuickMenu_1_1_Y_19_2</t>
  </si>
  <si>
    <t>F3_QuickMenu_1_1_Y_20_2</t>
  </si>
  <si>
    <t>F3_QuickMenu_1_1_Y_21_2</t>
  </si>
  <si>
    <t>F3_QuickMenu_1_1_Y_22_2</t>
  </si>
  <si>
    <t>F3_QuickMenu_1_1_Y_23_2</t>
  </si>
  <si>
    <t>F3_QuickMenu_1_1_Y_24_2</t>
  </si>
  <si>
    <t>F3_QuickMenu_1_1_Y_25_2</t>
  </si>
  <si>
    <t>F3_QuickMenu_1_1_Y_26_2</t>
  </si>
  <si>
    <t>F3_QuickMenu_1_1_Y_27_2</t>
  </si>
  <si>
    <t>F3_QuickMenu_1_1_Y_28_2</t>
  </si>
  <si>
    <t>F3_QuickMenu_1_1_Y_29_2</t>
  </si>
  <si>
    <t>F3_QuickMenu_1_1_Y_30_2</t>
  </si>
  <si>
    <t>F3_QuickMenu_1_1_Y_31_2</t>
  </si>
  <si>
    <t>F3_QuickMenu_1_1_Y_32_2</t>
  </si>
  <si>
    <t>F3_QuickMenu_1_1_Y_33_2</t>
  </si>
  <si>
    <t>F3_QuickMenu_1_1_Y_34_2</t>
  </si>
  <si>
    <t>F3_QuickMenu_1_1_Y_35_2</t>
  </si>
  <si>
    <t>F3_QuickMenu_1_1_Y_36_2</t>
  </si>
  <si>
    <t>F3_QuickMenu_1_1_Y_37_2</t>
  </si>
  <si>
    <t>F3_QuickMenu_1_1_Y_38_2</t>
  </si>
  <si>
    <t>F3_QuickMenu_1_1_Y_39_2</t>
  </si>
  <si>
    <t>F3_QuickMenu_1_1_Y_40_2</t>
  </si>
  <si>
    <t>F3_QuickMenu_1_1_Y_41_2</t>
  </si>
  <si>
    <t>F3_QuickMenu_1_1_Y_42_2</t>
  </si>
  <si>
    <t>F3_QuickMenu_1_1_Y_43_2</t>
  </si>
  <si>
    <t>F3_QuickMenu_1_1_Y_44_2</t>
  </si>
  <si>
    <t>F3_QuickMenu_1_1_Y_45_2</t>
  </si>
  <si>
    <t>F3_QuickMenu_1_1_Y_46_2</t>
  </si>
  <si>
    <t>F3_QuickMenu_1_1_Y_47_2</t>
  </si>
  <si>
    <t>F3_QuickMenu_1_1_Y_48_2</t>
  </si>
  <si>
    <t>F3_QuickMenu_1_1_Y_49_2</t>
  </si>
  <si>
    <t>F3_QuickMenu_1_1_Y_50_2</t>
  </si>
  <si>
    <t>F3_QuickMenu_1_1_Y_51_2</t>
  </si>
  <si>
    <t>F3_QuickMenu_1_1_Y_52_2</t>
  </si>
  <si>
    <t>F3_QuickMenu_1_1_Y_53_2</t>
  </si>
  <si>
    <t>F3_QuickMenu_1_1_Y_54_2</t>
  </si>
  <si>
    <t>F3_QuickMenu_1_1_Y_55_2</t>
  </si>
  <si>
    <t>F3_QuickMenu_1_1_Y_56_2</t>
  </si>
  <si>
    <t>F3_QuickMenu_1_1_Y_57_2</t>
  </si>
  <si>
    <t>F3_QuickMenu_1_1_Y_58_2</t>
  </si>
  <si>
    <t>F3_QuickMenu_1_1_Y_59_2</t>
  </si>
  <si>
    <t>F4_QuickMenu_1_1_Y_1_2</t>
  </si>
  <si>
    <t xml:space="preserve">เลือกเมนู
"เติมเงิน/จ่ายบิล"
</t>
  </si>
  <si>
    <t>F4_QuickMenu_1_1_Y_2_2</t>
  </si>
  <si>
    <t>กรณีตรวจสอบ 
หน้า "เติมเงิน"</t>
  </si>
  <si>
    <t>F4_QuickMenu_1_1_Y_3_2</t>
  </si>
  <si>
    <t>กรณีตรวจสอบ 
หน้า "ชำระค่าบริการ"</t>
  </si>
  <si>
    <t>F1_QuickMenu_1_2_Y_1_2</t>
  </si>
  <si>
    <t>F1_QuickMenu_1_2_Y_2_2</t>
  </si>
  <si>
    <t>F1_QuickMenu_1_2_Y_3_2</t>
  </si>
  <si>
    <t>F1_QuickMenu_1_2_Y_4_2</t>
  </si>
  <si>
    <t>F1_QuickMenu_1_2_Y_5_2</t>
  </si>
  <si>
    <t>F1_QuickMenu_1_2_Y_6_2</t>
  </si>
  <si>
    <t>F1_QuickMenu_1_2_Y_7_2</t>
  </si>
  <si>
    <t>F1_QuickMenu_1_2_Y_8_2</t>
  </si>
  <si>
    <t>F1_QuickMenu_1_2_Y_9_2</t>
  </si>
  <si>
    <t>F2_QuickMenu_1_2_Y_1_2</t>
  </si>
  <si>
    <t>F2_QuickMenu_1_2_Y_2_2</t>
  </si>
  <si>
    <t>F2_QuickMenu_1_2_Y_3_2</t>
  </si>
  <si>
    <t>F2_QuickMenu_1_2_Y_4_2</t>
  </si>
  <si>
    <t>F2_QuickMenu_1_2_Y_5_2</t>
  </si>
  <si>
    <t>F2_QuickMenu_1_2_Y_6_2</t>
  </si>
  <si>
    <t>F2_QuickMenu_1_2_Y_7_2</t>
  </si>
  <si>
    <t>F3_QuickMenu_1_2_Y_1_2</t>
  </si>
  <si>
    <t>F3_QuickMenu_1_2_Y_2_2</t>
  </si>
  <si>
    <t>F3_QuickMenu_1_2_Y_3_2</t>
  </si>
  <si>
    <t>F3_QuickMenu_1_2_Y_4_2</t>
  </si>
  <si>
    <t>F3_QuickMenu_1_2_Y_5_2</t>
  </si>
  <si>
    <t>F3_QuickMenu_1_2_Y_6_2</t>
  </si>
  <si>
    <t>F3_QuickMenu_1_2_Y_7_2</t>
  </si>
  <si>
    <t>F3_QuickMenu_1_2_Y_8_2</t>
  </si>
  <si>
    <t>F3_QuickMenu_1_2_Y_9_2</t>
  </si>
  <si>
    <t>F3_QuickMenu_1_2_Y_10_2</t>
  </si>
  <si>
    <t>F3_QuickMenu_1_2_Y_11_2</t>
  </si>
  <si>
    <t>F3_QuickMenu_1_2_Y_12_2</t>
  </si>
  <si>
    <t>F3_QuickMenu_1_2_Y_13_2</t>
  </si>
  <si>
    <t>F3_QuickMenu_1_2_Y_14_2</t>
  </si>
  <si>
    <t>F3_QuickMenu_1_2_Y_15_2</t>
  </si>
  <si>
    <t>F3_QuickMenu_1_2_Y_16_2</t>
  </si>
  <si>
    <t>F3_QuickMenu_1_2_Y_17_2</t>
  </si>
  <si>
    <t>F3_QuickMenu_1_2_Y_18_2</t>
  </si>
  <si>
    <t>F3_QuickMenu_1_2_Y_19_2</t>
  </si>
  <si>
    <t>F3_QuickMenu_1_2_Y_20_2</t>
  </si>
  <si>
    <t>F3_QuickMenu_1_2_Y_21_2</t>
  </si>
  <si>
    <t>F3_QuickMenu_1_2_Y_22_2</t>
  </si>
  <si>
    <t>F3_QuickMenu_1_2_Y_23_2</t>
  </si>
  <si>
    <t>F3_QuickMenu_1_2_Y_24_2</t>
  </si>
  <si>
    <t>F3_QuickMenu_1_2_Y_25_2</t>
  </si>
  <si>
    <t>F3_QuickMenu_1_2_Y_26_2</t>
  </si>
  <si>
    <t>F3_QuickMenu_1_2_Y_27_2</t>
  </si>
  <si>
    <t>F3_QuickMenu_1_2_Y_28_2</t>
  </si>
  <si>
    <t>F3_QuickMenu_1_2_Y_29_2</t>
  </si>
  <si>
    <t>F3_QuickMenu_1_2_Y_30_2</t>
  </si>
  <si>
    <t>F3_QuickMenu_1_2_Y_31_2</t>
  </si>
  <si>
    <t>F3_QuickMenu_1_2_Y_32_2</t>
  </si>
  <si>
    <t>F3_QuickMenu_1_2_Y_33_2</t>
  </si>
  <si>
    <t>F3_QuickMenu_1_2_Y_34_2</t>
  </si>
  <si>
    <t>F3_QuickMenu_1_2_Y_35_2</t>
  </si>
  <si>
    <t>F3_QuickMenu_1_2_Y_36_2</t>
  </si>
  <si>
    <t>F3_QuickMenu_1_2_Y_37_2</t>
  </si>
  <si>
    <t>F3_QuickMenu_1_2_Y_38_2</t>
  </si>
  <si>
    <t>F3_QuickMenu_1_2_Y_39_2</t>
  </si>
  <si>
    <t>F3_QuickMenu_1_2_Y_40_2</t>
  </si>
  <si>
    <t>F3_QuickMenu_1_2_Y_41_2</t>
  </si>
  <si>
    <t>F3_QuickMenu_1_2_Y_42_2</t>
  </si>
  <si>
    <t>F3_QuickMenu_1_2_Y_43_2</t>
  </si>
  <si>
    <t>F3_QuickMenu_1_2_Y_44_2</t>
  </si>
  <si>
    <t>F3_QuickMenu_1_2_Y_45_2</t>
  </si>
  <si>
    <t>F3_QuickMenu_1_2_Y_46_2</t>
  </si>
  <si>
    <t>F3_QuickMenu_1_2_Y_47_2</t>
  </si>
  <si>
    <t>F3_QuickMenu_1_2_Y_48_2</t>
  </si>
  <si>
    <t>F3_QuickMenu_1_2_Y_49_2</t>
  </si>
  <si>
    <t>F3_QuickMenu_1_2_Y_50_2</t>
  </si>
  <si>
    <t>F3_QuickMenu_1_2_Y_51_2</t>
  </si>
  <si>
    <t>F3_QuickMenu_1_2_Y_52_2</t>
  </si>
  <si>
    <t>F3_QuickMenu_1_2_Y_53_2</t>
  </si>
  <si>
    <t>F3_QuickMenu_1_2_Y_54_2</t>
  </si>
  <si>
    <t>F3_QuickMenu_1_2_Y_55_2</t>
  </si>
  <si>
    <t>F3_QuickMenu_1_2_Y_56_2</t>
  </si>
  <si>
    <t>F3_QuickMenu_1_2_Y_57_2</t>
  </si>
  <si>
    <t>F3_QuickMenu_1_2_Y_58_2</t>
  </si>
  <si>
    <t>F3_QuickMenu_1_2_Y_59_2</t>
  </si>
  <si>
    <t>F1_QuickMenu_3_1_Y_1_2</t>
  </si>
  <si>
    <t>F1_QuickMenu_3_1_Y_2_2</t>
  </si>
  <si>
    <t>F1_QuickMenu_3_1_Y_3_2</t>
  </si>
  <si>
    <t>F1_QuickMenu_3_1_Y_4_2</t>
  </si>
  <si>
    <t>F1_QuickMenu_3_1_Y_5_2</t>
  </si>
  <si>
    <t>F1_QuickMenu_3_1_Y_6_2</t>
  </si>
  <si>
    <t>F1_QuickMenu_3_1_Y_7_2</t>
  </si>
  <si>
    <t>F1_QuickMenu_3_1_Y_8_2</t>
  </si>
  <si>
    <t>F1_QuickMenu_3_1_Y_9_2</t>
  </si>
  <si>
    <t>F2_QuickMenu_3_1_Y_1_2</t>
  </si>
  <si>
    <t>F2_QuickMenu_3_1_Y_2_2</t>
  </si>
  <si>
    <t>F2_QuickMenu_3_1_Y_3_2</t>
  </si>
  <si>
    <t>F2_QuickMenu_3_1_Y_4_2</t>
  </si>
  <si>
    <t>F2_QuickMenu_3_1_Y_5_2</t>
  </si>
  <si>
    <t>F2_QuickMenu_3_1_Y_6_2</t>
  </si>
  <si>
    <t>F2_QuickMenu_3_1_Y_7_2</t>
  </si>
  <si>
    <t>F3_QuickMenu_3_1_Y_1_2</t>
  </si>
  <si>
    <t>F3_QuickMenu_3_1_Y_2_2</t>
  </si>
  <si>
    <t>F3_QuickMenu_3_1_Y_3_2</t>
  </si>
  <si>
    <t>F3_QuickMenu_3_1_Y_4_2</t>
  </si>
  <si>
    <t>F3_QuickMenu_3_1_Y_5_2</t>
  </si>
  <si>
    <t>F3_QuickMenu_3_1_Y_6_2</t>
  </si>
  <si>
    <t>F3_QuickMenu_3_1_Y_7_2</t>
  </si>
  <si>
    <t>F3_QuickMenu_3_1_Y_8_2</t>
  </si>
  <si>
    <t>F3_QuickMenu_3_1_Y_9_2</t>
  </si>
  <si>
    <t>F3_QuickMenu_3_1_Y_10_2</t>
  </si>
  <si>
    <t>F3_QuickMenu_3_1_Y_11_2</t>
  </si>
  <si>
    <t>F3_QuickMenu_3_1_Y_12_2</t>
  </si>
  <si>
    <t>F3_QuickMenu_3_1_Y_13_2</t>
  </si>
  <si>
    <t>F3_QuickMenu_3_1_Y_14_2</t>
  </si>
  <si>
    <t>F3_QuickMenu_3_1_Y_15_2</t>
  </si>
  <si>
    <t>F3_QuickMenu_3_1_Y_16_2</t>
  </si>
  <si>
    <t>F3_QuickMenu_3_1_Y_17_2</t>
  </si>
  <si>
    <t>F3_QuickMenu_3_1_Y_18_2</t>
  </si>
  <si>
    <t>F3_QuickMenu_3_1_Y_19_2</t>
  </si>
  <si>
    <t>F3_QuickMenu_3_1_Y_20_2</t>
  </si>
  <si>
    <t>F3_QuickMenu_3_1_Y_21_2</t>
  </si>
  <si>
    <t>F3_QuickMenu_3_1_Y_22_2</t>
  </si>
  <si>
    <t>F3_QuickMenu_3_1_Y_23_2</t>
  </si>
  <si>
    <t>F3_QuickMenu_3_1_Y_24_2</t>
  </si>
  <si>
    <t>F3_QuickMenu_3_1_Y_25_2</t>
  </si>
  <si>
    <t>F3_QuickMenu_3_1_Y_26_2</t>
  </si>
  <si>
    <t>F3_QuickMenu_3_1_Y_27_2</t>
  </si>
  <si>
    <t>F3_QuickMenu_3_1_Y_28_2</t>
  </si>
  <si>
    <t>F3_QuickMenu_3_1_Y_29_2</t>
  </si>
  <si>
    <t>F3_QuickMenu_3_1_Y_30_2</t>
  </si>
  <si>
    <t>F3_QuickMenu_3_1_Y_31_2</t>
  </si>
  <si>
    <t>F3_QuickMenu_3_1_Y_32_2</t>
  </si>
  <si>
    <t>F3_QuickMenu_3_1_Y_33_2</t>
  </si>
  <si>
    <t>F3_QuickMenu_3_1_Y_34_2</t>
  </si>
  <si>
    <t>F3_QuickMenu_3_1_Y_35_2</t>
  </si>
  <si>
    <t>F3_QuickMenu_3_1_Y_36_2</t>
  </si>
  <si>
    <t>F3_QuickMenu_3_1_Y_37_2</t>
  </si>
  <si>
    <t>F3_QuickMenu_3_1_Y_38_2</t>
  </si>
  <si>
    <t>F3_QuickMenu_3_1_Y_39_2</t>
  </si>
  <si>
    <t>F3_QuickMenu_3_1_Y_40_2</t>
  </si>
  <si>
    <t>F3_QuickMenu_3_1_Y_41_2</t>
  </si>
  <si>
    <t>F3_QuickMenu_3_1_Y_42_2</t>
  </si>
  <si>
    <t>F3_QuickMenu_3_1_Y_43_2</t>
  </si>
  <si>
    <t>F3_QuickMenu_3_1_Y_44_2</t>
  </si>
  <si>
    <t>F3_QuickMenu_3_1_Y_45_2</t>
  </si>
  <si>
    <t>F3_QuickMenu_3_1_Y_46_2</t>
  </si>
  <si>
    <t>F3_QuickMenu_3_1_Y_47_2</t>
  </si>
  <si>
    <t>F3_QuickMenu_3_1_Y_48_2</t>
  </si>
  <si>
    <t>F3_QuickMenu_3_1_Y_49_2</t>
  </si>
  <si>
    <t>F3_QuickMenu_3_1_Y_50_2</t>
  </si>
  <si>
    <t>F3_QuickMenu_3_1_Y_51_2</t>
  </si>
  <si>
    <t>F3_QuickMenu_3_1_Y_52_2</t>
  </si>
  <si>
    <t>F3_QuickMenu_3_1_Y_53_2</t>
  </si>
  <si>
    <t>F3_QuickMenu_3_1_Y_54_2</t>
  </si>
  <si>
    <t>F3_QuickMenu_3_1_Y_55_2</t>
  </si>
  <si>
    <t>F3_QuickMenu_3_1_Y_56_2</t>
  </si>
  <si>
    <t>F3_QuickMenu_3_1_Y_57_2</t>
  </si>
  <si>
    <t>F3_QuickMenu_3_1_Y_58_2</t>
  </si>
  <si>
    <t>F3_QuickMenu_3_1_Y_59_2</t>
  </si>
  <si>
    <t>F1_QuickMenu_3_2_Y_1_2</t>
  </si>
  <si>
    <t>F1_QuickMenu_3_2_Y_2_2</t>
  </si>
  <si>
    <t>F1_QuickMenu_3_2_Y_3_2</t>
  </si>
  <si>
    <t>F1_QuickMenu_3_2_Y_4_2</t>
  </si>
  <si>
    <t>F1_QuickMenu_3_2_Y_5_2</t>
  </si>
  <si>
    <t>F1_QuickMenu_3_2_Y_6_2</t>
  </si>
  <si>
    <t>F1_QuickMenu_3_2_Y_7_2</t>
  </si>
  <si>
    <t>F1_QuickMenu_3_2_Y_8_2</t>
  </si>
  <si>
    <t>F1_QuickMenu_3_2_Y_9_2</t>
  </si>
  <si>
    <t>F2_QuickMenu_3_2_Y_1_2</t>
  </si>
  <si>
    <t>F2_QuickMenu_3_2_Y_2_2</t>
  </si>
  <si>
    <t>F2_QuickMenu_3_2_Y_3_2</t>
  </si>
  <si>
    <t>F2_QuickMenu_3_2_Y_4_2</t>
  </si>
  <si>
    <t>F2_QuickMenu_3_2_Y_5_2</t>
  </si>
  <si>
    <t>F2_QuickMenu_3_2_Y_6_2</t>
  </si>
  <si>
    <t>F2_QuickMenu_3_2_Y_7_2</t>
  </si>
  <si>
    <t>F3_QuickMenu_3_2_Y_1_2</t>
  </si>
  <si>
    <t>F3_QuickMenu_3_2_Y_2_2</t>
  </si>
  <si>
    <t>F3_QuickMenu_3_2_Y_3_2</t>
  </si>
  <si>
    <t>F3_QuickMenu_3_2_Y_4_2</t>
  </si>
  <si>
    <t>F3_QuickMenu_3_2_Y_5_2</t>
  </si>
  <si>
    <t>F3_QuickMenu_3_2_Y_6_2</t>
  </si>
  <si>
    <t>F3_QuickMenu_3_2_Y_7_2</t>
  </si>
  <si>
    <t>F3_QuickMenu_3_2_Y_8_2</t>
  </si>
  <si>
    <t>F3_QuickMenu_3_2_Y_9_2</t>
  </si>
  <si>
    <t>F3_QuickMenu_3_2_Y_10_2</t>
  </si>
  <si>
    <t>F3_QuickMenu_3_2_Y_11_2</t>
  </si>
  <si>
    <t>F3_QuickMenu_3_2_Y_12_2</t>
  </si>
  <si>
    <t>F3_QuickMenu_3_2_Y_13_2</t>
  </si>
  <si>
    <t>F3_QuickMenu_3_2_Y_14_2</t>
  </si>
  <si>
    <t>F3_QuickMenu_3_2_Y_15_2</t>
  </si>
  <si>
    <t>F3_QuickMenu_3_2_Y_16_2</t>
  </si>
  <si>
    <t>F3_QuickMenu_3_2_Y_17_2</t>
  </si>
  <si>
    <t>F3_QuickMenu_3_2_Y_18_2</t>
  </si>
  <si>
    <t>F3_QuickMenu_3_2_Y_19_2</t>
  </si>
  <si>
    <t>F3_QuickMenu_3_2_Y_20_2</t>
  </si>
  <si>
    <t>F3_QuickMenu_3_2_Y_21_2</t>
  </si>
  <si>
    <t>F3_QuickMenu_3_2_Y_22_2</t>
  </si>
  <si>
    <t>F3_QuickMenu_3_2_Y_23_2</t>
  </si>
  <si>
    <t>F3_QuickMenu_3_2_Y_24_2</t>
  </si>
  <si>
    <t>F3_QuickMenu_3_2_Y_25_2</t>
  </si>
  <si>
    <t>F3_QuickMenu_3_2_Y_26_2</t>
  </si>
  <si>
    <t>F3_QuickMenu_3_2_Y_27_2</t>
  </si>
  <si>
    <t>F3_QuickMenu_3_2_Y_28_2</t>
  </si>
  <si>
    <t>F3_QuickMenu_3_2_Y_29_2</t>
  </si>
  <si>
    <t>F3_QuickMenu_3_2_Y_30_2</t>
  </si>
  <si>
    <t>F3_QuickMenu_3_2_Y_31_2</t>
  </si>
  <si>
    <t>F3_QuickMenu_3_2_Y_32_2</t>
  </si>
  <si>
    <t>F3_QuickMenu_3_2_Y_33_2</t>
  </si>
  <si>
    <t>F3_QuickMenu_3_2_Y_34_2</t>
  </si>
  <si>
    <t>F3_QuickMenu_3_2_Y_35_2</t>
  </si>
  <si>
    <t>F3_QuickMenu_3_2_Y_36_2</t>
  </si>
  <si>
    <t>F3_QuickMenu_3_2_Y_37_2</t>
  </si>
  <si>
    <t>F3_QuickMenu_3_2_Y_38_2</t>
  </si>
  <si>
    <t>F3_QuickMenu_3_2_Y_39_2</t>
  </si>
  <si>
    <t>F3_QuickMenu_3_2_Y_40_2</t>
  </si>
  <si>
    <t>F3_QuickMenu_3_2_Y_41_2</t>
  </si>
  <si>
    <t>F3_QuickMenu_3_2_Y_42_2</t>
  </si>
  <si>
    <t>F3_QuickMenu_3_2_Y_43_2</t>
  </si>
  <si>
    <t>F3_QuickMenu_3_2_Y_44_2</t>
  </si>
  <si>
    <t>F3_QuickMenu_3_2_Y_45_2</t>
  </si>
  <si>
    <t>F3_QuickMenu_3_2_Y_46_2</t>
  </si>
  <si>
    <t>F3_QuickMenu_3_2_Y_47_2</t>
  </si>
  <si>
    <t>F3_QuickMenu_3_2_Y_48_2</t>
  </si>
  <si>
    <t>F3_QuickMenu_3_2_Y_49_2</t>
  </si>
  <si>
    <t>F3_QuickMenu_3_2_Y_50_2</t>
  </si>
  <si>
    <t>F3_QuickMenu_3_2_Y_51_2</t>
  </si>
  <si>
    <t>F3_QuickMenu_3_2_Y_52_2</t>
  </si>
  <si>
    <t>F3_QuickMenu_3_2_Y_53_2</t>
  </si>
  <si>
    <t>F3_QuickMenu_3_2_Y_54_2</t>
  </si>
  <si>
    <t>F3_QuickMenu_3_2_Y_55_2</t>
  </si>
  <si>
    <t>F3_QuickMenu_3_2_Y_56_2</t>
  </si>
  <si>
    <t>F3_QuickMenu_3_2_Y_57_2</t>
  </si>
  <si>
    <t>F3_QuickMenu_3_2_Y_58_2</t>
  </si>
  <si>
    <t>F3_QuickMenu_3_2_Y_59_2</t>
  </si>
  <si>
    <t>Repo Quick MenuF1</t>
  </si>
  <si>
    <t>Repo Quick MenuF2</t>
  </si>
  <si>
    <t>Repo Quick MenuF3</t>
  </si>
  <si>
    <t>Arcadia = 7</t>
  </si>
  <si>
    <t>AIS =1 (Ae)</t>
  </si>
  <si>
    <t>Holiday = 1</t>
  </si>
  <si>
    <t>F1_PointsWeb_1_1_Y_1_13</t>
  </si>
  <si>
    <t>เข้าสู่ระบบ</t>
  </si>
  <si>
    <t>F1_PointsWeb_1_1_Y_1_14</t>
  </si>
  <si>
    <t>เข้าเว็บ "http://www.ais.co.th/points/"
verify page AIS points
 - In case login</t>
  </si>
  <si>
    <t>F1_PointsWeb_1_1_Y_1_15</t>
  </si>
  <si>
    <t>ออกจากระบบเอไอเอส พอยท์</t>
  </si>
  <si>
    <t>F2_PointsWeb_1_1_Y_1_6</t>
  </si>
  <si>
    <t>F3_PointsWeb_1_1_Y_1_5</t>
  </si>
  <si>
    <t>F3_PointsWeb_1_1_Y_1_6</t>
  </si>
  <si>
    <t>F3_PointsWeb_1_1_Y_1_7</t>
  </si>
  <si>
    <t>F3_PointsWeb_1_1_Y_1_8</t>
  </si>
  <si>
    <t>F3_PointsWeb_1_1_N_1_9</t>
  </si>
  <si>
    <t>F3_PointsWeb_1_1_Y_1_10</t>
  </si>
  <si>
    <t>F3_PointsWeb_1_1_Y_1_11</t>
  </si>
  <si>
    <t>F3_PointsWeb_1_1_N_1_12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</si>
  <si>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</si>
  <si>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F3_PointsWeb_1_1_Y_1_13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</si>
  <si>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color rgb="FFFF0000"/>
        <rFont val="Tahoma"/>
        <family val="2"/>
      </rPr>
      <t xml:space="preserve">(กรณี กดคะแนนที่ต้องการโอนมากกว่า Point Transfer Max ตามที่ set ไว้ที่หน้า PRC  )
</t>
    </r>
  </si>
  <si>
    <t>F3_PointsWeb_1_1_Y_1_14</t>
  </si>
  <si>
    <t>F3_PointsWeb_1_1_Y_1_15</t>
  </si>
  <si>
    <t>F3_PointsWeb_1_1_Y_1_18</t>
  </si>
  <si>
    <t>F3_PointsWeb_1_1_Y_1_19</t>
  </si>
  <si>
    <t>F3_PointsWeb_1_1_Y_1_20</t>
  </si>
  <si>
    <t>F3_PointsWeb_1_1_Y_1_21</t>
  </si>
  <si>
    <t>F1_PointsWeb_2_1_Y_1_13</t>
  </si>
  <si>
    <t>F1_PointsWeb_2_1_Y_1_14</t>
  </si>
  <si>
    <t>F1_PointsWeb_2_1_Y_1_15</t>
  </si>
  <si>
    <t>F2_PointsWeb_2_1_Y_1_6</t>
  </si>
  <si>
    <t>F3_PointsWeb_2_1_Y_1_5</t>
  </si>
  <si>
    <t>F3_PointsWeb_2_1_Y_1_6</t>
  </si>
  <si>
    <t>F3_PointsWeb_2_1_Y_1_7</t>
  </si>
  <si>
    <t>F3_PointsWeb_2_1_Y_1_8</t>
  </si>
  <si>
    <t>F3_PointsWeb_2_1_N_1_9</t>
  </si>
  <si>
    <t>F3_PointsWeb_2_1_Y_1_10</t>
  </si>
  <si>
    <t>F3_PointsWeb_2_1_Y_1_11</t>
  </si>
  <si>
    <t>F3_PointsWeb_2_1_N_1_12</t>
  </si>
  <si>
    <t>F3_PointsWeb_2_1_Y_1_13</t>
  </si>
  <si>
    <t>F3_PointsWeb_2_1_Y_1_14</t>
  </si>
  <si>
    <t>F3_PointsWeb_2_1_Y_1_15</t>
  </si>
  <si>
    <t>F3_PointsWeb_2_1_Y_1_18</t>
  </si>
  <si>
    <t>F3_PointsWeb_2_1_Y_1_19</t>
  </si>
  <si>
    <t>F3_PointsWeb_2_1_Y_1_20</t>
  </si>
  <si>
    <t>F3_PointsWeb_2_1_Y_1_21</t>
  </si>
  <si>
    <t>F1_PointsWeb_11_1_Y_1_13</t>
  </si>
  <si>
    <t>F1_PointsWeb_11_1_Y_1_14</t>
  </si>
  <si>
    <t>F1_PointsWeb_11_1_Y_1_15</t>
  </si>
  <si>
    <t>F2_PointsWeb_11_1_Y_1_6</t>
  </si>
  <si>
    <t>F3_PointsWeb_11_1_Y_1_5</t>
  </si>
  <si>
    <t>F3_PointsWeb_11_1_Y_1_6</t>
  </si>
  <si>
    <t>F3_PointsWeb_11_1_Y_1_7</t>
  </si>
  <si>
    <t>F3_PointsWeb_11_1_Y_1_8</t>
  </si>
  <si>
    <t>F3_PointsWeb_11_1_N_1_9</t>
  </si>
  <si>
    <t>F3_PointsWeb_11_1_Y_1_10</t>
  </si>
  <si>
    <t>F3_PointsWeb_11_1_Y_1_11</t>
  </si>
  <si>
    <t>F3_PointsWeb_11_1_N_1_12</t>
  </si>
  <si>
    <t>F3_PointsWeb_11_1_Y_1_13</t>
  </si>
  <si>
    <t>F3_PointsWeb_11_1_Y_1_14</t>
  </si>
  <si>
    <t>F3_PointsWeb_11_1_Y_1_15</t>
  </si>
  <si>
    <t>F3_PointsWeb_11_1_Y_1_18</t>
  </si>
  <si>
    <t>F3_PointsWeb_11_1_Y_1_19</t>
  </si>
  <si>
    <t>F3_PointsWeb_11_1_Y_1_20</t>
  </si>
  <si>
    <t>F3_PointsWeb_11_1_Y_1_21</t>
  </si>
  <si>
    <t>F1_PointsWeb_12_1_Y_1_13</t>
  </si>
  <si>
    <t>F1_PointsWeb_12_1_Y_1_14</t>
  </si>
  <si>
    <t>F1_PointsWeb_12_1_Y_1_15</t>
  </si>
  <si>
    <t>F2_PointsWeb_12_1_Y_1_6</t>
  </si>
  <si>
    <t>F3_PointsWeb_12_1_Y_1_5</t>
  </si>
  <si>
    <t>F3_PointsWeb_12_1_Y_1_6</t>
  </si>
  <si>
    <t>F3_PointsWeb_12_1_Y_1_7</t>
  </si>
  <si>
    <t>F3_PointsWeb_12_1_Y_1_8</t>
  </si>
  <si>
    <t>F3_PointsWeb_12_1_N_1_9</t>
  </si>
  <si>
    <t>F3_PointsWeb_12_1_Y_1_10</t>
  </si>
  <si>
    <t>F3_PointsWeb_12_1_Y_1_11</t>
  </si>
  <si>
    <t>F3_PointsWeb_12_1_N_1_12</t>
  </si>
  <si>
    <t>F3_PointsWeb_12_1_Y_1_13</t>
  </si>
  <si>
    <t>F3_PointsWeb_12_1_Y_1_14</t>
  </si>
  <si>
    <t>F3_PointsWeb_12_1_Y_1_15</t>
  </si>
  <si>
    <t>F3_PointsWeb_12_1_Y_1_18</t>
  </si>
  <si>
    <t>F3_PointsWeb_12_1_Y_1_19</t>
  </si>
  <si>
    <t>F3_PointsWeb_12_1_Y_1_20</t>
  </si>
  <si>
    <t>F3_PointsWeb_12_1_Y_1_21</t>
  </si>
  <si>
    <t>Research open mobile web browser</t>
  </si>
  <si>
    <t>NOW, NAT</t>
  </si>
  <si>
    <t>Research get xpath</t>
  </si>
  <si>
    <t>Research scroll to</t>
  </si>
  <si>
    <t>Research basic command (click, set text, etc.)</t>
  </si>
  <si>
    <t>Research set text TH</t>
  </si>
  <si>
    <t>Research parallel</t>
  </si>
  <si>
    <t>Research get SMS</t>
  </si>
  <si>
    <t>Demo login</t>
  </si>
  <si>
    <t>Demo verify page</t>
  </si>
  <si>
    <t>โครงสร้าง Localized iOS</t>
  </si>
  <si>
    <t>ทดสอบการทำงานจากหน้า APP &gt;&gt; Web (Payment verify bank page)</t>
  </si>
  <si>
    <t>ทดสอบการทำงานจากหน้า APP &gt;&gt; Web ทำงานต่อ (Payment via 11)</t>
  </si>
  <si>
    <t>get SMS</t>
  </si>
  <si>
    <t>Multi devices (การทำงานสลับเครื่อง โอนเงินโดยเช็คเงินเบอร์ B จาก app ไม่เช็ค SMS confirm)</t>
  </si>
  <si>
    <t>Research Jenkins</t>
  </si>
  <si>
    <t>Research function check balance via *121#</t>
  </si>
  <si>
    <t>Event Log My AIS</t>
  </si>
  <si>
    <t>Research query DB SQL server</t>
  </si>
  <si>
    <t>Event postpaid</t>
  </si>
  <si>
    <t>F1_Event_2_1_Y_1_1</t>
  </si>
  <si>
    <t>APP_VIEW_HOME</t>
  </si>
  <si>
    <t>F1_Event_2_1_Y_2_1</t>
  </si>
  <si>
    <t>APP_VIEW_HOME_REMAINING_PACK</t>
  </si>
  <si>
    <t>F1_Event_2_1_Y_3_1</t>
  </si>
  <si>
    <t>APP_VIEW_HOME_FEED_CONTENT</t>
  </si>
  <si>
    <t>F1_Event_2_1_Y_4_1</t>
  </si>
  <si>
    <t>APP_VIEW_HOME_CAMPAIGN</t>
  </si>
  <si>
    <t>F1_Event_2_1_Y_5_1</t>
  </si>
  <si>
    <t>APP_VIEW_HOME_CURRENT_PACK</t>
  </si>
  <si>
    <t>F1_Event_2_1_Y_6_1</t>
  </si>
  <si>
    <t>APP_VIEW_HOME_CLOUD_PLUS</t>
  </si>
  <si>
    <t>F1_Event_2_1_Y_7_1</t>
  </si>
  <si>
    <t>APP_VIEW_HOME_CURRENT_USAGES</t>
  </si>
  <si>
    <t>F1_Event_2_1_Y_8_1</t>
  </si>
  <si>
    <t>APP_VIEW_SETTING</t>
  </si>
  <si>
    <t>F1_Event_2_1_Y_9_1</t>
  </si>
  <si>
    <t>APP_SETTING_CHANGE_LANGUAGE</t>
  </si>
  <si>
    <t>F1_Event_2_1_Y_10_1</t>
  </si>
  <si>
    <t>APP_SETTING_TERMS_CONDITION</t>
  </si>
  <si>
    <t>F1_Event_2_1_Y_11_1</t>
  </si>
  <si>
    <t>APP_VIEW_CURRENT_PACKAGE</t>
  </si>
  <si>
    <t>F1_Event_2_1_Y_12_1</t>
  </si>
  <si>
    <t>APP_VIEW_CHANGE_PACKAGE_[PACKAGE_GROUP_NAME]</t>
  </si>
  <si>
    <t>F1_Event_2_1_Y_13_1</t>
  </si>
  <si>
    <t>APP_VIEW_CHANGE_PACKAGE_[PACKAGE_GROUP_NAME]_CONFIRM</t>
  </si>
  <si>
    <t>F1_Event_2_1_Y_14_1</t>
  </si>
  <si>
    <t>APP_CONFIRM_CHANGE_PACKAGE_[PACKAGE_GROUP_NAME]</t>
  </si>
  <si>
    <t>F1_Event_2_1_Y_15_1</t>
  </si>
  <si>
    <t>APP_VIEW_APPLY_PACKAGE_[PACKAGE_GROUP_NAME]</t>
  </si>
  <si>
    <t>F1_Event_2_1_Y_16_1</t>
  </si>
  <si>
    <t>APP_VIEW_APPLY_PACKAGE_[PACKAGE_GROUP_NAME]_CONFIRM</t>
  </si>
  <si>
    <t>F1_Event_2_1_Y_17_1</t>
  </si>
  <si>
    <t>APP_CONFIRM_APPLY_PACKAGE_[PACKAGE_GROUP_NAME]</t>
  </si>
  <si>
    <t>F1_Event_2_1_Y_18_1</t>
  </si>
  <si>
    <t>APP_VIEW_PACKAGE_EFFECTIVE_NEXT_DAY</t>
  </si>
  <si>
    <t>F1_Event_2_1_Y_19_1</t>
  </si>
  <si>
    <t>APP_VIEW_PACKAGE_EFFECTIVE_NEXT_BILL</t>
  </si>
  <si>
    <t>F1_Event_2_1_Y_20_1</t>
  </si>
  <si>
    <t>APP_VIEW_PACKAGE_EFFECTIVE_IMMEDIATELY</t>
  </si>
  <si>
    <t>F1_Event_2_1_Y_21_1</t>
  </si>
  <si>
    <t>APP_VIEW_EXTRA_PACKAGE</t>
  </si>
  <si>
    <t>F1_Event_2_1_Y_22_1</t>
  </si>
  <si>
    <t>APP_VIEW_CANCEL_ONTOP_PACKAGE</t>
  </si>
  <si>
    <t>F1_Event_2_1_Y_23_1</t>
  </si>
  <si>
    <t>APP_CONFIRM_CANCEL_ONTOP_PACKAGE</t>
  </si>
  <si>
    <t>F1_Event_2_1_Y_24_1</t>
  </si>
  <si>
    <t>APP_VIEW_VERIFY_ID_CARD</t>
  </si>
  <si>
    <t>F1_Event_2_1_Y_25_1</t>
  </si>
  <si>
    <t>APP_CONFIRM_VERIFY_ID_CARD</t>
  </si>
  <si>
    <t>F1_Event_2_1_Y_26_1</t>
  </si>
  <si>
    <t>APP_VIEW_USAGE_DETAILS_HISTORY</t>
  </si>
  <si>
    <t>F1_Event_2_1_Y_27_1</t>
  </si>
  <si>
    <t>APP_VIEW_CURRENT_CHARGE</t>
  </si>
  <si>
    <t>F1_Event_2_1_Y_28_1</t>
  </si>
  <si>
    <t>APP_VIEW_YOUR_BALANCE</t>
  </si>
  <si>
    <t>F1_Event_2_1_Y_29_1</t>
  </si>
  <si>
    <t>APP_VIEW_PAYBILL</t>
  </si>
  <si>
    <t>F1_Event_2_1_Y_30_1</t>
  </si>
  <si>
    <t>APP_VIEW_PAYBILL_DEBIT</t>
  </si>
  <si>
    <t>F1_Event_2_1_Y_31_1</t>
  </si>
  <si>
    <t>APP_VIEW_PAYBILL_CREDIT</t>
  </si>
  <si>
    <t>F1_Event_2_1_Y_32_1</t>
  </si>
  <si>
    <t>APP_VIEW_PAYBILL_11</t>
  </si>
  <si>
    <t>F1_Event_2_1_Y_33_1</t>
  </si>
  <si>
    <t>APP_CONFIRM_PAYBILL_DEBIT</t>
  </si>
  <si>
    <t>F1_Event_2_1_Y_34_1</t>
  </si>
  <si>
    <t>APP_CONFIRM_PAYBILL_CREDIT</t>
  </si>
  <si>
    <t>F1_Event_2_1_Y_35_1</t>
  </si>
  <si>
    <t>APP_CONFIRM_PAYBILL_11</t>
  </si>
  <si>
    <t>F1_Event_2_1_Y_36_1</t>
  </si>
  <si>
    <t>APP_VIEW_PAYBILL_ANOTHER</t>
  </si>
  <si>
    <t>F1_Event_2_1_Y_37_1</t>
  </si>
  <si>
    <t>APP_VIEW_PAYBILL_TO_ANOTHER_DEBIT</t>
  </si>
  <si>
    <t>F1_Event_2_1_Y_38_1</t>
  </si>
  <si>
    <t>APP_VIEW_PAYBILL_TO_ANOTHER_CREDIT</t>
  </si>
  <si>
    <t>F1_Event_2_1_Y_39_1</t>
  </si>
  <si>
    <t>APP_VIEW_PAYBILL_TO_ANOTHER_11</t>
  </si>
  <si>
    <t>F1_Event_2_1_Y_40_1</t>
  </si>
  <si>
    <t>APP_CONFIRM_PAYBILL_TO_ANOTHER_DEBIT</t>
  </si>
  <si>
    <t>F1_Event_2_1_Y_41_1</t>
  </si>
  <si>
    <t>APP_CONFIRM_PAYBILL_TO_ANOTHER_CREDIT</t>
  </si>
  <si>
    <t>F1_Event_2_1_Y_42_1</t>
  </si>
  <si>
    <t>APP_CONFIRM_PAYBILL_TO_ANOTHER_11</t>
  </si>
  <si>
    <t>F1_Event_2_1_Y_43_1</t>
  </si>
  <si>
    <t>APP_VIEW_POSTPAID_TOPUP</t>
  </si>
  <si>
    <t>F1_Event_2_1_Y_44_1</t>
  </si>
  <si>
    <t>APP_VIEW_POSTPAID_TOPUP_CREDIT</t>
  </si>
  <si>
    <t>F1_Event_2_1_Y_45_1</t>
  </si>
  <si>
    <t>APP_VIEW_POSTPAID_TOPUP_DEBIT</t>
  </si>
  <si>
    <t>F1_Event_2_1_Y_46_1</t>
  </si>
  <si>
    <t>APP_VIEW_POSTPAID_TOPUP_11</t>
  </si>
  <si>
    <t>F1_Event_2_1_Y_47_1</t>
  </si>
  <si>
    <t>APP_VIEW_POSTPAID_TOPUP_AIS_TOPUP</t>
  </si>
  <si>
    <t>F1_Event_2_1_Y_48_1</t>
  </si>
  <si>
    <t>APP_CONFIRM_POSTPAID_TOPUP_CREDIT</t>
  </si>
  <si>
    <t>F1_Event_2_1_Y_49_1</t>
  </si>
  <si>
    <t>APP_CONFIRM_POSTPAID_TOPUP_DEBIT</t>
  </si>
  <si>
    <t>F1_Event_2_1_Y_50_1</t>
  </si>
  <si>
    <t>APP_CONFIRM_POSTPAID_TOPUP_11</t>
  </si>
  <si>
    <t>F1_Event_2_1_Y_51_1</t>
  </si>
  <si>
    <t>APP_CONFIRM_POSTPAID_TOPUP_AIS_TOPUP</t>
  </si>
  <si>
    <t>F1_Event_2_1_Y_52_1</t>
  </si>
  <si>
    <t>APP_VIEW_TOPUP</t>
  </si>
  <si>
    <t>F1_Event_2_1_Y_53_1</t>
  </si>
  <si>
    <t>APP_VIEW_TOPUP_DEBIT</t>
  </si>
  <si>
    <t>F1_Event_2_1_Y_54_1</t>
  </si>
  <si>
    <t>APP_VIEW_TOPUP_CREDIT</t>
  </si>
  <si>
    <t>F1_Event_2_1_Y_55_1</t>
  </si>
  <si>
    <t>APP_VIEW_TOPUP_REFILL</t>
  </si>
  <si>
    <t>F1_Event_2_1_Y_56_1</t>
  </si>
  <si>
    <t>APP_CONFIRM_TOPUP_DEBIT</t>
  </si>
  <si>
    <t>F1_Event_2_1_Y_57_1</t>
  </si>
  <si>
    <t>APP_CONFIRM_TOPUP_CREDIT</t>
  </si>
  <si>
    <t>F1_Event_2_1_Y_58_1</t>
  </si>
  <si>
    <t>APP_CONFIRM_TOPUP_REFILL</t>
  </si>
  <si>
    <t>F1_Event_2_1_Y_59_1</t>
  </si>
  <si>
    <t>APP_VIEW_SERVICE</t>
  </si>
  <si>
    <t>F1_Event_2_1_Y_60_1</t>
  </si>
  <si>
    <t>APP_VIEW_ISWOP</t>
  </si>
  <si>
    <t>F1_Event_2_1_Y_61_1</t>
  </si>
  <si>
    <t>APP_CONFIRM_SWOP</t>
  </si>
  <si>
    <t>F1_Event_2_1_Y_62_1</t>
  </si>
  <si>
    <t>APP_VIEW_ESTATEMENT</t>
  </si>
  <si>
    <t>F1_Event_2_1_Y_63_1</t>
  </si>
  <si>
    <t>APP_SUBSCRIBE_ESTATEMENT</t>
  </si>
  <si>
    <t>F1_Event_2_1_Y_64_1</t>
  </si>
  <si>
    <t>APP_VIEW_FIBRE_REGISTER_CHECK_COVERAGE</t>
  </si>
  <si>
    <t>F1_Event_2_1_Y_65_1</t>
  </si>
  <si>
    <t>APP_VIEW_WIFI_REQUEST_CHANGE_PASSWORD</t>
  </si>
  <si>
    <t>F1_Event_2_1_Y_66_1</t>
  </si>
  <si>
    <t>APP_VIEW_APPLY_ROAMING_PACKAGE</t>
  </si>
  <si>
    <t>F1_Event_2_1_Y_67_1</t>
  </si>
  <si>
    <t>APP_CONFIRM_APPLY_ROAMING_PACKAGE</t>
  </si>
  <si>
    <t>F1_Event_2_1_Y_68_1</t>
  </si>
  <si>
    <t>APP_VIEW_ROAMING_SERVICE_RATE</t>
  </si>
  <si>
    <t>F1_Event_2_1_Y_69_1</t>
  </si>
  <si>
    <t>APP_VIEW_ROAMING_CURRENT_PACKAGE</t>
  </si>
  <si>
    <t>F1_Event_2_1_Y_70_1</t>
  </si>
  <si>
    <t>APP_LOGIN_WITH_OTP</t>
  </si>
  <si>
    <t>F1_Event_2_1_Y_71_1</t>
  </si>
  <si>
    <t>APP_LOGIN_WITH_PRIMARY_OTP</t>
  </si>
  <si>
    <t>F1_Event_2_1_Y_72_1</t>
  </si>
  <si>
    <t>APP_LOGIN_WITH_SECONDARY_OTP</t>
  </si>
  <si>
    <t>F1_Event_2_1_Y_73_1</t>
  </si>
  <si>
    <t>APP_LOGIN_BYPASS</t>
  </si>
  <si>
    <t>F1_Event_2_1_Y_74_1</t>
  </si>
  <si>
    <t>APP_LOGIN_TERMS_CONDITION</t>
  </si>
  <si>
    <t>F1_Event_2_1_Y_75_1</t>
  </si>
  <si>
    <t>APP_VIEW_MYAIS_PROFILE</t>
  </si>
  <si>
    <t>F1_Event_2_1_Y_76_1</t>
  </si>
  <si>
    <t>APP_VIEW_REGISTER</t>
  </si>
  <si>
    <t>F1_Event_2_1_Y_77_1</t>
  </si>
  <si>
    <t>APP_REGISTER_TERMS_CONDITION</t>
  </si>
  <si>
    <t>F1_Event_2_1_Y_78_1</t>
  </si>
  <si>
    <t>APP_COMFIRM_REGISTER</t>
  </si>
  <si>
    <t>F1_Event_2_1_Y_79_1</t>
  </si>
  <si>
    <t>APP_VIEW_REGISTER_ADDMEMBER</t>
  </si>
  <si>
    <t>F1_Event_2_1_Y_80_1</t>
  </si>
  <si>
    <t>APP_CONFIRM_REGISTER_ADDMEMBER</t>
  </si>
  <si>
    <t>F1_Event_2_1_Y_81_1</t>
  </si>
  <si>
    <t>APP_VIEW_FORGET_PASSWORD</t>
  </si>
  <si>
    <t>F1_Event_2_1_Y_82_1</t>
  </si>
  <si>
    <t>APP_CONFIRM_RESET_PASSWORD</t>
  </si>
  <si>
    <t>F1_Event_2_1_Y_83_1</t>
  </si>
  <si>
    <t>APP_VIEW_CHANGE_PASSWORD</t>
  </si>
  <si>
    <t>F1_Event_2_1_Y_84_1</t>
  </si>
  <si>
    <t>APP_CONFIRM_CHANGE_PASSWORD</t>
  </si>
  <si>
    <t>F1_Event_2_1_Y_85_1</t>
  </si>
  <si>
    <t>APP_VIEW_CHANGE_MASTER</t>
  </si>
  <si>
    <t>F1_Event_2_1_Y_86_1</t>
  </si>
  <si>
    <t>APP_CONFIRM_CHANGE_MASTER</t>
  </si>
  <si>
    <t>F1_Event_2_1_Y_87_1</t>
  </si>
  <si>
    <t>APP_LOGIN_WITH_PASSWORD</t>
  </si>
  <si>
    <t>F1_Event_2_1_Y_88_1</t>
  </si>
  <si>
    <t>APP_CONFIRM_TOPUP_11</t>
  </si>
  <si>
    <t>F1_Event_2_1_Y_89_1</t>
  </si>
  <si>
    <t>APP_VIEW_MYAIS_ACCOUNT</t>
  </si>
  <si>
    <t>F1_Event_2_1_Y_90_1</t>
  </si>
  <si>
    <t>APP_VIEW_AIS_ONLINE_STORE   </t>
  </si>
  <si>
    <t>F1_Event_2_1_Y_91_1</t>
  </si>
  <si>
    <t>APP_VIEW_AIS_WEBSITE      </t>
  </si>
  <si>
    <t>F1_Event_2_1_Y_92_1</t>
  </si>
  <si>
    <t>APP_VIEW_AIS FACEBOOK</t>
  </si>
  <si>
    <t>F1_Event_2_1_Y_93_1</t>
  </si>
  <si>
    <t>APP_VIEW_AIS_TWITTER       </t>
  </si>
  <si>
    <t>F1_Event_2_1_Y_94_1</t>
  </si>
  <si>
    <t>APP_VIEW_AIS LINE            </t>
  </si>
  <si>
    <t>F1_Event_2_1_Y_95_1</t>
  </si>
  <si>
    <t>F1_Event_2_1_Y_96_1</t>
  </si>
  <si>
    <t>APP_VIEW_PACKAGE</t>
  </si>
  <si>
    <t>F1_Event_2_1_Y_97_1</t>
  </si>
  <si>
    <t>APP_VIEW_BALANCE_USAGE</t>
  </si>
  <si>
    <t>F1_Event_2_1_Y_98_1</t>
  </si>
  <si>
    <t>APP_VIEW_PAYMENT_TOPUP</t>
  </si>
  <si>
    <t>F1_Event_2_1_Y_99_1</t>
  </si>
  <si>
    <t>F1_Event_2_1_Y_100_1</t>
  </si>
  <si>
    <t>APP_VIEW_POINT_PRIVILAGE</t>
  </si>
  <si>
    <t>F1_Event_2_1_Y_101_1</t>
  </si>
  <si>
    <t>APP_VIEW_HELP_SUPPORT</t>
  </si>
  <si>
    <t>F1_Event_2_1_Y_102_1</t>
  </si>
  <si>
    <t>F1_Event_2_1_Y_103_1</t>
  </si>
  <si>
    <t>APP_CHANGE_MASTER_VERIFY_IDENTITY</t>
  </si>
  <si>
    <t>F1_Event_2_1_Y_104_1</t>
  </si>
  <si>
    <t>APP_CHANGE_MASTER_REQUEST_OTP</t>
  </si>
  <si>
    <t>F1_Event_2_1_Y_105_1</t>
  </si>
  <si>
    <t>APP_CHANGE_MASTER_CONFIRM_OTP</t>
  </si>
  <si>
    <t>F1_Event_2_1_Y_106_1</t>
  </si>
  <si>
    <t>F1_Event_2_1_Y_107_1</t>
  </si>
  <si>
    <t>APP_VIEW_HOME_CURRENT_ROAMING_PACK</t>
  </si>
  <si>
    <t>F1_Event_2_1_Y_108_1</t>
  </si>
  <si>
    <t>APP_SETTING_PASSCODE_LOCK</t>
  </si>
  <si>
    <t>F1_Event_2_1_Y_109_1</t>
  </si>
  <si>
    <t>APP_VIEW_CALLING_MELODY</t>
  </si>
  <si>
    <t>F1_Event_2_1_Y_110_1</t>
  </si>
  <si>
    <t>APP_VIEW_TOPUP_11</t>
  </si>
  <si>
    <t>F1_Event_2_1_Y_111_1</t>
  </si>
  <si>
    <t>APP_VIEW_PAYALLBILL</t>
  </si>
  <si>
    <t>F1_Event_2_1_Y_112_1</t>
  </si>
  <si>
    <t>APP_VIEW_PAYALLBILL_DEBIT</t>
  </si>
  <si>
    <t>F1_Event_2_1_Y_113_1</t>
  </si>
  <si>
    <t>APP_VIEW_PAYALLBILL_CREDIT</t>
  </si>
  <si>
    <t>F1_Event_2_1_Y_114_1</t>
  </si>
  <si>
    <t>APP_VIEW_PAYALLBILL_11</t>
  </si>
  <si>
    <t>F1_Event_2_1_Y_115_1</t>
  </si>
  <si>
    <t>APP_CONFIRM_PAYALLBILL_DEBIT</t>
  </si>
  <si>
    <t>F1_Event_2_1_Y_116_1</t>
  </si>
  <si>
    <t>APP_CONFIRM_PAYALLBILL_CREDIT</t>
  </si>
  <si>
    <t>F1_Event_2_1_Y_117_1</t>
  </si>
  <si>
    <t>APP_CONFIRM_PAYALLBILL_11</t>
  </si>
  <si>
    <t>F1_Event_2_1_Y_118_1</t>
  </si>
  <si>
    <t>APP_VIEW_APPLY_ENTERTAINMENT_ONTOP_PACKAGE</t>
  </si>
  <si>
    <t>F1_Event_2_1_Y_119_1</t>
  </si>
  <si>
    <t>APP_VIEW_APPLY_ENTERTAINMENT_ONTOP_PACKAGE_[PACKAGE_ID]_APPLY</t>
  </si>
  <si>
    <t>F1_Event_2_1_Y_120_1</t>
  </si>
  <si>
    <t>APP_VIEW_APPLY_ENTERTAINMENT_ONTOP_PACKAGE_[PACKAGE_ID]_CONFIRM</t>
  </si>
  <si>
    <t>F1_Event_2_1_Y_121_1</t>
  </si>
  <si>
    <t>APP_VIEW_APPLY_ENTERTAINMENT_ONTOP_PACKAGE_TERMS_CONDITIONS</t>
  </si>
  <si>
    <t>F1_Event_2_1_Y_122_1</t>
  </si>
  <si>
    <t>APP_VIEW_APPLY_OTHER_ONTOP_PACKAGE</t>
  </si>
  <si>
    <t>F1_Event_2_1_Y_123_1</t>
  </si>
  <si>
    <t>APP_VIEW_CHANGE_PRICE_PLAN</t>
  </si>
  <si>
    <t>F1_Event_2_1_Y_124_1</t>
  </si>
  <si>
    <t>APP_VIEW_BILL_AIS_POSTPAID</t>
  </si>
  <si>
    <t>F1_Event_2_1_Y_125_1</t>
  </si>
  <si>
    <t>APP_LOGIN_WITH_PASSCODE</t>
  </si>
  <si>
    <t>F1_Event_2_1_Y_126_1</t>
  </si>
  <si>
    <t>APP_VIEW_LOGOUT</t>
  </si>
  <si>
    <t>F1_Event_2_1_Y_127_1</t>
  </si>
  <si>
    <t>APP_VIEW_YOUR_BALANCE_PAYMENT</t>
  </si>
  <si>
    <t>F1_Event_2_1_Y_128_1</t>
  </si>
  <si>
    <t>APP_VIEW_GREAT_SAVING_ROAMING_PACKAGE</t>
  </si>
  <si>
    <t>Event prepaid</t>
  </si>
  <si>
    <t>F1_Event_1_1_Y_1_1</t>
  </si>
  <si>
    <t>F1_Event_1_1_Y_2_1</t>
  </si>
  <si>
    <t>F1_Event_1_1_Y_3_1</t>
  </si>
  <si>
    <t>F1_Event_1_1_Y_4_1</t>
  </si>
  <si>
    <t>F1_Event_1_1_Y_5_1</t>
  </si>
  <si>
    <t>F1_Event_1_1_Y_6_1</t>
  </si>
  <si>
    <t>F1_Event_1_1_Y_7_1</t>
  </si>
  <si>
    <t>F1_Event_1_1_Y_8_1</t>
  </si>
  <si>
    <t>F1_Event_1_1_Y_9_1</t>
  </si>
  <si>
    <t>F1_Event_1_1_Y_10_1</t>
  </si>
  <si>
    <t>F1_Event_1_1_Y_11_1</t>
  </si>
  <si>
    <t>F1_Event_1_1_Y_12_1</t>
  </si>
  <si>
    <t>F1_Event_1_1_Y_13_1</t>
  </si>
  <si>
    <t>F1_Event_1_1_Y_14_1</t>
  </si>
  <si>
    <t>F1_Event_1_1_Y_15_1</t>
  </si>
  <si>
    <t>F1_Event_1_1_Y_16_1</t>
  </si>
  <si>
    <t>F1_Event_1_1_Y_17_1</t>
  </si>
  <si>
    <t>F1_Event_1_1_Y_18_1</t>
  </si>
  <si>
    <t>F1_Event_1_1_Y_19_1</t>
  </si>
  <si>
    <t>F1_Event_1_1_Y_20_1</t>
  </si>
  <si>
    <t>F1_Event_1_1_Y_21_1</t>
  </si>
  <si>
    <t>F1_Event_1_1_Y_22_1</t>
  </si>
  <si>
    <t>APP_VIEW_USAGE_HISTORY_VOICE_CALL</t>
  </si>
  <si>
    <t>F1_Event_1_1_Y_23_1</t>
  </si>
  <si>
    <t>APP_VIEW_USAGE_HISTORY_INTERNET</t>
  </si>
  <si>
    <t>F1_Event_1_1_Y_24_1</t>
  </si>
  <si>
    <t>APP_VIEW_USAGE_HISTORY_VALIDITY_TRANSFER</t>
  </si>
  <si>
    <t>F1_Event_1_1_Y_25_1</t>
  </si>
  <si>
    <t>APP_VIEW_USAGE_HISTORY_TOPUP</t>
  </si>
  <si>
    <t>F1_Event_1_1_Y_26_1</t>
  </si>
  <si>
    <t>APP_VIEW_USAGE_HISTORY_BALANCE_TRANSFER</t>
  </si>
  <si>
    <t>F1_Event_1_1_Y_27_1</t>
  </si>
  <si>
    <t>APP_VIEW_USAGE_HISTORY_FEE</t>
  </si>
  <si>
    <t>F1_Event_1_1_Y_28_1</t>
  </si>
  <si>
    <t>F1_Event_1_1_Y_29_1</t>
  </si>
  <si>
    <t>F1_Event_1_1_Y_30_1</t>
  </si>
  <si>
    <t>F1_Event_1_1_Y_31_1</t>
  </si>
  <si>
    <t>F1_Event_1_1_Y_32_1</t>
  </si>
  <si>
    <t>F1_Event_1_1_Y_33_1</t>
  </si>
  <si>
    <t>F1_Event_1_1_Y_34_1</t>
  </si>
  <si>
    <t>F1_Event_1_1_Y_35_1</t>
  </si>
  <si>
    <t>F1_Event_1_1_Y_36_1</t>
  </si>
  <si>
    <t>F1_Event_1_1_Y_37_1</t>
  </si>
  <si>
    <t>F1_Event_1_1_Y_38_1</t>
  </si>
  <si>
    <t>F1_Event_1_1_Y_39_1</t>
  </si>
  <si>
    <t>F1_Event_1_1_Y_40_1</t>
  </si>
  <si>
    <t>F1_Event_1_1_Y_41_1</t>
  </si>
  <si>
    <t>F1_Event_1_1_Y_42_1</t>
  </si>
  <si>
    <t>F1_Event_1_1_Y_43_1</t>
  </si>
  <si>
    <t>F1_Event_1_1_Y_44_1</t>
  </si>
  <si>
    <t>F1_Event_1_1_Y_45_1</t>
  </si>
  <si>
    <t>F1_Event_1_1_Y_46_1</t>
  </si>
  <si>
    <t>F1_Event_1_1_Y_47_1</t>
  </si>
  <si>
    <t>APP_VIEW_BALANCE_TRANSFER</t>
  </si>
  <si>
    <t>F1_Event_1_1_Y_48_1</t>
  </si>
  <si>
    <t>APP_CONFIRM_BALANCE_TRANSFER</t>
  </si>
  <si>
    <t>F1_Event_1_1_Y_49_1</t>
  </si>
  <si>
    <t>APP_VIEW_VALIDITY_TRANSFER</t>
  </si>
  <si>
    <t>F1_Event_1_1_Y_50_1</t>
  </si>
  <si>
    <t>APP_CONFIRM_VALIDITY_TRANSFER</t>
  </si>
  <si>
    <t>F1_Event_1_1_Y_51_1</t>
  </si>
  <si>
    <t>F1_Event_1_1_Y_52_1</t>
  </si>
  <si>
    <t>F1_Event_1_1_Y_53_1</t>
  </si>
  <si>
    <t>F1_Event_1_1_Y_54_1</t>
  </si>
  <si>
    <t>F1_Event_1_1_Y_55_1</t>
  </si>
  <si>
    <t>F1_Event_1_1_Y_56_1</t>
  </si>
  <si>
    <t>F1_Event_1_1_Y_57_1</t>
  </si>
  <si>
    <t>F1_Event_1_1_Y_58_1</t>
  </si>
  <si>
    <t>F1_Event_1_1_Y_59_1</t>
  </si>
  <si>
    <t>F1_Event_1_1_Y_60_1</t>
  </si>
  <si>
    <t>F1_Event_1_1_Y_61_1</t>
  </si>
  <si>
    <t>F1_Event_1_1_Y_62_1</t>
  </si>
  <si>
    <t>F1_Event_1_1_Y_63_1</t>
  </si>
  <si>
    <t>F1_Event_1_1_Y_64_1</t>
  </si>
  <si>
    <t>F1_Event_1_1_Y_65_1</t>
  </si>
  <si>
    <t>F1_Event_1_1_Y_66_1</t>
  </si>
  <si>
    <t>F1_Event_1_1_Y_67_1</t>
  </si>
  <si>
    <t>F1_Event_1_1_Y_68_1</t>
  </si>
  <si>
    <t>F1_Event_1_1_Y_69_1</t>
  </si>
  <si>
    <t>F1_Event_1_1_Y_70_1</t>
  </si>
  <si>
    <t>F1_Event_1_1_Y_71_1</t>
  </si>
  <si>
    <t>F1_Event_1_1_Y_72_1</t>
  </si>
  <si>
    <t>F1_Event_1_1_Y_73_1</t>
  </si>
  <si>
    <t>F1_Event_1_1_Y_74_1</t>
  </si>
  <si>
    <t>F1_Event_1_1_Y_75_1</t>
  </si>
  <si>
    <t>F1_Event_1_1_Y_76_1</t>
  </si>
  <si>
    <t>F1_Event_1_1_Y_77_1</t>
  </si>
  <si>
    <t>F1_Event_1_1_Y_78_1</t>
  </si>
  <si>
    <t>F1_Event_1_1_Y_79_1</t>
  </si>
  <si>
    <t>F1_Event_1_1_Y_80_1</t>
  </si>
  <si>
    <t>F1_Event_1_1_Y_81_1</t>
  </si>
  <si>
    <t>F1_Event_1_1_Y_82_1</t>
  </si>
  <si>
    <t>F1_Event_1_1_Y_83_1</t>
  </si>
  <si>
    <t>F1_Event_1_1_Y_84_1</t>
  </si>
  <si>
    <t>F1_Event_1_1_Y_85_1</t>
  </si>
  <si>
    <t>F1_Event_1_1_Y_86_1</t>
  </si>
  <si>
    <t>F1_Event_1_1_Y_87_1</t>
  </si>
  <si>
    <t>F1_Event_1_1_Y_88_1</t>
  </si>
  <si>
    <t>F1_Event_1_1_Y_89_1</t>
  </si>
  <si>
    <t>F1_Event_1_1_Y_90_1</t>
  </si>
  <si>
    <t>F1_Event_1_1_Y_91_1</t>
  </si>
  <si>
    <t>F1_Event_1_1_Y_92_1</t>
  </si>
  <si>
    <t>F1_Event_1_1_Y_93_1</t>
  </si>
  <si>
    <t>F1_Event_1_1_Y_94_1</t>
  </si>
  <si>
    <t>F1_Event_1_1_Y_95_1</t>
  </si>
  <si>
    <t>F1_Event_1_1_Y_96_1</t>
  </si>
  <si>
    <t>F1_Event_1_1_Y_97_1</t>
  </si>
  <si>
    <t>F1_Event_1_1_Y_98_1</t>
  </si>
  <si>
    <t>F1_Event_1_1_Y_99_1</t>
  </si>
  <si>
    <t>F1_Event_1_1_Y_100_1</t>
  </si>
  <si>
    <t>F1_Event_1_1_Y_101_1</t>
  </si>
  <si>
    <t>F1_Event_1_1_Y_102_1</t>
  </si>
  <si>
    <t>F1_Event_1_1_Y_103_1</t>
  </si>
  <si>
    <t>F1_Event_1_1_Y_104_1</t>
  </si>
  <si>
    <t>Event Corp</t>
  </si>
  <si>
    <t>F1_Event_10_1_Y_1_1</t>
  </si>
  <si>
    <t>Corp</t>
  </si>
  <si>
    <t>F1_Event_10_1_Y_2_1</t>
  </si>
  <si>
    <t>F1_Event_10_1_Y_3_1</t>
  </si>
  <si>
    <t>F1_Event_10_1_Y_4_1</t>
  </si>
  <si>
    <t>F1_Event_10_1_Y_5_1</t>
  </si>
  <si>
    <t>F1_Event_10_1_Y_6_1</t>
  </si>
  <si>
    <t>F1_Event_10_1_Y_7_1</t>
  </si>
  <si>
    <t>F1_Event_10_1_Y_8_1</t>
  </si>
  <si>
    <t>F1_Event_10_1_Y_9_1</t>
  </si>
  <si>
    <t>F1_Event_10_1_Y_10_1</t>
  </si>
  <si>
    <t>F1_Event_10_1_Y_11_1</t>
  </si>
  <si>
    <t>F1_Event_10_1_Y_12_1</t>
  </si>
  <si>
    <t>F1_Event_10_1_Y_13_1</t>
  </si>
  <si>
    <t>F1_Event_10_1_Y_14_1</t>
  </si>
  <si>
    <t>F1_Event_10_1_Y_15_1</t>
  </si>
  <si>
    <t>F1_Event_10_1_Y_16_1</t>
  </si>
  <si>
    <t>F1_Event_10_1_Y_17_1</t>
  </si>
  <si>
    <t>F1_Event_10_1_Y_18_1</t>
  </si>
  <si>
    <t>F1_Event_10_1_Y_19_1</t>
  </si>
  <si>
    <t>F1_Event_10_1_Y_20_1</t>
  </si>
  <si>
    <t>F1_Event_10_1_Y_21_1</t>
  </si>
  <si>
    <t>F1_Event_10_1_Y_22_1</t>
  </si>
  <si>
    <t>F1_Event_10_1_Y_23_1</t>
  </si>
  <si>
    <t>F1_Event_10_1_Y_24_1</t>
  </si>
  <si>
    <t>F1_Event_10_1_Y_25_1</t>
  </si>
  <si>
    <t>F1_Event_10_1_Y_26_1</t>
  </si>
  <si>
    <t>F1_Event_10_1_Y_27_1</t>
  </si>
  <si>
    <t>F1_Event_10_1_Y_28_1</t>
  </si>
  <si>
    <t>F1_Event_10_1_Y_29_1</t>
  </si>
  <si>
    <t>F1_Event_10_1_Y_30_1</t>
  </si>
  <si>
    <t>F1_Event_10_1_Y_31_1</t>
  </si>
  <si>
    <t>F1_Event_10_1_Y_32_1</t>
  </si>
  <si>
    <t>F1_Event_10_1_Y_33_1</t>
  </si>
  <si>
    <t>F1_Event_10_1_Y_34_1</t>
  </si>
  <si>
    <t>F1_Event_10_1_Y_35_1</t>
  </si>
  <si>
    <t>F1_Event_10_1_Y_36_1</t>
  </si>
  <si>
    <t>F1_Event_10_1_Y_37_1</t>
  </si>
  <si>
    <t>F1_Event_10_1_Y_38_1</t>
  </si>
  <si>
    <t>F1_Event_10_1_Y_39_1</t>
  </si>
  <si>
    <t>F1_Event_10_1_Y_40_1</t>
  </si>
  <si>
    <t>F1_Event_10_1_Y_41_1</t>
  </si>
  <si>
    <t>F1_Event_10_1_Y_42_1</t>
  </si>
  <si>
    <t>F1_Event_10_1_Y_43_1</t>
  </si>
  <si>
    <t>F1_Event_10_1_Y_44_1</t>
  </si>
  <si>
    <t>F1_Event_10_1_Y_45_1</t>
  </si>
  <si>
    <t>F1_Event_10_1_Y_46_1</t>
  </si>
  <si>
    <t>F1_Event_10_1_Y_47_1</t>
  </si>
  <si>
    <t>F1_Event_10_1_Y_48_1</t>
  </si>
  <si>
    <t>F1_Event_10_1_Y_49_1</t>
  </si>
  <si>
    <t>F1_Event_10_1_Y_50_1</t>
  </si>
  <si>
    <t>F1_Event_10_1_Y_51_1</t>
  </si>
  <si>
    <t>F1_Event_10_1_Y_52_1</t>
  </si>
  <si>
    <t>F1_Event_10_1_Y_53_1</t>
  </si>
  <si>
    <t>F1_Event_10_1_Y_54_1</t>
  </si>
  <si>
    <t>F1_Event_10_1_Y_55_1</t>
  </si>
  <si>
    <t>F1_Event_10_1_Y_56_1</t>
  </si>
  <si>
    <t>F1_Event_10_1_Y_57_1</t>
  </si>
  <si>
    <t>F1_Event_10_1_Y_58_1</t>
  </si>
  <si>
    <t>F1_Event_10_1_Y_59_1</t>
  </si>
  <si>
    <t>F1_Event_10_1_Y_60_1</t>
  </si>
  <si>
    <t>F1_Event_10_1_Y_61_1</t>
  </si>
  <si>
    <t>F1_Event_10_1_Y_62_1</t>
  </si>
  <si>
    <t>F1_Event_10_1_Y_63_1</t>
  </si>
  <si>
    <t>F1_Event_10_1_Y_64_1</t>
  </si>
  <si>
    <t>Event FBB</t>
  </si>
  <si>
    <t>F1_Event_6_1_Y_1_1</t>
  </si>
  <si>
    <t>F1_Event_6_1_Y_2_1</t>
  </si>
  <si>
    <t>F1_Event_6_1_Y_3_1</t>
  </si>
  <si>
    <t>F1_Event_6_1_Y_4_1</t>
  </si>
  <si>
    <t>F1_Event_6_1_Y_5_1</t>
  </si>
  <si>
    <t>F1_Event_6_1_Y_6_1</t>
  </si>
  <si>
    <t>F1_Event_6_1_Y_7_1</t>
  </si>
  <si>
    <t>F1_Event_6_1_Y_8_1</t>
  </si>
  <si>
    <t>F1_Event_6_1_Y_9_1</t>
  </si>
  <si>
    <t>F1_Event_6_1_Y_10_1</t>
  </si>
  <si>
    <t>F1_Event_6_1_Y_11_1</t>
  </si>
  <si>
    <t>F1_Event_6_1_Y_12_1</t>
  </si>
  <si>
    <t>F1_Event_6_1_Y_13_1</t>
  </si>
  <si>
    <t>F1_Event_6_1_Y_14_1</t>
  </si>
  <si>
    <t>F1_Event_6_1_Y_15_1</t>
  </si>
  <si>
    <t>F1_Event_6_1_Y_16_1</t>
  </si>
  <si>
    <t>F1_Event_6_1_Y_17_1</t>
  </si>
  <si>
    <t>F1_Event_6_1_Y_18_1</t>
  </si>
  <si>
    <t>F1_Event_6_1_Y_19_1</t>
  </si>
  <si>
    <t>F1_Event_6_1_Y_20_1</t>
  </si>
  <si>
    <t>F1_Event_6_1_Y_21_1</t>
  </si>
  <si>
    <t>F1_Event_6_1_Y_22_1</t>
  </si>
  <si>
    <t>F1_Event_6_1_Y_23_1</t>
  </si>
  <si>
    <t>F1_Event_6_1_Y_24_1</t>
  </si>
  <si>
    <t>F1_Event_6_1_Y_25_1</t>
  </si>
  <si>
    <t>F1_Event_6_1_Y_26_1</t>
  </si>
  <si>
    <t>F1_Event_6_1_Y_27_1</t>
  </si>
  <si>
    <t>F1_Event_6_1_Y_28_1</t>
  </si>
  <si>
    <t>F1_Event_6_1_Y_29_1</t>
  </si>
  <si>
    <t>F1_Event_6_1_Y_30_1</t>
  </si>
  <si>
    <t>F1_Event_6_1_Y_31_1</t>
  </si>
  <si>
    <t>F1_Event_6_1_Y_32_1</t>
  </si>
  <si>
    <t>F1_Event_6_1_Y_33_1</t>
  </si>
  <si>
    <t>F1_Event_6_1_Y_34_1</t>
  </si>
  <si>
    <t>F1_Event_6_1_Y_35_1</t>
  </si>
  <si>
    <t>F1_Event_6_1_Y_36_1</t>
  </si>
  <si>
    <t>F1_Event_6_1_Y_37_1</t>
  </si>
  <si>
    <t>F1_Event_6_1_Y_38_1</t>
  </si>
  <si>
    <t>F1_Event_6_1_Y_39_1</t>
  </si>
  <si>
    <t>F1_Event_6_1_Y_40_1</t>
  </si>
  <si>
    <t>F1_Event_6_1_Y_41_1</t>
  </si>
  <si>
    <t>F1_Event_6_1_Y_42_1</t>
  </si>
  <si>
    <t>F1_Event_6_1_Y_43_1</t>
  </si>
  <si>
    <t>F1_Event_6_1_Y_44_1</t>
  </si>
  <si>
    <t>F1_Event_6_1_Y_45_1</t>
  </si>
  <si>
    <t>F1_Event_6_1_Y_46_1</t>
  </si>
  <si>
    <t>F1_Event_6_1_Y_47_1</t>
  </si>
  <si>
    <t>F1_Event_6_1_Y_48_1</t>
  </si>
  <si>
    <t>F1_Event_6_1_Y_49_1</t>
  </si>
  <si>
    <t>F1_Event_6_1_Y_50_1</t>
  </si>
  <si>
    <t>F1_Event_6_1_Y_51_1</t>
  </si>
  <si>
    <t>APP_VIEW_PAYBILL_FBB</t>
  </si>
  <si>
    <t>Repo : Register</t>
  </si>
  <si>
    <t>Repo : Add member</t>
  </si>
  <si>
    <t>Repo : Change Master</t>
  </si>
  <si>
    <t>F1_PointsWeb_1_1_Y_2_1</t>
  </si>
  <si>
    <t>F1_PointsWeb_1_1_Y_2_3</t>
  </si>
  <si>
    <t>F1_PointsWeb_1_1_Y_2_4</t>
  </si>
  <si>
    <t>F1_PointsWeb_1_1_Y_2_5</t>
  </si>
  <si>
    <t>F1_PointsWeb_1_1_Y_2_6</t>
  </si>
  <si>
    <t>F1_PointsWeb_1_1_Y_2_7</t>
  </si>
  <si>
    <t>F1_PointsWeb_1_1_Y_2_8</t>
  </si>
  <si>
    <t>F1_PointsWeb_1_1_Y_2_9</t>
  </si>
  <si>
    <t>F1_PointsWeb_1_1_Y_2_10</t>
  </si>
  <si>
    <t>F1_PointsWeb_1_1_Y_2_11</t>
  </si>
  <si>
    <t>F1_PointsWeb_1_1_Y_2_12</t>
  </si>
  <si>
    <t>F1_PointsWeb_1_1_Y_2_13</t>
  </si>
  <si>
    <t>F1_PointsWeb_1_1_Y_2_14</t>
  </si>
  <si>
    <t>เข้าเว็บ "http://10.104.240.168/points/"
verify page AIS points
 - In case login</t>
  </si>
  <si>
    <t>F1_PointsWeb_1_1_Y_2_15</t>
  </si>
  <si>
    <t>F2 : เกี่ยวกับ เอไอเอส พอยท์</t>
  </si>
  <si>
    <t>F2_PointsWeb_1_1_Y_2_1</t>
  </si>
  <si>
    <t>F2_PointsWeb_1_1_Y_2_6</t>
  </si>
  <si>
    <t>F3_PointsWeb_1_1_Y_2_5</t>
  </si>
  <si>
    <t>F3_PointsWeb_1_1_Y_2_6</t>
  </si>
  <si>
    <t>F3_PointsWeb_1_1_Y_2_7</t>
  </si>
  <si>
    <t>F3_PointsWeb_1_1_Y_2_8</t>
  </si>
  <si>
    <t>F3_PointsWeb_1_1_N_2_9</t>
  </si>
  <si>
    <t>F3_PointsWeb_1_1_Y_2_10</t>
  </si>
  <si>
    <t>F3_PointsWeb_1_1_Y_2_11</t>
  </si>
  <si>
    <t>F3_PointsWeb_1_1_N_2_12</t>
  </si>
  <si>
    <t>F3_PointsWeb_1_1_Y_2_13</t>
  </si>
  <si>
    <t>F3_PointsWeb_1_1_Y_2_14</t>
  </si>
  <si>
    <t>F3_PointsWeb_1_1_Y_2_15</t>
  </si>
  <si>
    <t>F3_PointsWeb_1_1_Y_2_16</t>
  </si>
  <si>
    <t>F3_PointsWeb_1_1_Y_2_17</t>
  </si>
  <si>
    <t>F3_PointsWeb_1_1_Y_2_18</t>
  </si>
  <si>
    <t>F3_PointsWeb_1_1_Y_2_19</t>
  </si>
  <si>
    <t>F3_PointsWeb_1_1_Y_2_20</t>
  </si>
  <si>
    <t>F3_PointsWeb_1_1_Y_2_21</t>
  </si>
  <si>
    <t>F3_PointsWeb_1_1_Y_2_22</t>
  </si>
  <si>
    <t>F3_PointsWeb_1_1_Y_2_23</t>
  </si>
  <si>
    <t>F3_PointsWeb_1_1_Y_2_24</t>
  </si>
  <si>
    <t>F3_PointsWeb_1_1_N_2_25</t>
  </si>
  <si>
    <t>F3_PointsWeb_1_1_Y_2_26</t>
  </si>
  <si>
    <t>F3_PointsWeb_1_1_Y_2_27</t>
  </si>
  <si>
    <t>F3_PointsWeb_1_1_N_2_28</t>
  </si>
  <si>
    <t>F3_PointsWeb_1_1_Y_2_29</t>
  </si>
  <si>
    <t>F3_PointsWeb_1_1_Y_2_30</t>
  </si>
  <si>
    <t>F3_PointsWeb_1_1_Y_2_31</t>
  </si>
  <si>
    <t>F3_PointsWeb_1_1_Y_2_32</t>
  </si>
  <si>
    <t>F3_PointsWeb_1_1_Y_2_33</t>
  </si>
  <si>
    <t>F3_PointsWeb_1_1_Y_2_34</t>
  </si>
  <si>
    <t>F3_PointsWeb_1_1_Y_2_35</t>
  </si>
  <si>
    <t>F3_PointsWeb_1_1_Y_2_36</t>
  </si>
  <si>
    <t>F3_PointsWeb_1_1_Y_2_37</t>
  </si>
  <si>
    <t>F4_PointsWeb_1_1_Y_2_8</t>
  </si>
  <si>
    <t>Redeem Food
- แลก campaign Mister Donut</t>
  </si>
  <si>
    <t>F4_PointsWeb_1_1_Y_2_9</t>
  </si>
  <si>
    <t>Redeem Food แลก campaign Mister Donut
- In case คะแนนไม่เพียงพอ</t>
  </si>
  <si>
    <t>F1_PointsWeb_2_1_Y_2_1</t>
  </si>
  <si>
    <t>F1_PointsWeb_2_1_Y_2_3</t>
  </si>
  <si>
    <t>F1_PointsWeb_2_1_Y_2_4</t>
  </si>
  <si>
    <t>F1_PointsWeb_2_1_Y_2_5</t>
  </si>
  <si>
    <t>F1_PointsWeb_2_1_Y_2_6</t>
  </si>
  <si>
    <t>F1_PointsWeb_2_1_Y_2_7</t>
  </si>
  <si>
    <t>F1_PointsWeb_2_1_Y_2_8</t>
  </si>
  <si>
    <t>F1_PointsWeb_2_1_Y_2_9</t>
  </si>
  <si>
    <t>F1_PointsWeb_2_1_Y_2_10</t>
  </si>
  <si>
    <t>F1_PointsWeb_2_1_Y_2_11</t>
  </si>
  <si>
    <t>F1_PointsWeb_2_1_Y_2_12</t>
  </si>
  <si>
    <t>F1_PointsWeb_2_1_Y_2_13</t>
  </si>
  <si>
    <t>F1_PointsWeb_2_1_Y_2_14</t>
  </si>
  <si>
    <t>F1_PointsWeb_2_1_Y_2_15</t>
  </si>
  <si>
    <t>F2_PointsWeb_2_1_Y_2_1</t>
  </si>
  <si>
    <t>F2_PointsWeb_2_1_Y_2_6</t>
  </si>
  <si>
    <t>F3_PointsWeb_2_1_Y_2_5</t>
  </si>
  <si>
    <t>F3_PointsWeb_2_1_Y_2_6</t>
  </si>
  <si>
    <t>F3_PointsWeb_2_1_Y_2_7</t>
  </si>
  <si>
    <t>F3_PointsWeb_2_1_Y_2_8</t>
  </si>
  <si>
    <t>F3_PointsWeb_2_1_N_2_9</t>
  </si>
  <si>
    <t>F3_PointsWeb_2_1_Y_2_10</t>
  </si>
  <si>
    <t>F3_PointsWeb_2_1_Y_2_11</t>
  </si>
  <si>
    <t>F3_PointsWeb_2_1_N_2_12</t>
  </si>
  <si>
    <t>F3_PointsWeb_2_1_Y_2_13</t>
  </si>
  <si>
    <t>F3_PointsWeb_2_1_Y_2_14</t>
  </si>
  <si>
    <t>F3_PointsWeb_2_1_Y_2_15</t>
  </si>
  <si>
    <t>F3_PointsWeb_2_1_Y_2_16</t>
  </si>
  <si>
    <t>F3_PointsWeb_2_1_Y_2_17</t>
  </si>
  <si>
    <t>F3_PointsWeb_2_1_Y_2_18</t>
  </si>
  <si>
    <t>F3_PointsWeb_2_1_Y_2_19</t>
  </si>
  <si>
    <t>F3_PointsWeb_2_1_Y_2_20</t>
  </si>
  <si>
    <t>F3_PointsWeb_2_1_Y_2_21</t>
  </si>
  <si>
    <t>F3_PointsWeb_2_1_Y_2_22</t>
  </si>
  <si>
    <t>F3_PointsWeb_2_1_Y_2_23</t>
  </si>
  <si>
    <t>F3_PointsWeb_2_1_Y_2_24</t>
  </si>
  <si>
    <t>F3_PointsWeb_2_1_N_2_25</t>
  </si>
  <si>
    <t>F3_PointsWeb_2_1_Y_2_26</t>
  </si>
  <si>
    <t>F3_PointsWeb_2_1_Y_2_27</t>
  </si>
  <si>
    <t>F3_PointsWeb_2_1_N_2_28</t>
  </si>
  <si>
    <t>F3_PointsWeb_2_1_Y_2_29</t>
  </si>
  <si>
    <t>F3_PointsWeb_2_1_Y_2_30</t>
  </si>
  <si>
    <t>F3_PointsWeb_2_1_Y_2_31</t>
  </si>
  <si>
    <t>F3_PointsWeb_2_1_Y_2_32</t>
  </si>
  <si>
    <t>F3_PointsWeb_2_1_Y_2_33</t>
  </si>
  <si>
    <t>F3_PointsWeb_2_1_Y_2_34</t>
  </si>
  <si>
    <t>F3_PointsWeb_2_1_Y_2_35</t>
  </si>
  <si>
    <t>F3_PointsWeb_2_1_Y_2_36</t>
  </si>
  <si>
    <t>F3_PointsWeb_2_1_Y_2_37</t>
  </si>
  <si>
    <t>F4_PointsWeb_2_1_Y_2_8</t>
  </si>
  <si>
    <t>F4_PointsWeb_2_1_N_2_9</t>
  </si>
  <si>
    <t>F1_PointsWeb_11_1_Y_2_1</t>
  </si>
  <si>
    <t>F1_PointsWeb_11_1_Y_2_3</t>
  </si>
  <si>
    <t>F1_PointsWeb_11_1_Y_2_4</t>
  </si>
  <si>
    <t>F1_PointsWeb_11_1_Y_2_5</t>
  </si>
  <si>
    <t>F1_PointsWeb_11_1_Y_2_6</t>
  </si>
  <si>
    <t>F1_PointsWeb_11_1_Y_2_7</t>
  </si>
  <si>
    <t>F1_PointsWeb_11_1_Y_2_8</t>
  </si>
  <si>
    <t>F1_PointsWeb_11_1_Y_2_9</t>
  </si>
  <si>
    <t>F1_PointsWeb_11_1_Y_2_10</t>
  </si>
  <si>
    <t>F1_PointsWeb_11_1_Y_2_11</t>
  </si>
  <si>
    <t>F1_PointsWeb_11_1_Y_2_12</t>
  </si>
  <si>
    <t>F1_PointsWeb_11_1_Y_2_13</t>
  </si>
  <si>
    <t>F1_PointsWeb_11_1_Y_2_14</t>
  </si>
  <si>
    <t>F1_PointsWeb_11_1_Y_2_15</t>
  </si>
  <si>
    <t>F2_PointsWeb_11_1_Y_2_1</t>
  </si>
  <si>
    <t>F2_PointsWeb_11_1_Y_2_6</t>
  </si>
  <si>
    <t>F3_PointsWeb_11_1_Y_2_5</t>
  </si>
  <si>
    <t>F3_PointsWeb_11_1_Y_2_6</t>
  </si>
  <si>
    <t>F3_PointsWeb_11_1_Y_2_7</t>
  </si>
  <si>
    <t>F3_PointsWeb_11_1_Y_2_8</t>
  </si>
  <si>
    <t>F3_PointsWeb_11_1_N_2_9</t>
  </si>
  <si>
    <t>F3_PointsWeb_11_1_Y_2_10</t>
  </si>
  <si>
    <t>F3_PointsWeb_11_1_Y_2_11</t>
  </si>
  <si>
    <t>F3_PointsWeb_11_1_N_2_12</t>
  </si>
  <si>
    <t>F3_PointsWeb_11_1_Y_2_13</t>
  </si>
  <si>
    <t>F3_PointsWeb_11_1_Y_2_14</t>
  </si>
  <si>
    <t>F3_PointsWeb_11_1_Y_2_15</t>
  </si>
  <si>
    <t>F3_PointsWeb_11_1_Y_2_16</t>
  </si>
  <si>
    <t>F3_PointsWeb_11_1_Y_2_17</t>
  </si>
  <si>
    <t>F3_PointsWeb_11_1_Y_2_18</t>
  </si>
  <si>
    <t>F3_PointsWeb_11_1_Y_2_19</t>
  </si>
  <si>
    <t>F3_PointsWeb_11_1_Y_2_20</t>
  </si>
  <si>
    <t>F3_PointsWeb_11_1_Y_2_21</t>
  </si>
  <si>
    <t>F3_PointsWeb_11_1_Y_2_22</t>
  </si>
  <si>
    <t>F3_PointsWeb_11_1_Y_2_23</t>
  </si>
  <si>
    <t>F3_PointsWeb_11_1_Y_2_24</t>
  </si>
  <si>
    <t>F3_PointsWeb_11_1_N_2_25</t>
  </si>
  <si>
    <t>F3_PointsWeb_11_1_Y_2_26</t>
  </si>
  <si>
    <t>F3_PointsWeb_11_1_Y_2_27</t>
  </si>
  <si>
    <t>F3_PointsWeb_11_1_Y_2_28</t>
  </si>
  <si>
    <t>F3_PointsWeb_11_1_N_2_29</t>
  </si>
  <si>
    <t>F3_PointsWeb_11_1_Y_2_30</t>
  </si>
  <si>
    <t>F3_PointsWeb_11_1_Y_2_31</t>
  </si>
  <si>
    <t>F3_PointsWeb_11_1_Y_2_32</t>
  </si>
  <si>
    <t>F3_PointsWeb_11_1_Y_2_33</t>
  </si>
  <si>
    <t>F3_PointsWeb_11_1_Y_2_34</t>
  </si>
  <si>
    <t>F3_PointsWeb_11_1_Y_2_35</t>
  </si>
  <si>
    <t>F3_PointsWeb_11_1_Y_2_36</t>
  </si>
  <si>
    <t>F3_PointsWeb_11_1_Y_2_37</t>
  </si>
  <si>
    <t>F4_PointsWeb_11_1_Y_2_8</t>
  </si>
  <si>
    <t>F4_PointsWeb_11_1_N_2_9</t>
  </si>
  <si>
    <t>F1_PointsWeb_12_1_Y_2_1</t>
  </si>
  <si>
    <t>F1_PointsWeb_12_1_Y_2_3</t>
  </si>
  <si>
    <t>F1_PointsWeb_12_1_Y_2_4</t>
  </si>
  <si>
    <t>F1_PointsWeb_12_1_Y_2_5</t>
  </si>
  <si>
    <t>F1_PointsWeb_12_1_Y_2_6</t>
  </si>
  <si>
    <t>F1_PointsWeb_12_1_Y_2_7</t>
  </si>
  <si>
    <t>F1_PointsWeb_12_1_Y_2_8</t>
  </si>
  <si>
    <t>F1_PointsWeb_12_1_Y_2_9</t>
  </si>
  <si>
    <t>F1_PointsWeb_12_1_Y_2_10</t>
  </si>
  <si>
    <t>F1_PointsWeb_12_1_Y_2_11</t>
  </si>
  <si>
    <t>F1_PointsWeb_12_1_Y_2_12</t>
  </si>
  <si>
    <t>F1_PointsWeb_12_1_Y_2_13</t>
  </si>
  <si>
    <t>F1_PointsWeb_12_1_Y_2_14</t>
  </si>
  <si>
    <t>F1_PointsWeb_12_1_Y_2_15</t>
  </si>
  <si>
    <t>F2_PointsWeb_12_1_Y_2_1</t>
  </si>
  <si>
    <t>F2_PointsWeb_12_1_Y_2_6</t>
  </si>
  <si>
    <t>F3_PointsWeb_12_1_Y_2_5</t>
  </si>
  <si>
    <t>F3_PointsWeb_12_1_Y_2_6</t>
  </si>
  <si>
    <t>F3_PointsWeb_12_1_Y_2_7</t>
  </si>
  <si>
    <t>F3_PointsWeb_12_1_Y_2_8</t>
  </si>
  <si>
    <t>F3_PointsWeb_12_1_N_2_9</t>
  </si>
  <si>
    <t>F3_PointsWeb_12_1_Y_2_10</t>
  </si>
  <si>
    <t>F3_PointsWeb_12_1_Y_2_11</t>
  </si>
  <si>
    <t>F3_PointsWeb_12_1_N_2_12</t>
  </si>
  <si>
    <t>F3_PointsWeb_12_1_Y_2_13</t>
  </si>
  <si>
    <t>F3_PointsWeb_12_1_Y_2_14</t>
  </si>
  <si>
    <t>F3_PointsWeb_12_1_Y_2_15</t>
  </si>
  <si>
    <t>F3_PointsWeb_12_1_Y_2_16</t>
  </si>
  <si>
    <t>F3_PointsWeb_12_1_Y_2_17</t>
  </si>
  <si>
    <t>F3_PointsWeb_12_1_Y_2_18</t>
  </si>
  <si>
    <t>F3_PointsWeb_12_1_Y_2_19</t>
  </si>
  <si>
    <t>F3_PointsWeb_12_1_Y_2_20</t>
  </si>
  <si>
    <t>F3_PointsWeb_12_1_Y_2_21</t>
  </si>
  <si>
    <t>F3_PointsWeb_12_1_Y_2_22</t>
  </si>
  <si>
    <t>F3_PointsWeb_12_1_Y_2_23</t>
  </si>
  <si>
    <t>F3_PointsWeb_12_1_Y_2_24</t>
  </si>
  <si>
    <t>F3_PointsWeb_12_1_N_2_25</t>
  </si>
  <si>
    <t>F3_PointsWeb_12_1_Y_2_26</t>
  </si>
  <si>
    <t>F3_PointsWeb_12_1_Y_2_27</t>
  </si>
  <si>
    <t>F3_PointsWeb_12_1_N_2_28</t>
  </si>
  <si>
    <t>F3_PointsWeb_12_1_Y_2_29</t>
  </si>
  <si>
    <t>F3_PointsWeb_12_1_Y_2_30</t>
  </si>
  <si>
    <t>F3_PointsWeb_12_1_Y_2_31</t>
  </si>
  <si>
    <t>F3_PointsWeb_12_1_Y_2_32</t>
  </si>
  <si>
    <t>F3_PointsWeb_12_1_Y_2_33</t>
  </si>
  <si>
    <t>F3_PointsWeb_12_1_Y_2_34</t>
  </si>
  <si>
    <t>F3_PointsWeb_12_1_Y_2_35</t>
  </si>
  <si>
    <t>F3_PointsWeb_12_1_Y_2_36</t>
  </si>
  <si>
    <t>F3_PointsWeb_12_1_Y_2_37</t>
  </si>
  <si>
    <t>F4_PointsWeb_12_1_Y_2_8</t>
  </si>
  <si>
    <t>F4_PointsWeb_12_1_N_2_9</t>
  </si>
  <si>
    <t>Repo : F1</t>
  </si>
  <si>
    <t>Repo : F2</t>
  </si>
  <si>
    <t>Repo : F3</t>
  </si>
  <si>
    <t>Repo : F4</t>
  </si>
  <si>
    <t>AT = 9.5</t>
  </si>
  <si>
    <t>AIS = 1 (Joe, Ae)</t>
  </si>
  <si>
    <t>Home</t>
  </si>
  <si>
    <t>F1_Home_5_1_Y_1_2</t>
  </si>
  <si>
    <t>F1_Home_5_1_Y_2_2</t>
  </si>
  <si>
    <t>F1_Home_5_1_Y_3_2</t>
  </si>
  <si>
    <t>F1_Home_5_1_Y_4_2</t>
  </si>
  <si>
    <t>F1_Home_5_1_Y_5_2</t>
  </si>
  <si>
    <t>F1_Home_5_1_Y_6_2</t>
  </si>
  <si>
    <t>F1_Home_5_1_Y_7_2</t>
  </si>
  <si>
    <t>F1_Home_5_1_Y_8_2</t>
  </si>
  <si>
    <t>F1_Home_5_1_Y_9_2</t>
  </si>
  <si>
    <t>F1_Home_5_1_Y_10_2</t>
  </si>
  <si>
    <t>F1_Home_5_1_Y_11_2</t>
  </si>
  <si>
    <t>F1_Home_5_1_Y_12_2</t>
  </si>
  <si>
    <t>F1_Home_5_1_Y_13_2</t>
  </si>
  <si>
    <t>ตรวจสอบหน้า เติมเงิน
กรณี: ไปยังหน้า "เติมเงิน"(จากหน้าหลัก &gt;&gt; ยอดเงินคงเหลือ)</t>
  </si>
  <si>
    <t>F1_Home_5_1_Y_14_2</t>
  </si>
  <si>
    <t>ตรวจสอบหน้า เติมเงิน
กรณี: ไปยังหน้า "เติมเงิน"(จากหน้าหลัก &gt;&gt; ใช้งานได้ถึงวันที่)</t>
  </si>
  <si>
    <t>F1_Home_5_1_Y_15_2</t>
  </si>
  <si>
    <t>F1_Home_5_1_Y_16_2</t>
  </si>
  <si>
    <t>F1_Home_5_1_Y_17_2</t>
  </si>
  <si>
    <t>F1_Home_5_1_Y_18_2</t>
  </si>
  <si>
    <t>Package</t>
  </si>
  <si>
    <t>F1_Package_5_1_Y_1_2</t>
  </si>
  <si>
    <t>ตรวจสอบหน้าเมนูแพ็จเกจ</t>
  </si>
  <si>
    <t>F2_Package_5_1_Y_1_2</t>
  </si>
  <si>
    <t xml:space="preserve">ตรวจสอบหน้า "แพ็กเกจปัจจุบัน"
กรณี : มีเฉพาะแพ็กเกจหลัก
</t>
  </si>
  <si>
    <t>F2_Package_5_1_Y_2_2</t>
  </si>
  <si>
    <t xml:space="preserve">ตรวจสอบหน้า "แพ็กเกจปัจจุบัน"
กรณี : มีแพ็กเกจหลัก+1 แพ็กเกจเสริม (แพ็กเสริมเล่นเน็ต:เหมา เหมา Internet)
</t>
  </si>
  <si>
    <t>F2_Package_5_1_Y_3_2</t>
  </si>
  <si>
    <t xml:space="preserve">ตรวจสอบหน้า "แพ็กเกจปัจจุบัน"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</si>
  <si>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F3_Package_5_1_Y_1_2</t>
  </si>
  <si>
    <t xml:space="preserve">ตรวจสอบหน้า "เปลี่ยนแพ็กเกจหลัก"
</t>
  </si>
  <si>
    <t>F3_Package_5_1_Y_2_2</t>
  </si>
  <si>
    <t>เปลี่ยนแพ็กเกจหลัก "แพ็กเกจโทรและเน็ต"
ตรวจสอบหน้า "แพ็กเกจโทรและเน็ต"</t>
  </si>
  <si>
    <t>F3_Package_5_1_Y_3_2</t>
  </si>
  <si>
    <t xml:space="preserve">เปลี่ยนแพ็กเกจหลัก "แพ็กเกจอินเทอร์เน็ต"
ตรวจสอบหน้า"แพ็กเกจอินเทอร์เน็ต"
</t>
  </si>
  <si>
    <t>F3_Package_5_1_Y_4_2</t>
  </si>
  <si>
    <t>เปลี่ยนแพ็กเกจหลัก "แพ็กเกจสำหรับโทร"
ตรวจสอบหน้า ""แพ็กเกจสำหรับโทร""</t>
  </si>
  <si>
    <t>F3_Package_5_1_Y_5_2</t>
  </si>
  <si>
    <t>เปลี่ยนแพ็กเกจหลัก "แพ็กเกจโทรและเน็ต"
In case : 512 Unlimited
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</si>
  <si>
    <t>F3_Package_5_1_Y_6_2</t>
  </si>
  <si>
    <t xml:space="preserve">เปลี่ยนแพ็กเกจหลัก "แพ็กเกจอินเทอร์เน็ต"
กรณี :  NetSIM 299 เล่นเน็ตต่อเนื่อง เร็วสูงสุด 1GB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</si>
  <si>
    <t>F3_Package_5_1_Y_7_2</t>
  </si>
  <si>
    <t>เปลี่ยนแพ็กเกจหลัก "แพ็กเกจสำหรับโทร"
กรณี :  บุปเฟ่ต์(กลางคืน 159บาท/เดือน)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</si>
  <si>
    <t>F3_Package_5_1_Y_8_2</t>
  </si>
  <si>
    <t>เปลี่ยนแพ็กเกจหลัก "แพ็กเกจสำหรับโทร"
กรณี :  โทรทุกเครือข่าย(โปรโทรถูกเวลา 12 ชั่วโมง)
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</si>
  <si>
    <t>F3_Package_5_1_Y_9_2</t>
  </si>
  <si>
    <t>เปลี่ยนแพ็กเกจหลัก "แพ็กเกจสำหรับโทร"
กรณี: โทร AIS ราคาพิเศษ(โปรโทรคุ้ม)
BOS &gt;&gt; กำลังดำเนินการ กรุณารอรับ SMS แจ้งยืนยันการสมัครและวันมีผลเริ่มใช้งานแพ็กเกจ
SMS BOS&gt;&gt;10นาทีแรกโทรAIS3บาท  เกินนาทีละ1บาท นอกAIS1.25บาท</t>
  </si>
  <si>
    <t>F4_Package_5_1_Y_1_2</t>
  </si>
  <si>
    <t xml:space="preserve">ตรวจสอบหน้า "สมัครแพ็กเกจเสริมอินเทอร์เน็ต"
</t>
  </si>
  <si>
    <t>F4_Package_5_1_Y_2_2</t>
  </si>
  <si>
    <t>สมัครแพ็กเกจเสริมอินเทอร์เน็ต
กรณี : อินเทอร์เน็ตเต็มสปีด
BOS&gt;&gt;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</si>
  <si>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F4_Package_5_1_Y_3_2</t>
  </si>
  <si>
    <t>สมัครแพ็กเกจเสริมอินเทอร์เน็ต
กรณี : อินเทอร์เน็ตอัพสปีด
BOS&gt;&gt; Internet pack 79บ. ความเร็วสูงสุด 3GB นาน 7วัน เริ่มใช้ได้ตั้งแต่ xx/xx/xxxx xx:xx ถึง xx/xx/xxxx xx:xx.</t>
  </si>
  <si>
    <t>F4_Package_5_1_Y_4_2</t>
  </si>
  <si>
    <t>สมัครแพ็กเกจเสริมอินเทอร์เน็ต
กรณี : Entertainment
BOS &gt;&gt;คุณได้รับเหมาๆ7บ./วัน เล่นFacebook Line และWhatsApp ไม่อั้น</t>
  </si>
  <si>
    <t>F5_Package_5_1_Y_1_2</t>
  </si>
  <si>
    <t>ตรวจสอบหน้า "สมัครแพ็กเกจเสริมอื่นๆ"</t>
  </si>
  <si>
    <t>F5_Package_5_1_Y_2_2</t>
  </si>
  <si>
    <t>ตรวจสอบหน้า "สมัครแพ็กเกจเสริมอื่นๆ"
เมนู แพ็กเกจเสริมโทรและเน็ต</t>
  </si>
  <si>
    <t>F5_Package_5_1_Y_3_2</t>
  </si>
  <si>
    <t>ตรวจสอบหน้า "สมัครแพ็กเกจเสริมอื่นๆ"
เมนู แพ็กเกจเสริมอินเทอร์เน็ต</t>
  </si>
  <si>
    <t>F5_Package_5_1_Y_4_2</t>
  </si>
  <si>
    <t>ตรวจสอบหน้า "สมัครแพ็กเกจเสริมอื่นๆ"
เมนู แพ็กเกจเสริมสำหรับโทร</t>
  </si>
  <si>
    <t>F5_Package_5_1_Y_5_2</t>
  </si>
  <si>
    <t xml:space="preserve">สมัครแพ็กเกจเสริมอื่นๆ
กรณี : แพ็กเกจเสริมโทรและเน็ต (คอมโบ 19บ. เน็ต 384kbps โทรฟรี 517น. นาน 1 วัน)
popup &gt;&gt; กำลังดำเนินการ กรุณารอรับ SMS แจ้งยืนยันการสมัครและวันมีผลเริ่มใช้งานแพ็กเกจ
BOS&gt;&gt;เริ่มใช้แพ็กโทรAIS5.00-17.00น.และเน็ตเร็วสูงสุด384kbpsนาน24ชม. ได้แล้วค่ะ แนะนำแพ็กพิเศษ!โทรAIS5.00-17.00 อัพเน็ต512kbps 24ชม. สมัคร*777*4005#
</t>
  </si>
  <si>
    <t>F5_Package_5_1_Y_6_2</t>
  </si>
  <si>
    <t>สมัครแพ็กเกจเสริมอื่นๆ
กรณี : แพ็กเกจเสริมอินเทอร์เน็ต
แบบรายครั้ง (เหมา เหมา 14บาท เน็ตเร็ว 384 kbps 200MB นาน 24ชม.)
BOS&gt;&gt;เริ่มใช้แพ็กเน็ต14บ.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</si>
  <si>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F5_Package_5_1_Y_7_2</t>
  </si>
  <si>
    <t>สมัครแพ็กเกจเสริมอื่นๆ
กรณี : แพ็กเกจเสริมอินเทอร์เน็ต
แบบรายเดือน (แพ็กเดือนละ 199 บาท เน็ต NonStop 1GB)
BOS&gt;&gt;เน็ตเดือนละ 199บ ใช้เน็ตเร็วสูงสุด ปริมาณ 1GB จากนั้นใช้ได้เร็ว128Kbps</t>
  </si>
  <si>
    <t>F5_Package_5_1_Y_8_2</t>
  </si>
  <si>
    <t>สมัครแพ็กเกจเสริมอื่นๆ
กรณี : แพ็กเกจเสริมอินเทอร์เน็ต
WiFi (AIS WiFi 9 บาท 1ชม.)
BOS&gt;&gt;แพ็กเสริม AIS WiFi 1 ชั่วโมง 9 บาท รับ User/Password กด*388#. เริ่ม xx/xx/xxxx xx:xx</t>
  </si>
  <si>
    <t>F5_Package_5_1_Y_9_2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</si>
  <si>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</si>
  <si>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F5_Package_5_1_Y_10_2</t>
  </si>
  <si>
    <t xml:space="preserve">สมัครแพ็กเกจเสริมอื่นๆ
กรณี : แพ็กเกจเสริมสำหรับโทร
แบบนาที (เหมา เหมา 39 บาท โทรทุกเครือข่าย 60 นาที นาน 5 วัน)
</t>
  </si>
  <si>
    <t>F7_Package_5_1_Y_1_2</t>
  </si>
  <si>
    <t>ตรวจสอบแพ็กเกจปัจจุบัน/ยอดคงเหลือ
In case : มีแพ็กเกจโรมมิ่ง</t>
  </si>
  <si>
    <t>F7_Package_5_1_Y_2_2</t>
  </si>
  <si>
    <t>ตรวจสอบแพ็กเกจปัจจุบัน/ยอดคงเหลือ
In case : ไม่มีแพ็กเกจโรมมิ่ง</t>
  </si>
  <si>
    <t>F8_Package_5_1_Y_1_2</t>
  </si>
  <si>
    <t xml:space="preserve">สมัคร ดาต้า แพ็กเกจ : แบบทันที
In case : ประเทศที่มีรัฐ </t>
  </si>
  <si>
    <t>F8_Package_5_1_Y_2_2</t>
  </si>
  <si>
    <t xml:space="preserve">สมัคร ดาต้า แพ็กเกจ : แบบทันที
In case : ประเทศที่ไม่มีรัฐ </t>
  </si>
  <si>
    <t>F8_Package_5_1_Y_3_2</t>
  </si>
  <si>
    <t xml:space="preserve">สมัคร โทรออกและส่งSMS แพ็กเกจ : แบบทันที
In case : ประเทศที่มีรัฐ </t>
  </si>
  <si>
    <t>F8_Package_5_1_Y_4_2</t>
  </si>
  <si>
    <t xml:space="preserve">สมัคร โทรออกและส่งSMS แพ็กเกจ : แบบทันที
In case : ประเทศที่ไม่มีรัฐ </t>
  </si>
  <si>
    <t>F8_Package_5_1_Y_5_2</t>
  </si>
  <si>
    <t xml:space="preserve">สมัคร ดาต้า แพ็กเกจ : แบบล่วงหน้า
In case : ประเทศที่มีรัฐ </t>
  </si>
  <si>
    <t>F8_Package_5_1_Y_6_2</t>
  </si>
  <si>
    <t xml:space="preserve">สมัคร ดาต้า แพ็กเกจ : แบบล่วงหน้า
In case : ประเทศที่ไม่มีรัฐ </t>
  </si>
  <si>
    <t>F8_Package_5_1_Y_7_2</t>
  </si>
  <si>
    <t xml:space="preserve">สมัคร โทรออกและส่งSMS แพ็กเกจ : แบบล่วงหน้า
In case : ประเทศที่มีรัฐ </t>
  </si>
  <si>
    <t>F8_Package_5_1_Y_8_2</t>
  </si>
  <si>
    <t xml:space="preserve">สมัคร โทรออกและส่งSMS แพ็กเกจ : แบบล่วงหน้า
In case : ประเทศที่ไม่มีรัฐ </t>
  </si>
  <si>
    <t>F8_Package_5_1_Y_9_2</t>
  </si>
  <si>
    <t>สมัครแพ็กเกจโรมมิ่ง
ตรวจสอบหน้า :สมัครแพ็กเกจโรมมิ่ง</t>
  </si>
  <si>
    <t>F8_Package_5_1_Y_10_2</t>
  </si>
  <si>
    <t>สมัครแพ็กเกจโรมมิ่ง
ตรวจสอบหน้า :รายการแพ็กเกจ</t>
  </si>
  <si>
    <t>F8_Package_5_1_Y_11_2</t>
  </si>
  <si>
    <t>สมัครแพ็กเกจโรมมิ่ง
ตรวจสอบหน้า :รายละเอียดแพ็กเกจ</t>
  </si>
  <si>
    <t>F8_Package_5_1_Y_12_2</t>
  </si>
  <si>
    <t>สมัครแพ็กเกจโรมมิ่ง
ตรวจสอบหน้า : กำหนดวันเริ่มใช้งานแพ็กเกจ (จากหน้ารายการแพ็กเกจ)</t>
  </si>
  <si>
    <t>F8_Package_5_1_Y_13_2</t>
  </si>
  <si>
    <t>สมัครแพ็กเกจโรมมิ่ง
ตรวจสอบหน้า : กำหนดวันเริ่มใช้งานแพ็กเกจ (จากหน้ารายละเอียดแพ็กเกจ)</t>
  </si>
  <si>
    <t>F8_Package_1_1_Y_14_2</t>
  </si>
  <si>
    <t>สมัครแพ็กเกจโรมมิ่ง
ตรวจสอบหน้า : สรุปการสมัครแพ็กเกจ</t>
  </si>
  <si>
    <t>F8_Package_5_1_Y_15_2</t>
  </si>
  <si>
    <t>Check Convert time (China only)</t>
  </si>
  <si>
    <t>F8_Package_5_1_Y_16_2</t>
  </si>
  <si>
    <t>Error : หน้าสมัครแพ็กเกจโรมมิ่ง (ไม่เลือกประเทศที่ต้องการสมัคร)</t>
  </si>
  <si>
    <t>F8_Package_5_1_Y_17_2</t>
  </si>
  <si>
    <t>Error : หน้าสมัครแพ็กเกจโรมมิ่ง (ไม่เลือกระบบของหมายเลขที่ต้องการสมัคร)</t>
  </si>
  <si>
    <t>F8_Package_5_1_Y_18_2</t>
  </si>
  <si>
    <t>Error : หน้าสมัครแพ็กเกจโรมมิ่ง (ไม่เลือกประเภทแพ็กเกจที่ต้องการ)</t>
  </si>
  <si>
    <t>F8_Package_5_1_Y_19_2</t>
  </si>
  <si>
    <t>Error : หน้ากำหนดวนัเริ่มแพ็กเกจ ( ไม่เลือกวันเริ่มแพ็กเกจ )</t>
  </si>
  <si>
    <t>F8_Package_5_1_Y_20_2</t>
  </si>
  <si>
    <t>Error : หน้ากำหนดวนัเริ่มแพ็กเกจ (กำหนดวันเร่มใช้งานแพ็กเกจน้อยกว่าวันปัจจุบัน )</t>
  </si>
  <si>
    <t>F8_Package_5_1_Y_21_2</t>
  </si>
  <si>
    <t>Error : หน้ากำหนดวนัเริ่มแพ็กเกจ (กำหนดวันเร่มใช้งานแพ็กเกจเกินกว่า 30 วัน)</t>
  </si>
  <si>
    <t>F8_Package_5_1_Y_22_2</t>
  </si>
  <si>
    <t>Error : Select Effective Date 
In case : countries with states  (Not select state)</t>
  </si>
  <si>
    <t>F8_Package_5_1_Y_23_2</t>
  </si>
  <si>
    <t>Error : สมัครแพ็กเกจ  (เลือกระบบของหมายเลขที่ต้องการสมัครไม่ถูกต้อง)</t>
  </si>
  <si>
    <t>F9_Package_5_1_N_1_2</t>
  </si>
  <si>
    <t>ตรวจสอบอัตราค่าบริการโรมมิ่ง
In case : ไม่เลือกประเทศ</t>
  </si>
  <si>
    <t>F9_Package_5_1_Y_2_2</t>
  </si>
  <si>
    <t>ตรวจสอบอัตราค่าบริการโรมมิ่ง
In case : เลือกประเทศ</t>
  </si>
  <si>
    <t>F9_Package_5_1_Y_3_2</t>
  </si>
  <si>
    <t>Go to "Apply Roaming Packages" page</t>
  </si>
  <si>
    <t>F9_Package_5_1_Y_4_2</t>
  </si>
  <si>
    <t>ตรวจสอบอัตราค่าบริการโรมมิ่ง
In Case: เลือก วัน/เวลา เดียวกันกับที่สมัคร</t>
  </si>
  <si>
    <t>TopUp</t>
  </si>
  <si>
    <t>F1_Topup_5_1_Y_1_2</t>
  </si>
  <si>
    <t>-Verify page menu "TopUp"</t>
  </si>
  <si>
    <t>F1_Topup_5_1_Y_2_2</t>
  </si>
  <si>
    <t>-เติมเงินให้หมายเลขอื่น ผ่านบัตรเครดิต (VISA)</t>
  </si>
  <si>
    <t>F1_Topup_5_1_Y_3_2</t>
  </si>
  <si>
    <t>-เติมเงินให้หมายเลขอื่น ผ่านบัตรเครดิต (MASTER)</t>
  </si>
  <si>
    <t>F1_Topup_5_1_Y_4_2</t>
  </si>
  <si>
    <t>-เติมเงินให้หมายเลขอื่น ผ่านบัตรเครดิต (JCB)</t>
  </si>
  <si>
    <t>F1_Topup_5_1_Y_5_2</t>
  </si>
  <si>
    <t>-เติมเงินให้หมายเลขอื่น ผ่านบัตรเดบิต</t>
  </si>
  <si>
    <t>F1_Topup_5_1_Y_6_2</t>
  </si>
  <si>
    <t xml:space="preserve">-เติมเงินให้หมายเลขอื่น ผ่านบัตรเติมเงิน 
</t>
  </si>
  <si>
    <t>F1_Topup_5_1_N_7_2</t>
  </si>
  <si>
    <t>-เติมเงินให้หมายเลขอื่น ผ่านบัตรเครดิต ไม่เลือกประเภทบัตร</t>
  </si>
  <si>
    <t>F1_Topup_5_1_N_8_2</t>
  </si>
  <si>
    <t>-เติมเงินให้หมายเลขอื่น ผ่าน บัตรเติมเงินไม่กรอกรหัสบัตรเติมเงิน</t>
  </si>
  <si>
    <t>F1_Topup_5_1_N_9_2</t>
  </si>
  <si>
    <t xml:space="preserve">-เติมเงินให้หมายเลขอื่น ผ่านบัตรเติมเงิน กรอกรหัสบัตรเติมเงินผิด </t>
  </si>
  <si>
    <t>F1_Topup_5_1_N_10_2</t>
  </si>
  <si>
    <t>-เติมเงินให้หมายเลขอื่น ผ่านบัตรเครดิต (VISA) ไม่กรอกหมายเลขปลายทาง</t>
  </si>
  <si>
    <t>F1_Topup_5_1_N_11_2</t>
  </si>
  <si>
    <t>-เติมเงินให้หมายเลขอื่น ผ่านบัตรเครดิต (MASTER) ไม่กรอกหมายเลขปลายทาง</t>
  </si>
  <si>
    <t>F1_Topup_5_1_N_12_2</t>
  </si>
  <si>
    <t>-เติมเงินให้หมายเลขอื่น ผ่านบัตรเครดิต (JCB) ไม่กรอกหมายเลขปลายทาง</t>
  </si>
  <si>
    <t>F1_Topup_5_1_N_13_2</t>
  </si>
  <si>
    <t>-เติมเงินให้หมายเลขอื่น ผ่านบัตรเดบิต ไม่กรอกหมายเลขปลายทาง</t>
  </si>
  <si>
    <t>F1_Topup_5_1_N_15_2</t>
  </si>
  <si>
    <t>-เติมเงินให้หมายเลขอื่น ผ่านบัตรเติมเงิน ไม่กรอกหมายเลขปลายทาง</t>
  </si>
  <si>
    <t>F1_Topup_5_1_N_16_2</t>
  </si>
  <si>
    <t>-เติมเงินให้หมายเลขอื่น ผ่านบัตรเครดิต (VISA) กรอกหมายเลขปลายทางไม่ครบ 10 หลัก</t>
  </si>
  <si>
    <t>F1_Topup_5_1_N_17_2</t>
  </si>
  <si>
    <t>-เติมเงินให้หมายเลขอื่น ผ่านบัตรเครดิต (MASTER) กรอกหมายเลขปลายทางไม่ครบ 10 หลัก</t>
  </si>
  <si>
    <t>F1_Topup_5_1_N_18_2</t>
  </si>
  <si>
    <t>-เติมเงินให้หมายเลขอื่น ผ่านบัตรเครดิต (JCB) กรอกหมายเลขปลายทางไม่ครบ 10 หลัก</t>
  </si>
  <si>
    <t>F1_Topup_5_1_N_19_2</t>
  </si>
  <si>
    <t>-เติมเงินให้หมายเลขอื่น ผ่านบัตรเดบิต กรอกหมายเลขปลายทางไม่ครบ 10 หลัก</t>
  </si>
  <si>
    <t>F1_Topup_5_1_N_21_2</t>
  </si>
  <si>
    <t>-เติมเงินให้หมายเลขอื่น ผ่าน บัตรเติมเงินกรอกหมายเลขปลายทางไม่ครบ 10 หลัก</t>
  </si>
  <si>
    <t>F1_Topup_5_1_N_22_2</t>
  </si>
  <si>
    <t>-เติมเงินให้หมายเลขอื่น ผ่านบัตรเครดิต (VISA) กรอกหมายเลขปลายทางผิด format (eg. 66xxxxxxxxx)</t>
  </si>
  <si>
    <t>F1_Topup_5_1_N_23_2</t>
  </si>
  <si>
    <t>-เติมเงินให้หมายเลขอื่น ผ่านบัตรเครดิต (MASTER) กรอกหมายเลขปลายทางผิด format (eg. 66xxxxxxxxx)</t>
  </si>
  <si>
    <t>F1_Topup_5_1_N_24_2</t>
  </si>
  <si>
    <t>-เติมเงินให้หมายเลขอื่น ผ่านบัตรเครดิต (JCB) กรอกหมายเลขปลายทางผิด format (eg. 66xxxxxxxxx)</t>
  </si>
  <si>
    <t>F1_Topup_5_1_N_25_2</t>
  </si>
  <si>
    <t>-เติมเงินให้หมายเลขอื่น ผ่านบัตรเดบิต กรอกหมายเลขปลายทางผิด format (eg. 66xxxxxxxxx)</t>
  </si>
  <si>
    <t>F1_Topup_5_1_N_27_2</t>
  </si>
  <si>
    <t>-เติมเงินให้หมายเลขอื่น ผ่านบัตรเติมเงิน กรอกหมายเลขปลายทางผิด format (eg. 66xxxxxxxxx)</t>
  </si>
  <si>
    <t>F1_Topup_5_1_N_28_2</t>
  </si>
  <si>
    <t>-เติมเงินให้หมายเลขอื่น ผ่านบัตรเครดิต (VISA) ไม่เลือกจำนวนเงินที่ต้องการเติม</t>
  </si>
  <si>
    <t>F1_Topup_5_1_N_29_2</t>
  </si>
  <si>
    <t>-เติมเงินให้หมายเลขอื่น ผ่านบัตรเครดิต (MASTER) ไม่เลือกจำนวนเงินที่ต้องการเติม</t>
  </si>
  <si>
    <t>F1_Topup_5_1_N_30_2</t>
  </si>
  <si>
    <t>-เติมเงินให้หมายเลขอื่น ผ่านบัตรเครดิต (JCB) ไม่เลือกจำนวนเงินที่ต้องการเติม</t>
  </si>
  <si>
    <t>F1_Topup_5_1_N_31_2</t>
  </si>
  <si>
    <t>-เติมเงินให้หมายเลขอื่น ผ่านบัตรเดบิต ไม่เลือกจำนวนเงินที่ต้องการเติม</t>
  </si>
  <si>
    <t>F1_Topup_5_1_N_33_2</t>
  </si>
  <si>
    <t>-เติมเงินให้หมายเลขอื่น ผ่านบัตรเครดิต (VISA) กรอกหมายเลขปลายทาง AIS Postpaid (eg. 0922491541)</t>
  </si>
  <si>
    <t>F1_Topup_5_1_N_34_2</t>
  </si>
  <si>
    <t>-เติมเงินให้หมายเลขอื่น ผ่านบัตรเครดิต (MASTER) กรอกหมายเลขปลายทาง AIS Postpaid (eg. 0922491541)</t>
  </si>
  <si>
    <t>F1_Topup_5_1_N_35_2</t>
  </si>
  <si>
    <t>-เติมเงินให้หมายเลขอื่น ผ่านบัตรเครดิต (JCB) กรอกหมายเลขปลายทาง AIS Postpaid (eg. 0922491541)</t>
  </si>
  <si>
    <t>F1_Topup_5_1_N_36_2</t>
  </si>
  <si>
    <t>-เติมเงินให้หมายเลขอื่น ผ่านบัตรเดบิต กรอกหมายเลขปลายทาง AIS Postpaid (eg. 0922491541)</t>
  </si>
  <si>
    <t>F1_Topup_5_1_N_38_2</t>
  </si>
  <si>
    <t>-เติมเงินให้หมายเลขอื่น ผ่าน บัตรเติมเงินกรอกหมายเลขปลายทาง AIS Postpaid (eg. 0922491541)</t>
  </si>
  <si>
    <t>F1_Topup_5_1_N_39_2</t>
  </si>
  <si>
    <t>-เติมเงินให้หมายเลขอื่น ผ่านบัตรเครดิต (VISA) กรอกหมายเลขต่างเครือข่าย</t>
  </si>
  <si>
    <t>F1_Topup_5_1_N_40_2</t>
  </si>
  <si>
    <t>-เติมเงินให้หมายเลขอื่น ผ่านบัตรเครดิต (MASTER) กรอกหมายเลขต่างเครือข่าย</t>
  </si>
  <si>
    <t>F1_Topup_5_1_N_41_2</t>
  </si>
  <si>
    <t>-เติมเงินให้หมายเลขอื่น ผ่านบัตรเครดิต (JCB) กรอกหมายเลขต่างเครือข่าย</t>
  </si>
  <si>
    <t>F1_Topup_5_1_N_42_2</t>
  </si>
  <si>
    <t>-เติมเงินให้หมายเลขอื่น ผ่านบัตรเดบิต กรอกหมายเลขต่างเครือข่าย</t>
  </si>
  <si>
    <t>F1_Topup_5_1_N_44_2</t>
  </si>
  <si>
    <t>-เติมเงินให้หมายเลขอื่น ผ่านบัตรเติมเงิน กรอกหมายเลขต่างเครือข่าย</t>
  </si>
  <si>
    <t>F1_Topup_5_1_N_45_2</t>
  </si>
  <si>
    <t>-เติมเงินให้หมายเลขอื่น ผ่านบัตรเครดิต (VISA) หมายเลขปลายทางมียอด max balance</t>
  </si>
  <si>
    <t>F1_Topup_5_1_N_46_2</t>
  </si>
  <si>
    <t>-เติมเงินให้หมายเลขอื่น ผ่านบัตรเครดิต (MASTER) หมายเลขปลายทางมียอด max balance</t>
  </si>
  <si>
    <t>F1_Topup_5_1_N_47_2</t>
  </si>
  <si>
    <t>-เติมเงินให้หมายเลขอื่น ผ่านบัตรเครดิต (JCB) หมายเลขปลายทางมียอด max balance</t>
  </si>
  <si>
    <t>F1_Topup_5_1_N_48_2</t>
  </si>
  <si>
    <t>-เติมเงินให้หมายเลขอื่น ผ่านบัตรเดบิต หมายเลขปลายทางมียอด max balance</t>
  </si>
  <si>
    <t>F1_Topup_5_1_N_50_2</t>
  </si>
  <si>
    <t>-เติมเงินให้หมายเลขอื่น ผ่าน บัตรเติมเงิน หมายเลขปลายทางมียอด max balance</t>
  </si>
  <si>
    <t>F1_Topup_5_1_Y_51_2</t>
  </si>
  <si>
    <t>-เติมเงินให้หมายเลขอื่น ผ่านmPAY Wallet ไม่มี service mPAY</t>
  </si>
  <si>
    <t>F1_Topup_5_1_Y_52_2</t>
  </si>
  <si>
    <t>-เติมเงินให้หมายเลขตัวเองด้วยบัตรเติมเงิน</t>
  </si>
  <si>
    <t>Service</t>
  </si>
  <si>
    <t>F1_Service_5_1_Y_1_2</t>
  </si>
  <si>
    <t>ตรวจสอบ เมนู : บริการ</t>
  </si>
  <si>
    <t>F1_Service_5_1_Y_2_2</t>
  </si>
  <si>
    <t>ตรวจสอบหน้า โอนเงิน</t>
  </si>
  <si>
    <t>F1_Service_5_1_Y_3_2</t>
  </si>
  <si>
    <t>โอนเงิน
Case : โอนให้ Prepaid Number (3PE)</t>
  </si>
  <si>
    <t>F1_Service_5_1_Y_4_2</t>
  </si>
  <si>
    <t>โอนเงิน
Case : โอนให้ Prepaid Number (IPE)</t>
  </si>
  <si>
    <t>F1_Service_5_1_N_5_2</t>
  </si>
  <si>
    <t>โอนเงิน
Case : โอนให้ AIS Postpaid</t>
  </si>
  <si>
    <t>F1_Service_5_1_N_6_2</t>
  </si>
  <si>
    <t>โอนเงิน
Case : โอนต่างเครือข่าย</t>
  </si>
  <si>
    <t>F1_Service_5_1_N_7_2</t>
  </si>
  <si>
    <t>โอนเงิน
Case : โอนให้หมายเลขตัวเอง</t>
  </si>
  <si>
    <t>F1_Service_5_1_N_8_2</t>
  </si>
  <si>
    <t>โอนเงิน
Case : ไม่กรอกหมายเลขปลายทาง</t>
  </si>
  <si>
    <t>F1_Service_5_1_N_9_2</t>
  </si>
  <si>
    <t>โอนเงิน
Case : กรอกหมายเลขปลายทางผิด format 
(eg. 66xxxxxxxxx)</t>
  </si>
  <si>
    <t>F1_Service_5_1_N_10_2</t>
  </si>
  <si>
    <t>โอนเงิน
Case : กรอกหมายเลขปลายทางไม่ครบ 10 หลัก
(eg. 093701)</t>
  </si>
  <si>
    <t>F1_Service_5_1_N_11_2</t>
  </si>
  <si>
    <t>โอนเงิน
Case : ไม่กรอกจำนวนเงินที่ต้องการโอน</t>
  </si>
  <si>
    <t>F1_Service_5_1_N_12_2</t>
  </si>
  <si>
    <t>โอนเงิน
Case : ยอดเงินคงเหลือไม่เพียงพอ</t>
  </si>
  <si>
    <t>F1_Service_5_1_N_13_2</t>
  </si>
  <si>
    <t>โอนเงิน
Case : หมายเลขปลายทางมียอด max balance</t>
  </si>
  <si>
    <t>F1_Service_5_1_N_14_2</t>
  </si>
  <si>
    <t>โอนเงิน
Case : Source Number Status = suspend</t>
  </si>
  <si>
    <t>F1_Service_5_1_N_15_2</t>
  </si>
  <si>
    <t>โอนเงิน
Case : หมายเลขปลายทาง Status = suspend</t>
  </si>
  <si>
    <t>F1_Service_5_1_N_16_2</t>
  </si>
  <si>
    <t>โอนเงิน
Case : Source Number  =Black List</t>
  </si>
  <si>
    <t>F1_Service_5_1_N_17_2</t>
  </si>
  <si>
    <t>โอนเงิน
Case : Dest Number  =Black List</t>
  </si>
  <si>
    <t>F1_Service_5_1_N_18_2</t>
  </si>
  <si>
    <t>โอนเงิน
Case : Source Number register date &lt; 90 วัน</t>
  </si>
  <si>
    <t>F2_Service_5_1_Y_1_2</t>
  </si>
  <si>
    <t>ตรวจสอบ หน้าโอนวัน</t>
  </si>
  <si>
    <t>F2_Service_5_1_Y_2_2</t>
  </si>
  <si>
    <t>โอนวัน 
Case : โอนให้ Prepaid Number (3PE)</t>
  </si>
  <si>
    <t>F2_Service_5_1_Y_3_2</t>
  </si>
  <si>
    <t>โอนวัน
Case : โอนให้ Prepaid Number (IPE)</t>
  </si>
  <si>
    <t>F2_Service_5_1_N_4_2</t>
  </si>
  <si>
    <t>โอนวัน
Case : โอนให้ AIS Postpaid</t>
  </si>
  <si>
    <t>F2_Service_5_1_N_5_2</t>
  </si>
  <si>
    <t>โอนวัน
Case : โอนต่างเครือข่าย</t>
  </si>
  <si>
    <t>F2_Service_5_1_N_6_2</t>
  </si>
  <si>
    <t>โอนวัน
Case : โอนให้หมายเลขตัวเอง</t>
  </si>
  <si>
    <t>F2_Service_5_1_N_7_2</t>
  </si>
  <si>
    <t>โอนวัน
Case : ไม่กรอกหมายเลขปลายทาง</t>
  </si>
  <si>
    <t>F2_Service_5_1_N_8_2</t>
  </si>
  <si>
    <t>โอนวัน
Case : กรอกหมายเลขปลายทาง wrong format (eg. 6666666666)</t>
  </si>
  <si>
    <t>F2_Service_5_1_N_9_2</t>
  </si>
  <si>
    <t>โอนวัน
Case : กรอกหมายเลขปลายทาง wrong digit 
(eg. 093701)</t>
  </si>
  <si>
    <t>F2_Service_5_1_N_10_2</t>
  </si>
  <si>
    <t>โอนวัน
Case : ไม่กรอกจำนวนเงินที่ต้องการโอน</t>
  </si>
  <si>
    <t>F2_Service_5_1_N_11_2</t>
  </si>
  <si>
    <t>โอนวัน
Case : ยอดเงินคงเหลือไม่เพียงพอ</t>
  </si>
  <si>
    <t>F2_Service_5_1_N_12_2</t>
  </si>
  <si>
    <t>โอนวัน
Case : จำนวนวันคงเหลือไม่เพียงพอ</t>
  </si>
  <si>
    <t>F2_Service_5_1_N_13_2</t>
  </si>
  <si>
    <t>โอนวัน 
Case : หมายเลขปลายทาง has max Validity</t>
  </si>
  <si>
    <t>F2_Service_5_1_N_14_2</t>
  </si>
  <si>
    <t>โอนวัน 
Case : Source Number Status = suspend</t>
  </si>
  <si>
    <t>F2_Service_5_1_N_15_2</t>
  </si>
  <si>
    <t>โอนวัน 
Case : หมายเลขปลายทาง Status = suspend</t>
  </si>
  <si>
    <t>F2_Service_5_1_N_16_2</t>
  </si>
  <si>
    <t>โอนวัน
Case : Source Number  = Black List</t>
  </si>
  <si>
    <t>F2_Service_5_1_N_17_2</t>
  </si>
  <si>
    <t>โอนวัน
Case : Dest Number  = Black List</t>
  </si>
  <si>
    <t>F2_Service_5_1_N_18_2</t>
  </si>
  <si>
    <t>โอนวัน
Case : Source Number  register date &lt; 30 วัน</t>
  </si>
  <si>
    <t>F3_Service_5_1_Y_1_2</t>
  </si>
  <si>
    <t xml:space="preserve">สมัคร AIS Fibre 
Case :ตรวจสอบหน้า "สมัคร AIS Fibre" </t>
  </si>
  <si>
    <t>F4_Service_5_1_Y_1_2</t>
  </si>
  <si>
    <t>ตรวจสอบหน้า ขอรับ/เปลี่ยนรหัส WiFi
Case : ขอรับรหัส WiFi
- ขอรับรหัส WiFi</t>
  </si>
  <si>
    <t>F4_Service_5_1_Y_2_2</t>
  </si>
  <si>
    <t>ตรวจสอบหน้า ขอรับ/เปลี่ยนรหัส WiFi
Case : เปลี่ยนรหัสผ่าน WiFi
- เปลี่ยนรหัสผ่าน WiFi</t>
  </si>
  <si>
    <t>F4_Service_5_1_Y_3_2</t>
  </si>
  <si>
    <t xml:space="preserve">ตรวจสอบหน้า ขอรับ/เปลี่ยนรหัส WiFi
Case : ล็อคอิน WiFi อัตโนมัติ
- ล็อคอิน WiFi อัตโนมัติ </t>
  </si>
  <si>
    <t>F4_Service_5_1_Y_4_2</t>
  </si>
  <si>
    <t>ตรวจสอบหน้า ขอรับ/เปลี่ยนรหัส WiFi
Case : ล็อคอิน WiFi อัตโนมัติผ่าน SIM
- ล็อคอิน WiFi อัตโนมัติผ่าน SIM</t>
  </si>
  <si>
    <t>F5_Service_5_1_Y_1_2</t>
  </si>
  <si>
    <t xml:space="preserve">สมัคร Calling Melody
Case : "ตรวจสอบหน้า เพลงรอสาย" </t>
  </si>
  <si>
    <t>Help&amp;Support</t>
  </si>
  <si>
    <t>F1_Help_5_1_Y_1_2</t>
  </si>
  <si>
    <t>เข้าใช้งานเมนู "ถาม อุ่นใจ"</t>
  </si>
  <si>
    <t>F1_Help_5_1_Y_2_2</t>
  </si>
  <si>
    <t>เข้าใช้งาน วิธีใช้งาน
ตรวจสอบเมนู ช่วยเหลือ</t>
  </si>
  <si>
    <t>F2_Help_5_1_Y_1_2</t>
  </si>
  <si>
    <t>เข้าใช้งานเมนู "โปรโมชั่นและแพ็กเกจ"</t>
  </si>
  <si>
    <t>F2_Help_5_1_Y_2_2</t>
  </si>
  <si>
    <t>เข้าใช้งานเมนู " แพ็กเกจหลัก/แพ็กเกจเสริม "
ตรวจสอบเมนูสำหรับลูกค้ารายเดือนข้อที่1</t>
  </si>
  <si>
    <t>F2_Help_5_1_Y_3_2</t>
  </si>
  <si>
    <t>เข้าใช้งานเมนู " แพ็กเกจหลัก/แพ็กเกจเสริม "
ตรวจสอบเมนูสำหรับลูกค้ารายเดือนข้อที่2</t>
  </si>
  <si>
    <t>F2_Help_5_1_Y_4_2</t>
  </si>
  <si>
    <t>เข้าใช้งานเมนู " แพ็กเกจหลัก/แพ็กเกจเสริม "
ตรวจสอบเมนูสำหรับลูกค้ารายเดือนข้อที่3</t>
  </si>
  <si>
    <t>F2_Help_5_1_Y_5_2</t>
  </si>
  <si>
    <t>เข้าใช้งานเมนู " แพ็กเกจหลัก/แพ็กเกจเสริม "
ตรวจสอบคำถามข้อที่1 สำหรับลูกค้าวัน-ทู-คอล!</t>
  </si>
  <si>
    <t>F2_Help_5_1_Y_6_2</t>
  </si>
  <si>
    <t>เข้าใช้งานเมนู " แพ็กเกจหลัก/แพ็กเกจเสริม "
ตรวจสอบคำถามข้อที่2 สำหรับลูกค้าวัน-ทู-คอล!</t>
  </si>
  <si>
    <t>F2_Help_5_1_Y_7_2</t>
  </si>
  <si>
    <t>เข้าใช้งานเมนู " แพ็กเกจหลัก/แพ็กเกจเสริม "
ตรวจสอบคำถามข้อที่1 สำหรับลูกค้าไฟเบอร์</t>
  </si>
  <si>
    <t>F2_Help_5_1_Y_8_2</t>
  </si>
  <si>
    <t>เข้าใช้งานเมนู " แพ็กเกจหลัก/แพ็กเกจเสริม "
ตรวจสอบคำถามข้อที่2 สำหรับลูกค้าไฟเบอร์</t>
  </si>
  <si>
    <t>F2_Help_5_1_Y_9_2</t>
  </si>
  <si>
    <t>เข้าใช้งานเมนู "อินเทอร์เน็ต/ไฟเบอร์"</t>
  </si>
  <si>
    <t>F2_Help_5_1_Y_10_2</t>
  </si>
  <si>
    <t>เข้าใช้งานเมนู "อินเทอร์เน็ต/ไฟเบอร์"
ตรวจสอบคำถามข้อที่1 ปัญหาอินเทอร์เน็ต</t>
  </si>
  <si>
    <t>F2_Help_5_1_Y_11_2</t>
  </si>
  <si>
    <t>เข้าใช้งานเมนู "อินเทอร์เน็ต/ไฟเบอร์"
ตรวจสอบคำถามข้อที่2 ปัญหาอินเทอร์เน็ต</t>
  </si>
  <si>
    <t>F2_Help_5_1_Y_12_2</t>
  </si>
  <si>
    <t>เข้าใช้งานเมนู "อินเทอร์เน็ต/ไฟเบอร์"
ตรวจสอบคำถามข้อที่3 ปัญหาอินเทอร์เน็ต</t>
  </si>
  <si>
    <t>F2_Help_5_1_Y_13_2</t>
  </si>
  <si>
    <t>เข้าใช้งานเมนู "อินเทอร์เน็ต/ไฟเบอร์" 
ปัญหา Fibre / Playbox / WiFi
ตรวจสอบถามตอบ "ปัญหากล่อง AIS Fibre" ข้อที่ 1</t>
  </si>
  <si>
    <t>F2_Help_5_1_Y_14_2</t>
  </si>
  <si>
    <t>เข้าใช้งานเมนู "อินเทอร์เน็ต/ไฟเบอร์" 
ปัญหา Fibre / Playbox / WiFi
ตรวจสอบถามตอบ "ปัญหากล่อง AIS Fibre" ข้อที่ 2</t>
  </si>
  <si>
    <t>F2_Help_5_1_Y_15_2</t>
  </si>
  <si>
    <t>เข้าใช้งานเมนู "อินเทอร์เน็ต/ไฟเบอร์" 
ปัญหา Fibre / Playbox / WiFi
ตรวจสอบถามตอบ "ปัญหากล่อง AIS Fibre" ข้อที่ 3</t>
  </si>
  <si>
    <t>F2_Help_5_1_Y_16_2</t>
  </si>
  <si>
    <t>เข้าใช้งานเมนู "ตรวจสอบใบแจ้งและยอดเงิน"</t>
  </si>
  <si>
    <t>F2_Help_5_1_Y_17_2</t>
  </si>
  <si>
    <t>เข้าใช้งานเมนู "ตรวจสอบใบแจ้งและยอดเงิน"
ตรวจสอบคำถามข้อที่1 ใบแจ้งค่าใช้บริการรายเดือน</t>
  </si>
  <si>
    <t>F2_Help_5_1_Y_18_2</t>
  </si>
  <si>
    <t>เข้าใช้งานเมนู "ตรวจสอบใบแจ้งและยอดเงิน"
ตรวจสอบคำถามข้อที่2 ใบแจ้งค่าใช้บริการรายเดือน</t>
  </si>
  <si>
    <t>F2_Help_5_1_Y_19_2</t>
  </si>
  <si>
    <t>เข้าใช้งานเมนู "ตรวจสอบใบแจ้งและยอดเงิน"
ตรวจสอบคำถามข้อที่1 ตรวจสอบยอดเงินวัน-ทู-คอล!</t>
  </si>
  <si>
    <t>F2_Help_5_1_Y_20_2</t>
  </si>
  <si>
    <t>เข้าใช้งานเมนู "ตรวจสอบใบแจ้งและยอดเงิน"
ตรวจสอบคำถามข้อที่2 ตรวจสอบยอดเงินวัน-ทู-คอล!</t>
  </si>
  <si>
    <t>F2_Help_5_1_Y_21_2</t>
  </si>
  <si>
    <t>เข้าใช้งานเมนู "ตรวจสอบใบแจ้งและยอดเงิน"
ตรวจสอบคำถามข้อที่3 ตรวจสอบยอดเงินวัน-ทู-คอล!</t>
  </si>
  <si>
    <t>F2_Help_5_1_Y_22_2</t>
  </si>
  <si>
    <t>เข้าใช้งานเมนู "ตรวจสอบใบแจ้งและยอดเงิน"
ตรวจสอบคำถามข้อที่4 ตรวจสอบยอดเงินวัน-ทู-คอล!</t>
  </si>
  <si>
    <t>F2_Help_5_1_Y_23_2</t>
  </si>
  <si>
    <t>เข้าใช้งานเมนู "ตรวจสอบใบแจ้งและยอดเงิน"
ตรวจสอบคำถามข้อที่5 ตรวจสอบยอดเงินวัน-ทู-คอล!</t>
  </si>
  <si>
    <t>F2_Help_5_1_Y_24_2</t>
  </si>
  <si>
    <t>เข้าใช้งานเมนู "ตรวจสอบใบแจ้งและยอดเงิน"
ตรวจสอบคำถามข้อที่1 ใบแจ้งค่าใช้บริการไฟเบอร์</t>
  </si>
  <si>
    <t>F2_Help_5_1_Y_25_2</t>
  </si>
  <si>
    <t>เข้าใช้งานเมนู "ตรวจสอบใบแจ้งและยอดเงิน"
ตรวจสอบคำถามข้อที่2 ใบแจ้งค่าใช้บริการไฟเบอร์</t>
  </si>
  <si>
    <t>F2_Help_5_1_Y_26_2</t>
  </si>
  <si>
    <t>เข้าใช้งานเมนู การใช้งานในต่างประเทศ</t>
  </si>
  <si>
    <t>F2_Help_5_1_Y_27_2</t>
  </si>
  <si>
    <t>เข้าใช้งานเมนู แพ็กเกจและค่าบริการที่ต่างประเทศ
ตรวจสอบคำถามข้อที่1</t>
  </si>
  <si>
    <t>F2_Help_5_1_Y_28_2</t>
  </si>
  <si>
    <t>เข้าใช้งานเมนู แพ็กเกจและค่าบริการที่ต่างประเทศ
ตรวจสอบคำถามข้อที่2</t>
  </si>
  <si>
    <t>F2_Help_5_1_Y_29_2</t>
  </si>
  <si>
    <t>เข้าใช้งานเมนู แพ็กเกจและค่าบริการที่ต่างประเทศ
ตรวจสอบคำถามข้อที่3</t>
  </si>
  <si>
    <t>F2_Help_5_1_Y_30_2</t>
  </si>
  <si>
    <t>เข้าใช้งานเมนู การยกเลิก SMS โฆษณา</t>
  </si>
  <si>
    <t>F2_Help_5_1_Y_31_2</t>
  </si>
  <si>
    <t xml:space="preserve">เข้าใช้งานเมนู การยกเลิก SMS โฆษณา
ตรวจสอบคำถามข้อที่1 </t>
  </si>
  <si>
    <t>F2_Help_5_1_Y_32_2</t>
  </si>
  <si>
    <t>เข้าใช้งานเมนู การยกเลิก SMS โฆษณา
ตรวจสอบคำถามข้อที่2</t>
  </si>
  <si>
    <t>F2_Help_5_1_Y_33_2</t>
  </si>
  <si>
    <t>เข้าใช้งานเมนู การยกเลิก SMS โฆษณา
ตรวจสอบคำถามข้อที่3</t>
  </si>
  <si>
    <t>F2_Help_5_1_Y_34_2</t>
  </si>
  <si>
    <t>เข้าใช้งานเมนู การยกเลิก SMS โฆษณา
ตรวจสอบคำถามข้อที่4</t>
  </si>
  <si>
    <t>F2_Help_5_1_Y_35_2</t>
  </si>
  <si>
    <t>เข้าใช้งานเมนู การยกเลิก SMS โฆษณา
ตรวจสอบคำถามข้อที่5</t>
  </si>
  <si>
    <t>F2_Help_5_1_Y_36_2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</si>
  <si>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1</t>
  </si>
  <si>
    <t>F2_Help_5_1_Y_37_2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</si>
  <si>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2</t>
  </si>
  <si>
    <t>F2_Help_5_1_Y_38_2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</si>
  <si>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3</t>
  </si>
  <si>
    <t>F2_Help_5_1_Y_39_2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</si>
  <si>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4</t>
  </si>
  <si>
    <t>F2_Help_5_1_Y_40_2</t>
  </si>
  <si>
    <t>เข้าใช้งานเมนู "อินเทอร์เน็ต/ไฟเบอร์" 
ปัญหา Fibre / Playbox / WiFi
ตรวจสอบถามตอบ "ปัญหาสัญญาณ WI-FI" ข้อที่ 1</t>
  </si>
  <si>
    <t>F2_Help_5_1_Y_41_2</t>
  </si>
  <si>
    <t>เข้าใช้งานเมนู "อินเทอร์เน็ต/ไฟเบอร์" 
ปัญหา Fibre / Playbox / WiFi
ตรวจสอบถามตอบ "ปัญหาสัญญาณ WI-FI" ข้อที่ 2</t>
  </si>
  <si>
    <t>F2_Help_5_1_Y_42_2</t>
  </si>
  <si>
    <t xml:space="preserve">เข้าใช้งานเมนู " แพ็กเกจหลัก/แพ็กเกจเสริม "
สำหรับลูกค้าวัน-ทู-คอล! 
เช็กโปรโมชั่น แพ็กเกจ และการใช้งาน
ตรวจสอบถามตอบ ข้อที่3
</t>
  </si>
  <si>
    <t>F2_Help_5_1_Y_43_2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</si>
  <si>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ข้อที่1  
</t>
  </si>
  <si>
    <t>F2_Help_5_1_Y_44_2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</si>
  <si>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ข้อที่2
</t>
  </si>
  <si>
    <t>F2_Help_5_1_Y_45_2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</si>
  <si>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ข้อที่3
</t>
  </si>
  <si>
    <t>F2_Help_5_1_Y_46_2</t>
  </si>
  <si>
    <t>เข้าใช้งานเมนู " แพ็กเกจหลัก/แพ็กเกจเสริม "
ตรวจสอบคำถามข้อที่3 สำหรับลูกค้าไฟเบอร์</t>
  </si>
  <si>
    <t>F2_Help_5_1_Y_47_2</t>
  </si>
  <si>
    <t>เข้าใช้งานเมนู "อินเทอร์เน็ต/ไฟเบอร์"
ตรวจสอบคำถามข้อที่1 การใช้งาน เอไอเอสไฟเบอร์</t>
  </si>
  <si>
    <t>F2_Help_5_1_Y_48_2</t>
  </si>
  <si>
    <t>เข้าใช้งานเมนู "อินเทอร์เน็ต/ไฟเบอร์"
ตรวจสอบคำถามข้อที่2 การใช้งาน เอไอเอสไฟเบอร์</t>
  </si>
  <si>
    <t>F2_Help_5_1_Y_49_2</t>
  </si>
  <si>
    <t>เข้าใช้งานเมนู "อินเทอร์เน็ต/ไฟเบอร์" 
ปัญหา Fibre / Playbox / WiFi
ตรวจสอบถามตอบ "ปัญหาสัญญาน WI-FI" ข้อที่ 3</t>
  </si>
  <si>
    <t>F2_Help_5_1_Y_50_2</t>
  </si>
  <si>
    <t>เข้าใช้งานเมนู "ตรวจสอบใบแจ้งและยอดเงิน"
ตรวจสอบคำถามข้อที่3 ใบแจ้งค่าใช้บริการรายเดือน</t>
  </si>
  <si>
    <t>F2_Help_5_1_Y_51_2</t>
  </si>
  <si>
    <t>เข้าใช้งานเมนู การใช้งานในต่างประเทศ
ตรวจสอบคำถามข้อที่1</t>
  </si>
  <si>
    <t>F2_Help_5_1_Y_52_2</t>
  </si>
  <si>
    <t>เข้าใช้งานเมนู การใช้งานในต่างประเทศ
ตรวจสอบคำถามข้อที่2</t>
  </si>
  <si>
    <t>F2_Help_5_1_Y_53_2</t>
  </si>
  <si>
    <t>เข้าใช้งานเมนู การใช้งานในต่างประเทศ
ตรวจสอบคำถามข้อที่3</t>
  </si>
  <si>
    <t>F2_Help_5_1_Y_54_2</t>
  </si>
  <si>
    <t>เข้าใช้งานเมนู การใช้งานในต่างประเทศ
ตรวจสอบคำถามข้อที่4</t>
  </si>
  <si>
    <t>F2_Help_5_1_Y_55_2</t>
  </si>
  <si>
    <t>เข้าใช้งานเมนู การใช้งานในต่างประเทศ
ตรวจสอบคำถามข้อที่5</t>
  </si>
  <si>
    <t>F2_Help_5_1_Y_56_2</t>
  </si>
  <si>
    <t>เข้าใช้งานเมนู แคมเปญและสิทธิพิเศษ</t>
  </si>
  <si>
    <t>F2_Help_5_1_Y_57_2</t>
  </si>
  <si>
    <t>เข้าใช้งานเมนู แคมเปญและสิทธิพิเศษ
ตรวจสอบคำถามข้อที่ 1 (สิทธิพิเศษในการเป็นเซเรเนด)</t>
  </si>
  <si>
    <t>F2_Help_5_1_Y_58_2</t>
  </si>
  <si>
    <t>เข้าใช้งานเมนู แคมเปญและสิทธิพิเศษ
ตรวจสอบคำถามข้อที่ 2 (สิทธิพิเศษในการเป็นเซเรเนด)</t>
  </si>
  <si>
    <t>F2_Help_5_1_Y_59_2</t>
  </si>
  <si>
    <t>เข้าใช้งานเมนู แคมเปญและสิทธิพิเศษ
ตรวจสอบคำถามข้อที่ 1 (บัตรเซเรเนดและสติ๊กเกอร์จอดรถ)</t>
  </si>
  <si>
    <t>F2_Help_5_1_Y_60_2</t>
  </si>
  <si>
    <t>เข้าใช้งานเมนู แคมเปญและสิทธิพิเศษ
ตรวจสอบคำถามข้อที่ 2 (บัตรเซเรเนดและสติ๊กเกอร์จอดรถ)</t>
  </si>
  <si>
    <t>F3_Help_5_1_Y_1_2</t>
  </si>
  <si>
    <t>เข้าใช้งาน วิธีใช้งาน</t>
  </si>
  <si>
    <t>F3_Help_5_1_Y_2_2</t>
  </si>
  <si>
    <t xml:space="preserve">เข้าใช้งาน วิธีใช้งาน
ตรวจสอบคำถามข้อที่1 </t>
  </si>
  <si>
    <t>F3_Help_5_1_Y_3_2</t>
  </si>
  <si>
    <t>เข้าใช้งาน วิธีใช้งาน
ตรวจสอบคำถามข้อที่2</t>
  </si>
  <si>
    <t>F3_Help_5_1_Y_4_2</t>
  </si>
  <si>
    <t>เข้าใช้งาน วิธีใช้งาน
ตรวจสอบคำถามข้อที่3</t>
  </si>
  <si>
    <t>F3_Help_5_1_Y_5_2</t>
  </si>
  <si>
    <t>เข้าใช้งาน วิธีใช้งาน
ตรวจสอบคำถามข้อที่4</t>
  </si>
  <si>
    <t>F3_Help_5_1_Y_6_2</t>
  </si>
  <si>
    <t>เข้าใช้งาน วิธีใช้งาน
ตรวจสอบคำถามข้อที่5</t>
  </si>
  <si>
    <t>F3_Help_5_1_Y_7_2</t>
  </si>
  <si>
    <t>เข้าใช้งาน วิธีใช้งาน
ตรวจสอบคำถามข้อที่6</t>
  </si>
  <si>
    <t>Hamburger</t>
  </si>
  <si>
    <t>F1_Hamburger_5_1_Y_1_2</t>
  </si>
  <si>
    <t>ตรวจสอบหน้า เมนู "Hamburger"
กรณี: ยังไม่สมัคร MyAIS</t>
  </si>
  <si>
    <t>F1_Hamburger_5_1_Y_2_2</t>
  </si>
  <si>
    <t>ตรวจสอบหน้า "สมัคร my AIS"
กรณี: ยังไม่สมัคร MyAIS</t>
  </si>
  <si>
    <t>F1_Hamburger_5_1_Y_3_2</t>
  </si>
  <si>
    <t>ตรวจสอบหน้า "ข้อมูลของคุณ"</t>
  </si>
  <si>
    <t>F1_Hamburger_5_1_Y_4_2</t>
  </si>
  <si>
    <t>ตรวจสอบหน้า "AIS Online Store"</t>
  </si>
  <si>
    <t>F1_Hamburger_5_1_Y_5_2</t>
  </si>
  <si>
    <t>ตรวจสอบหน้า "AIS Website"</t>
  </si>
  <si>
    <t>F1_Hamburger_5_1_Y_6_2</t>
  </si>
  <si>
    <t>ตรวจสอบหน้า "AIS Facebook"</t>
  </si>
  <si>
    <t>F1_Hamburger_5_1_Y_7_2</t>
  </si>
  <si>
    <t>ตรวจสอบหน้า"AIS Twitter"</t>
  </si>
  <si>
    <t>F1_Hamburger_5_1_Y_8_2</t>
  </si>
  <si>
    <t>ตรวจสอบหน้า "AIS Line"</t>
  </si>
  <si>
    <t>F1_Hamburger_5_1_Y_9_2</t>
  </si>
  <si>
    <t>ตรวจสอบหน้า "ตั้งค่า"</t>
  </si>
  <si>
    <t>F1_Hamburger_5_1_Y_10_2</t>
  </si>
  <si>
    <t>ตรวจสอบหน้า "ล็อกอิน"
กรณี: ออกจากระบบ</t>
  </si>
  <si>
    <t>TouchID</t>
  </si>
  <si>
    <t>F1_TouchID_5_1_Y_1_2</t>
  </si>
  <si>
    <t>F1_TouchID_5_1_Y_2_2</t>
  </si>
  <si>
    <t>F1_TouchID_5_1_Y_3_2</t>
  </si>
  <si>
    <t>F1_TouchID_5_1_Y_4_2</t>
  </si>
  <si>
    <t>F1_TouchID_5_1_Y_5_2</t>
  </si>
  <si>
    <t>F1_TouchID_5_1_Y_6_2</t>
  </si>
  <si>
    <t>F1_TouchID_5_1_Y_7_2</t>
  </si>
  <si>
    <t>F1_TouchID_5_1_Y_8_2</t>
  </si>
  <si>
    <t>F1_TouchID_5_1_Y_9_2</t>
  </si>
  <si>
    <t>F1_TouchID_5_1_Y_10_2</t>
  </si>
  <si>
    <t>F1_TouchID_5_1_Y_11_2</t>
  </si>
  <si>
    <t>F1_TouchID_5_1_N_12_2</t>
  </si>
  <si>
    <t xml:space="preserve">ใส่ ยืนยันรหัสใหม่ไม่ถูกต้อง ของหน้าจอ "การล็อกรหัส &amp; Fingerprint"
- ใส่ผิดได้แค่ครั้งเดียว
</t>
  </si>
  <si>
    <t>F1_TouchID_5_1_N_13_2</t>
  </si>
  <si>
    <t>ใส่ รหัสเดิมไม่ถูกต้อง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</si>
  <si>
    <t>F1_TouchID_5_1_Y_14_2</t>
  </si>
  <si>
    <t>F1_TouchID_5_1_N_15_2</t>
  </si>
  <si>
    <t>F1_TouchID_5_1_N_16_2</t>
  </si>
  <si>
    <t>F1_TouchID_5_1_N_17_2</t>
  </si>
  <si>
    <t xml:space="preserve">F1_TouchID_5_1_N_18_2 </t>
  </si>
  <si>
    <t>F1_Home_5_2_Y_1_2</t>
  </si>
  <si>
    <t>F1_Home_5_2_Y_2_2</t>
  </si>
  <si>
    <t>F1_Home_5_2_Y_3_2</t>
  </si>
  <si>
    <t>F1_Home_5_2_Y_4_2</t>
  </si>
  <si>
    <t>F1_Home_5_2_Y_5_2</t>
  </si>
  <si>
    <t>F1_Home_5_2_Y_6_2</t>
  </si>
  <si>
    <t>F1_Home_5_2_Y_7_2</t>
  </si>
  <si>
    <t>F1_Home_5_2_Y_8_2</t>
  </si>
  <si>
    <t>F1_Home_5_2_Y_9_2</t>
  </si>
  <si>
    <t>F1_Home_5_2_Y_10_2</t>
  </si>
  <si>
    <t>F1_Home_5_2_Y_11_2</t>
  </si>
  <si>
    <t>F1_Home_5_2_Y_12_2</t>
  </si>
  <si>
    <t>F1_Home_5_2_Y_13_2</t>
  </si>
  <si>
    <t>F1_Home_5_2_Y_14_2</t>
  </si>
  <si>
    <t>F1_Home_5_2_Y_15_2</t>
  </si>
  <si>
    <t>F1_Home_5_2_Y_16_2</t>
  </si>
  <si>
    <t>F1_Home_5_2_Y_17_2</t>
  </si>
  <si>
    <t>F1_Home_5_2_Y_18_2</t>
  </si>
  <si>
    <t>F1_Package_5_2_Y_1_2</t>
  </si>
  <si>
    <t>Verify Page Menu Package</t>
  </si>
  <si>
    <t>F2_Package_5_2_Y_1_2</t>
  </si>
  <si>
    <t xml:space="preserve">Verify page "Current Package"
In Case : Have main package Only
</t>
  </si>
  <si>
    <t>F2_Package_5_2_Y_2_2</t>
  </si>
  <si>
    <t>Verify page "Current Package"
In Case : Have main+1 on top package</t>
  </si>
  <si>
    <t>F2_Package_5_2_Y_3_2</t>
  </si>
  <si>
    <t xml:space="preserve">Verify page "Current Package"
In Case : Have main+ 2 on top package
</t>
  </si>
  <si>
    <t>F3_Package_5_2_Y_1_2</t>
  </si>
  <si>
    <t>Verify page "Change Price Plan"</t>
  </si>
  <si>
    <t>F3_Package_5_2_Y_2_2</t>
  </si>
  <si>
    <t>Change Price Plan
Verify page "Talk &amp; Net Plan"</t>
  </si>
  <si>
    <t>F3_Package_5_2_Y_3_2</t>
  </si>
  <si>
    <t>Change Price Plan
Verify page "Internet Plan"</t>
  </si>
  <si>
    <t>F3_Package_5_2_Y_4_2</t>
  </si>
  <si>
    <t>Change Price Plan
Verify page "Talk Plan"</t>
  </si>
  <si>
    <t>F3_Package_5_2_Y_5_2</t>
  </si>
  <si>
    <t xml:space="preserve">Change Price Plan "Talk &amp; Net Plan"
In case : 512 Unlimited
</t>
  </si>
  <si>
    <t>F3_Package_5_2_Y_6_2</t>
  </si>
  <si>
    <t>Change Price Plan "Internet Plan"
In case : NetSIM 299B Internet max speed 1GB(NonStop)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</si>
  <si>
    <t>F3_Package_5_2_Y_7_2</t>
  </si>
  <si>
    <t>Change Main package "Talk Plan"
In case : Buffet(Nighttime Buffet 159 Baht/month)
Product Code: P14013616
Profile เบอร์ &gt;&gt; EN
เบอร์ BOS(sms) &gt;&gt; Free AIS 10PM-10AM Other,1st min 2B next 60st/min
TH(sms) &gt;&gt; โทรฟรี AIS 22-10น. นอกAISนาทีแรก2บ.ต่อไป60สต.</t>
  </si>
  <si>
    <t>F3_Package_5_2_Y_8_2</t>
  </si>
  <si>
    <t>Change Main package "Talk Plan"
In case : Call to All Networks(Special 12Hour Package)
Product Code: P14013619
Profile เบอร์ &gt;&gt; EN
เบอร์ BOS(sms) &gt;&gt; 5AM-5PM 1st min 1B next0.25B./min. Other 1.25B/min.
TH(sms) &gt;&gt; 5-17น. นาทีละ25สต. นาทีแรก1บ. นอกเวลา1.25บ./นาที</t>
  </si>
  <si>
    <t>F3_Package_5_2_Y_9_2</t>
  </si>
  <si>
    <t>Change Main package "Talk Plan"
In case : Call to AIS(BestValue Talk Package)
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</si>
  <si>
    <t>F4_Package_5_2_Y_1_2</t>
  </si>
  <si>
    <t xml:space="preserve">Verify page "Apply Internet On-Top Package"
</t>
  </si>
  <si>
    <t>F4_Package_5_2_Y_2_2</t>
  </si>
  <si>
    <t>Apply Internet On-Top Package
In case : Max Speed Internet(49฿.)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</si>
  <si>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F4_Package_5_2_Y_3_2</t>
  </si>
  <si>
    <t>Apply Internet On-Top Package
In case : Up Speed Internet(79฿.)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</si>
  <si>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F4_Package_5_2_Y_4_2</t>
  </si>
  <si>
    <t>Apply Internet On-Top Package
In case : Entertainment
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</si>
  <si>
    <t>F5_Package_5_2_Y_1_2</t>
  </si>
  <si>
    <t>Verify page "Apply Other OnTop Package"</t>
  </si>
  <si>
    <t>F5_Package_5_2_Y_2_2</t>
  </si>
  <si>
    <t>Verify page "Apply Other OnTop Package"
menu: Talk &amp; Net OnTop Package</t>
  </si>
  <si>
    <t>F5_Package_5_2_Y_3_2</t>
  </si>
  <si>
    <t>Verify page "Apply Other OnTop Package"
menu: Internet OnTop Package</t>
  </si>
  <si>
    <t>F5_Package_5_2_Y_4_2</t>
  </si>
  <si>
    <t>Verify page "Apply Other OnTop Package"
menu: Talk OnTop Package</t>
  </si>
  <si>
    <t>F5_Package_5_2_Y_5_2</t>
  </si>
  <si>
    <t>Apply Other OnTop Package
In case : Talk &amp; Net OnTop Package (Mao Mao 19B. Net 384Kbps Free Call in AIS 5AM5PM)
Product code: P16084707
BOS&gt;&gt; You can now enjoy unlimited net 384kbps &amp; call AIS 5am-5pm for 24hrs.! Recommend! Unlimited net 512kbps &amp; Call AIS 5am-5pm. Press*777*4005# to subscribe later.
TH&gt;&gt; เริ่มใช้แพ็กโทรAIS5.00-17.00น.และเน็ตเร็วสูงสุด384kbpsนาน24ชม.ได้แล้วค่ะ แนะนำแพ็กพิเศษ!โทรAIS5.00-17.00 อัพเน็ต512kbps 24ชม.สมัคร*777*4005#</t>
  </si>
  <si>
    <t>F5_Package_5_2_Y_6_2</t>
  </si>
  <si>
    <t>Apply Other OnTop Package
In case : Internet OnTop Package 
- One-Time OnTop Package (Mao Mao14B Internet speed 384 kbps 200MB for 24hrs)
Product code: P15063829
popup&gt;&gt; Thank you. You will get a confirmation SMS when the transaction is completed shortly.
BOS&gt;&gt; You can now enjoy internet max speed 384Kbps 200MB for 24hrs.! Special for you, up speed internet 512Kbps 300MB 24hrs. only 15B. Press*777*210# to subscribe.
TH&gt;&gt; 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</si>
  <si>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F5_Package_5_2_Y_7_2</t>
  </si>
  <si>
    <t>Apply Other OnTop Package
In case : Internet OnTop Package
- Monthly OnTop Package (Monthly fee 199 Baht Internet NonStop 1GB)
Product code: 
popup&gt;&gt; Thank you. You will get a confirmation SMS when the transaction is completed shortly.
BOS&gt;&gt; Monthly fee 199B. You have got internet max speed 1GB and continue using internet at speed 128Kbps
TH&gt;&gt; เน็ตเดือนละ 199บ ใช้เน็ตเร็วสูงสุด ปริมาณ 1GB จากนั้นใช้ได้เร็ว128Kbps</t>
  </si>
  <si>
    <t>F5_Package_5_2_Y_8_2</t>
  </si>
  <si>
    <t>Apply Other OnTop Package
In case : Internet OnTop Package
- WiFi (AIS WiFi 9 Baht 1 hour)
Product code: P13090098
detail &gt;&gt; AIS WiFi ontop package, 1 hour 9 Baht
BOS&gt;&gt; AIS WiFi ontop package 1 hour, 9 Baht. Get WiFi user/password press*388#. Start xx/xx/xxxx xx:xx.
TH&gt;&gt; แพ็กเสริม AIS WiFi 1 ชั่วโมง 9 บาท รับ User/Password กด*388#. เริ่ม xx/xx/xxxx xx:xx</t>
  </si>
  <si>
    <t>F5_Package_5_2_Y_9_2</t>
  </si>
  <si>
    <t>Apply Other OnTop Package
In case : Talk OnTop Package
- Buffet OnTop Package(Mao Mao5 Baht Midnight Sale)
Product code: P15105878
popup&gt;&gt; เหมือน PE
BOS&gt;&gt; Call free in AIS until midnight(max1hr/call); excpet11-24pm,1B/min.If call extend across free period, charges applies based on usage. Other network/over1hr,1B/min.
TH&gt;&gt; 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</si>
  <si>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F5_Package_5_2_Y_10_2</t>
  </si>
  <si>
    <t>Apply Other OnTop Package
In case : Talk OnTop Package
- Minutes OnTop Package(Mao Mao9 Baht 18 Minutes for 1 day)
Product code: P14044601
popup&gt;&gt; เหมือน PE
BOS&gt;&gt;Just 9 Baht, get free call 18 minutes for all networks within 24 hours.
TH&gt;&gt;จ่ายเพียง 9 บาท สามารถโทรได้ 18 นาที ทุกเครือข่าย และใช้ได้ภายใน 24 ชั่วโมง นับจากวันที่สมัคร</t>
  </si>
  <si>
    <t>F7_Package_5_2_Y_1_2</t>
  </si>
  <si>
    <t>Check current package 
In case : Have Remaining usage</t>
  </si>
  <si>
    <t>F7_Package_5_2_Y_2_2</t>
  </si>
  <si>
    <t>Check current package 
In case : Don’t have Remaining usage</t>
  </si>
  <si>
    <t>F8_Package_5_2_Y_1_2</t>
  </si>
  <si>
    <t>Subscribe Data Package : Immediate 
In case : countries with states 
BOS&gt;&gt; Non-Stop DataRoam Zone A 1Day (500MB at max speed &amp; after used up, get unlimited usage at speed 64kbps) 350 Baht starting from 09/03/2017 11:44 to 10/03/2017 11:44 (TH Time). Select network specified in the package only, please check at www.ais.co.th/roaming/NonStopZoneA.html</t>
  </si>
  <si>
    <t>F8_Package_5_2_Y_2_2</t>
  </si>
  <si>
    <t>Subscribe Data Package : Immediate 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</si>
  <si>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F8_Package_5_2_Y_3_2</t>
  </si>
  <si>
    <t>Subscribe Voice Package : Immediate 
In case : countries with states 
BOS&gt;&gt; SMS Roaming Package 30 SMS 300 Baht starting from %1 - %2 (Thailand Time). Please set sms center number to +66818110888 or contact AIS CALL CENTER, dial +6622719000</t>
  </si>
  <si>
    <t>F8_Package_5_2_Y_4_2</t>
  </si>
  <si>
    <t>Subscribe Voice Package : Immediate 
In case : Have only countries
BOS&gt;&gt; SMS Roaming Package 30 SMS 300 Baht starting from %1 - %2 (Thailand Time). Please set sms center number to +66818110888 or contact AIS CALL CENTER, dial +6622719000</t>
  </si>
  <si>
    <t>F8_Package_5_2_Y_5_2</t>
  </si>
  <si>
    <t>Subscribe Data Package : Future
In case : countries with states 
BOS&gt;&gt; Non-Stop DataRoam Zone A 1Day (500MB at max speed &amp; after used up, get unlimited usage at speed 64kbps) 350 Baht starting from xx/xx/xxxx xx:xx to xx/xx/xxxx xx:xx (TH Time). Select network specified in the package only, please check at www.ais.co.th/roaming/NonStopZoneA.html</t>
  </si>
  <si>
    <t>F8_Package_5_2_Y_6_2</t>
  </si>
  <si>
    <t>Subscribe Data Package : Future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</si>
  <si>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F8_Package_5_2_Y_7_2</t>
  </si>
  <si>
    <t xml:space="preserve">Subscribe Voice Package : Future
In case : countries with states </t>
  </si>
  <si>
    <t>F8_Package_5_2_Y_8_2</t>
  </si>
  <si>
    <t>Subscribe Voice Package : Future
In case : Have only countries</t>
  </si>
  <si>
    <t>F8_Package_5_2_Y_9_2</t>
  </si>
  <si>
    <t>Apply Roaming Packages 
Verify page :Apply Roaming Package</t>
  </si>
  <si>
    <t>F8_Package_5_2_Y_10_2</t>
  </si>
  <si>
    <t>Apply Roaming Packages 
Verify page :Package list</t>
  </si>
  <si>
    <t>F8_Package_5_2_Y_11_2</t>
  </si>
  <si>
    <t>Apply Roaming Packages  
Verify page : Package Detail</t>
  </si>
  <si>
    <t>F8_Package_5_2_Y_12_2</t>
  </si>
  <si>
    <t>Apply Roaming Packages 
Verify page : Specify Effective Date (From Package list page)</t>
  </si>
  <si>
    <t>F8_Package_5_2_Y_13_2</t>
  </si>
  <si>
    <t>Apply Roaming Packages 
Verify page : Specify Effective Date (From Package Detail page)</t>
  </si>
  <si>
    <t>F8_Package_5_2_Y_14_2</t>
  </si>
  <si>
    <t>Apply Roaming Packages 
Verify page :  Package summary</t>
  </si>
  <si>
    <t>F8_Package_5_2_Y_15_2</t>
  </si>
  <si>
    <t>F8_Package_5_2_N_16_2</t>
  </si>
  <si>
    <t>Error : Apply Roaming Packages page (Not select roaming country)</t>
  </si>
  <si>
    <t>F8_Package_5_2_N_17_2</t>
  </si>
  <si>
    <t>Error : Apply Roaming Packages page (Not select customer type)</t>
  </si>
  <si>
    <t>F8_Package_5_2_N_18_2</t>
  </si>
  <si>
    <t>Error : Apply Roaming Packages page (Not select package type)</t>
  </si>
  <si>
    <t>F8_Package_5_2_N_19_2</t>
  </si>
  <si>
    <t>Error : Select Effective Date ( Not select effective date )</t>
  </si>
  <si>
    <t>F8_Package_5_2_N_20_2</t>
  </si>
  <si>
    <t>Error : Select Effective Date ( less than current date )</t>
  </si>
  <si>
    <t>F8_Package_5_2_N_21_2</t>
  </si>
  <si>
    <t>Error : Select Effective Date ( more than 30 days in advance )</t>
  </si>
  <si>
    <t>F8_Package_5_2_N_22_2</t>
  </si>
  <si>
    <t>F8_Package_5_2_N_23_2</t>
  </si>
  <si>
    <t>Error : Subscribe Package  (wrong customer type)</t>
  </si>
  <si>
    <t>F9_Package_5_2_Y_1_2</t>
  </si>
  <si>
    <t>Check Roaming Service Rates
In case : Not select country</t>
  </si>
  <si>
    <t>F9_Package_5_2_Y_2_2</t>
  </si>
  <si>
    <t>Check Roaming Service Rates
In case : Select country</t>
  </si>
  <si>
    <t>F9_Package_5_2_Y_3_2</t>
  </si>
  <si>
    <t>F9_Package_5_2_Y_4_2</t>
  </si>
  <si>
    <t>Check Roaming Service Rates
In Case: เลือก วัน/เวลา เดียวกันกับที่สมัคร</t>
  </si>
  <si>
    <t>F1_Topup_5_Y_1_2</t>
  </si>
  <si>
    <t>- Verify page menu "TopUp"</t>
  </si>
  <si>
    <t>F1_Topup_5_Y_2_2</t>
  </si>
  <si>
    <t>- Top up to another number via Credit Card (VISA)</t>
  </si>
  <si>
    <t>F1_Topup_5_Y_3_2</t>
  </si>
  <si>
    <t>- Top up to another number via Credit Card (MASTER)</t>
  </si>
  <si>
    <t>F1_Topup_5_Y_4_2</t>
  </si>
  <si>
    <t>- Top up to another number via Credit Card (JCB)</t>
  </si>
  <si>
    <t>F1_Topup_5_Y_5_2</t>
  </si>
  <si>
    <t>- Top up to another number via Debit Card</t>
  </si>
  <si>
    <t>F1_Topup_5_N_6_2</t>
  </si>
  <si>
    <t>- Top up to another number via AIS Refill Card</t>
  </si>
  <si>
    <t>F1_Topup_5_N_7_2</t>
  </si>
  <si>
    <t>- Top up to another number via Credit Card Not Select card type</t>
  </si>
  <si>
    <t>F1_Topup_5_N_8_2</t>
  </si>
  <si>
    <t>- Top up to another number via AIS Refill  Card Not input Refill Card</t>
  </si>
  <si>
    <t>F1_Topup_5_N_9_2</t>
  </si>
  <si>
    <t>- Top up to another number via AIS Refill  Card Input wrong Refill Card</t>
  </si>
  <si>
    <t>F1_Topup_5_N_10_2</t>
  </si>
  <si>
    <t>- Top up to another number via Credit Card (VISA) Not input destination number</t>
  </si>
  <si>
    <t>F1_Topup_5_N_11_2</t>
  </si>
  <si>
    <t>- Top up to another number via Credit Card (MASTER) Not input destination number</t>
  </si>
  <si>
    <t>F1_Topup_5_N_12_2</t>
  </si>
  <si>
    <t>- Top up to another number via Credit Card (JCB) Not input destination number</t>
  </si>
  <si>
    <t>F1_Topup_5_N_13_2</t>
  </si>
  <si>
    <t>- Top up to another number via Debit Card Not input destination number</t>
  </si>
  <si>
    <t>F1_Topup_5_N_14_2</t>
  </si>
  <si>
    <t>- Top up to another number via mPAY Wallet Not input destination number</t>
  </si>
  <si>
    <t>F1_Topup_5_N_15_2</t>
  </si>
  <si>
    <t>- Top up to another number via AIS Refill  Card Not input destination number</t>
  </si>
  <si>
    <t>F1_Topup_5_N_16_2</t>
  </si>
  <si>
    <t>- Top up to another number via Credit Card (VISA) Input number wrong digits</t>
  </si>
  <si>
    <t>F1_Topup_5_N_17_2</t>
  </si>
  <si>
    <t>- Top up to another number via Credit Card (MASTER) Input number wrong digits</t>
  </si>
  <si>
    <t>F1_Topup_5_N_18_2</t>
  </si>
  <si>
    <t>- Top up to another number via Credit Card (JCB) Input number wrong digits</t>
  </si>
  <si>
    <t>F1_Topup_5_N_19_2</t>
  </si>
  <si>
    <t>- Top up to another number via Debit Card Input number wrong digits</t>
  </si>
  <si>
    <t>F1_Topup_5_N_20_2</t>
  </si>
  <si>
    <t>- Top up to another number via mPAY Wallet Input number wrong digits</t>
  </si>
  <si>
    <t>F1_Topup_5_N_21_2</t>
  </si>
  <si>
    <t>- Top up to another number via AIS Refill Card  Input number wrong digits</t>
  </si>
  <si>
    <t>F1_Topup_5_N_22_2</t>
  </si>
  <si>
    <t>- Top up to another number  via Credit Card (VISA) Input wrong format (eg. 66xxxxxxxxx)</t>
  </si>
  <si>
    <t>F1_Topup_5_N_23_2</t>
  </si>
  <si>
    <t>- Top up to another number  via Credit Card (MASTER) Input wrong format (eg. 66xxxxxxxxx)</t>
  </si>
  <si>
    <t>F1_Topup_5_N_24_2</t>
  </si>
  <si>
    <t>- Top up to another number  via Credit Card (JCB) Input wrong format (eg. 66xxxxxxxxx)</t>
  </si>
  <si>
    <t>F1_Topup_5_N_25_2</t>
  </si>
  <si>
    <t>- Top up to another number  via Debit Card Input wrong format (eg. 66xxxxxxxxx)</t>
  </si>
  <si>
    <t>F1_Topup_5_N_26_2</t>
  </si>
  <si>
    <t>- Top up to another number via mPAY Wallet  Input wrong format (eg. 66xxxxxxxxx)</t>
  </si>
  <si>
    <t>F1_Topup_5_N_27_2</t>
  </si>
  <si>
    <t>- Top up to another number via AIS Refill  Card  Input wrong format (eg. 66xxxxxxxxx)</t>
  </si>
  <si>
    <t>F1_Topup_5_N_28_2</t>
  </si>
  <si>
    <t>- Top up to another number via Credit Card (VISA) Not select top up amount</t>
  </si>
  <si>
    <t>F1_Topup_5_N_29_2</t>
  </si>
  <si>
    <t>- Top up to another number via Credit Card (MASTER) Not select top up amount</t>
  </si>
  <si>
    <t>F1_Topup_5_N_30_2</t>
  </si>
  <si>
    <t>- Top up to another number via Credit Card (JCB) Not select top up amount</t>
  </si>
  <si>
    <t>F1_Topup_5_N_31_2</t>
  </si>
  <si>
    <t>- Top up to another number via Debit Card Not select top up amount</t>
  </si>
  <si>
    <t>F1_Topup_5_N_32_2</t>
  </si>
  <si>
    <t>- Top up to another number via mPAY Wallet  Not select top up amount</t>
  </si>
  <si>
    <t>F1_Topup_5_N_33_2</t>
  </si>
  <si>
    <t>- Top up to another number via Credit Card (VISA) Input AIS Postpaid Number</t>
  </si>
  <si>
    <t>F1_Topup_5_N_34_2</t>
  </si>
  <si>
    <t>- Top up to another number via Credit Card (MASTER) Input AIS Postpaid Number</t>
  </si>
  <si>
    <t>F1_Topup_5_N_35_2</t>
  </si>
  <si>
    <t>- Top up to another number via Credit Card (JCB) Input AIS Postpaid Number</t>
  </si>
  <si>
    <t>F1_Topup_5_N_36_2</t>
  </si>
  <si>
    <t>- Top up to another number via Debit Card Input AIS Postpaid Number</t>
  </si>
  <si>
    <t>F1_Topup_5_N_37_2</t>
  </si>
  <si>
    <t>- Top up to another number via mPAY Wallet Input AIS Postpaid Number</t>
  </si>
  <si>
    <t>F1_Topup_5_N_38_2</t>
  </si>
  <si>
    <t>- Top up to another number via AIS Refill Card Input AIS Postpaid Number</t>
  </si>
  <si>
    <t>F1_Topup_5_N_39_2</t>
  </si>
  <si>
    <t>- Top up to another number via Credit Card (VISA) Input other network Number (Non AIS)</t>
  </si>
  <si>
    <t>F1_Topup_5_N_40_2</t>
  </si>
  <si>
    <t>- Top up to another number via Credit Card (MASTER) Input other network Number (Non AIS)</t>
  </si>
  <si>
    <t>F1_Topup_5_N_41_2</t>
  </si>
  <si>
    <t>- Top up to another number via Credit Card (JCB) Input other network Number (Non AIS)</t>
  </si>
  <si>
    <t>F1_Topup_5_N_42_2</t>
  </si>
  <si>
    <t>- Top up to another number via Debit Card Input other network Number (Non AIS)</t>
  </si>
  <si>
    <t>F1_Topup_5_N_43_2</t>
  </si>
  <si>
    <t>- Top up to another number via mPAY Wallet Input other network Number (Non AIS)</t>
  </si>
  <si>
    <t>F1_Topup_5_N_44_2</t>
  </si>
  <si>
    <t>- Top up to another number via AIS Refill  Card Input other network Number (Non AIS)</t>
  </si>
  <si>
    <t>F1_Topup_5_N_45_2</t>
  </si>
  <si>
    <t>- Top up to another via Credit Card (VISA) number Destination number has max balance</t>
  </si>
  <si>
    <t>F1_Topup_5_N_46_2</t>
  </si>
  <si>
    <t>- Top up to another via Credit Card (MASTER) number Destination number has max balance</t>
  </si>
  <si>
    <t>F1_Topup_5_N_47_2</t>
  </si>
  <si>
    <t>- Top up to another via Credit Card (JCB) number Destination number has max balance</t>
  </si>
  <si>
    <t>F1_Topup_5_N_48_2</t>
  </si>
  <si>
    <t>- Top up to another via Debit Card number Destination number has max balance</t>
  </si>
  <si>
    <t>F1_Topup_5_N_49_2</t>
  </si>
  <si>
    <t>- Top up to another via mPAY Wallet number Destination number has max balance</t>
  </si>
  <si>
    <t>F1_Topup_5_N_50_2</t>
  </si>
  <si>
    <t>- Top up to another via AIS Refill  Card number Destination number has max balance</t>
  </si>
  <si>
    <t>F1_Topup_5_N_51_2</t>
  </si>
  <si>
    <t>- Top up to another number Don't have service mPAY (จะต้องขึ้นให้สมัครบริการ mPAY)
App test version ปัจจุบัน ยังไม่รองรับกรณีนี้</t>
  </si>
  <si>
    <t>F1_Topup_5_Y_52_2</t>
  </si>
  <si>
    <t>F1_Service_5_2_Y_1_2</t>
  </si>
  <si>
    <t>Verify Menu : Service</t>
  </si>
  <si>
    <t>F1_Service_5_2_Y_2_2</t>
  </si>
  <si>
    <t>Verify Balance Transfer page</t>
  </si>
  <si>
    <t>F1_Service_5_2_Y_3_2</t>
  </si>
  <si>
    <t>Balance Transfer
Case : Transfer to Prepaid Number (3PE)</t>
  </si>
  <si>
    <t>F1_Service_5_2_Y_4_2</t>
  </si>
  <si>
    <t>Balance Transfer
Case : Transfer to Prepaid Number (IPE)</t>
  </si>
  <si>
    <t>F1_Service_5_2_N_5_2</t>
  </si>
  <si>
    <t>Balance Transfer
Case : Transfer to Postpaid Number</t>
  </si>
  <si>
    <t>F1_Service_5_2_N_6_2</t>
  </si>
  <si>
    <t>Balance Transfer
Case : Transfer to other network</t>
  </si>
  <si>
    <t>F1_Service_5_2_N_7_2</t>
  </si>
  <si>
    <t>Balance Transfer
Case : Transfer to Self Number</t>
  </si>
  <si>
    <t>F1_Service_5_2_N_8_2</t>
  </si>
  <si>
    <t>Balance Transfer
Case : Not input destination number</t>
  </si>
  <si>
    <t>F1_Service_5_2_N_9_2</t>
  </si>
  <si>
    <t>Balance Transfer
Case : Input destination number wrong format (eg. 6666666666)</t>
  </si>
  <si>
    <t>F1_Service_5_2_N_10_2</t>
  </si>
  <si>
    <t>Balance Transfer
Case : Input destination number wrong digit 
(eg. 093701)</t>
  </si>
  <si>
    <t>F1_Service_5_2_N_11_2</t>
  </si>
  <si>
    <t>Balance Transfer
Case : Not select amount</t>
  </si>
  <si>
    <t>F1_Service_5_2_N_12_2</t>
  </si>
  <si>
    <t>Balance Transfer
Case : Insufficient balance</t>
  </si>
  <si>
    <t>F1_Service_5_2_N_13_2</t>
  </si>
  <si>
    <t>Balance Transfer
Case : Destination number has max balance</t>
  </si>
  <si>
    <t>F1_Service_5_2_N_14_2</t>
  </si>
  <si>
    <t>Balance Transfer
Case : Source Number Status = suspend</t>
  </si>
  <si>
    <t>F1_Service_5_2_N_15_2</t>
  </si>
  <si>
    <t>Balance Transfer
Case : Destination Number Status = suspend</t>
  </si>
  <si>
    <t>F1_Service_5_2_N_16_2</t>
  </si>
  <si>
    <t>Balance Transfer
Case : Source Number  =Black List</t>
  </si>
  <si>
    <t>F1_Service_5_2_N_17_2</t>
  </si>
  <si>
    <t>Balance Transfer
Case : Dest Number  =Black List</t>
  </si>
  <si>
    <t>F1_Service_5_2_N_18_2</t>
  </si>
  <si>
    <t>Balance Transfer
Case : Source Number  register date &lt; 90 Days</t>
  </si>
  <si>
    <t>F2_Service_5_2_Y_1_2</t>
  </si>
  <si>
    <t>Verify Validity Transfer page</t>
  </si>
  <si>
    <t>F2_Service_5_2_Y_2_2</t>
  </si>
  <si>
    <t>Validity Transfer 
Case : Transfer to Prepaid Number (3PE)</t>
  </si>
  <si>
    <t>F2_Service_5_2_Y_3_2</t>
  </si>
  <si>
    <t>Validity Transfer
Case : Transfer to Prepaid Number (IPE)</t>
  </si>
  <si>
    <t>F2_Service_5_2_N_4_2</t>
  </si>
  <si>
    <t>Validity Transfer
Case : Transfer to Postpaid Number</t>
  </si>
  <si>
    <t>F2_Service_5_2_N_5_2</t>
  </si>
  <si>
    <t>Validity Transfer
Case : Transfer to other network</t>
  </si>
  <si>
    <t>F2_Service_5_2_N_6_2</t>
  </si>
  <si>
    <t>Validity Transfer
Case : Transfer to Self Number</t>
  </si>
  <si>
    <t>F2_Service_5_2_N_7_2</t>
  </si>
  <si>
    <t>Validity Transfer
Case : Not input destination number</t>
  </si>
  <si>
    <t>F2_Service_5_2_N_8_2</t>
  </si>
  <si>
    <t>Validity Transfer
Case : Input destination number wrong format (eg. 6666666666)</t>
  </si>
  <si>
    <t>F2_Service_5_2_N_9_2</t>
  </si>
  <si>
    <t>Validity Transfer
Case : Input destination number wrong digit 
(eg. 093701)</t>
  </si>
  <si>
    <t>F2_Service_5_2_N_10_2</t>
  </si>
  <si>
    <t>Validity Transfer
Case : Not select amount</t>
  </si>
  <si>
    <t>F2_Service_5_2_N_11_2</t>
  </si>
  <si>
    <t>Validity Transfer
Case : Insufficient Balance</t>
  </si>
  <si>
    <t>F2_Service_5_2_N_12_2</t>
  </si>
  <si>
    <t>Validity Transfer
Case : Insufficient Validity</t>
  </si>
  <si>
    <t>F2_Service_5_2_N_13_2</t>
  </si>
  <si>
    <t>Validity Transfer 
Case : Destination number has max Validity</t>
  </si>
  <si>
    <t>F2_Service_5_2_N_14_2</t>
  </si>
  <si>
    <t>Validity Transfer 
Case : Source Number Status = suspend</t>
  </si>
  <si>
    <t>F2_Service_5_2_N_15_2</t>
  </si>
  <si>
    <t>Validity Transfer 
Case : Destination Number Status = suspend</t>
  </si>
  <si>
    <t>F2_Service_5_2_N_16_2</t>
  </si>
  <si>
    <t>Validity Transfer
Case : Source Number  =Black List</t>
  </si>
  <si>
    <t>F2_Service_5_2_N_17_2</t>
  </si>
  <si>
    <t>Validity Transfer
Case : Dest Number  =Black List</t>
  </si>
  <si>
    <t>F2_Service_5_2_N_18_2</t>
  </si>
  <si>
    <t>Validity Transfer
Case : Source Number  register date &lt; 30 Days</t>
  </si>
  <si>
    <t>F3_Service_5_2_Y_1_2</t>
  </si>
  <si>
    <t>Register AIS Fibre 
Case :Verify "Register AIS Fibre" page</t>
  </si>
  <si>
    <t>F4_Service_5_2_Y_1_2</t>
  </si>
  <si>
    <t>Verify Request/Change WiFi Password page
Case : Request WiFi Password
- request WiFi Password</t>
  </si>
  <si>
    <t>F4_Service_5_2_Y_2_2</t>
  </si>
  <si>
    <t>Verify Request/Change WiFi Password page
Case : Change Wifi Password
- Change Wifi Password</t>
  </si>
  <si>
    <t>F4_Service_5_2_Y_3_2</t>
  </si>
  <si>
    <t xml:space="preserve">Verify Request/Change WiFi Password page
Case : WiFi Auto Login
- WiFi Auto login </t>
  </si>
  <si>
    <t>F4_Service_5_2_Y_4_2</t>
  </si>
  <si>
    <t>Verify Request/Change WiFi Password page
Case : Wifi Auto Login (SIM)
- WiFi Auto login (SIM)</t>
  </si>
  <si>
    <t>F5_Service_5_2_Y_1_2</t>
  </si>
  <si>
    <t>Register Calling Melody
Case : "Verify Calling Melody" page</t>
  </si>
  <si>
    <t>F1_Help_5_2_Y_1_2</t>
  </si>
  <si>
    <t>Go to Ask Aunjai menu</t>
  </si>
  <si>
    <t>F1_Help_5_2_Y_2_2</t>
  </si>
  <si>
    <t>Verify "Help&amp;Support" page</t>
  </si>
  <si>
    <t>F2_Help_5_2_Y_1_2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</si>
  <si>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</t>
    </r>
  </si>
  <si>
    <t>F2_Help_5_2_Y_2_2</t>
  </si>
  <si>
    <t>Go to Promotion &amp; Package
Go to Main Package &amp; On Top Package
Verify AIS Prepaid first question</t>
  </si>
  <si>
    <t>F2_Help_5_2_Y_3_2</t>
  </si>
  <si>
    <t>Go to Promotion &amp; Package
Go to Main Package &amp; On Top Package
Verify AIS Prepaid Second question</t>
  </si>
  <si>
    <t>F2_Help_5_2_Y_4_2</t>
  </si>
  <si>
    <t>Go to Promotion &amp; Package
Go to Main Package &amp; On Top Package
Verify AIS Prepaid Third question</t>
  </si>
  <si>
    <t>F2_Help_5_2_Y_5_2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</si>
  <si>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(Call and Internet) first question</t>
    </r>
  </si>
  <si>
    <t>F2_Help_5_2_Y_6_2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</si>
  <si>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(Call and Internet) Second question</t>
    </r>
  </si>
  <si>
    <t>F2_Help_5_2_Y_7_2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</si>
  <si>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Fibre first question</t>
    </r>
  </si>
  <si>
    <t>F2_Help_5_2_Y_8_2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</si>
  <si>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Fibre Second question</t>
    </r>
  </si>
  <si>
    <t>F2_Help_5_2_Y_9_2</t>
  </si>
  <si>
    <t>Go to Internet &amp; AIS FIBRE</t>
  </si>
  <si>
    <t>F2_Help_5_2_Y_10_2</t>
  </si>
  <si>
    <t>Go to Internet &amp; AIS FIBRE
Verify Internet Problem first question</t>
  </si>
  <si>
    <t>F2_Help_5_2_Y_11_2</t>
  </si>
  <si>
    <t>Go to Internet &amp; AIS FIBRE
Verify Internet Problem Second question</t>
  </si>
  <si>
    <t>F2_Help_5_2_Y_12_2</t>
  </si>
  <si>
    <t>Go to Internet &amp; AIS FIBRE
Verify Internet Problem Third question</t>
  </si>
  <si>
    <t>F2_Help_5_2_Y_13_2</t>
  </si>
  <si>
    <t>Go to Internet &amp; AIS FIBRE
Verify AIS Fibre/AIS Playbox/WiFi Issue
(AIS Fibre issue) First question</t>
  </si>
  <si>
    <t>F2_Help_5_2_Y_14_2</t>
  </si>
  <si>
    <t>Go to Internet &amp; AIS FIBRE
Verify AIS Fibre/AIS Playbox/WiFi Issue (AIS Fibre issue) Second question</t>
  </si>
  <si>
    <t>F2_Help_5_2_Y_15_2</t>
  </si>
  <si>
    <t>Go to Internet &amp; AIS FIBRE
Verify AIS Fibre/AIS Playbox/WiFi Issue (AIS Fibre issue) Third question</t>
  </si>
  <si>
    <t>F2_Help_5_2_Y_16_2</t>
  </si>
  <si>
    <t>Go to Your Balance &amp; Statement</t>
  </si>
  <si>
    <t>F2_Help_5_2_Y_17_2</t>
  </si>
  <si>
    <t>Go to Your Balance &amp; Statement
Verify AIS Monthly Statement first question</t>
  </si>
  <si>
    <t>F2_Help_5_2_Y_18_2</t>
  </si>
  <si>
    <t>Go to Your Balance &amp; Statement
Verify AIS Monthly Statement Second question</t>
  </si>
  <si>
    <t>F2_Help_5_2_Y_19_2</t>
  </si>
  <si>
    <t>Go to Your Balance &amp; Statement
Verify AIS 1-2-Call Credit Balance first question</t>
  </si>
  <si>
    <t>F2_Help_5_2_Y_20_2</t>
  </si>
  <si>
    <t>Go to Your Balance &amp; Statement
Verify AIS 1-2-Call Credit Balance Second question</t>
  </si>
  <si>
    <t>F2_Help_5_2_Y_21_2</t>
  </si>
  <si>
    <t>Go to Your Balance &amp; Statement
Verify AIS 1-2-Call Credit Balance Third question</t>
  </si>
  <si>
    <t>F2_Help_5_2_Y_22_2</t>
  </si>
  <si>
    <t>Go to Your Balance &amp; Statement
Verify AIS 1-2-Call Credit Balance Fourth question</t>
  </si>
  <si>
    <t>F2_Help_5_2_Y_23_2</t>
  </si>
  <si>
    <t>Go to Your Balance &amp; Statement
Verify AIS 1-2-Call Credit Balance Fifth question</t>
  </si>
  <si>
    <t>F2_Help_5_2_Y_24_2</t>
  </si>
  <si>
    <t>Go to Your Balance &amp; Statement
Verify Invoice/Bill AIS Fiber Fist question</t>
  </si>
  <si>
    <t>F2_Help_5_2_Y_25_2</t>
  </si>
  <si>
    <t>Go to Your Balance &amp; Statement
Verify Invoice/Bill AIS Fiber Second question</t>
  </si>
  <si>
    <t>F2_Help_5_2_Y_26_2</t>
  </si>
  <si>
    <t>Go to International Roaming</t>
  </si>
  <si>
    <t>F2_Help_5_2_Y_27_2</t>
  </si>
  <si>
    <t>Go to International Roaming - Roaming Package &amp; Roaming Service Rates Verify First question</t>
  </si>
  <si>
    <t>F2_Help_5_2_Y_28_2</t>
  </si>
  <si>
    <t>Go to International Roaming - Roaming Package &amp; Roaming Service Rates Verify Second question</t>
  </si>
  <si>
    <t>F2_Help_5_2_Y_29_2</t>
  </si>
  <si>
    <t>Go to International Roaming - Roaming Package &amp; Roaming Service Rates Verify Third question</t>
  </si>
  <si>
    <t>F2_Help_5_2_Y_30_2</t>
  </si>
  <si>
    <t>Go to SMS Cancellation/Inquiries</t>
  </si>
  <si>
    <t>F2_Help_5_2_Y_31_2</t>
  </si>
  <si>
    <t>Go to SMS Cancellation/Inquiries
Verify First question</t>
  </si>
  <si>
    <t>F2_Help_5_2_Y_32_2</t>
  </si>
  <si>
    <t>Go to SMS Cancellation/Inquiries
Verify Second question</t>
  </si>
  <si>
    <t>F2_Help_5_2_Y_33_2</t>
  </si>
  <si>
    <t>Go to SMS Cancellation/Inquiries
Verify Third question</t>
  </si>
  <si>
    <t>F2_Help_5_2_Y_34_2</t>
  </si>
  <si>
    <t>Go to SMS Cancellation/Inquiries
Verify Fourth question</t>
  </si>
  <si>
    <t>F2_Help_5_2_Y_35_2</t>
  </si>
  <si>
    <t>Go to SMS Cancellation/Inquiries
Verify Fifth question</t>
  </si>
  <si>
    <t>F2_Help_5_2_Y_36_2</t>
  </si>
  <si>
    <t>Go to Internet &amp; AIS FIBRE
Verify AIS Fibre/AIS Playbox/WiFi Issue
(AIS Playbox Issue) First question</t>
  </si>
  <si>
    <t>F2_Help_5_2_Y_37_2</t>
  </si>
  <si>
    <t>Go to Internet &amp; AIS FIBRE
Verify AIS Fibre/AIS Playbox/WiFi Issue (AIS Playbox Issue) Second question</t>
  </si>
  <si>
    <t>F2_Help_5_2_Y_38_2</t>
  </si>
  <si>
    <t>Go to Internet &amp; AIS FIBRE
Verify AIS Fibre/AIS Playbox/WiFi Issue (AIS Playbox Issue) Third question</t>
  </si>
  <si>
    <t>F2_Help_5_2_Y_39_2</t>
  </si>
  <si>
    <t>Go to Internet &amp; AIS FIBRE
Verify AIS Fibre/AIS Playbox/WiFi Issue (AIS Playbox Issue) Fourth question</t>
  </si>
  <si>
    <t>F2_Help_5_2_Y_40_2</t>
  </si>
  <si>
    <t>Go to Internet &amp; AIS FIBRE
Verify AIS Fibre/AIS Playbox/WiFi Issue (Wi-Fi Issue) First question</t>
  </si>
  <si>
    <t>F2_Help_5_2_Y_41_2</t>
  </si>
  <si>
    <t>Go to Internet &amp; AIS FIBRE
Verify AIS Fibre/AIS Playbox/WiFi Issue (Wi-Fi Issue) Second question</t>
  </si>
  <si>
    <t>F2_Help_5_2_Y_42_2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</si>
  <si>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(Call and Internet) - Third question</t>
    </r>
  </si>
  <si>
    <t>F2_Help_5_2_Y_43_2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</si>
  <si>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 Mao mao) - First  question</t>
    </r>
  </si>
  <si>
    <t>F2_Help_5_2_Y_44_2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</si>
  <si>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 Mao mao) -Second question</t>
    </r>
  </si>
  <si>
    <t>F2_Help_5_2_Y_45_2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</si>
  <si>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 Mao mao) -Third question</t>
    </r>
  </si>
  <si>
    <t>F2_Help_5_2_Y_46_2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</si>
  <si>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Fibre Third question</t>
    </r>
  </si>
  <si>
    <t>F2_Help_5_2_Y_47_2</t>
  </si>
  <si>
    <t>Go to Internet &amp; AIS FIBRE
Verify AIS Fibre Usage First question</t>
  </si>
  <si>
    <t>F2_Help_5_2_Y_48_2</t>
  </si>
  <si>
    <t>Go to Internet &amp; AIS FIBRE
Verify AIS Fibre Usage Second question</t>
  </si>
  <si>
    <t>F2_Help_5_2_Y_49_2</t>
  </si>
  <si>
    <t>Go to Internet &amp; AIS FIBRE
Verify AIS Fibre/AIS Playbox/WiFi Issue (Wi-Fi Issue) Third question</t>
  </si>
  <si>
    <t>F2_Help_5_2_Y_50_2</t>
  </si>
  <si>
    <t>Go to Your Balance &amp; Statement
Verify AIS Monthly Statement Third question</t>
  </si>
  <si>
    <t>F2_Help_5_2_Y_51_2</t>
  </si>
  <si>
    <t>Go to International Roaming - International Roaming Verify First question</t>
  </si>
  <si>
    <t>F2_Help_5_2_Y_52_2</t>
  </si>
  <si>
    <t>Go to International Roaming - International Roaming Verify Second question</t>
  </si>
  <si>
    <t>F2_Help_5_2_Y_53_2</t>
  </si>
  <si>
    <t>Go to International Roaming - International Roaming Verify Third question</t>
  </si>
  <si>
    <t>F2_Help_5_2_Y_54_2</t>
  </si>
  <si>
    <t>Go to International Roaming - International Roaming Verify Fourth question</t>
  </si>
  <si>
    <t>F2_Help_5_2_Y_55_2</t>
  </si>
  <si>
    <t>Go to International Roaming - International Roaming Verify Fifth question</t>
  </si>
  <si>
    <t>F2_Help_5_2_Y_56_2</t>
  </si>
  <si>
    <t>Go to Special campaign &amp; Privileges</t>
  </si>
  <si>
    <t>F2_Help_5_2_Y_57_2</t>
  </si>
  <si>
    <t>Go to Special campaign &amp; Privileges - Serenade privileges Verify First question</t>
  </si>
  <si>
    <t>F2_Help_5_2_Y_58_2</t>
  </si>
  <si>
    <t>Go to Special campaign &amp; Privileges - Serenade privileges Verify Second question</t>
  </si>
  <si>
    <t>F2_Help_5_2_Y_59_2</t>
  </si>
  <si>
    <t>Go to Special campaign &amp; Privileges - Serenade Card &amp; Stricker Verify First question</t>
  </si>
  <si>
    <t>F2_Help_5_2_Y_60_2</t>
  </si>
  <si>
    <t>Go to Special campaign &amp; Privileges - Serenade Card &amp; Stricker Verify Second question</t>
  </si>
  <si>
    <t>F3_Help_5_2_Y_1_2</t>
  </si>
  <si>
    <t xml:space="preserve">Go to How to use </t>
  </si>
  <si>
    <t>F3_Help_5_2_Y_2_2</t>
  </si>
  <si>
    <t>Go to How to use 
Verify First question</t>
  </si>
  <si>
    <t>F3_Help_5_2_Y_3_2</t>
  </si>
  <si>
    <t>Go to How to use 
Verify Second question</t>
  </si>
  <si>
    <t>F3_Help_2_2_Y_4_2</t>
  </si>
  <si>
    <t>Go to How to use 
Verify Third question</t>
  </si>
  <si>
    <t>F3_Help_5_2_Y_5_2</t>
  </si>
  <si>
    <t>Go to How to use 
Verify Fourth question</t>
  </si>
  <si>
    <t>F3_Help_5_2_Y_6_2</t>
  </si>
  <si>
    <t>Go to How to use 
Verify Fifth question</t>
  </si>
  <si>
    <t>F3_Help_5_2_Y_7_2</t>
  </si>
  <si>
    <t>Go to How to use 
Verify Sixth question</t>
  </si>
  <si>
    <t>F1_Hamburger_5_2_Y_1_2</t>
  </si>
  <si>
    <t>Verify Page Menu Hamburger
In Case: No register MyAIS</t>
  </si>
  <si>
    <t>F1_Hamburger_5_2_Y_2_2</t>
  </si>
  <si>
    <t>Verify Page "Create my AIS"
In Case: No register MyAIS</t>
  </si>
  <si>
    <t>F1_Hamburger_5_2_Y_3_2</t>
  </si>
  <si>
    <t>Verify Page "My Profile"</t>
  </si>
  <si>
    <t>F1_Hamburger_5_2_Y_4_2</t>
  </si>
  <si>
    <t>Verify Page "AIS Online Store"</t>
  </si>
  <si>
    <t>F1_Hamburger_5_2_Y_5_2</t>
  </si>
  <si>
    <t>Verify Page "AIS Website"</t>
  </si>
  <si>
    <t>F1_Hamburger_5_2_Y_6_2</t>
  </si>
  <si>
    <t>Verify Page "AIS Facebook"</t>
  </si>
  <si>
    <t>F1_Hamburger_5_2_Y_7_2</t>
  </si>
  <si>
    <t>Verify Page "AIS Twitter"</t>
  </si>
  <si>
    <t>F1_Hamburger_5_2_Y_8_2</t>
  </si>
  <si>
    <t>Verify Page "AIS Line"</t>
  </si>
  <si>
    <t>F1_Hamburger_5_2_Y_9_2</t>
  </si>
  <si>
    <t>Verify Page "Settings"</t>
  </si>
  <si>
    <t>F1_Hamburger_5_2_Y_10_2</t>
  </si>
  <si>
    <t>Verify Page "Log in"
In Case: Log out</t>
  </si>
  <si>
    <t>F1_TouchID_5_2_Y_1_2</t>
  </si>
  <si>
    <t>F1_TouchID_5_2_Y_2_2</t>
  </si>
  <si>
    <t>F1_TouchID_5_2_Y_3_2</t>
  </si>
  <si>
    <t>F1_TouchID_5_2_Y_4_2</t>
  </si>
  <si>
    <t>F1_TouchID_5_2_Y_5_2</t>
  </si>
  <si>
    <t>F1_TouchID_5_2_Y_6_2</t>
  </si>
  <si>
    <t>F1_TouchID_5_2_Y_7_2</t>
  </si>
  <si>
    <t>F1_TouchID_5_2_Y_8_2</t>
  </si>
  <si>
    <t>F1_TouchID_5_2_Y_9_2</t>
  </si>
  <si>
    <t>F1_TouchID_5_2_Y_10_2</t>
  </si>
  <si>
    <t>F1_TouchID_5_2_Y_11_2</t>
  </si>
  <si>
    <t>F1_TouchID_5_2_N_12_2</t>
  </si>
  <si>
    <t>F1_TouchID_5_2_N_13_2</t>
  </si>
  <si>
    <t>F1_TouchID_5_2_Y_14_2</t>
  </si>
  <si>
    <t>F1_TouchID_5_2_N_15_2</t>
  </si>
  <si>
    <t>F1_TouchID_5_2_N_16_2</t>
  </si>
  <si>
    <t>F1_TouchID_5_2_N_17_2</t>
  </si>
  <si>
    <t xml:space="preserve">F1_TouchID_5_2_N_18_2 </t>
  </si>
  <si>
    <t>F3_4_1_Y_1_Test</t>
  </si>
  <si>
    <t>สมัคร AIS Fibre 
Case : Register AIS Fibre</t>
  </si>
  <si>
    <t>F4_4_1_Y_1_Test</t>
  </si>
  <si>
    <t>Case : ขอรับรหัสผ่าน
- ขอรับรหัสผ่าน</t>
  </si>
  <si>
    <t>F4_4_1_Y_2_Test</t>
  </si>
  <si>
    <t>Case : เปลี่ยนรหัสผ่าน WiFi
- เปลี่ยนรหัสผ่าน WiFi</t>
  </si>
  <si>
    <t>F4_4_1_Y_3_Test</t>
  </si>
  <si>
    <t xml:space="preserve">Case : ล็อคอิน WiFi อัตโนมัติ
- ล็อคอิน WiFi อัตโนมัติ </t>
  </si>
  <si>
    <t>F4_4_1_Y_4_Test</t>
  </si>
  <si>
    <t>Case : ล็อคอิน WiFi อัตโนมัติผ่าน SIM
- ล็อคอิน WiFi อัตโนมัติผ่าน SIM</t>
  </si>
  <si>
    <t>F3_2_1_Y_1_Test</t>
  </si>
  <si>
    <t>F4_2_1_Y_1_Test</t>
  </si>
  <si>
    <t>F4_2_1_Y_2_Test</t>
  </si>
  <si>
    <t>F4_2_1_Y_3_Test</t>
  </si>
  <si>
    <t>F4_2_1_Y_4_Test</t>
  </si>
  <si>
    <t>Repo Home</t>
  </si>
  <si>
    <t>Repo Package : F1 : Verify Page Menu Package</t>
  </si>
  <si>
    <t>Repo Package : F2 : แพ็กเกจในประเทศ (แพ็กเกจปัจจุบันและบริการเสริม)</t>
  </si>
  <si>
    <t>Repo Package : F3 : แพ็กเกจในประเทศ (เปลี่ยนแพ็กเกจหลัก)</t>
  </si>
  <si>
    <t>Repo Package : F4 : แพ็กเกจในประเทศ (สมัครแพ็กเกจเสริมอินเทอร์เน็ต)</t>
  </si>
  <si>
    <t>Repo Package : F5 : แพ็กเกจในประเทศ (สมัครแพ็กเกจเสริมอื่นๆ)</t>
  </si>
  <si>
    <t>Repo Package : F7 : Roaming Package (แพ็กเกจปัจจุบัน/ยอดคงเหลือ)</t>
  </si>
  <si>
    <t>Repo Package : F8 : Roaming Package (Apply Roaming Packages)</t>
  </si>
  <si>
    <t>Repo Package : F9 : Roaming Package (Roaming Service Rates)</t>
  </si>
  <si>
    <t>Repo TopUp : F1 : Top Up</t>
  </si>
  <si>
    <t>Repo Service : F1 : โอนเงิน</t>
  </si>
  <si>
    <t>Repo Service : F2 : โอนวัน</t>
  </si>
  <si>
    <t>Repo Service : F3 : สมัคร AIS Fibre</t>
  </si>
  <si>
    <t>Repo Service : F4 : ขอรับ/เปลี่ยนรหัส WiFi</t>
  </si>
  <si>
    <t>Repo Service : F5 :Calling Melody</t>
  </si>
  <si>
    <t>Repo Help&amp;Support : F1 : ผู้ช่วย</t>
  </si>
  <si>
    <t>Repo Help&amp;Support : F2 : ถามตอบ</t>
  </si>
  <si>
    <t>Repo Help&amp;Support : F3 : วิธีใช้งาน Application</t>
  </si>
  <si>
    <t>Repo Hamburger : F1. กรณียังไม่ Create my AIS account</t>
  </si>
  <si>
    <t xml:space="preserve">Repo TouchID : Function :Passcode &amp; Touch ID </t>
  </si>
  <si>
    <t>Repo TouchID : ตั้งค่า การล็อกรหัส</t>
  </si>
  <si>
    <t>Repo TouchID : ยกเลิกการล็อกรหัส</t>
  </si>
  <si>
    <t>Repo TouchID : การเปลี่ยนแปลงรหัส Passcode</t>
  </si>
  <si>
    <t>Research text editor</t>
  </si>
  <si>
    <t>Implement Text editor แทน RIDE</t>
  </si>
  <si>
    <t>Research xpath inspector</t>
  </si>
  <si>
    <t>Research local proxy</t>
  </si>
  <si>
    <t>Open&amp;Verify first page "My AIS App.test" (Real device)</t>
  </si>
  <si>
    <t>ทดสอบการทำงานจากหน้า APP &gt;&gt; Web ทำงานต่อ (Payment via MPay)</t>
  </si>
  <si>
    <t>Multi devices (Balance Transfer)</t>
  </si>
  <si>
    <t>Web points/หน้าแรก</t>
  </si>
  <si>
    <t>F1_PointsWeb_0_1_Y_1_6</t>
  </si>
  <si>
    <t>Update main page (เพิ่มรายการของรางวัล)</t>
  </si>
  <si>
    <t>F1_PointsWeb_0_1_Y_1_12</t>
  </si>
  <si>
    <t>Update เมนูแลกของรางวัล (เพิ่มรายการของรางวัล)</t>
  </si>
  <si>
    <t>แลกของรางวัล</t>
  </si>
  <si>
    <t>F4_PointsWeb_0_1_Y_1_1</t>
  </si>
  <si>
    <t>เพิ่มของรางวัลให้แลก</t>
  </si>
  <si>
    <t>F4_PointsWeb_0_1_Y_1_7</t>
  </si>
  <si>
    <t>Redeem ค่าเน็ตฟรี</t>
  </si>
  <si>
    <t>F1_PointsWeb_0_1_Y_2_6</t>
  </si>
  <si>
    <t>F1_PointsWeb_0_1_Y_2_12</t>
  </si>
  <si>
    <t>F4_PointsWeb_0_1_Y_2_1</t>
  </si>
  <si>
    <t>F4_PointsWeb_0_1_Y_2_7</t>
  </si>
  <si>
    <t>AT = 9</t>
  </si>
  <si>
    <t>Status</t>
  </si>
  <si>
    <t>PointsWeb</t>
  </si>
  <si>
    <t>F1_PointsWeb_0_1_Y_1_1</t>
  </si>
  <si>
    <t>เข้าเว็บ "http://www.ais.co.th/points/"
verify page AIS points</t>
  </si>
  <si>
    <t>F1_PointsWeb_0_1_Y_1_2</t>
  </si>
  <si>
    <t>F1_PointsWeb_0_1_Y_1_3</t>
  </si>
  <si>
    <t>F1_PointsWeb_0_1_Y_1_4</t>
  </si>
  <si>
    <t>F1_PointsWeb_0_1_Y_1_5</t>
  </si>
  <si>
    <t>F1_PointsWeb_0_1_Y_1_7</t>
  </si>
  <si>
    <t>verify รูป ของรางวัล : แลกค่าโทร ค่าเน็ตฟรี</t>
  </si>
  <si>
    <t>F1_PointsWeb_0_1_Y_1_8</t>
  </si>
  <si>
    <t>F1_PointsWeb_0_1_Y_1_9</t>
  </si>
  <si>
    <t>F1_PointsWeb_0_1_Y_1_10</t>
  </si>
  <si>
    <t>F1_PointsWeb_0_1_Y_1_11</t>
  </si>
  <si>
    <t>F2_PointsWeb_0_1_Y_1_1</t>
  </si>
  <si>
    <t>F2_PointsWeb_0_1_Y_1_2</t>
  </si>
  <si>
    <t>F2_PointsWeb_0_1_Y_1_3</t>
  </si>
  <si>
    <t>F2_PointsWeb_0_1_Y_1_4</t>
  </si>
  <si>
    <t>F2_PointsWeb_0_1_Y_1_5</t>
  </si>
  <si>
    <t>F3_PointsWeb_0_1_Y_1_1</t>
  </si>
  <si>
    <t>F3_PointsWeb_0_1_Y_1_2</t>
  </si>
  <si>
    <t>F3_PointsWeb_0_1_Y_1_3</t>
  </si>
  <si>
    <t>F3_PointsWeb_0_1_Y_1_4</t>
  </si>
  <si>
    <t>F4_PointsWeb_0_1_Y_1_2</t>
  </si>
  <si>
    <t>F4_PointsWeb_0_1_Y_1_3</t>
  </si>
  <si>
    <t>F4_PointsWeb_0_1_Y_1_4</t>
  </si>
  <si>
    <t>F4_PointsWeb_0_1_Y_1_5</t>
  </si>
  <si>
    <t>F4_PointsWeb_0_1_Y_1_6</t>
  </si>
  <si>
    <t>F1_PointsWeb_0_1_Y_2_1</t>
  </si>
  <si>
    <t>F1_PointsWeb_0_1_Y_2_2</t>
  </si>
  <si>
    <t>F1_PointsWeb_0_1_Y_2_3</t>
  </si>
  <si>
    <t>F1_PointsWeb_0_1_Y_2_4</t>
  </si>
  <si>
    <t>F1_PointsWeb_0_1_Y_2_5</t>
  </si>
  <si>
    <t>F1_PointsWeb_0_1_Y_2_7</t>
  </si>
  <si>
    <t>F1_PointsWeb_0_1_Y_2_8</t>
  </si>
  <si>
    <t>F1_PointsWeb_0_1_Y_2_9</t>
  </si>
  <si>
    <t>F1_PointsWeb_0_1_Y_2_10</t>
  </si>
  <si>
    <t>F1_PointsWeb_0_1_Y_2_11</t>
  </si>
  <si>
    <t>F2_PointsWeb_0_1_Y_2_1</t>
  </si>
  <si>
    <t>F2_PointsWeb_0_1_Y_2_2</t>
  </si>
  <si>
    <t>F2_PointsWeb_0_1_Y_2_3</t>
  </si>
  <si>
    <t>F2_PointsWeb_0_1_Y_2_4</t>
  </si>
  <si>
    <t>F2_PointsWeb_0_1_Y_2_5</t>
  </si>
  <si>
    <t>F3_PointsWeb_0_1_Y_2_1</t>
  </si>
  <si>
    <t>F3_PointsWeb_0_1_Y_2_2</t>
  </si>
  <si>
    <t>F3_PointsWeb_0_1_Y_2_3</t>
  </si>
  <si>
    <t>F3_PointsWeb_0_1_Y_2_4</t>
  </si>
  <si>
    <t>F4_PointsWeb_0_1_Y_2_2</t>
  </si>
  <si>
    <t>F4_PointsWeb_0_1_Y_2_3</t>
  </si>
  <si>
    <t>F4_PointsWeb_0_1_Y_2_4</t>
  </si>
  <si>
    <t>F4_PointsWeb_0_1_Y_2_5</t>
  </si>
  <si>
    <t>F4_PointsWeb_0_1_Y_2_6</t>
  </si>
  <si>
    <t>Create structure project points web</t>
  </si>
  <si>
    <t>My AIS FBB</t>
  </si>
  <si>
    <t>F1_HOME_6_1_Y_1_2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</si>
  <si>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>"</t>
    </r>
  </si>
  <si>
    <t>F1_HOME_6_1_Y_2_2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</si>
  <si>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>ไม่มีแพ็กเกจคงเหลือ</t>
    </r>
  </si>
  <si>
    <t>F1_HOME_6_1_Y_3_2</t>
  </si>
  <si>
    <r>
      <rPr>
        <sz val="10"/>
        <color rgb="FF000000"/>
        <rFont val="Mangal"/>
        <charset val="1"/>
      </rPr>
      <t>ตรวจสอบหน้า แพ็กเกจปัจจุบันของคุณ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แพ็กเกจปัจจุบันของคุณ</t>
    </r>
    <r>
      <rPr>
        <sz val="10"/>
        <color rgb="FF000000"/>
        <rFont val="Calibri"/>
        <family val="2"/>
      </rPr>
      <t>" (</t>
    </r>
    <r>
      <rPr>
        <sz val="10"/>
        <color rgb="FF000000"/>
        <rFont val="Mangal"/>
        <charset val="1"/>
      </rPr>
      <t>จากหน้า แพ็กเกจปัจจุบัน</t>
    </r>
    <r>
      <rPr>
        <sz val="10"/>
        <color rgb="FF000000"/>
        <rFont val="Calibri"/>
        <family val="2"/>
      </rPr>
      <t>)</t>
    </r>
  </si>
  <si>
    <t>F1_HOME_6_1_Y_4_2</t>
  </si>
  <si>
    <r>
      <rPr>
        <sz val="10"/>
        <color rgb="FF000000"/>
        <rFont val="Mangal"/>
        <charset val="1"/>
      </rPr>
      <t>ตรวจสอบหน้า ค่าบริการบิลเอไอเอส ไฟเบอร์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ค่าบริการบิลเอไอเอส ไฟเบอร์</t>
    </r>
    <r>
      <rPr>
        <sz val="10"/>
        <color rgb="FF000000"/>
        <rFont val="Calibri"/>
        <family val="2"/>
      </rPr>
      <t>"(</t>
    </r>
    <r>
      <rPr>
        <sz val="10"/>
        <color rgb="FF000000"/>
        <rFont val="Mangal"/>
        <charset val="1"/>
      </rPr>
      <t xml:space="preserve">จากหน้าหลัก </t>
    </r>
    <r>
      <rPr>
        <sz val="10"/>
        <color rgb="FF000000"/>
        <rFont val="Calibri"/>
        <family val="2"/>
      </rPr>
      <t xml:space="preserve">&gt;&gt; </t>
    </r>
    <r>
      <rPr>
        <sz val="10"/>
        <color rgb="FF000000"/>
        <rFont val="Mangal"/>
        <charset val="1"/>
      </rPr>
      <t>ยอดค้างชำระ</t>
    </r>
    <r>
      <rPr>
        <sz val="10"/>
        <color rgb="FF000000"/>
        <rFont val="Calibri"/>
        <family val="2"/>
      </rPr>
      <t>)</t>
    </r>
  </si>
  <si>
    <t>F1_HOME_6_1_Y_5_2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</si>
  <si>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กล้อง</t>
    </r>
    <r>
      <rPr>
        <sz val="10"/>
        <color rgb="FF000000"/>
        <rFont val="Calibri"/>
        <family val="2"/>
      </rPr>
      <t>" (</t>
    </r>
    <r>
      <rPr>
        <sz val="10"/>
        <color rgb="FF000000"/>
        <rFont val="Mangal"/>
        <charset val="1"/>
      </rPr>
      <t>ครั้งแรก</t>
    </r>
    <r>
      <rPr>
        <sz val="10"/>
        <color rgb="FF000000"/>
        <rFont val="Calibri"/>
        <family val="2"/>
      </rPr>
      <t>)</t>
    </r>
  </si>
  <si>
    <t>F1_HOME_6_1_Y_6_2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</si>
  <si>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กล้อง</t>
    </r>
    <r>
      <rPr>
        <sz val="10"/>
        <color rgb="FF000000"/>
        <rFont val="Calibri"/>
        <family val="2"/>
      </rPr>
      <t>"</t>
    </r>
  </si>
  <si>
    <t>F1_HOME_6_2_Y_1_2</t>
  </si>
  <si>
    <t>Verify Page Home</t>
  </si>
  <si>
    <t>F1_HOME_6_2_Y_2_2</t>
  </si>
  <si>
    <t>F1_HOME_6_2_Y_3_2</t>
  </si>
  <si>
    <t>Verify Page Your Current Package
In Case: Go to "Your Current Package" page (From Current Package Home page)</t>
  </si>
  <si>
    <t>F1_HOME_6_2_Y_4_2</t>
  </si>
  <si>
    <t>Verify Page Bill AIS Fibre
In Case: Go to "Bill AIS Fibre" page (From Balance Home Page)</t>
  </si>
  <si>
    <t>F1_HOME_6_2_Y_5_2</t>
  </si>
  <si>
    <r>
      <rPr>
        <sz val="10"/>
        <color rgb="FF000000"/>
        <rFont val="Calibri"/>
        <family val="2"/>
      </rPr>
      <t>Verify Page Menu Home
In Case: Go to "Camera" (</t>
    </r>
    <r>
      <rPr>
        <sz val="10"/>
        <color rgb="FF000000"/>
        <rFont val="Mangal"/>
        <charset val="1"/>
      </rPr>
      <t>ครั้งแรก</t>
    </r>
    <r>
      <rPr>
        <sz val="10"/>
        <color rgb="FF000000"/>
        <rFont val="Calibri"/>
        <family val="2"/>
      </rPr>
      <t>)</t>
    </r>
  </si>
  <si>
    <t>F1_HOME_6_2_Y_6_2</t>
  </si>
  <si>
    <t>F1_Package_6_1_Y_1_2</t>
  </si>
  <si>
    <t>F2_Package_6_1_Y_1_2</t>
  </si>
  <si>
    <t xml:space="preserve">ตรวจสอบหน้า "แพ็กเกจปัจจุบันของคุณ"
กรณี : มีเฉพาะแพ็กเกจหลัก
</t>
  </si>
  <si>
    <t>F2_Package_6_1_Y_2_2</t>
  </si>
  <si>
    <t>ตรวจสอบหน้า "แพ็กเกจปัจจุบันของคุณ"
กรณี : มีแพ็กเกจหลัก+แพ็กเกจเสริม</t>
  </si>
  <si>
    <t>F2_Package_6_1_Y_3_2</t>
  </si>
  <si>
    <t>ตรวจสอบหน้า "แพ็กเกจปัจจุบันของคุณ"
กรณี : มีแพ็กเกจหลัก+แพ็กเกจเสริม+บริการเสริม</t>
  </si>
  <si>
    <t>F1_Package_6_2_Y_1_2</t>
  </si>
  <si>
    <t>Verify Page "Menu Package"</t>
  </si>
  <si>
    <t>F2_Package_6_2_Y_1_2</t>
  </si>
  <si>
    <t xml:space="preserve">Verify page "Your Current Package"
In Case : Have main package Only
</t>
  </si>
  <si>
    <t>F2_Package_6_2_Y_2_2</t>
  </si>
  <si>
    <t>F2_Package_6_2_Y_3_2</t>
  </si>
  <si>
    <t xml:space="preserve">Verify page "Current Package"
In Case : Have main+on top package+Value Added Service
</t>
  </si>
  <si>
    <t>Payment</t>
  </si>
  <si>
    <t>F1_Payment_6_1_Y_1_2</t>
  </si>
  <si>
    <t>- ชำระค่าบริการบิลเอไอเอส ไฟเบอร์ให้ตัวเอง ผ่านบัตรเครดิต (VISA)</t>
  </si>
  <si>
    <t>F1_Payment_6_1_Y_2_2</t>
  </si>
  <si>
    <t>- ชำระค่าบริการบิลเอไอเอส ไฟเบอร์ให้ตัวเอง ผ่านบัตรเครดิต (MASTER)</t>
  </si>
  <si>
    <t>F1_Payment_6_1_Y_3_2</t>
  </si>
  <si>
    <t>- ชำระค่าบริการบิลเอไอเอส ไฟเบอร์ให้ตัวเอง ผ่านบัตรเครดิต (JCB)</t>
  </si>
  <si>
    <t>F1_Payment_6_1_Y_4_2</t>
  </si>
  <si>
    <t>- ชำระค่าบริการบิลเอไอเอส ไฟเบอร์ให้ตัวเอง ผ่านบัตรเครดิต (AMEX)</t>
  </si>
  <si>
    <t>F1_Payment_6_1_Y_5_2</t>
  </si>
  <si>
    <t>- ชำระค่าบริการบิลเอไอเอส ไฟเบอร์ให้ตัวเอง ผ่านบัตรเดบิต</t>
  </si>
  <si>
    <t>F1_Payment_6_1_N_6_2</t>
  </si>
  <si>
    <t>- ชำระค่าบริการบิลเอไอเอส ไฟเบอร์ให้ตัวเอง ผ่านบัตรเครดิต (VISA) กรอกยอดที่ต้องการชำระ = 0 Baht</t>
  </si>
  <si>
    <t>F1_Payment_6_1_N_7_2</t>
  </si>
  <si>
    <t>- ชำระค่าบริการบิลเอไอเอส ไฟเบอร์ให้ตัวเอง ผ่านบัตรเครดิต (MASTER) กรอกยอดที่ต้องการชำระ = 0 Baht</t>
  </si>
  <si>
    <t>F1_Payment_6_1_N_8_2</t>
  </si>
  <si>
    <t>- ชำระค่าบริการบิลเอไอเอส ไฟเบอร์ให้ตัวเอง ผ่านบัตรเครดิต (JCB) กรอกยอดที่ต้องการชำระ = 0 Baht</t>
  </si>
  <si>
    <t>F1_Payment_6_1_N_9_2</t>
  </si>
  <si>
    <t>- ชำระค่าบริการบิลเอไอเอส ไฟเบอร์ให้ตัวเอง ผ่านบัตรเครดิต(AMEX)กรอกยอดที่ต้องการชำระ = 0 Baht</t>
  </si>
  <si>
    <t>F1_Payment_6_1_N_10_2</t>
  </si>
  <si>
    <t>- ชำระค่าบริการบิลเอไอเอส ไฟเบอร์ให้ตัวเอง ผ่านบัตรเดบิต กรอกยอดที่ต้องการชำระ = 0 Baht</t>
  </si>
  <si>
    <t>F1_Payment_6_1_N_11_2</t>
  </si>
  <si>
    <t>- ชำระค่าบริการบิลเอไอเอส ไฟเบอร์ให้ตัวเอง ผ่านบัตรเครดิต ไม่เลือกประเภทบัตร</t>
  </si>
  <si>
    <t>F1_Payment_6_1_Y_12_2</t>
  </si>
  <si>
    <t>- ชำระค่าบริการบิลเอไอเอส ไฟเบอร์ให้หมายเลขอื่น: ตรวจสอบหน้าชำระค่าบริการบิลเอไอเอส ไฟเบอร์</t>
  </si>
  <si>
    <t>F1_Payment_6_1_Y_13_2</t>
  </si>
  <si>
    <t>- ชำระค่าบริการบิลเอไอเอส ไฟเบอร์ให้หมายเลขอื่น ผ่านบัตรเครดิต (VISA)</t>
  </si>
  <si>
    <t>F1_Payment_6_1_Y_14_2</t>
  </si>
  <si>
    <t>- ชำระค่าบริการบิลเอไอเอส ไฟเบอร์ให้หมายเลขอื่น ผ่านบัตรเครดิต (MASTER)</t>
  </si>
  <si>
    <t>F1_Payment_6_1_Y_15_2</t>
  </si>
  <si>
    <t>- ชำระค่าบริการบิลเอไอเอส ไฟเบอร์ให้หมายเลขอื่น ผ่านบัตรเครดิต (JCB)</t>
  </si>
  <si>
    <t>F1_Payment_6_1_Y_16_2</t>
  </si>
  <si>
    <t>- ชำระค่าบริการบิลเอไอเอส ไฟเบอร์ให้หมายเลขอื่น ผ่านบัตรเครดิต (AMEX)</t>
  </si>
  <si>
    <t>F1_Payment_6_1_Y_17_2</t>
  </si>
  <si>
    <t>- ชำระค่าบริการบิลเอไอเอส ไฟเบอร์ให้หมายเลขอื่น ผ่านบัตรเดบิต</t>
  </si>
  <si>
    <t>F1_Payment_6_1_N_18_2</t>
  </si>
  <si>
    <t>- ชำระค่าบริการบิลเอไอเอส ไฟเบอร์ให้หมายเลขอื่น ไม่กรอกหมายเลขปลายทาง</t>
  </si>
  <si>
    <t>F1_Payment_6_1_N_19_2</t>
  </si>
  <si>
    <t>- ชำระค่าบริการบิลเอไอเอส ไฟเบอร์ให้หมายเลขอื่น กรอกหมายเลขปลายทางไม่ครบ 10 หลัก</t>
  </si>
  <si>
    <t>F1_Payment_6_1_N_20_2</t>
  </si>
  <si>
    <t>- ชำระค่าบริการบิลเอไอเอส ไฟเบอร์ให้หมายเลขอื่น กรอกหมายเลขปลายทางไม่ถูกรูปแบบ (เช่น 66xxxxxxxx)</t>
  </si>
  <si>
    <t>F1_Payment_6_1_N_21_2</t>
  </si>
  <si>
    <t>- ชำระค่าบริการบิลเอไอเอส ไฟเบอร์ให้หมายเลขอื่น กรอกหมายเลขปลายทางเป็นเบอร์ในระบบเติมเงิน</t>
  </si>
  <si>
    <t>F1_Payment_6_1_N_22_2</t>
  </si>
  <si>
    <t>- ชำระค่าบริการบิลเอไอเอส ไฟเบอร์ให้หมายเลขอื่น กรอกหมายเลขปลายทางไม่ใช่เบอร์ในเครือข่าย AIS</t>
  </si>
  <si>
    <t>F1_Payment_6_1_N_23_2</t>
  </si>
  <si>
    <t>- ชำระค่าบริการบิลเอไอเอส ไฟเบอร์ให้หมายเลขอื่น ผ่านบัตรเครดิต (VISA) ระบุยอดที่ต้องการชำระ = 0 Baht</t>
  </si>
  <si>
    <t>F1_Payment_6_1_N_24_2</t>
  </si>
  <si>
    <t>- ชำระค่าบริการบิลเอไอเอส ไฟเบอร์ให้หมายเลขอื่น ผ่านบัตรเครดิต (MASTER) ระบุยอดที่ต้องการชำระ = 0 Baht</t>
  </si>
  <si>
    <t>F1_Payment_6_1_N_25_2</t>
  </si>
  <si>
    <t>- ชำระค่าบริการบิลเอไอเอส ไฟเบอร์ให้หมายเลขอื่น ผ่านบัตรเครดิต (JCB) ระบุยอดที่ต้องการชำระ = 0 Baht</t>
  </si>
  <si>
    <t>F1_Payment_6_1_N_26_2</t>
  </si>
  <si>
    <t>- ชำระค่าบริการบิลเอไอเอส ไฟเบอร์ให้หมายเลขอื่น ผ่านบัตรเครดิต (AMEX)ระบุยอดที่ต้องการชำระ = 0 Baht</t>
  </si>
  <si>
    <t>F1_Payment_6_1_N_27_2</t>
  </si>
  <si>
    <t>- ชำระค่าบริการบิลเอไอเอส ไฟเบอร์ให้หมายเลขอื่น ผ่านบัตรเดบิต ระบุยอดที่ต้องการชำระ = 0 Baht</t>
  </si>
  <si>
    <t>F1_Payment_6_1_N_28_2</t>
  </si>
  <si>
    <t>- ชำระค่าบริการบิลเอไอเอส ไฟเบอร์ให้หมายเลขอื่น ผ่านบัตรเครดิต ไม่ระบุประเภทบัตร</t>
  </si>
  <si>
    <t>F2_Payment_6_1_Y_1_2</t>
  </si>
  <si>
    <t>- ชำระค่าบริการบิลเอไอเอส Postpaid  ให้หมายเลขอื่น ผ่านบัตรเครดิต (VISA)</t>
  </si>
  <si>
    <t>F2_Payment_6_1_Y_2_2</t>
  </si>
  <si>
    <t>- ชำระค่าบริการบิลเอไอเอส Postpaid ให้หมายเลขอื่น ผ่านบัตรเครดิต (MASTER)</t>
  </si>
  <si>
    <t>F2_Payment_6_1_Y_3_2</t>
  </si>
  <si>
    <t>- ชำระค่าบริการบิลเอไอเอส Postpaid ให้หมายเลขอื่น ผ่านบัตรเครดิต (JCB)</t>
  </si>
  <si>
    <t>F2_Payment_6_1_Y_4_2</t>
  </si>
  <si>
    <t>- ชำระค่าบริการบิลเอไอเอส Postpaid ให้หมายเลขอื่น ผ่านบัตรเครดิต (AMEX)</t>
  </si>
  <si>
    <t>F2_Payment_6_1_Y_5_2</t>
  </si>
  <si>
    <t>- ชำระค่าบริการบิลเอไอเอส Postpaid ให้หมายเลขอื่น ผ่านบัตรเดบิต</t>
  </si>
  <si>
    <t>F1_Payment_6_2_Y_1_2</t>
  </si>
  <si>
    <t>- Payment to Fibre self number via Credit Card (VISA)</t>
  </si>
  <si>
    <t>F1_Payment_6_2_Y_2_2</t>
  </si>
  <si>
    <t>- Payment to Fibre self number via Credit Card (MASTER)</t>
  </si>
  <si>
    <t>F1_Payment_6_2_Y_3_2</t>
  </si>
  <si>
    <t>- Payment to Fibre self number via Credit Card (JCB)</t>
  </si>
  <si>
    <t>F1_Payment_6_2_Y_4_2</t>
  </si>
  <si>
    <t>- Payment to Fibre self number via Credit Card (AMEX)</t>
  </si>
  <si>
    <t>F1_Payment_6_2_Y_5_2</t>
  </si>
  <si>
    <t>- Payment to Fibre self number via Debit Card</t>
  </si>
  <si>
    <t>F1_Payment_6_2_N_6_2</t>
  </si>
  <si>
    <t>- Payment to Fibre self number via Credit Card (VISA)  Set payment amount = 0 Baht</t>
  </si>
  <si>
    <t>F1_Payment_6_2_N_7_2</t>
  </si>
  <si>
    <t>- Payment to Fibre self number  via Credit Card (MASTER) Set payment amount = 0 Baht</t>
  </si>
  <si>
    <t>F1_Payment_6_2_N_8_2</t>
  </si>
  <si>
    <t>- Payment to Fibre self numbervia Credit Card (JCB)  Set payment amount = 0 Baht</t>
  </si>
  <si>
    <t>F1_Payment_6_2_N_9_2</t>
  </si>
  <si>
    <t>- Payment to Fibre self numbervia Credit Card (AMEX)  Set payment amount = 0 Baht</t>
  </si>
  <si>
    <t>F1_Payment_6_2_N_10_2</t>
  </si>
  <si>
    <t>- Payment to Fibre self number via Debit Card Set payment amount = 0 Baht</t>
  </si>
  <si>
    <t>F1_Payment_6_2_N_11_2</t>
  </si>
  <si>
    <t>- Payment to Fibre self number via Credit Card Not Select card type</t>
  </si>
  <si>
    <t>F1_Payment_6_2_Y_12_2</t>
  </si>
  <si>
    <t xml:space="preserve">- Payment to Fiber another number : Verify Bill AIS Fibre </t>
  </si>
  <si>
    <t>F1_Payment_6_2_Y_13_2</t>
  </si>
  <si>
    <t>- Payment to Fiber another number via Credit Card (VISA)</t>
  </si>
  <si>
    <t>F1_Payment_6_2_Y_14_2</t>
  </si>
  <si>
    <t>- Payment to Fiber another number via Credit Card (MASTER)</t>
  </si>
  <si>
    <t>F1_Payment_6_2_Y_15_2</t>
  </si>
  <si>
    <t>- Payment to Fiber another number via Credit Card (JCB)</t>
  </si>
  <si>
    <t>F1_Payment_6_2_Y_16_2</t>
  </si>
  <si>
    <t>- Payment to Fiber another number via Credit Card (AMEX)</t>
  </si>
  <si>
    <t>F1_Payment_6_2_Y_17_2</t>
  </si>
  <si>
    <t>- Payment to Fiber another number via Debit Card</t>
  </si>
  <si>
    <t>F1_Payment_6_2_N_18_2</t>
  </si>
  <si>
    <t>- Payment to Fiber another number Not input Mobile Number</t>
  </si>
  <si>
    <t>F1_Payment_6_2_N_19_2</t>
  </si>
  <si>
    <t>- Payment to Fiber another number Input wrong digits</t>
  </si>
  <si>
    <t>F1_Payment_6_2_N_20_2</t>
  </si>
  <si>
    <t>- Payment to Fiber another number Input wrong format (eg. 66xxxxxxxxx)</t>
  </si>
  <si>
    <t>F1_Payment_6_2_N_21_2</t>
  </si>
  <si>
    <t>- Payment to Fiber another number Input AIS Prepaid Number</t>
  </si>
  <si>
    <t>F1_Payment_6_2_N_22_2</t>
  </si>
  <si>
    <t>- Payment to Fiber another number Input other network Number (Non AIS)</t>
  </si>
  <si>
    <t>F1_Payment_6_2_N_23_2</t>
  </si>
  <si>
    <t>- Payment to Fiber another number  via Credit Card (VISA) Set payment amount = 0 Baht</t>
  </si>
  <si>
    <t>F1_Payment_6_2_N_24_2</t>
  </si>
  <si>
    <t>- Payment to Fiber another number via Credit Card (MASTER) Set payment amount = 0 Baht</t>
  </si>
  <si>
    <t>F1_Payment_6_2_N_25_2</t>
  </si>
  <si>
    <t>- Payment to Fiber another number  via Credit Card (JCB) Set payment amount = 0 Baht</t>
  </si>
  <si>
    <t>F1_Payment_6_2_N_26_2</t>
  </si>
  <si>
    <t>- Payment to Fiber another number via Credit Card (AMEX) Set payment amount = 0 Baht</t>
  </si>
  <si>
    <t>F1_Payment_6_2_N_27_2</t>
  </si>
  <si>
    <t>- Payment to Fiber another number via Debit Card Set payment amount = 0 Baht</t>
  </si>
  <si>
    <t>F1_Payment_6_2_N_28_2</t>
  </si>
  <si>
    <t>- Payment to Fiber another number via Credit Card Not Select card type</t>
  </si>
  <si>
    <t>F2_Payment_6_2_Y_1_2</t>
  </si>
  <si>
    <t>- Payment to  AIS Postpaid Number  via Credit Card (VISA)</t>
  </si>
  <si>
    <t>F2_Payment_6_2_Y_2_2</t>
  </si>
  <si>
    <t xml:space="preserve">- Payment to AIS Postpaid Number via Credit Card (MASTER) </t>
  </si>
  <si>
    <t>F2_Payment_6_2_Y_3_2</t>
  </si>
  <si>
    <t xml:space="preserve">- Payment to AIS Postpaid Number  via Credit Card (JCB) </t>
  </si>
  <si>
    <t>F2_Payment_6_2_Y_4_2</t>
  </si>
  <si>
    <t xml:space="preserve">- Paymento  AIS Postpaid Number  via Credit Card (AMEX) </t>
  </si>
  <si>
    <t>F2_Payment_6_2_Y_5_2</t>
  </si>
  <si>
    <t xml:space="preserve">- Payment to  AIS Postpaid Number  via Debit Card </t>
  </si>
  <si>
    <t>F1_Service_6_1_Y_1_2</t>
  </si>
  <si>
    <t>สมัคร AIS Fibre 
Case : สมัคร AIS Fibre</t>
  </si>
  <si>
    <t>F1_Service_6_2_Y_1_2</t>
  </si>
  <si>
    <t>Register AIS Fibre 
Case : Register AIS Fibre</t>
  </si>
  <si>
    <t>F1_Hamburger_6_1_Y_1_2</t>
  </si>
  <si>
    <r>
      <rPr>
        <sz val="10"/>
        <color rgb="FF000000"/>
        <rFont val="Mangal"/>
        <charset val="1"/>
      </rPr>
      <t xml:space="preserve">ตรวจสอบหน้า เมนู </t>
    </r>
    <r>
      <rPr>
        <sz val="10"/>
        <color rgb="FF000000"/>
        <rFont val="Calibri"/>
        <family val="2"/>
      </rPr>
      <t>"Hamburger"</t>
    </r>
  </si>
  <si>
    <t>F1_Hamburger_6_1_Y_2_2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</si>
  <si>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สมัคร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บัญชี </t>
    </r>
    <r>
      <rPr>
        <sz val="10"/>
        <color rgb="FF000000"/>
        <rFont val="Calibri"/>
        <family val="2"/>
      </rPr>
      <t>my AIS</t>
    </r>
  </si>
  <si>
    <t>F1_Hamburger_6_1_Y_3_2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</si>
  <si>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ข้อมูลของคุณ</t>
    </r>
    <r>
      <rPr>
        <sz val="10"/>
        <color rgb="FF000000"/>
        <rFont val="Calibri"/>
        <family val="2"/>
      </rPr>
      <t>"</t>
    </r>
  </si>
  <si>
    <t>F1_Hamburger_6_1_Y_4_2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</si>
  <si>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Online Store"</t>
    </r>
  </si>
  <si>
    <t>F1_Hamburger_6_1_Y_5_2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</si>
  <si>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Website"</t>
    </r>
  </si>
  <si>
    <t>F1_Hamburger_6_1_Y_6_2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</si>
  <si>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Facebook"</t>
    </r>
  </si>
  <si>
    <t>F1_Hamburger_6_1_Y_7_2</t>
  </si>
  <si>
    <r>
      <rPr>
        <sz val="10"/>
        <color rgb="FF000000"/>
        <rFont val="Mangal"/>
        <charset val="1"/>
      </rPr>
      <t>ตรวจสอบหน้า</t>
    </r>
    <r>
      <rPr>
        <sz val="10"/>
        <color rgb="FF000000"/>
        <rFont val="Calibri"/>
        <family val="2"/>
      </rPr>
      <t>"AIS Twitter"</t>
    </r>
  </si>
  <si>
    <t>F1_Hamburger_6_1_Y_8_2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</si>
  <si>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Line"</t>
    </r>
  </si>
  <si>
    <t>F1_Hamburger_6_1_Y_9_2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</si>
  <si>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ตั้งค่า</t>
    </r>
    <r>
      <rPr>
        <sz val="10"/>
        <color rgb="FF000000"/>
        <rFont val="Calibri"/>
        <family val="2"/>
      </rPr>
      <t>"</t>
    </r>
  </si>
  <si>
    <t>F1_Hamburger_6_1_Y_10_2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</si>
  <si>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ล็อกอิน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>ออกจากระบบ</t>
    </r>
  </si>
  <si>
    <t>F2_Hamburger_6_1_Y_1_2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</si>
  <si>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บัญชี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มี </t>
    </r>
    <r>
      <rPr>
        <sz val="10"/>
        <color rgb="FF000000"/>
        <rFont val="Calibri"/>
        <family val="2"/>
      </rPr>
      <t>my List</t>
    </r>
  </si>
  <si>
    <t>F1_Hamburger_6_2_Y_1_2</t>
  </si>
  <si>
    <t>Verify Page Menu Hamburger</t>
  </si>
  <si>
    <t>F1_Hamburger_6_2_Y_2_2</t>
  </si>
  <si>
    <t>Verify Page "Create my AIS"
In Case: register MyAIS</t>
  </si>
  <si>
    <t>F1_Hamburger_6_2_Y_3_2</t>
  </si>
  <si>
    <t>F1_Hamburger_6_2_Y_4_2</t>
  </si>
  <si>
    <t>F1_Hamburger_6_2_Y_5_2</t>
  </si>
  <si>
    <t>F1_Hamburger_6_2_Y_6_2</t>
  </si>
  <si>
    <t>F1_Hamburger_6_2_Y_7_2</t>
  </si>
  <si>
    <t>F1_Hamburger_6_2_Y_8_2</t>
  </si>
  <si>
    <t>F1_Hamburger_6_2_Y_9_2</t>
  </si>
  <si>
    <t>F1_Hamburger_6_2_Y_10_2</t>
  </si>
  <si>
    <t>F2_Hamburger_6_2_Y_1_2</t>
  </si>
  <si>
    <r>
      <rPr>
        <sz val="10"/>
        <color rgb="FF000000"/>
        <rFont val="Calibri"/>
        <family val="2"/>
      </rPr>
      <t xml:space="preserve">Verify Page "my AIS Account"
In Case: </t>
    </r>
    <r>
      <rPr>
        <sz val="10"/>
        <color rgb="FF000000"/>
        <rFont val="Mangal"/>
        <charset val="1"/>
      </rPr>
      <t xml:space="preserve">มี </t>
    </r>
    <r>
      <rPr>
        <sz val="10"/>
        <color rgb="FF000000"/>
        <rFont val="Calibri"/>
        <family val="2"/>
      </rPr>
      <t>my List</t>
    </r>
  </si>
  <si>
    <t>Help</t>
  </si>
  <si>
    <t>F1_Help_6_1_Y_1_2</t>
  </si>
  <si>
    <t>F1_Help_6_1_Y_2_2</t>
  </si>
  <si>
    <t>F2_Help_6_1_Y_1_2</t>
  </si>
  <si>
    <t>F2_Help_6_1_Y_2_2</t>
  </si>
  <si>
    <t>F2_Help_6_1_Y_3_2</t>
  </si>
  <si>
    <t>F2_Help_6_1_Y_4_2</t>
  </si>
  <si>
    <t>F2_Help_6_1_Y_5_2</t>
  </si>
  <si>
    <t>F2_Help_6_1_Y_6_2</t>
  </si>
  <si>
    <t>F2_Help_6_1_Y_7_2</t>
  </si>
  <si>
    <t>F2_Help_6_1_Y_8_2</t>
  </si>
  <si>
    <t>F2_Help_6_1_Y_9_2</t>
  </si>
  <si>
    <t>F2_Help_6_1_Y_10_2</t>
  </si>
  <si>
    <t>F2_Help_6_1_Y_11_2</t>
  </si>
  <si>
    <t>F2_Help_6_1_Y_12_2</t>
  </si>
  <si>
    <t>F2_Help_6_1_Y_13_2</t>
  </si>
  <si>
    <t>F2_Help_6_1_Y_14_2</t>
  </si>
  <si>
    <t>F2_Help_6_1_Y_15_2</t>
  </si>
  <si>
    <t>F2_Help_6_1_Y_16_2</t>
  </si>
  <si>
    <t>F2_Help_6_1_Y_17_2</t>
  </si>
  <si>
    <t>F2_Help_6_1_Y_18_2</t>
  </si>
  <si>
    <t>F2_Help_6_1_Y_19_2</t>
  </si>
  <si>
    <t>F2_Help_6_1_Y_20_2</t>
  </si>
  <si>
    <t>F2_Help_6_1_Y_21_2</t>
  </si>
  <si>
    <t>F2_Help_6_1_Y_22_2</t>
  </si>
  <si>
    <t>F2_Help_6_1_Y_23_2</t>
  </si>
  <si>
    <t>F2_Help_6_1_Y_24_2</t>
  </si>
  <si>
    <t>F2_Help_6_1_Y_25_2</t>
  </si>
  <si>
    <t>F2_Help_6_1_Y_26_2</t>
  </si>
  <si>
    <t>F2_Help_6_1_Y_27_2</t>
  </si>
  <si>
    <t>F2_Help_6_1_Y_28_2</t>
  </si>
  <si>
    <t>F2_Help_6_1_Y_29_2</t>
  </si>
  <si>
    <t>F2_Help_6_1_Y_30_2</t>
  </si>
  <si>
    <t>F2_Help_6_1_Y_31_2</t>
  </si>
  <si>
    <t>F2_Help_6_1_Y_32_2</t>
  </si>
  <si>
    <t>F2_Help_6_1_Y_33_2</t>
  </si>
  <si>
    <t>F2_Help_6_1_Y_34_2</t>
  </si>
  <si>
    <t>F2_Help_6_1_Y_35_2</t>
  </si>
  <si>
    <t>F2_Help_6_1_Y_36_2</t>
  </si>
  <si>
    <t>F2_Help_6_1_Y_37_2</t>
  </si>
  <si>
    <t>F2_Help_6_1_Y_38_2</t>
  </si>
  <si>
    <t>F2_Help_6_1_Y_39_2</t>
  </si>
  <si>
    <t>F2_Help_6_1_Y_40_2</t>
  </si>
  <si>
    <t>F2_Help_6_1_Y_41_2</t>
  </si>
  <si>
    <t>F2_Help_6_1_Y_42_2</t>
  </si>
  <si>
    <t>F2_Help_6_1_Y_43_2</t>
  </si>
  <si>
    <t>F2_Help_6_1_Y_44_2</t>
  </si>
  <si>
    <t>F2_Help_6_1_Y_45_2</t>
  </si>
  <si>
    <t>F2_Help_6_1_Y_46_2</t>
  </si>
  <si>
    <t>F2_Help_6_1_Y_47_2</t>
  </si>
  <si>
    <t>F2_Help_6_1_Y_48_2</t>
  </si>
  <si>
    <t>F2_Help_6_1_Y_49_2</t>
  </si>
  <si>
    <t>F2_Help_6_1_Y_50_2</t>
  </si>
  <si>
    <t>F2_Help_6_1_Y_51_2</t>
  </si>
  <si>
    <t>F2_Help_6_1_Y_52_2</t>
  </si>
  <si>
    <t>F2_Help_6_1_Y_53_2</t>
  </si>
  <si>
    <t>F2_Help_6_1_Y_54_2</t>
  </si>
  <si>
    <t>F2_Help_6_1_Y_55_2</t>
  </si>
  <si>
    <t>F2_Help_6_1_Y_56_2</t>
  </si>
  <si>
    <t>F2_Help_6_1_Y_57_2</t>
  </si>
  <si>
    <t>F2_Help_6_1_Y_58_2</t>
  </si>
  <si>
    <t>F2_Help_6_1_Y_59_2</t>
  </si>
  <si>
    <t>F2_Help_6_1_Y_60_2</t>
  </si>
  <si>
    <t>F3_Help_6_1_Y_1_2</t>
  </si>
  <si>
    <t>F3_Help_6_1_Y_2_2</t>
  </si>
  <si>
    <t>F3_Help_6_1_Y_3_2</t>
  </si>
  <si>
    <t>F3_Help_6_1_Y_4_2</t>
  </si>
  <si>
    <t>F3_Help_6_1_Y_5_2</t>
  </si>
  <si>
    <t>F3_Help_6_1_Y_6_2</t>
  </si>
  <si>
    <t>F3_Help_6_1_Y_7_2</t>
  </si>
  <si>
    <t>F3_Help_6_1_Y_8_2</t>
  </si>
  <si>
    <t>เข้าใช้งาน วิธีใช้งาน
ตรวจสอบคำถามข้อที่7</t>
  </si>
  <si>
    <t>F3_Help_6_1_Y_9_2</t>
  </si>
  <si>
    <t>F3_Help_6_2_Y_1_2</t>
  </si>
  <si>
    <t>F3_Help_6_2_Y_2_2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</si>
  <si>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</t>
    </r>
  </si>
  <si>
    <t>F3_Help_6_2_Y_3_2</t>
  </si>
  <si>
    <t>F3_Help_6_2_Y_4_2</t>
  </si>
  <si>
    <t>F3_Help_6_2_Y_5_2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</si>
  <si>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(Call and Internet) first question</t>
    </r>
  </si>
  <si>
    <t>F3_Help_6_2_Y_6_2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</si>
  <si>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(Call and Internet) Second question</t>
    </r>
  </si>
  <si>
    <t>F3_Help_6_2_Y_7_2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</si>
  <si>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Fibre first question</t>
    </r>
  </si>
  <si>
    <t>F3_Help_6_2_Y_8_2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</si>
  <si>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Fibre Second question</t>
    </r>
  </si>
  <si>
    <t>F3_Help_6_2_Y_9_2</t>
  </si>
  <si>
    <t>F3_Help_6_2_Y_10_2</t>
  </si>
  <si>
    <t>F3_Help_6_2_Y_11_2</t>
  </si>
  <si>
    <t>F3_Help_6_2_Y_12_2</t>
  </si>
  <si>
    <t>F3_Help_6_2_Y_13_2</t>
  </si>
  <si>
    <t>F3_Help_6_2_Y_14_2</t>
  </si>
  <si>
    <t>F3_Help_6_2_Y_15_2</t>
  </si>
  <si>
    <t>F3_Help_6_2_Y_16_2</t>
  </si>
  <si>
    <t>F3_Help_6_2_Y_17_2</t>
  </si>
  <si>
    <t>F3_Help_6_2_Y_18_2</t>
  </si>
  <si>
    <t>F3_Help_6_2_Y_19_2</t>
  </si>
  <si>
    <t>F3_Help_6_2_Y_20_2</t>
  </si>
  <si>
    <t>F3_Help_6_2_Y_21_2</t>
  </si>
  <si>
    <t>F3_Help_6_2_Y_22_2</t>
  </si>
  <si>
    <t>F3_Help_6_2_Y_23_2</t>
  </si>
  <si>
    <t>F3_Help_6_2_Y_24_2</t>
  </si>
  <si>
    <t>F3_Help_6_2_Y_25_2</t>
  </si>
  <si>
    <t>F3_Help_6_2_Y_26_2</t>
  </si>
  <si>
    <t>F3_Help_6_2_Y_27_2</t>
  </si>
  <si>
    <t>F3_Help_6_2_Y_28_2</t>
  </si>
  <si>
    <t>F3_Help_6_2_Y_29_2</t>
  </si>
  <si>
    <t>F3_Help_6_2_Y_30_2</t>
  </si>
  <si>
    <t>F3_Help_6_2_Y_31_2</t>
  </si>
  <si>
    <t>F3_Help_6_2_Y_32_2</t>
  </si>
  <si>
    <t>F3_Help_6_2_Y_33_2</t>
  </si>
  <si>
    <t>F3_Help_6_2_Y_34_2</t>
  </si>
  <si>
    <t>F3_Help_6_2_Y_35_2</t>
  </si>
  <si>
    <t>F3_Help_6_2_Y_36_2</t>
  </si>
  <si>
    <t>F3_Help_6_2_Y_37_2</t>
  </si>
  <si>
    <t>F3_Help_6_2_Y_38_2</t>
  </si>
  <si>
    <t>F3_Help_6_2_Y_39_2</t>
  </si>
  <si>
    <t>F3_Help_6_2_Y_40_2</t>
  </si>
  <si>
    <t>F3_Help_6_2_Y_41_2</t>
  </si>
  <si>
    <t>F3_Help_6_2_Y_42_2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</si>
  <si>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(Call and Internet) - Third question</t>
    </r>
  </si>
  <si>
    <t>F3_Help_6_2_Y_43_2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</si>
  <si>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 Mao mao) - First  question</t>
    </r>
  </si>
  <si>
    <t>F3_Help_6_2_Y_44_2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</si>
  <si>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 Mao mao) -Second question</t>
    </r>
  </si>
  <si>
    <t>F3_Help_6_2_Y_45_2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</si>
  <si>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 Mao mao) -Third question</t>
    </r>
  </si>
  <si>
    <t>F3_Help_6_2_Y_46_2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</si>
  <si>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Fibre Third question</t>
    </r>
  </si>
  <si>
    <t>F3_Help_6_2_Y_47_2</t>
  </si>
  <si>
    <t>F3_Help_6_2_Y_48_2</t>
  </si>
  <si>
    <t>F3_Help_6_2_Y_49_2</t>
  </si>
  <si>
    <t>F3_Help_6_2_Y_50_2</t>
  </si>
  <si>
    <t>F3_Help_6_2_Y_51_2</t>
  </si>
  <si>
    <t>F3_Help_6_2_Y_52_2</t>
  </si>
  <si>
    <t>F3_Help_6_2_Y_53_2</t>
  </si>
  <si>
    <t>F3_Help_6_2_Y_54_2</t>
  </si>
  <si>
    <t>F3_Help_6_2_Y_55_2</t>
  </si>
  <si>
    <t>F3_Help_6_2_Y_56_2</t>
  </si>
  <si>
    <t>F3_Help_6_2_Y_57_2</t>
  </si>
  <si>
    <t>F3_Help_6_2_Y_58_2</t>
  </si>
  <si>
    <t>F3_Help_6_2_Y_59_2</t>
  </si>
  <si>
    <t>F3_Help_6_2_Y_60_2</t>
  </si>
  <si>
    <t>Go to How to use 
Verify Seventh question</t>
  </si>
  <si>
    <t>F1_TouchID_6_1_Y_1_2</t>
  </si>
  <si>
    <t>F1_TouchID_6_1_Y_2_2</t>
  </si>
  <si>
    <t>F1_TouchID_6_1_Y_3_2</t>
  </si>
  <si>
    <t>F1_TouchID_6_1_Y_4_2</t>
  </si>
  <si>
    <t>F1_TouchID_6_1_Y_5_2</t>
  </si>
  <si>
    <t>F1_TouchID_6_1_Y_6_2</t>
  </si>
  <si>
    <t>F1_TouchID_6_1_Y_7_2</t>
  </si>
  <si>
    <t>F1_TouchID_6_1_Y_8_2</t>
  </si>
  <si>
    <t>F1_TouchID_6_1_Y_9_2</t>
  </si>
  <si>
    <t>F1_TouchID_6_1_Y_10_2</t>
  </si>
  <si>
    <t>F1_TouchID_6_1_Y_11_2</t>
  </si>
  <si>
    <t>F1_TouchID_6_1_N_12_2</t>
  </si>
  <si>
    <r>
      <rPr>
        <sz val="10"/>
        <rFont val="Tahoma"/>
        <family val="2"/>
      </rPr>
      <t xml:space="preserve">ใส่ </t>
    </r>
    <r>
      <rPr>
        <b/>
        <sz val="10"/>
        <color rgb="FFFF0000"/>
        <rFont val="Tahoma"/>
        <family val="2"/>
      </rPr>
      <t>ยืนยันรหัสใหม่ไม่ถูกต้อง</t>
    </r>
    <r>
      <rPr>
        <sz val="10"/>
        <color rgb="FF000000"/>
        <rFont val="Tahoma"/>
        <family val="2"/>
      </rPr>
      <t xml:space="preserve"> ของหน้าจอ </t>
    </r>
    <r>
      <rPr>
        <sz val="10"/>
        <color rgb="FF000000"/>
        <rFont val="Calibri"/>
        <family val="2"/>
      </rPr>
      <t>"</t>
    </r>
    <r>
      <rPr>
        <sz val="10"/>
        <color rgb="FF000000"/>
        <rFont val="Tahoma"/>
        <family val="2"/>
      </rPr>
      <t xml:space="preserve">การล็อกรหัส </t>
    </r>
    <r>
      <rPr>
        <sz val="10"/>
        <color rgb="FF000000"/>
        <rFont val="Calibri"/>
        <family val="2"/>
      </rPr>
      <t xml:space="preserve">&amp; Fingerprint"
- </t>
    </r>
    <r>
      <rPr>
        <sz val="10"/>
        <color rgb="FF000000"/>
        <rFont val="Tahoma"/>
        <family val="2"/>
      </rPr>
      <t xml:space="preserve">ใส่ผิดได้แค่ครั้งเดียว
</t>
    </r>
  </si>
  <si>
    <t>F1_TouchID_6_1_N_13_2</t>
  </si>
  <si>
    <r>
      <rPr>
        <sz val="10"/>
        <rFont val="Tahoma"/>
        <family val="2"/>
      </rPr>
      <t>ใส่</t>
    </r>
    <r>
      <rPr>
        <b/>
        <sz val="10"/>
        <color rgb="FFFF0000"/>
        <rFont val="Tahoma"/>
        <family val="2"/>
      </rPr>
      <t xml:space="preserve"> รหัสเดิมไม่ถูกต้อง</t>
    </r>
    <r>
      <rPr>
        <sz val="10"/>
        <color rgb="FF000000"/>
        <rFont val="Tahoma"/>
        <family val="2"/>
      </rPr>
      <t xml:space="preserve"> ของหน้าจอ </t>
    </r>
    <r>
      <rPr>
        <sz val="10"/>
        <color rgb="FF000000"/>
        <rFont val="Calibri"/>
        <family val="2"/>
      </rPr>
      <t>"</t>
    </r>
    <r>
      <rPr>
        <sz val="10"/>
        <color rgb="FF000000"/>
        <rFont val="Tahoma"/>
        <family val="2"/>
      </rPr>
      <t xml:space="preserve">การล็อกรหัส </t>
    </r>
    <r>
      <rPr>
        <sz val="10"/>
        <color rgb="FF000000"/>
        <rFont val="Calibri"/>
        <family val="2"/>
      </rPr>
      <t xml:space="preserve">&amp; Fingerprint"
- </t>
    </r>
    <r>
      <rPr>
        <sz val="10"/>
        <color rgb="FF000000"/>
        <rFont val="Tahoma"/>
        <family val="2"/>
      </rPr>
      <t xml:space="preserve">ใส่ผิดกี่ครั้งก็ได้จนกว่าจะใส่รหัสถูกต้อง
</t>
    </r>
    <r>
      <rPr>
        <sz val="10"/>
        <color rgb="FF000000"/>
        <rFont val="Calibri"/>
        <family val="2"/>
      </rPr>
      <t>***</t>
    </r>
    <r>
      <rPr>
        <sz val="10"/>
        <color rgb="FF000000"/>
        <rFont val="Tahoma"/>
        <family val="2"/>
      </rPr>
      <t xml:space="preserve">ตอนกดเมนู </t>
    </r>
    <r>
      <rPr>
        <sz val="10"/>
        <color rgb="FF000000"/>
        <rFont val="Calibri"/>
        <family val="2"/>
      </rPr>
      <t>"</t>
    </r>
    <r>
      <rPr>
        <sz val="10"/>
        <color rgb="FF000000"/>
        <rFont val="Tahoma"/>
        <family val="2"/>
      </rPr>
      <t>เปลี่ยนรหัส</t>
    </r>
    <r>
      <rPr>
        <sz val="10"/>
        <color rgb="FF000000"/>
        <rFont val="Calibri"/>
        <family val="2"/>
      </rPr>
      <t>"</t>
    </r>
  </si>
  <si>
    <t>F1_TouchID_6_1_Y_14_2</t>
  </si>
  <si>
    <t>F1_TouchID_6_1_N_15_2</t>
  </si>
  <si>
    <t>F1_TouchID_6_1_N_16_2</t>
  </si>
  <si>
    <t>F1_TouchID_6_1_N_17_2</t>
  </si>
  <si>
    <t xml:space="preserve">F1_TouchID_6_1_N_18_2 </t>
  </si>
  <si>
    <t>Repo (Home)</t>
  </si>
  <si>
    <t>Repo (Payment)</t>
  </si>
  <si>
    <t>Set Mac mini</t>
  </si>
  <si>
    <t>Set VM</t>
  </si>
  <si>
    <t>Research multi devices</t>
  </si>
  <si>
    <t>Parallel</t>
  </si>
  <si>
    <t>AT = 7</t>
  </si>
  <si>
    <t>AIS = 2 (Tik, IT)</t>
  </si>
  <si>
    <t>F1_PrivWeb_0_1_Y_1_1</t>
  </si>
  <si>
    <t>เข้าเว็บ "http://www.ais.co.th/privilege"</t>
  </si>
  <si>
    <t>F1_PrivWeb_0_1_Y_1_2</t>
  </si>
  <si>
    <t>ตรวจสอบ Drop down แสดงจำนวนรายการที่แสดง</t>
  </si>
  <si>
    <t>F1_PrivWeb_0_1_Y_1_3</t>
  </si>
  <si>
    <t>ตรวจสอบ Running page</t>
  </si>
  <si>
    <t>F1_PrivWeb_0_1_Y_1_4</t>
  </si>
  <si>
    <t>campaign list กรณีเลือกให้แสดง 6 รายการ</t>
  </si>
  <si>
    <t>F1_PrivWeb_0_1_Y_1_5</t>
  </si>
  <si>
    <t>campaign list กรณีเลือกให้แสดง 12 รายการ</t>
  </si>
  <si>
    <t>F1_PrivWeb_0_1_Y_1_6</t>
  </si>
  <si>
    <t>campaign list กรณีเลือกให้แสดง 18 รายการ</t>
  </si>
  <si>
    <t>F1_PrivWeb_0_1_Y_1_7</t>
  </si>
  <si>
    <t>campaign list กรณีเลือกให้แสดง 24 รายการ</t>
  </si>
  <si>
    <t>F1_PrivWeb_0_1_Y_1_8</t>
  </si>
  <si>
    <t>campaign list กรณีเลือกให้แสดง 50 รายการ</t>
  </si>
  <si>
    <t>F1_PrivWeb_0_1_Y_1_9</t>
  </si>
  <si>
    <t>campaign list กรณีเลือกให้แสดง 100 รายการ</t>
  </si>
  <si>
    <t>F1_PrivWeb_0_1_Y_1_10</t>
  </si>
  <si>
    <t>ตรวจสอบ campaign</t>
  </si>
  <si>
    <t>F2_PrivWeb_0_1_Y_1_1</t>
  </si>
  <si>
    <t>ตรวจสอบหน้า เมนูไฮไลท์</t>
  </si>
  <si>
    <t>F2_PrivWeb_0_1_Y_1_2</t>
  </si>
  <si>
    <t>Campaign : Foot Master Health</t>
  </si>
  <si>
    <t>F2_PrivWeb_0_1_Y_1_3</t>
  </si>
  <si>
    <t>Campaign : Health avenue clinic</t>
  </si>
  <si>
    <t>F2_PrivWeb_0_1_Y_1_4</t>
  </si>
  <si>
    <t>Campaign : Balanze by HydroHealth</t>
  </si>
  <si>
    <t>F2_PrivWeb_0_1_Y_1_5</t>
  </si>
  <si>
    <t>Campaign : Yuthika</t>
  </si>
  <si>
    <t>F2_PrivWeb_0_1_Y_1_6</t>
  </si>
  <si>
    <t>Campaign : Farm Design</t>
  </si>
  <si>
    <t>F2_PrivWeb_0_1_Y_1_7</t>
  </si>
  <si>
    <t>Campaign : China White</t>
  </si>
  <si>
    <t>F3_PrivWeb_0_1_Y_1_1</t>
  </si>
  <si>
    <t>ตรวจสอบหน้า เมนูอาหารและเครื่องดื่ม</t>
  </si>
  <si>
    <t>F3_PrivWeb_0_1_Y_1_2</t>
  </si>
  <si>
    <t>Campaign : Central Food Hall</t>
  </si>
  <si>
    <t>F3_PrivWeb_0_1_Y_1_3</t>
  </si>
  <si>
    <t>Campaign : Lay – Lao</t>
  </si>
  <si>
    <t>F3_PrivWeb_0_1_Y_1_4</t>
  </si>
  <si>
    <t>Campaign :94 Coffee</t>
  </si>
  <si>
    <t>F3_PrivWeb_0_1_Y_1_5</t>
  </si>
  <si>
    <t>Campaign : Mister Donut</t>
  </si>
  <si>
    <t>F3_PrivWeb_0_1_Y_1_6</t>
  </si>
  <si>
    <t>Campaign :Candy Crepe</t>
  </si>
  <si>
    <t>F3_PrivWeb_0_1_Y_1_7</t>
  </si>
  <si>
    <t>Campaign : Food @ Major Bowl Group</t>
  </si>
  <si>
    <t>F4_PrivWeb_0_1_Y_1_1</t>
  </si>
  <si>
    <t>ตรวจสอบหน้า เมนูช้อปปิ้ง</t>
  </si>
  <si>
    <t>F4_PrivWeb_0_1_Y_1_2</t>
  </si>
  <si>
    <t>Campaign : Central | ZEN The 1 Card X-Treme II</t>
  </si>
  <si>
    <t>F4_PrivWeb_0_1_Y_1_3</t>
  </si>
  <si>
    <t>Campaign : ไทวัสดุ</t>
  </si>
  <si>
    <t>F4_PrivWeb_0_1_Y_1_4</t>
  </si>
  <si>
    <t>Campaign : ศูนย์การค้าโคลีเซี่ยม</t>
  </si>
  <si>
    <t>F4_PrivWeb_0_1_Y_1_5</t>
  </si>
  <si>
    <t>Campaign : Watch Station</t>
  </si>
  <si>
    <t>F4_PrivWeb_0_1_Y_1_6</t>
  </si>
  <si>
    <t>Campaign : innisfree</t>
  </si>
  <si>
    <t>F4_PrivWeb_0_1_Y_1_7</t>
  </si>
  <si>
    <t>Campaign : G2000</t>
  </si>
  <si>
    <t>F5_PrivWeb_0_1_Y_1_1</t>
  </si>
  <si>
    <t>ตรวจสอบหน้า เมนูบันเทิง</t>
  </si>
  <si>
    <t>F5_PrivWeb_0_1_Y_1_2</t>
  </si>
  <si>
    <t>Campaign : Kidzania Bangkok</t>
  </si>
  <si>
    <t>F5_PrivWeb_0_1_Y_1_3</t>
  </si>
  <si>
    <t>Campaign : Embassy Diplomat Screens by AIS</t>
  </si>
  <si>
    <t>F5_PrivWeb_0_1_Y_1_4</t>
  </si>
  <si>
    <t>Campaign : ดูหนังราคาพิเศษ @ โรงภาพยนตร์ในเครือ SF</t>
  </si>
  <si>
    <t>F5_PrivWeb_0_1_Y_1_5</t>
  </si>
  <si>
    <t>Campaign : โรงภาพยนตร์ Coliseum</t>
  </si>
  <si>
    <t>F5_PrivWeb_0_1_Y_1_6</t>
  </si>
  <si>
    <t>Campaign : โรงภาพยนตร์ในเครือ Major Cineplex</t>
  </si>
  <si>
    <t>F5_PrivWeb_0_1_Y_1_7</t>
  </si>
  <si>
    <t>Campaign : AIS Dino Farm</t>
  </si>
  <si>
    <t>F6_PrivWeb_0_1_Y_1_1</t>
  </si>
  <si>
    <t>ตรวจสอบหน้า เมนูท่องเที่ยว</t>
  </si>
  <si>
    <t>F6_PrivWeb_0_1_Y_1_2</t>
  </si>
  <si>
    <t>Campaign : QANTAS</t>
  </si>
  <si>
    <t>F6_PrivWeb_0_1_Y_1_3</t>
  </si>
  <si>
    <t>Campaign : Auto Spa</t>
  </si>
  <si>
    <t>F6_PrivWeb_0_1_Y_1_4</t>
  </si>
  <si>
    <t>Campaign :Dream World</t>
  </si>
  <si>
    <t>F6_PrivWeb_0_1_Y_1_5</t>
  </si>
  <si>
    <t>Campaign : Amatara Wellness Resort</t>
  </si>
  <si>
    <t>F6_PrivWeb_0_1_Y_1_6</t>
  </si>
  <si>
    <t>Campaign : บขส.</t>
  </si>
  <si>
    <t>F7_PrivWeb_0_1_Y_1_1</t>
  </si>
  <si>
    <t>ตรวจสอบหน้า เมนูสุขภาพและความงาม</t>
  </si>
  <si>
    <t>F7_PrivWeb_0_1_Y_1_2</t>
  </si>
  <si>
    <t>Campaign : J-Fitness</t>
  </si>
  <si>
    <t>F7_PrivWeb_0_1_Y_1_3</t>
  </si>
  <si>
    <t>Campaign : De Loop</t>
  </si>
  <si>
    <t>F7_PrivWeb_0_1_Y_1_4</t>
  </si>
  <si>
    <t>Campaign :Pan Clinic</t>
  </si>
  <si>
    <t>F8_PrivWeb_0_1_Y_1_1</t>
  </si>
  <si>
    <t>Serenade Menu</t>
  </si>
  <si>
    <t>F9_PrivWeb_0_1_Y_1_1</t>
  </si>
  <si>
    <t>Serenade Privilege</t>
  </si>
  <si>
    <t>F9_PrivWeb_0_1_Y_1_2</t>
  </si>
  <si>
    <t>Serenade Club</t>
  </si>
  <si>
    <t>F9_PrivWeb_0_1_Y_1_3</t>
  </si>
  <si>
    <t>Serenade Service</t>
  </si>
  <si>
    <t>F9_PrivWeb_0_1_Y_1_4</t>
  </si>
  <si>
    <t>How to be serenade</t>
  </si>
  <si>
    <t>F9_PrivWeb_0_1_Y_1_5</t>
  </si>
  <si>
    <t>Serenade Group Privilge</t>
  </si>
  <si>
    <t>F9_PrivWeb_0_1_Y_1_6</t>
  </si>
  <si>
    <t>Birthday Privilege</t>
  </si>
  <si>
    <t>F10_PrivWeb_0_1_Y_1_1</t>
  </si>
  <si>
    <t>เพื่อนของเรา</t>
  </si>
  <si>
    <t>F10_PrivWeb_0_1_Y_1_2</t>
  </si>
  <si>
    <t>ลงทะเบียนเพื่อรับข่าวสาร</t>
  </si>
  <si>
    <t>F10_PrivWeb_0_1_Y_1_3</t>
  </si>
  <si>
    <t>ร่วมโครงการกับเราสำหรับร้านค้า</t>
  </si>
  <si>
    <t>F1_PrivWeb_0_2_Y_1_1</t>
  </si>
  <si>
    <t>F1_PrivWeb_0_2_Y_1_2</t>
  </si>
  <si>
    <t>F1_PrivWeb_0_2_Y_1_3</t>
  </si>
  <si>
    <t>F1_PrivWeb_0_2_Y_1_4</t>
  </si>
  <si>
    <t>F1_PrivWeb_0_2_Y_1_5</t>
  </si>
  <si>
    <t>F1_PrivWeb_0_2_Y_1_6</t>
  </si>
  <si>
    <t>F1_PrivWeb_0_2_Y_1_7</t>
  </si>
  <si>
    <t>F1_PrivWeb_0_2_Y_1_8</t>
  </si>
  <si>
    <t>F1_PrivWeb_0_2_Y_1_9</t>
  </si>
  <si>
    <t>F1_PrivWeb_0_2_Y_1_10</t>
  </si>
  <si>
    <t>F2_PrivWeb_0_2_Y_1_1</t>
  </si>
  <si>
    <t>F2_PrivWeb_0_2_Y_1_2</t>
  </si>
  <si>
    <t>F2_PrivWeb_0_2_Y_1_3</t>
  </si>
  <si>
    <t>F2_PrivWeb_0_2_Y_1_4</t>
  </si>
  <si>
    <t>F2_PrivWeb_0_2_Y_1_5</t>
  </si>
  <si>
    <t>F2_PrivWeb_0_2_Y_1_6</t>
  </si>
  <si>
    <t>F2_PrivWeb_0_2_Y_1_7</t>
  </si>
  <si>
    <t>F3_PrivWeb_0_2_Y_1_1</t>
  </si>
  <si>
    <t>F3_PrivWeb_0_2_Y_1_2</t>
  </si>
  <si>
    <t>F3_PrivWeb_0_2_Y_1_3</t>
  </si>
  <si>
    <t>F3_PrivWeb_0_2_Y_1_4</t>
  </si>
  <si>
    <t>F3_PrivWeb_0_2_Y_1_5</t>
  </si>
  <si>
    <t>F3_PrivWeb_0_2_Y_1_6</t>
  </si>
  <si>
    <t>F3_PrivWeb_0_2_Y_1_7</t>
  </si>
  <si>
    <t>F4_PrivWeb_0_2_Y_1_1</t>
  </si>
  <si>
    <t>F4_PrivWeb_0_2_Y_1_2</t>
  </si>
  <si>
    <t>F4_PrivWeb_0_2_Y_1_3</t>
  </si>
  <si>
    <t>F4_PrivWeb_0_2_Y_1_4</t>
  </si>
  <si>
    <t>F4_PrivWeb_0_2_Y_1_5</t>
  </si>
  <si>
    <t>F4_PrivWeb_0_2_Y_1_6</t>
  </si>
  <si>
    <t>F4_PrivWeb_0_2_Y_1_7</t>
  </si>
  <si>
    <t>F5_PrivWeb_0_2_Y_1_1</t>
  </si>
  <si>
    <t>F5_PrivWeb_0_2_Y_1_2</t>
  </si>
  <si>
    <t>F5_PrivWeb_0_2_Y_1_3</t>
  </si>
  <si>
    <t>F5_PrivWeb_0_2_Y_1_4</t>
  </si>
  <si>
    <t>F5_PrivWeb_0_2_Y_1_5</t>
  </si>
  <si>
    <t>F5_PrivWeb_0_2_Y_1_6</t>
  </si>
  <si>
    <t>F5_PrivWeb_0_2_Y_1_7</t>
  </si>
  <si>
    <t>F6_PrivWeb_0_2_Y_1_1</t>
  </si>
  <si>
    <t>F6_PrivWeb_0_2_Y_1_2</t>
  </si>
  <si>
    <t>F6_PrivWeb_0_2_Y_1_3</t>
  </si>
  <si>
    <t>F6_PrivWeb_0_2_Y_1_4</t>
  </si>
  <si>
    <t>F6_PrivWeb_0_2_Y_1_5</t>
  </si>
  <si>
    <t>F6_PrivWeb_0_2_Y_1_6</t>
  </si>
  <si>
    <t>F7_PrivWeb_0_2_Y_1_1</t>
  </si>
  <si>
    <t>F7_PrivWeb_0_2_Y_1_2</t>
  </si>
  <si>
    <t>F7_PrivWeb_0_2_Y_1_3</t>
  </si>
  <si>
    <t>F7_PrivWeb_0_2_Y_1_4</t>
  </si>
  <si>
    <t>F8_PrivWeb_0_2_Y_1_1</t>
  </si>
  <si>
    <t>F9_PrivWeb_0_2_Y_1_1</t>
  </si>
  <si>
    <t>F9_PrivWeb_0_2_Y_1_2</t>
  </si>
  <si>
    <t>F9_PrivWeb_0_2_Y_1_3</t>
  </si>
  <si>
    <t>F9_PrivWeb_0_2_Y_1_4</t>
  </si>
  <si>
    <t>F9_PrivWeb_0_2_Y_1_5</t>
  </si>
  <si>
    <t>F9_PrivWeb_0_2_Y_1_6</t>
  </si>
  <si>
    <t>F10_PrivWeb_0_2_Y_1_1</t>
  </si>
  <si>
    <t>F10_PrivWeb_0_2_Y_1_2</t>
  </si>
  <si>
    <t>F10_PrivWeb_0_2_Y_1_3</t>
  </si>
  <si>
    <t>Repo&amp;Structure F1</t>
  </si>
  <si>
    <t>Repo&amp;Structure F2</t>
  </si>
  <si>
    <t>Repo&amp;Structure F3</t>
  </si>
  <si>
    <t>Repo&amp;Structure F4</t>
  </si>
  <si>
    <t>Repo&amp;Structure F5</t>
  </si>
  <si>
    <t>Repo&amp;Structure F6</t>
  </si>
  <si>
    <t>Repo&amp;Structure F7</t>
  </si>
  <si>
    <t>Repo&amp;Structure F8</t>
  </si>
  <si>
    <t>Repo&amp;Structure F9</t>
  </si>
  <si>
    <t>Repo&amp;Structure F10</t>
  </si>
  <si>
    <t>AL (7)</t>
  </si>
  <si>
    <t>AIS (Bomb+Lay, Tick+IT)</t>
  </si>
  <si>
    <t>F1_Topup_1_1_Y_1_2</t>
  </si>
  <si>
    <t>F1_Topup_1_1_Y_2_2</t>
  </si>
  <si>
    <t>F1_Topup_1_1_Y_3_2</t>
  </si>
  <si>
    <t>F1_Topup_1_1_Y_4_2</t>
  </si>
  <si>
    <t>F1_Topup_1_1_Y_5_2</t>
  </si>
  <si>
    <t>F1_Topup_1_1_Y_6_2</t>
  </si>
  <si>
    <t xml:space="preserve">-เติมเงินให้หมายเลขอื่น ผ่านบัตรเติมเงิน </t>
  </si>
  <si>
    <t>F1_Topup_1_1_N_7_2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</si>
  <si>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</t>
    </r>
    <r>
      <rPr>
        <sz val="10"/>
        <color rgb="FFFF0000"/>
        <rFont val="Tahoma"/>
        <family val="2"/>
      </rPr>
      <t>ไม่เลือกประเภทบัตร</t>
    </r>
  </si>
  <si>
    <t>F1_Topup_1_1_N_8_2</t>
  </si>
  <si>
    <t>F1_Topup_1_1_N_9_2</t>
  </si>
  <si>
    <t>F1_Topup_1_1_N_10_2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</si>
  <si>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</si>
  <si>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F1_Topup_1_1_N_11_2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</si>
  <si>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</si>
  <si>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F1_Topup_1_1_N_12_2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</si>
  <si>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</si>
  <si>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F1_Topup_1_1_N_13_2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</si>
  <si>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</si>
  <si>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F1_Topup_1_1_N_14_2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</si>
  <si>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</si>
  <si>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</si>
  <si>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</si>
  <si>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F1_Topup_1_1_N_16_2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</si>
  <si>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</si>
  <si>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F1_Topup_1_1_N_17_2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</si>
  <si>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</si>
  <si>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F1_Topup_1_1_N_18_2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</si>
  <si>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</si>
  <si>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F1_Topup_1_1_N_19_2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</si>
  <si>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</si>
  <si>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F1_Topup_1_1_N_20_2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</si>
  <si>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</si>
  <si>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F1_Topup_1_1_N_21_2</t>
  </si>
  <si>
    <t>F1_Topup_1_1_N_22_2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</si>
  <si>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</si>
  <si>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F1_Topup_1_1_N_23_2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</si>
  <si>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</si>
  <si>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F1_Topup_1_1_N_24_2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</si>
  <si>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</si>
  <si>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</si>
  <si>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</si>
  <si>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F1_Topup_1_1_N_26_2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</si>
  <si>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</si>
  <si>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</si>
  <si>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</si>
  <si>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F1_Topup_1_1_N_28_2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</si>
  <si>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</si>
  <si>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F1_Topup_1_1_N_29_2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</si>
  <si>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</si>
  <si>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F1_Topup_1_1_N_30_2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</si>
  <si>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</si>
  <si>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F1_Topup_1_1_N_31_2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</si>
  <si>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</si>
  <si>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F1_Topup_1_1_N_32_2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</si>
  <si>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</si>
  <si>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F1_Topup_1_1_N_33_2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</si>
  <si>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</si>
  <si>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F1_Topup_1_1_N_34_2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</si>
  <si>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</si>
  <si>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</si>
  <si>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</si>
  <si>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F1_Topup_1_1_N_36_2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</si>
  <si>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</si>
  <si>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F1_Topup_1_1_N_37_2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</si>
  <si>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</si>
  <si>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F1_Topup_1_1_N_38_2</t>
  </si>
  <si>
    <t>F1_Topup_1_1_N_39_2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</si>
  <si>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</si>
  <si>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F1_Topup_1_1_N_40_2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</si>
  <si>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</si>
  <si>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F1_Topup_1_1_N_41_2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</si>
  <si>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</si>
  <si>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F1_Topup_1_1_N_42_2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</si>
  <si>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</si>
  <si>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F1_Topup_1_1_N_43_2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</si>
  <si>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</si>
  <si>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F1_Topup_1_1_N_44_2</t>
  </si>
  <si>
    <t>F1_Topup_1_1_N_45_2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</si>
  <si>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</si>
  <si>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F1_Topup_1_1_N_46_2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</si>
  <si>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</si>
  <si>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</si>
  <si>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</si>
  <si>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F1_Topup_1_1_N_48_2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</si>
  <si>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</si>
  <si>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F1_Topup_1_1_N_49_2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</si>
  <si>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</si>
  <si>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F1_Topup_1_1_N_50_2</t>
  </si>
  <si>
    <t>F1_Topup_1_1_N_51_2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</si>
  <si>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ไม่มี service mPAY</t>
    </r>
  </si>
  <si>
    <t>F1_Topup_1_1_Y_52_2</t>
  </si>
  <si>
    <t>F1_Topup_1_2_Y_2_2</t>
  </si>
  <si>
    <t>F1_Topup_1_2_Y_3_2</t>
  </si>
  <si>
    <t>F1_Topup_1_2_Y_4_2</t>
  </si>
  <si>
    <t>F1_Topup_1_2_Y_5_2</t>
  </si>
  <si>
    <t>F1_Topup_1_2_Y_6_2</t>
  </si>
  <si>
    <t>F1_Topup_1_2_N_7_2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</si>
  <si>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Not Select card type</t>
    </r>
  </si>
  <si>
    <t>F1_Topup_1_2_N_8_2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</si>
  <si>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Not input Refill Card</t>
    </r>
  </si>
  <si>
    <t>F1_Topup_1_2_N_9_2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</si>
  <si>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Input wrong Refill Card</t>
    </r>
  </si>
  <si>
    <t>F1_Topup_1_2_N_10_2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</si>
  <si>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Not input destination number</t>
    </r>
  </si>
  <si>
    <t>F1_Topup_1_2_N_11_2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</si>
  <si>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Not input destination number</t>
    </r>
  </si>
  <si>
    <t>F1_Topup_1_2_N_12_2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</si>
  <si>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Not input destination number</t>
    </r>
  </si>
  <si>
    <t>F1_Topup_1_2_N_13_2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</si>
  <si>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Not input destination number</t>
    </r>
  </si>
  <si>
    <t>F1_Topup_1_2_N_14_2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</si>
  <si>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Not input destination number</t>
    </r>
  </si>
  <si>
    <t>F1_Topup_1_2_N_15_2</t>
  </si>
  <si>
    <r>
      <rPr>
        <sz val="10"/>
        <color rgb="FF000000"/>
        <rFont val="Tahoma"/>
        <family val="2"/>
      </rPr>
      <t xml:space="preserve">- Top up to another number via AIS Refill  </t>
    </r>
    <r>
      <rPr>
        <sz val="10"/>
        <color rgb="FFFF0000"/>
        <rFont val="Tahoma"/>
        <family val="2"/>
      </rPr>
      <t>Card Not input destination number</t>
    </r>
  </si>
  <si>
    <t>F1_Topup_1_2_N_16_2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</si>
  <si>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Input number wrong digits</t>
    </r>
  </si>
  <si>
    <t>F1_Topup_1_2_N_17_2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</si>
  <si>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Input number wrong digits</t>
    </r>
  </si>
  <si>
    <t>F1_Topup_1_2_N_18_2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</si>
  <si>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Input number wrong digits</t>
    </r>
  </si>
  <si>
    <t>F1_Topup_1_2_N_19_2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</si>
  <si>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Input number wrong digits</t>
    </r>
  </si>
  <si>
    <t>F1_Topup_1_2_N_20_2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</si>
  <si>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Input number wrong digits</t>
    </r>
  </si>
  <si>
    <t>F1_Topup_1_2_N_21_2</t>
  </si>
  <si>
    <r>
      <rPr>
        <sz val="10"/>
        <color rgb="FF000000"/>
        <rFont val="Tahoma"/>
        <family val="2"/>
      </rPr>
      <t xml:space="preserve">- Top up to another number via AIS Refill Card  </t>
    </r>
    <r>
      <rPr>
        <sz val="10"/>
        <color rgb="FFFF0000"/>
        <rFont val="Tahoma"/>
        <family val="2"/>
      </rPr>
      <t>Input number wrong digits</t>
    </r>
  </si>
  <si>
    <t>F1_Topup_1_2_N_22_2</t>
  </si>
  <si>
    <r>
      <rPr>
        <sz val="10"/>
        <color rgb="FF000000"/>
        <rFont val="Tahoma"/>
        <family val="2"/>
      </rPr>
      <t xml:space="preserve">- Top up to another number  via Credit Card (VISA) </t>
    </r>
    <r>
      <rPr>
        <sz val="10"/>
        <color rgb="FFFF0000"/>
        <rFont val="Tahoma"/>
        <family val="2"/>
      </rPr>
      <t>Input wrong format (eg. 66xxxxxxxxx)</t>
    </r>
  </si>
  <si>
    <t>F1_Topup_1_2_N_23_2</t>
  </si>
  <si>
    <r>
      <rPr>
        <sz val="10"/>
        <color rgb="FF000000"/>
        <rFont val="Tahoma"/>
        <family val="2"/>
      </rPr>
      <t xml:space="preserve">- Top up to another number  via Credit Card (MASTER) </t>
    </r>
    <r>
      <rPr>
        <sz val="10"/>
        <color rgb="FFFF0000"/>
        <rFont val="Tahoma"/>
        <family val="2"/>
      </rPr>
      <t>Input wrong format (eg. 66xxxxxxxxx)</t>
    </r>
  </si>
  <si>
    <t>F1_Topup_1_2_N_24_2</t>
  </si>
  <si>
    <r>
      <rPr>
        <sz val="10"/>
        <color rgb="FF000000"/>
        <rFont val="Tahoma"/>
        <family val="2"/>
      </rPr>
      <t xml:space="preserve">- Top up to another number  via Credit Card (JCB) </t>
    </r>
    <r>
      <rPr>
        <sz val="10"/>
        <color rgb="FFFF0000"/>
        <rFont val="Tahoma"/>
        <family val="2"/>
      </rPr>
      <t>Input wrong format (eg. 66xxxxxxxxx)</t>
    </r>
  </si>
  <si>
    <t>F1_Topup_1_2_N_25_2</t>
  </si>
  <si>
    <r>
      <rPr>
        <sz val="10"/>
        <color rgb="FF000000"/>
        <rFont val="Tahoma"/>
        <family val="2"/>
      </rPr>
      <t xml:space="preserve">- Top up to another number  via Debit Card </t>
    </r>
    <r>
      <rPr>
        <sz val="10"/>
        <color rgb="FFFF0000"/>
        <rFont val="Tahoma"/>
        <family val="2"/>
      </rPr>
      <t>Input wrong format (eg. 66xxxxxxxxx)</t>
    </r>
  </si>
  <si>
    <t>F1_Topup_1_2_N_26_2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</si>
  <si>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 xml:space="preserve"> Input wrong format (eg. 66xxxxxxxxx)</t>
    </r>
  </si>
  <si>
    <t>F1_Topup_1_2_N_27_2</t>
  </si>
  <si>
    <r>
      <rPr>
        <sz val="10"/>
        <color rgb="FF000000"/>
        <rFont val="Tahoma"/>
        <family val="2"/>
      </rPr>
      <t xml:space="preserve">- Top up to another number via AIS Refill  Card  </t>
    </r>
    <r>
      <rPr>
        <sz val="10"/>
        <color rgb="FFFF0000"/>
        <rFont val="Tahoma"/>
        <family val="2"/>
      </rPr>
      <t>Input wrong format (eg. 66xxxxxxxxx)</t>
    </r>
  </si>
  <si>
    <t>F1_Topup_1_2_N_28_2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</si>
  <si>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Not select top up amount</t>
    </r>
  </si>
  <si>
    <t>F1_Topup_1_2_N_29_2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</si>
  <si>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Not select top up amount</t>
    </r>
  </si>
  <si>
    <t>F1_Topup_1_2_N_30_2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</si>
  <si>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Not select top up amount</t>
    </r>
  </si>
  <si>
    <t>F1_Topup_1_2_N_31_2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</si>
  <si>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Not select top up amount</t>
    </r>
  </si>
  <si>
    <t>F1_Topup_1_2_N_32_2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</si>
  <si>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 xml:space="preserve"> Not select top up amount</t>
    </r>
  </si>
  <si>
    <t>F1_Topup_1_2_N_33_2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</si>
  <si>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Input AIS Postpaid Number</t>
    </r>
  </si>
  <si>
    <t>F1_Topup_1_2_N_34_2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</si>
  <si>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Input AIS Postpaid Number</t>
    </r>
  </si>
  <si>
    <t>F1_Topup_1_2_N_35_2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</si>
  <si>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Input AIS Postpaid Number</t>
    </r>
  </si>
  <si>
    <t>F1_Topup_1_2_N_36_2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</si>
  <si>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Input AIS Postpaid Number</t>
    </r>
  </si>
  <si>
    <t>F1_Topup_1_2_N_37_2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</si>
  <si>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Input AIS Postpaid Number</t>
    </r>
  </si>
  <si>
    <t>F1_Topup_1_2_N_38_2</t>
  </si>
  <si>
    <r>
      <rPr>
        <sz val="10"/>
        <color rgb="FF000000"/>
        <rFont val="Tahoma"/>
        <family val="2"/>
      </rPr>
      <t xml:space="preserve">- Top up to another number via AIS Refill Card </t>
    </r>
    <r>
      <rPr>
        <sz val="10"/>
        <color rgb="FFFF0000"/>
        <rFont val="Tahoma"/>
        <family val="2"/>
      </rPr>
      <t>Input AIS Postpaid Number</t>
    </r>
  </si>
  <si>
    <t>F1_Topup_1_2_N_39_2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</si>
  <si>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Input other network Number (Non AIS)</t>
    </r>
  </si>
  <si>
    <t>F1_Topup_1_2_N_40_2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</si>
  <si>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Input other network Number (Non AIS)</t>
    </r>
  </si>
  <si>
    <t>F1_Topup_1_2_N_41_2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</si>
  <si>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Input other network Number (Non AIS)</t>
    </r>
  </si>
  <si>
    <t>F1_Topup_1_2_N_42_2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</si>
  <si>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Input other network Number (Non AIS)</t>
    </r>
  </si>
  <si>
    <t>F1_Topup_1_2_N_43_2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</si>
  <si>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Input other network Number (Non AIS)</t>
    </r>
  </si>
  <si>
    <t>F1_Topup_1_2_N_44_2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</si>
  <si>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Input other network Number (Non AIS)</t>
    </r>
  </si>
  <si>
    <t>F1_Topup_1_2_N_45_2</t>
  </si>
  <si>
    <r>
      <rPr>
        <sz val="10"/>
        <color rgb="FF000000"/>
        <rFont val="Tahoma"/>
        <family val="2"/>
      </rPr>
      <t xml:space="preserve">- Top up to another via Credit Card (VISA) number </t>
    </r>
    <r>
      <rPr>
        <sz val="10"/>
        <color rgb="FFFF0000"/>
        <rFont val="Tahoma"/>
        <family val="2"/>
      </rPr>
      <t>Destination number has max balance</t>
    </r>
  </si>
  <si>
    <t>F1_Topup_1_2_N_46_2</t>
  </si>
  <si>
    <r>
      <rPr>
        <sz val="10"/>
        <color rgb="FF000000"/>
        <rFont val="Tahoma"/>
        <family val="2"/>
      </rPr>
      <t xml:space="preserve">- Top up to another via Credit Card (MASTER) number </t>
    </r>
    <r>
      <rPr>
        <sz val="10"/>
        <color rgb="FFFF0000"/>
        <rFont val="Tahoma"/>
        <family val="2"/>
      </rPr>
      <t>Destination number has max balance</t>
    </r>
  </si>
  <si>
    <t>F1_Topup_1_2_N_47_2</t>
  </si>
  <si>
    <r>
      <rPr>
        <sz val="10"/>
        <color rgb="FF000000"/>
        <rFont val="Tahoma"/>
        <family val="2"/>
      </rPr>
      <t xml:space="preserve">- Top up to another via Credit Card (JCB) number </t>
    </r>
    <r>
      <rPr>
        <sz val="10"/>
        <color rgb="FFFF0000"/>
        <rFont val="Tahoma"/>
        <family val="2"/>
      </rPr>
      <t>Destination number has max balance</t>
    </r>
  </si>
  <si>
    <t>F1_Topup_1_2_N_48_2</t>
  </si>
  <si>
    <r>
      <rPr>
        <sz val="10"/>
        <color rgb="FF000000"/>
        <rFont val="Tahoma"/>
        <family val="2"/>
      </rPr>
      <t xml:space="preserve">- Top up to another via Debit Card number </t>
    </r>
    <r>
      <rPr>
        <sz val="10"/>
        <color rgb="FFFF0000"/>
        <rFont val="Tahoma"/>
        <family val="2"/>
      </rPr>
      <t>Destination number has max balance</t>
    </r>
  </si>
  <si>
    <t>F1_Topup_1_2_N_49_2</t>
  </si>
  <si>
    <r>
      <rPr>
        <sz val="10"/>
        <color rgb="FF000000"/>
        <rFont val="Tahoma"/>
        <family val="2"/>
      </rPr>
      <t xml:space="preserve">- Top up to another via mPAY Wallet number </t>
    </r>
    <r>
      <rPr>
        <sz val="10"/>
        <color rgb="FFFF0000"/>
        <rFont val="Tahoma"/>
        <family val="2"/>
      </rPr>
      <t>Destination number has max balance</t>
    </r>
  </si>
  <si>
    <t>F1_Topup_1_2_N_50_2</t>
  </si>
  <si>
    <r>
      <rPr>
        <sz val="10"/>
        <color rgb="FF000000"/>
        <rFont val="Tahoma"/>
        <family val="2"/>
      </rPr>
      <t xml:space="preserve">- Top up to another via AIS Refill  Card number </t>
    </r>
    <r>
      <rPr>
        <sz val="10"/>
        <color rgb="FFFF0000"/>
        <rFont val="Tahoma"/>
        <family val="2"/>
      </rPr>
      <t>Destination number has max balance</t>
    </r>
  </si>
  <si>
    <t>F1_Topup_1_2_N_51_2</t>
  </si>
  <si>
    <r>
      <rPr>
        <sz val="10"/>
        <color rgb="FF000000"/>
        <rFont val="Tahoma"/>
        <family val="2"/>
      </rPr>
      <t xml:space="preserve">- Top up to another number </t>
    </r>
    <r>
      <rPr>
        <sz val="10"/>
        <color rgb="FFFF0000"/>
        <rFont val="Tahoma"/>
        <family val="2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</si>
  <si>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F1_Topup_1_2_Y_52_2</t>
  </si>
  <si>
    <t>F1_Topup_3_1_Y_1_2</t>
  </si>
  <si>
    <t>F1_Topup_3_1_Y_2_2</t>
  </si>
  <si>
    <t>F1_Topup_3_1_Y_3_2</t>
  </si>
  <si>
    <t>F1_Topup_3_1_Y_4_2</t>
  </si>
  <si>
    <t>F1_Topup_3_1_Y_5_2</t>
  </si>
  <si>
    <t>F1_Topup_3_1_Y_6_2</t>
  </si>
  <si>
    <t>F1_Topup_3_1_N_7_2</t>
  </si>
  <si>
    <t>F1_Topup_3_1_N_8_2</t>
  </si>
  <si>
    <r>
      <rPr>
        <sz val="10"/>
        <color rgb="FF000000"/>
        <rFont val="Tahoma"/>
        <family val="2"/>
      </rPr>
      <t>-เติมเงินให้หมายเลขอื่น ผ่าน</t>
    </r>
    <r>
      <rPr>
        <sz val="10"/>
        <rFont val="Tahoma"/>
        <family val="2"/>
      </rPr>
      <t xml:space="preserve">บัตรเติมเงิน </t>
    </r>
    <r>
      <rPr>
        <sz val="10"/>
        <color rgb="FFFF0000"/>
        <rFont val="Tahoma"/>
        <family val="2"/>
      </rPr>
      <t>ไม่กรอกรหัสบัตรเติมเงิน</t>
    </r>
  </si>
  <si>
    <t>F1_Topup_3_1_N_9_2</t>
  </si>
  <si>
    <r>
      <rPr>
        <sz val="10"/>
        <color rgb="FF000000"/>
        <rFont val="Tahoma"/>
        <family val="2"/>
      </rPr>
      <t>-เติมเงินให้หมายเลขอื่น ผ่านบัตรเติมเงิน</t>
    </r>
    <r>
      <rPr>
        <sz val="10"/>
        <color rgb="FFFF0000"/>
        <rFont val="Tahoma"/>
        <family val="2"/>
      </rPr>
      <t xml:space="preserve"> กรอกรหัสบัตรเติมเงินผิด </t>
    </r>
  </si>
  <si>
    <t>F1_Topup_3_1_N_10_2</t>
  </si>
  <si>
    <t>F1_Topup_3_1_N_11_2</t>
  </si>
  <si>
    <t>F1_Topup_3_1_N_12_2</t>
  </si>
  <si>
    <t>F1_Topup_3_1_N_13_2</t>
  </si>
  <si>
    <t>F1_Topup_3_1_N_14_2</t>
  </si>
  <si>
    <t>F1_Topup_3_1_N_15_2</t>
  </si>
  <si>
    <t>F1_Topup_3_1_N_16_2</t>
  </si>
  <si>
    <t>F1_Topup_3_1_N_17_2</t>
  </si>
  <si>
    <t>F1_Topup_3_1_N_18_2</t>
  </si>
  <si>
    <t>F1_Topup_3_1_N_19_2</t>
  </si>
  <si>
    <t>F1_Topup_3_1_N_20_2</t>
  </si>
  <si>
    <t>F1_Topup_3_1_N_21_2</t>
  </si>
  <si>
    <r>
      <rPr>
        <sz val="10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</si>
  <si>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F1_Topup_3_1_N_22_2</t>
  </si>
  <si>
    <t>F1_Topup_3_1_N_23_2</t>
  </si>
  <si>
    <t>F1_Topup_3_1_N_24_2</t>
  </si>
  <si>
    <t>F1_Topup_3_1_N_25_2</t>
  </si>
  <si>
    <t>F1_Topup_3_1_N_26_2</t>
  </si>
  <si>
    <t>F1_Topup_3_1_N_27_2</t>
  </si>
  <si>
    <t>F1_Topup_3_1_N_28_2</t>
  </si>
  <si>
    <t>F1_Topup_3_1_N_29_2</t>
  </si>
  <si>
    <t>F1_Topup_3_1_N_30_2</t>
  </si>
  <si>
    <t>F1_Topup_3_1_N_31_2</t>
  </si>
  <si>
    <t>F1_Topup_3_1_N_32_2</t>
  </si>
  <si>
    <t>F1_Topup_3_1_N_33_2</t>
  </si>
  <si>
    <t>F1_Topup_3_1_N_34_2</t>
  </si>
  <si>
    <t>F1_Topup_3_1_N_35_2</t>
  </si>
  <si>
    <t>F1_Topup_3_1_N_36_2</t>
  </si>
  <si>
    <t>F1_Topup_3_1_N_37_2</t>
  </si>
  <si>
    <t>F1_Topup_3_1_N_38_2</t>
  </si>
  <si>
    <r>
      <rPr>
        <sz val="10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</si>
  <si>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F1_Topup_3_1_N_39_2</t>
  </si>
  <si>
    <t>F1_Topup_3_1_N_40_2</t>
  </si>
  <si>
    <t>F1_Topup_3_1_N_41_2</t>
  </si>
  <si>
    <t>F1_Topup_3_1_N_42_2</t>
  </si>
  <si>
    <t>F1_Topup_3_1_N_43_2</t>
  </si>
  <si>
    <t>F1_Topup_3_1_N_44_2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</si>
  <si>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</si>
  <si>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F1_Topup_3_1_N_45_2</t>
  </si>
  <si>
    <t>F1_Topup_3_1_N_46_2</t>
  </si>
  <si>
    <t>F1_Topup_3_1_N_47_2</t>
  </si>
  <si>
    <t>F1_Topup_3_1_N_48_2</t>
  </si>
  <si>
    <t>F1_Topup_3_1_N_49_2</t>
  </si>
  <si>
    <t>F1_Topup_3_1_N_50_2</t>
  </si>
  <si>
    <r>
      <rPr>
        <sz val="10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</si>
  <si>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F1_Topup_3_1_N_51_2</t>
  </si>
  <si>
    <t>F1_Topup_3_2_Y_1_2</t>
  </si>
  <si>
    <t>F1_Topup_3_2_Y_2_2</t>
  </si>
  <si>
    <t>F1_Topup_3_2_Y_3_2</t>
  </si>
  <si>
    <t>F1_Topup_3_2_Y_4_2</t>
  </si>
  <si>
    <t>F1_Topup_3_2_Y_5_2</t>
  </si>
  <si>
    <t>F1_Topup_3_2_Y_6_2</t>
  </si>
  <si>
    <t>F1_Topup_3_2_N_7_2</t>
  </si>
  <si>
    <t>F1_Topup_3_2_N_8_2</t>
  </si>
  <si>
    <t>F1_Topup_3_2_N_9_2</t>
  </si>
  <si>
    <t>F1_Topup_3_2_N_10_2</t>
  </si>
  <si>
    <t>F1_Topup_3_2_N_11_2</t>
  </si>
  <si>
    <t>F1_Topup_3_2_N_12_2</t>
  </si>
  <si>
    <t>F1_Topup_3_2_N_13_2</t>
  </si>
  <si>
    <t>F1_Topup_3_2_N_14_2</t>
  </si>
  <si>
    <t>F1_Topup_3_2_N_15_2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</si>
  <si>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Not input destination number</t>
    </r>
  </si>
  <si>
    <t>F1_Topup_3_2_N_16_2</t>
  </si>
  <si>
    <t>F1_Topup_3_2_N_17_2</t>
  </si>
  <si>
    <t>F1_Topup_3_2_N_18_2</t>
  </si>
  <si>
    <t>F1_Topup_3_2_N_19_2</t>
  </si>
  <si>
    <t>F1_Topup_3_2_N_20_2</t>
  </si>
  <si>
    <t>F1_Topup_3_2_N_21_2</t>
  </si>
  <si>
    <t>F1_Topup_3_2_N_22_2</t>
  </si>
  <si>
    <t>F1_Topup_3_2_N_23_2</t>
  </si>
  <si>
    <t>F1_Topup_3_2_N_24_2</t>
  </si>
  <si>
    <t>F1_Topup_3_2_N_25_2</t>
  </si>
  <si>
    <t>F1_Topup_3_2_N_26_2</t>
  </si>
  <si>
    <t>F1_Topup_3_2_N_27_2</t>
  </si>
  <si>
    <t>F1_Topup_3_2_N_28_2</t>
  </si>
  <si>
    <t>F1_Topup_3_2_N_29_2</t>
  </si>
  <si>
    <t>F1_Topup_3_2_N_30_2</t>
  </si>
  <si>
    <t>F1_Topup_3_2_N_31_2</t>
  </si>
  <si>
    <t>F1_Topup_3_2_N_32_2</t>
  </si>
  <si>
    <t>F1_Topup_3_2_N_33_2</t>
  </si>
  <si>
    <t>F1_Topup_3_2_N_34_2</t>
  </si>
  <si>
    <t>F1_Topup_3_2_N_35_2</t>
  </si>
  <si>
    <t>F1_Topup_3_2_N_36_2</t>
  </si>
  <si>
    <t>F1_Topup_3_2_N_37_2</t>
  </si>
  <si>
    <t>F1_Topup_3_2_N_38_2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</si>
  <si>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Input AIS Postpaid Number</t>
    </r>
  </si>
  <si>
    <t>F1_Topup_3_2_N_39_2</t>
  </si>
  <si>
    <t>F1_Topup_3_2_N_40_2</t>
  </si>
  <si>
    <t>F1_Topup_3_2_N_41_2</t>
  </si>
  <si>
    <t>F1_Topup_3_2_N_42_2</t>
  </si>
  <si>
    <t>F1_Topup_3_2_N_43_2</t>
  </si>
  <si>
    <t>F1_Topup_3_2_N_44_2</t>
  </si>
  <si>
    <t>F1_Topup_3_2_N_45_2</t>
  </si>
  <si>
    <t>F1_Topup_3_2_N_46_2</t>
  </si>
  <si>
    <t>F1_Topup_3_2_N_47_2</t>
  </si>
  <si>
    <t>F1_Topup_3_2_N_48_2</t>
  </si>
  <si>
    <t>F1_Topup_3_2_N_49_2</t>
  </si>
  <si>
    <t>F1_Topup_3_2_N_50_2</t>
  </si>
  <si>
    <r>
      <rPr>
        <sz val="10"/>
        <color rgb="FF000000"/>
        <rFont val="Tahoma"/>
        <family val="2"/>
      </rPr>
      <t>- Top up to another via AIS Refill  Card number</t>
    </r>
    <r>
      <rPr>
        <sz val="10"/>
        <color rgb="FFFF0000"/>
        <rFont val="Tahoma"/>
        <family val="2"/>
      </rPr>
      <t xml:space="preserve"> Destination number has max balance</t>
    </r>
  </si>
  <si>
    <t>F1_Topup_3_2_N_51_2</t>
  </si>
  <si>
    <t>F1_Topup_3_2_Y_52_2</t>
  </si>
  <si>
    <t>F1_TouchID_1_1_Y_1_2</t>
  </si>
  <si>
    <t>F1_TouchID_1_1_Y_2_2</t>
  </si>
  <si>
    <t>F1_TouchID_1_1_Y_3_2</t>
  </si>
  <si>
    <t>F1_TouchID_1_1_Y_4_2</t>
  </si>
  <si>
    <t>F1_TouchID_1_1_Y_5_2</t>
  </si>
  <si>
    <t>F1_TouchID_1_1_Y_6_2</t>
  </si>
  <si>
    <t>F1_TouchID_1_1_Y_7_2</t>
  </si>
  <si>
    <r>
      <rPr>
        <sz val="8"/>
        <color rgb="FF000000"/>
        <rFont val="Calibri"/>
        <family val="2"/>
      </rPr>
      <t>Setting</t>
    </r>
    <r>
      <rPr>
        <sz val="8"/>
        <color rgb="FF000000"/>
        <rFont val="Mangal"/>
        <charset val="1"/>
      </rPr>
      <t xml:space="preserve">การ </t>
    </r>
    <r>
      <rPr>
        <sz val="8"/>
        <color rgb="FF000000"/>
        <rFont val="Calibri"/>
        <family val="2"/>
      </rPr>
      <t xml:space="preserve">Passcode Lock   </t>
    </r>
    <r>
      <rPr>
        <sz val="8"/>
        <color rgb="FF000000"/>
        <rFont val="Mangal"/>
        <charset val="1"/>
      </rPr>
      <t>กรณีเข้าใช้งานครั้งแรก</t>
    </r>
  </si>
  <si>
    <t>F1_TouchID_1_1_Y_8_2</t>
  </si>
  <si>
    <r>
      <rPr>
        <sz val="8"/>
        <color rgb="FF000000"/>
        <rFont val="Calibri"/>
        <family val="2"/>
      </rPr>
      <t>Setting</t>
    </r>
    <r>
      <rPr>
        <sz val="8"/>
        <color rgb="FF000000"/>
        <rFont val="Mangal"/>
        <charset val="1"/>
      </rPr>
      <t xml:space="preserve">การ </t>
    </r>
    <r>
      <rPr>
        <sz val="8"/>
        <color rgb="FF000000"/>
        <rFont val="Calibri"/>
        <family val="2"/>
      </rPr>
      <t xml:space="preserve">Passcode Lock   </t>
    </r>
    <r>
      <rPr>
        <sz val="8"/>
        <color rgb="FF000000"/>
        <rFont val="Mangal"/>
        <charset val="1"/>
      </rPr>
      <t>กรณีเข้าใช้งานครั้งแรก ใส่รหัสผ่าน ไม่ตรงกับ ยืนยันรหัสผ่านอีกครั้ง</t>
    </r>
  </si>
  <si>
    <t>F1_TouchID_1_1_Y_9_2</t>
  </si>
  <si>
    <t>F1_TouchID_1_1_Y_10_2</t>
  </si>
  <si>
    <t>F1_TouchID_1_1_Y_11_2</t>
  </si>
  <si>
    <t>F1_TouchID_1_1_N_12_2</t>
  </si>
  <si>
    <t>F1_TouchID_1_1_N_13_2</t>
  </si>
  <si>
    <t>F1_TouchID_1_1_Y_14_2</t>
  </si>
  <si>
    <t>F1_TouchID_1_1_N_15_2</t>
  </si>
  <si>
    <t>F1_TouchID_1_1_N_16_2</t>
  </si>
  <si>
    <t>F1_TouchID_1_1_N_17_2</t>
  </si>
  <si>
    <t>F1_TouchID_1_1_N_18_2</t>
  </si>
  <si>
    <t>F1_TouchID_1_2_Y_1_2</t>
  </si>
  <si>
    <t>F1_TouchID_1_2_Y_2_2</t>
  </si>
  <si>
    <t>F1_TouchID_1_2_Y_3_2</t>
  </si>
  <si>
    <t>F1_TouchID_1_2_Y_4_2</t>
  </si>
  <si>
    <t>F1_TouchID_1_2_Y_5_2</t>
  </si>
  <si>
    <t>F1_TouchID_1_2_Y_6_2</t>
  </si>
  <si>
    <t>F1_TouchID_1_2_Y_7_2</t>
  </si>
  <si>
    <t>F1_TouchID_1_2_Y_8_2</t>
  </si>
  <si>
    <t>F1_TouchID_1_2_Y_9_2</t>
  </si>
  <si>
    <t>F1_TouchID_1_2_Y_10_2</t>
  </si>
  <si>
    <t>F1_TouchID_1_2_Y_11_2</t>
  </si>
  <si>
    <t>F1_TouchID_1_2_N_12_2</t>
  </si>
  <si>
    <t>F1_TouchID_1_2_N_13_2</t>
  </si>
  <si>
    <t>F1_TouchID_1_2_Y_14_2</t>
  </si>
  <si>
    <t>F1_TouchID_1_2_N_15_2</t>
  </si>
  <si>
    <t>F1_TouchID_1_2_N_16_2</t>
  </si>
  <si>
    <t>F1_TouchID_1_2_N_17_2</t>
  </si>
  <si>
    <t>F1_TouchID_1_2_N_18_2</t>
  </si>
  <si>
    <t>F1_TouchID_2_1_Y_1_2</t>
  </si>
  <si>
    <t>F1_TouchID_2_1_Y_2_2</t>
  </si>
  <si>
    <t>F1_TouchID_2_1_Y_3_2</t>
  </si>
  <si>
    <t>F1_TouchID_2_1_Y_4_2</t>
  </si>
  <si>
    <t>F1_TouchID_2_1_Y_5_2</t>
  </si>
  <si>
    <t>F1_TouchID_2_1_Y_6_2</t>
  </si>
  <si>
    <t>F1_TouchID_2_1_Y_7_2</t>
  </si>
  <si>
    <t>F1_TouchID_2_1_Y_8_2</t>
  </si>
  <si>
    <t>F1_TouchID_2_1_Y_9_2</t>
  </si>
  <si>
    <t>F1_TouchID_2_1_Y_10_2</t>
  </si>
  <si>
    <t>F1_TouchID_2_1_Y_11_2</t>
  </si>
  <si>
    <t>F1_TouchID_2_1_N_12_2</t>
  </si>
  <si>
    <t>F1_TouchID_2_1_N_13_2</t>
  </si>
  <si>
    <t>F1_TouchID_2_1_Y_14_2</t>
  </si>
  <si>
    <t>F1_TouchID_2_1_N_15_2</t>
  </si>
  <si>
    <t>F1_TouchID_2_1_N_16_2</t>
  </si>
  <si>
    <t>F1_TouchID_2_1_N_17_2</t>
  </si>
  <si>
    <t>F1_TouchID_2_1_N_18_2</t>
  </si>
  <si>
    <t>F1_TouchID_2_2_Y_1_2</t>
  </si>
  <si>
    <t>F1_TouchID_2_2_Y_2_2</t>
  </si>
  <si>
    <t>F1_TouchID_2_2_Y_3_2</t>
  </si>
  <si>
    <t>F1_TouchID_2_2_Y_4_2</t>
  </si>
  <si>
    <t>F1_TouchID_2_2_Y_5_2</t>
  </si>
  <si>
    <t>F1_TouchID_2_2_Y_6_2</t>
  </si>
  <si>
    <t>F1_TouchID_2_2_Y_7_2</t>
  </si>
  <si>
    <t>F1_TouchID_2_2_Y_8_2</t>
  </si>
  <si>
    <t>F1_TouchID_2_2_Y_9_2</t>
  </si>
  <si>
    <t>F1_TouchID_2_2_Y_10_2</t>
  </si>
  <si>
    <t>F1_TouchID_2_2_Y_11_2</t>
  </si>
  <si>
    <t>F1_TouchID_2_2_N_12_2</t>
  </si>
  <si>
    <t>F1_TouchID_2_2_N_13_2</t>
  </si>
  <si>
    <t>F1_TouchID_2_2_Y_14_2</t>
  </si>
  <si>
    <t>F1_TouchID_2_2_N_15_2</t>
  </si>
  <si>
    <t>F1_TouchID_2_2_N_16_2</t>
  </si>
  <si>
    <t>F1_TouchID_2_2_N_17_2</t>
  </si>
  <si>
    <t>F1_TouchID_2_2_N_18_2</t>
  </si>
  <si>
    <t>F1_TouchID_3_1_Y_1_2</t>
  </si>
  <si>
    <t>F1_TouchID_3_1_Y_2_2</t>
  </si>
  <si>
    <t>F1_TouchID_3_1_Y_3_2</t>
  </si>
  <si>
    <t>F1_TouchID_3_1_Y_4_2</t>
  </si>
  <si>
    <t>F1_TouchID_3_1_Y_5_2</t>
  </si>
  <si>
    <t>F1_TouchID_3_1_Y_6_2</t>
  </si>
  <si>
    <t>F1_TouchID_3_1_Y_7_2</t>
  </si>
  <si>
    <t>F1_TouchID_3_1_Y_8_2</t>
  </si>
  <si>
    <t>F1_TouchID_3_1_Y_9_2</t>
  </si>
  <si>
    <t>F1_TouchID_3_1_Y_10_2</t>
  </si>
  <si>
    <t>F1_TouchID_3_1_Y_11_2</t>
  </si>
  <si>
    <t>F1_TouchID_3_1_N_12_2</t>
  </si>
  <si>
    <t>F1_TouchID_3_1_N_13_2</t>
  </si>
  <si>
    <t>F1_TouchID_3_1_Y_14_2</t>
  </si>
  <si>
    <t>F1_TouchID_3_1_N_15_2</t>
  </si>
  <si>
    <t>F1_TouchID_3_1_N_16_2</t>
  </si>
  <si>
    <t>F1_TouchID_3_1_N_17_2</t>
  </si>
  <si>
    <t>F1_TouchID_3_1_N_18_2</t>
  </si>
  <si>
    <t>F1_TouchID_3_2_Y_1_2</t>
  </si>
  <si>
    <t>F1_TouchID_3_2_Y_2_2</t>
  </si>
  <si>
    <t>F1_TouchID_3_2_Y_3_2</t>
  </si>
  <si>
    <t>F1_TouchID_3_2_Y_4_2</t>
  </si>
  <si>
    <t>F1_TouchID_3_2_Y_5_2</t>
  </si>
  <si>
    <t>F1_TouchID_3_2_Y_6_2</t>
  </si>
  <si>
    <t>F1_TouchID_3_2_Y_7_2</t>
  </si>
  <si>
    <t>F1_TouchID_3_2_Y_8_2</t>
  </si>
  <si>
    <t>F1_TouchID_3_2_Y_9_2</t>
  </si>
  <si>
    <t>F1_TouchID_3_2_Y_10_2</t>
  </si>
  <si>
    <t>F1_TouchID_3_2_Y_11_2</t>
  </si>
  <si>
    <t>F1_TouchID_3_2_N_12_2</t>
  </si>
  <si>
    <t>F1_TouchID_3_2_N_13_2</t>
  </si>
  <si>
    <t>F1_TouchID_3_2_Y_14_2</t>
  </si>
  <si>
    <t>F1_TouchID_3_2_N_15_2</t>
  </si>
  <si>
    <t>F1_TouchID_3_2_N_16_2</t>
  </si>
  <si>
    <t>F1_TouchID_3_2_N_17_2</t>
  </si>
  <si>
    <t>F1_TouchID_3_2_N_18_2</t>
  </si>
  <si>
    <t>F1_TouchID_4_1_Y_1_2</t>
  </si>
  <si>
    <t>F1_TouchID_4_1_Y_2_2</t>
  </si>
  <si>
    <t>F1_TouchID_4_1_Y_3_2</t>
  </si>
  <si>
    <t>F1_TouchID_4_1_Y_4_2</t>
  </si>
  <si>
    <t>F1_TouchID_4_1_Y_5_2</t>
  </si>
  <si>
    <t>F1_TouchID_4_1_Y_6_2</t>
  </si>
  <si>
    <t>F1_TouchID_4_1_Y_7_2</t>
  </si>
  <si>
    <t>F1_TouchID_4_1_Y_8_2</t>
  </si>
  <si>
    <t>F1_TouchID_4_1_Y_9_2</t>
  </si>
  <si>
    <t>F1_TouchID_4_1_Y_10_2</t>
  </si>
  <si>
    <t>F1_TouchID_4_1_Y_11_2</t>
  </si>
  <si>
    <t>F1_TouchID_4_1_N_12_2</t>
  </si>
  <si>
    <t>F1_TouchID_4_1_N_13_2</t>
  </si>
  <si>
    <t>F1_TouchID_4_1_Y_14_2</t>
  </si>
  <si>
    <t>F1_TouchID_4_1_N_15_2</t>
  </si>
  <si>
    <t>F1_TouchID_4_1_N_16_2</t>
  </si>
  <si>
    <t>F1_TouchID_4_1_N_17_2</t>
  </si>
  <si>
    <t>F1_TouchID_4_1_N_18_2</t>
  </si>
  <si>
    <t>F1_TouchID_4_2_Y_1_2</t>
  </si>
  <si>
    <t>F1_TouchID_4_2_Y_2_2</t>
  </si>
  <si>
    <t>F1_TouchID_4_2_Y_3_2</t>
  </si>
  <si>
    <t>F1_TouchID_4_2_Y_4_2</t>
  </si>
  <si>
    <t>F1_TouchID_4_2_Y_5_2</t>
  </si>
  <si>
    <t>F1_TouchID_4_2_Y_6_2</t>
  </si>
  <si>
    <t>F1_TouchID_4_2_Y_7_2</t>
  </si>
  <si>
    <t>F1_TouchID_4_2_Y_8_2</t>
  </si>
  <si>
    <t>F1_TouchID_4_2_Y_9_2</t>
  </si>
  <si>
    <t>F1_TouchID_4_2_Y_10_2</t>
  </si>
  <si>
    <t>F1_TouchID_4_2_Y_11_2</t>
  </si>
  <si>
    <t>F1_TouchID_4_2_N_12_2</t>
  </si>
  <si>
    <t>F1_TouchID_4_2_N_13_2</t>
  </si>
  <si>
    <t>F1_TouchID_4_2_Y_14_2</t>
  </si>
  <si>
    <t>F1_TouchID_4_2_N_15_2</t>
  </si>
  <si>
    <t>F1_TouchID_4_2_N_16_2</t>
  </si>
  <si>
    <t>F1_TouchID_4_2_N_17_2</t>
  </si>
  <si>
    <t>F1_TouchID_4_2_N_18_2</t>
  </si>
  <si>
    <t>F1_TouchID_1_1_Y_1_1</t>
  </si>
  <si>
    <t>F1_TouchID_1_1_Y_2_1</t>
  </si>
  <si>
    <t>F1_TouchID_1_1_Y_3_1</t>
  </si>
  <si>
    <t>F1_TouchID_1_1_Y_4_1</t>
  </si>
  <si>
    <t>F1_TouchID_1_1_Y_5_1</t>
  </si>
  <si>
    <t>F1_TouchID_1_1_Y_6_1</t>
  </si>
  <si>
    <t>F1_TouchID_1_1_Y_7_1</t>
  </si>
  <si>
    <t>F1_TouchID_1_1_Y_8_1</t>
  </si>
  <si>
    <t>F1_TouchID_1_1_Y_9_1</t>
  </si>
  <si>
    <t>F1_TouchID_1_1_Y_10_1</t>
  </si>
  <si>
    <t>F1_TouchID_1_1_Y_11_1</t>
  </si>
  <si>
    <t>F1_TouchID_1_1_N_12_1</t>
  </si>
  <si>
    <t>F1_TouchID_1_1_N_13_1</t>
  </si>
  <si>
    <t>F1_TouchID_1_1_Y_14_1</t>
  </si>
  <si>
    <t>F1_TouchID_1_1_N_15_1</t>
  </si>
  <si>
    <t>F1_TouchID_1_1_N_16_1</t>
  </si>
  <si>
    <t>F1_TouchID_1_1_N_17_1</t>
  </si>
  <si>
    <t>F1_TouchID_1_1_N_18_1</t>
  </si>
  <si>
    <t>F1_TouchID_1_2_Y_1_1</t>
  </si>
  <si>
    <t>F1_TouchID_1_2_Y_2_1</t>
  </si>
  <si>
    <t>F1_TouchID_1_2_Y_3_1</t>
  </si>
  <si>
    <t>F1_TouchID_1_2_Y_4_1</t>
  </si>
  <si>
    <t>F1_TouchID_1_2_Y_5_1</t>
  </si>
  <si>
    <t>F1_TouchID_1_2_Y_6_1</t>
  </si>
  <si>
    <t>F1_TouchID_1_2_Y_7_1</t>
  </si>
  <si>
    <t>F1_TouchID_1_2_Y_8_1</t>
  </si>
  <si>
    <t>F1_TouchID_1_2_Y_9_1</t>
  </si>
  <si>
    <t>F1_TouchID_1_2_Y_10_1</t>
  </si>
  <si>
    <t>F1_TouchID_1_2_Y_11_1</t>
  </si>
  <si>
    <t>F1_TouchID_1_2_N_12_1</t>
  </si>
  <si>
    <t>F1_TouchID_1_2_N_13_1</t>
  </si>
  <si>
    <t>F1_TouchID_1_2_Y_14_1</t>
  </si>
  <si>
    <t>F1_TouchID_1_2_N_15_1</t>
  </si>
  <si>
    <t>F1_TouchID_1_2_N_16_1</t>
  </si>
  <si>
    <t>F1_TouchID_1_2_N_17_1</t>
  </si>
  <si>
    <t>F1_TouchID_1_2_N_18_1</t>
  </si>
  <si>
    <t>F1_TouchID_2_1_Y_1_1</t>
  </si>
  <si>
    <t>F1_TouchID_2_1_Y_2_1</t>
  </si>
  <si>
    <t>F1_TouchID_2_1_Y_3_1</t>
  </si>
  <si>
    <t>F1_TouchID_2_1_Y_4_1</t>
  </si>
  <si>
    <t>F1_TouchID_2_1_Y_5_1</t>
  </si>
  <si>
    <t>F1_TouchID_2_1_Y_6_1</t>
  </si>
  <si>
    <t>F1_TouchID_2_1_Y_7_1</t>
  </si>
  <si>
    <t>F1_TouchID_2_1_Y_8_1</t>
  </si>
  <si>
    <t>F1_TouchID_2_1_Y_9_1</t>
  </si>
  <si>
    <t>F1_TouchID_2_1_Y_10_1</t>
  </si>
  <si>
    <t>F1_TouchID_2_1_Y_11_1</t>
  </si>
  <si>
    <t>F1_TouchID_2_1_N_12_1</t>
  </si>
  <si>
    <t>F1_TouchID_2_1_N_13_1</t>
  </si>
  <si>
    <t>F1_TouchID_2_1_Y_14_1</t>
  </si>
  <si>
    <t>F1_TouchID_2_1_N_15_1</t>
  </si>
  <si>
    <t>F1_TouchID_2_1_N_16_1</t>
  </si>
  <si>
    <t>F1_TouchID_2_1_N_17_1</t>
  </si>
  <si>
    <t>F1_TouchID_2_1_N_18_1</t>
  </si>
  <si>
    <t>F1_TouchID_2_2_Y_1_1</t>
  </si>
  <si>
    <t>F1_TouchID_2_2_Y_2_1</t>
  </si>
  <si>
    <t>F1_TouchID_2_2_Y_3_1</t>
  </si>
  <si>
    <t>F1_TouchID_2_2_Y_4_1</t>
  </si>
  <si>
    <t>F1_TouchID_2_2_Y_5_1</t>
  </si>
  <si>
    <t>F1_TouchID_2_2_Y_6_1</t>
  </si>
  <si>
    <t>F1_TouchID_2_2_Y_7_1</t>
  </si>
  <si>
    <t>F1_TouchID_2_2_Y_8_1</t>
  </si>
  <si>
    <t>F1_TouchID_2_2_Y_9_1</t>
  </si>
  <si>
    <t>F1_TouchID_2_2_Y_10_1</t>
  </si>
  <si>
    <t>F1_TouchID_2_2_Y_11_1</t>
  </si>
  <si>
    <t>F1_TouchID_2_2_N_12_1</t>
  </si>
  <si>
    <t>F1_TouchID_2_2_N_13_1</t>
  </si>
  <si>
    <t>F1_TouchID_2_2_Y_14_1</t>
  </si>
  <si>
    <t>F1_TouchID_2_2_N_15_1</t>
  </si>
  <si>
    <t>F1_TouchID_2_2_N_16_1</t>
  </si>
  <si>
    <t>F1_TouchID_2_2_N_17_1</t>
  </si>
  <si>
    <t>F1_TouchID_2_2_N_18_1</t>
  </si>
  <si>
    <t>F1_TouchID_3_1_Y_1_1</t>
  </si>
  <si>
    <t>F1_TouchID_3_1_Y_2_1</t>
  </si>
  <si>
    <t>F1_TouchID_3_1_Y_3_1</t>
  </si>
  <si>
    <t>F1_TouchID_3_1_Y_4_1</t>
  </si>
  <si>
    <t>F1_TouchID_3_1_Y_5_1</t>
  </si>
  <si>
    <t>F1_TouchID_3_1_Y_6_1</t>
  </si>
  <si>
    <t>F1_TouchID_3_1_Y_7_1</t>
  </si>
  <si>
    <t>F1_TouchID_3_1_Y_8_1</t>
  </si>
  <si>
    <t>F1_TouchID_3_1_Y_9_1</t>
  </si>
  <si>
    <t>F1_TouchID_3_1_Y_10_1</t>
  </si>
  <si>
    <t>F1_TouchID_3_1_Y_11_1</t>
  </si>
  <si>
    <t>F1_TouchID_3_1_N_12_1</t>
  </si>
  <si>
    <t>F1_TouchID_3_1_N_13_1</t>
  </si>
  <si>
    <t>F1_TouchID_3_1_Y_14_1</t>
  </si>
  <si>
    <t>F1_TouchID_3_1_N_15_1</t>
  </si>
  <si>
    <t>F1_TouchID_3_1_N_16_1</t>
  </si>
  <si>
    <t>F1_TouchID_3_1_N_17_1</t>
  </si>
  <si>
    <t>F1_TouchID_3_1_N_18_1</t>
  </si>
  <si>
    <t>F1_TouchID_3_2_Y_1_1</t>
  </si>
  <si>
    <t>F1_TouchID_3_2_Y_2_1</t>
  </si>
  <si>
    <t>F1_TouchID_3_2_Y_3_1</t>
  </si>
  <si>
    <t>F1_TouchID_3_2_Y_4_1</t>
  </si>
  <si>
    <t>F1_TouchID_3_2_Y_5_1</t>
  </si>
  <si>
    <t>F1_TouchID_3_2_Y_6_1</t>
  </si>
  <si>
    <t>F1_TouchID_3_2_Y_7_1</t>
  </si>
  <si>
    <t>F1_TouchID_3_2_Y_8_1</t>
  </si>
  <si>
    <t>F1_TouchID_3_2_Y_9_1</t>
  </si>
  <si>
    <t>F1_TouchID_3_2_Y_10_1</t>
  </si>
  <si>
    <t>F1_TouchID_3_2_Y_11_1</t>
  </si>
  <si>
    <t>F1_TouchID_3_2_N_12_1</t>
  </si>
  <si>
    <t>F1_TouchID_3_2_N_13_1</t>
  </si>
  <si>
    <t>F1_TouchID_3_2_Y_14_1</t>
  </si>
  <si>
    <t>F1_TouchID_3_2_N_15_1</t>
  </si>
  <si>
    <t>F1_TouchID_3_2_N_16_1</t>
  </si>
  <si>
    <t>F1_TouchID_3_2_N_17_1</t>
  </si>
  <si>
    <t>F1_TouchID_3_2_N_18_1</t>
  </si>
  <si>
    <t>F1_TouchID_4_1_Y_1_1</t>
  </si>
  <si>
    <t>F1_TouchID_4_1_Y_2_1</t>
  </si>
  <si>
    <t>F1_TouchID_4_1_Y_3_1</t>
  </si>
  <si>
    <t>F1_TouchID_4_1_Y_4_1</t>
  </si>
  <si>
    <t>F1_TouchID_4_1_Y_5_1</t>
  </si>
  <si>
    <t>F1_TouchID_4_1_Y_6_1</t>
  </si>
  <si>
    <t>F1_TouchID_4_1_Y_7_1</t>
  </si>
  <si>
    <t>F1_TouchID_4_1_Y_8_1</t>
  </si>
  <si>
    <t>F1_TouchID_4_1_Y_9_1</t>
  </si>
  <si>
    <t>F1_TouchID_4_1_Y_10_1</t>
  </si>
  <si>
    <t>F1_TouchID_4_1_Y_11_1</t>
  </si>
  <si>
    <t>F1_TouchID_4_1_N_12_1</t>
  </si>
  <si>
    <t>F1_TouchID_4_1_N_13_1</t>
  </si>
  <si>
    <t>F1_TouchID_4_1_Y_14_1</t>
  </si>
  <si>
    <t>F1_TouchID_4_1_N_15_1</t>
  </si>
  <si>
    <t>F1_TouchID_4_1_N_16_1</t>
  </si>
  <si>
    <t>F1_TouchID_4_1_N_17_1</t>
  </si>
  <si>
    <t>F1_TouchID_4_1_N_18_1</t>
  </si>
  <si>
    <t>F1_TouchID_4_2_Y_1_1</t>
  </si>
  <si>
    <t>F1_TouchID_4_2_Y_2_1</t>
  </si>
  <si>
    <t>F1_TouchID_4_2_Y_3_1</t>
  </si>
  <si>
    <t>F1_TouchID_4_2_Y_4_1</t>
  </si>
  <si>
    <t>F1_TouchID_4_2_Y_5_1</t>
  </si>
  <si>
    <t>F1_TouchID_4_2_Y_6_1</t>
  </si>
  <si>
    <t>F1_TouchID_4_2_Y_7_1</t>
  </si>
  <si>
    <t>F1_TouchID_4_2_Y_8_1</t>
  </si>
  <si>
    <t>F1_TouchID_4_2_Y_9_1</t>
  </si>
  <si>
    <t>F1_TouchID_4_2_Y_10_1</t>
  </si>
  <si>
    <t>F1_TouchID_4_2_Y_11_1</t>
  </si>
  <si>
    <t>F1_TouchID_4_2_N_12_1</t>
  </si>
  <si>
    <t>F1_TouchID_4_2_N_13_1</t>
  </si>
  <si>
    <t>F1_TouchID_4_2_Y_14_1</t>
  </si>
  <si>
    <t>F1_TouchID_4_2_N_15_1</t>
  </si>
  <si>
    <t>F1_TouchID_4_2_N_16_1</t>
  </si>
  <si>
    <t>F1_TouchID_4_2_N_17_1</t>
  </si>
  <si>
    <t>F1_TouchID_4_2_N_18_1</t>
  </si>
  <si>
    <t>เพิ่ม set up enable passcode &amp; reset</t>
  </si>
  <si>
    <t>Map Repo (Passcode)</t>
  </si>
  <si>
    <t>F1_Package_2_1_Y_1_2</t>
  </si>
  <si>
    <t>F2_Package_2_1_Y_1_2</t>
  </si>
  <si>
    <t>F2_Package_2_1_Y_2_2</t>
  </si>
  <si>
    <t xml:space="preserve">ตรวจสอบหน้า "แพ็กเกจปัจจุบันของคุณ"
กรณี : มีแพ็กเกจหลัก+1 แพ็กเกจเสริม (แพ็กเสริมเล่นเน็ต:เหมา เหมา Internet)
</t>
  </si>
  <si>
    <t>F2_Package_2_1_Y_3_2</t>
  </si>
  <si>
    <t xml:space="preserve">ตรวจสอบหน้า "แพ็กเกจปัจจุบันของคุณ"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</si>
  <si>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F3_Package_2_1_Y_1_2</t>
  </si>
  <si>
    <t>ตรวจสอบหน้า "สมัครแพ็กเกจเสริมอินเทอร์เน็ต"</t>
  </si>
  <si>
    <t>F3_Package_2_1_Y_2_2</t>
  </si>
  <si>
    <t>สมัครแพ็กเกจเสริมอินเทอร์เน็ต "อินเทอร์เน็ตเต็มสปีด"
(49บ.)</t>
  </si>
  <si>
    <t>F3_Package_2_1_Y_3_2</t>
  </si>
  <si>
    <t>สมัครแพ็กเกจเสริมอินเทอร์เน็ต "อินเทอร์เน็ตอัพสปีด"
(79บ.)</t>
  </si>
  <si>
    <t>F3_Package_2_1_Y_4_2</t>
  </si>
  <si>
    <t>สมัครแพ็กเกจเสริมอินเทอร์เน็ต "Entertainment"
(119บ.)</t>
  </si>
  <si>
    <t>F4_Package_2_1_Y_1_2</t>
  </si>
  <si>
    <t xml:space="preserve">ตรวจสอบหน้า "สมัครแพ็กเกจเสริมอื่นๆ"
</t>
  </si>
  <si>
    <t>F4_Package_2_1_Y_2_2</t>
  </si>
  <si>
    <t>สมัครแพ็กเกจเสริมอื่นๆ "แพ็กเกจเสริมโทรและเน็ต"
กรณี : แบบรายครั้ง มีผลทันที (แพ็กเสริมเหมา เหมา คอมโบ 19 บ.)</t>
  </si>
  <si>
    <t>F4_Package_2_1_Y_3_2</t>
  </si>
  <si>
    <t>สมัครแพ็กเกจเสริมอื่นๆ "แพ็กเกจเสริมอินเทอร์เน็ต"
กรณี : แบบรายเดือน รอบบิลถัดไป (แพ็กเสริม Internet 199บ. ความเร็วสูงสุด 1 GB)</t>
  </si>
  <si>
    <t>F4_Package_2_1_Y_4_2</t>
  </si>
  <si>
    <t>สมัครแพ็กเกจเสริมอื่นๆ "แพ็กเกจเสริมอินเทอร์เน็ต"
กรณี : แบบรายครั้ง มีผลทันที (แพ็กเสริม 4G Internet 99บ. เน็ต 2 GB นาน 5วัน.)</t>
  </si>
  <si>
    <t>F4_Package_2_1_Y_5_2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</si>
  <si>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</si>
  <si>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F4_Package_2_1_Y_6_2</t>
  </si>
  <si>
    <t xml:space="preserve">สมัครแพ็กเกจเสริมอื่นๆ "แพ็กเกจเสริมสำหรับโทร"
กรณี : แบบรายเดือน มีผลทันที (แพ็กรายเดือน 100 บาท โทรทุกเครือข่าย 115 นาที)
</t>
  </si>
  <si>
    <t>F4_Package_2_1_Y_7_2</t>
  </si>
  <si>
    <t>สมัครแพ็กเกจเสริมอื่นๆ "แพ็กเกจเสริมสำหรับโทร"
กรณี : แบบรายครั้ง มีผลทันที (แพ็กเสริมเหมา เหมา นาที 39บ.)</t>
  </si>
  <si>
    <t>F5_Package_2_1_Y_1_2</t>
  </si>
  <si>
    <t>ตรวจสอบหน้า "เปลี่ยนแพ็กเกจหลัก"</t>
  </si>
  <si>
    <t>F5_Package_2_1_Y_2_2</t>
  </si>
  <si>
    <t>เปลี่ยนแพ็กเกจหลัก "แพ็กเกจโทรและเล่นเน็ต"
กรณี : iEntertain NonStop รอบบิลถัดไป (แพ็กเกจ iEntertain NonStop 399 บาท)</t>
  </si>
  <si>
    <t>F5_Package_2_1_Y_3_2</t>
  </si>
  <si>
    <t>เปลี่ยนแพ็กเกจหลัก "แพ็กเกจโทรและเล่นเน็ต"
กรณี : 4G Max Speed รอบบิลถัดไป (แพ็กเกจ 4G Max Speed 688 บาท)</t>
  </si>
  <si>
    <t>F5_Package_2_1_Y_4_2</t>
  </si>
  <si>
    <t>เปลี่ยนแพ็กเกจหลัก "แพ็กเกจโทรและเล่นเน็ต"
กรณี :  Buffet X3 มีผลวันถัดไป (แพ็กเกจบุฟเฟ่ต์ ไม่อั้น x3 484 บาท)</t>
  </si>
  <si>
    <t>F5_Package_2_1_Y_5_2</t>
  </si>
  <si>
    <t>เปลี่ยนแพ็กเกจหลัก "แพ็กเกจโทรและเล่นเน็ต"
กรณี :  Serenade Pack มีผลทันที (Serenade Pack 899)
Serenade Pack 899บ./เดือน,โทรทุกเครือข่าย/VDO call 500นาที, 3G/4G Net 24GB, Free AIS SUPER WiFi, AIS Cloud+100GB, หนังจาก AIS Play,ส่วนเกินโทร/VDO call นาทีละ 1.5บ., 3G/4G Net 99 บ./GB, SMS 3บ., MMS 4บ., 12 รอบบิล, เริ่ม %1ถึง%2</t>
  </si>
  <si>
    <t>F5_Package_2_1_Y_6_2</t>
  </si>
  <si>
    <t>เปลี่ยนแพ็กเกจหลัก "แพ็กเกจอินเทอร์เน็ต"
กรณี :  Net SIM มีผลทันที (แพ็กเกจ Net SIM  ใช้ได้ต่อเนื่อง 199บ.)</t>
  </si>
  <si>
    <t>F5_Package_2_1_Y_7_2</t>
  </si>
  <si>
    <t>เปลี่ยนแพ็กเกจหลัก "แพ็กเกจสำหรับโทร"
กรณี :  แพ็กเริ่มต้น มีผลทันที (250 บ/ด: โทร 300นาที)</t>
  </si>
  <si>
    <t>F6_Package_2_1_Y_1_2</t>
  </si>
  <si>
    <t>ยกเลิกแพ็กเสริม
กรณี : ไม่มีแพ็กเกจเสริม</t>
  </si>
  <si>
    <t>F6_Package_2_1_Y_2_2</t>
  </si>
  <si>
    <t>ยกเลิกแพ็กเสริม
กรณี : มีแพ็กเกจเสริม</t>
  </si>
  <si>
    <t>F7_Package_2_1_Y_1_2</t>
  </si>
  <si>
    <t>F7_Package_2_1_Y_2_2</t>
  </si>
  <si>
    <t>F8_Package_1_1_Y_1_2</t>
  </si>
  <si>
    <t>F8_Package_1_1_Y_2_2</t>
  </si>
  <si>
    <t>F8_Package_1_1_Y_3_2</t>
  </si>
  <si>
    <t>F8_Package_1_1_Y_4_2</t>
  </si>
  <si>
    <t>F8_Package_1_1_Y_5_2</t>
  </si>
  <si>
    <t>F8_Package_1_1_Y_6_2</t>
  </si>
  <si>
    <t>F8_Package_1_1_Y_7_2</t>
  </si>
  <si>
    <t>F8_Package_1_1_Y_8_2</t>
  </si>
  <si>
    <t>F8_Package_1_1_Y_9_2</t>
  </si>
  <si>
    <t>ตรวจสอบหน้า สมัครแพ็กเกจโรมมิ่ง</t>
  </si>
  <si>
    <t>F8_Package_1_1_Y_10_2</t>
  </si>
  <si>
    <t>F8_Package_1_1_Y_11_2</t>
  </si>
  <si>
    <t>F8_Package_1_1_Y_12_2</t>
  </si>
  <si>
    <t>F8_Package_1_1_Y_13_2</t>
  </si>
  <si>
    <t>F8_Package_3_1_Y_15_2</t>
  </si>
  <si>
    <t>F8_Package_3_1_Y_16_2</t>
  </si>
  <si>
    <t>F8_Package_3_1_Y_17_2</t>
  </si>
  <si>
    <t>F8_Package_3_1_Y_18_2</t>
  </si>
  <si>
    <t>F8_Package_3_1_Y_19_2</t>
  </si>
  <si>
    <t>Error : หน้ากำหนดวันเริ่มแพ็กเกจ ( ไม่เลือกวันเริ่มแพ็กเกจ )</t>
  </si>
  <si>
    <t>F8_Package_3_1_Y_20_2</t>
  </si>
  <si>
    <t>Error : หน้ากำหนดวนัเริ่มแพ็กเกจ (กำหนดวันเริ่มใช้งานแพ็กเกจน้อยกว่าวันปัจจุบัน )</t>
  </si>
  <si>
    <t>F8_Package_3_1_Y_21_2</t>
  </si>
  <si>
    <t>Error : หน้ากำหนดวนัเริ่มแพ็กเกจ (กำหนดวันเริ่มใช้งานแพ็กเกจเกินกว่า 30 วัน)</t>
  </si>
  <si>
    <t>F8_Package_3_1_Y_22_2</t>
  </si>
  <si>
    <t>Error : Select Effective Date 
In case : countries with states  (ไม่เลือกรัฐ/เมือง)</t>
  </si>
  <si>
    <t>F8_Package_3_1_Y_23_2</t>
  </si>
  <si>
    <t>F9_Package_2_1_N_1_2</t>
  </si>
  <si>
    <t>F9_Package_2_1_Y_2_2</t>
  </si>
  <si>
    <t>F9_Package_2_1_Y_3_2</t>
  </si>
  <si>
    <t>F9_Package_2_1_Y_4_2</t>
  </si>
  <si>
    <t>F1_Package_2_2_Y_1_2</t>
  </si>
  <si>
    <t>F2_Package_2_2_Y_1_2</t>
  </si>
  <si>
    <t>F2_Package_2_2_Y_2_2</t>
  </si>
  <si>
    <t>F2_Package_2_2_Y_3_2</t>
  </si>
  <si>
    <t>F3_Package_2_2_Y_1_2</t>
  </si>
  <si>
    <t>Verify page "Apply Internet On-Top Package"</t>
  </si>
  <si>
    <t>F3_Package_2_2_Y_2_2</t>
  </si>
  <si>
    <t xml:space="preserve">Verify page "Apply Internet On-Top Package"
In Case : Apply Max Speed Internet (49฿.)
</t>
  </si>
  <si>
    <t>F3_Package_2_2_Y_3_2</t>
  </si>
  <si>
    <t xml:space="preserve">Verify page "Apply Up On-Top Package"
In Case : Apply Up Speed Internet (79฿.)
</t>
  </si>
  <si>
    <t>F3_Package_2_2_Y_4_2</t>
  </si>
  <si>
    <r>
      <rPr>
        <sz val="10"/>
        <color rgb="FF000000"/>
        <rFont val="Tahoma"/>
        <family val="2"/>
      </rPr>
      <t xml:space="preserve">Verify page "Apply Unlimited Social App"
</t>
    </r>
    <r>
      <rPr>
        <strike/>
        <sz val="10"/>
        <color rgb="FF000000"/>
        <rFont val="Tahoma"/>
        <family val="2"/>
      </rPr>
      <t xml:space="preserve">In Case : Apply Unlimited Social App (79฿.)
</t>
    </r>
    <r>
      <rPr>
        <sz val="10"/>
        <color rgb="FF000000"/>
        <rFont val="Tahoma"/>
        <family val="2"/>
      </rPr>
      <t>In Case : Entertainment</t>
    </r>
  </si>
  <si>
    <t>F4_Package_2_2_Y_1_2</t>
  </si>
  <si>
    <t>Verify page "Apply Other On-Top Package"</t>
  </si>
  <si>
    <t>F4_Package_2_2_Y_2_2</t>
  </si>
  <si>
    <r>
      <rPr>
        <sz val="10"/>
        <color rgb="FF000000"/>
        <rFont val="Tahoma"/>
        <family val="2"/>
      </rPr>
      <t xml:space="preserve">Verify page "Apply Other On-Top Package"
</t>
    </r>
    <r>
      <rPr>
        <strike/>
        <sz val="10"/>
        <color rgb="FF000000"/>
        <rFont val="Tahoma"/>
        <family val="2"/>
      </rPr>
      <t xml:space="preserve">In Case : Talk &amp; Net On-Top Package(Mao Mao Combo 144 Baht)
</t>
    </r>
    <r>
      <rPr>
        <sz val="10"/>
        <color rgb="FF000000"/>
        <rFont val="Tahoma"/>
        <family val="2"/>
      </rPr>
      <t>In Case : Talk &amp; Net On-Top Package(Mao Mao Combo ontop package 19 B.)</t>
    </r>
  </si>
  <si>
    <t>F4_Package_2_2_Y_3_2</t>
  </si>
  <si>
    <t xml:space="preserve">Verify page "Apply Other On-Top Package"
In Case : Internet On-Top Package
             - Monthly On-Top Package(Internet On-Top Package 199B. Max speed 1GB.)
</t>
  </si>
  <si>
    <t>F4_Package_2_2_Y_4_2</t>
  </si>
  <si>
    <r>
      <rPr>
        <sz val="10"/>
        <color rgb="FF000000"/>
        <rFont val="Tahoma"/>
        <family val="2"/>
      </rPr>
      <t xml:space="preserve">Verify page "Apply Other On-Top Package"
In Case : Talk&amp;Net On-Top Package
</t>
    </r>
    <r>
      <rPr>
        <strike/>
        <sz val="10"/>
        <color rgb="FF000000"/>
        <rFont val="Tahoma"/>
        <family val="2"/>
      </rPr>
      <t xml:space="preserve">             - One-Time On-Top Package(4G Internet on-top 150B. Internet 4G for 10 days.)
</t>
    </r>
    <r>
      <rPr>
        <sz val="10"/>
        <color rgb="FF000000"/>
        <rFont val="Tahoma"/>
        <family val="2"/>
      </rPr>
      <t xml:space="preserve">             - One-Time On-Top Package(Mao Mao Combo ontop package  29B.)</t>
    </r>
  </si>
  <si>
    <t>F4_Package_2_2_Y_5_2</t>
  </si>
  <si>
    <t xml:space="preserve">Verify page "Apply Other On-Top Package"
In Case : Internet On-Top Package
             - WiFi(9 B/day: AIS WiFi 1 hour)
</t>
  </si>
  <si>
    <t>F4_Package_2_2_Y_6_2</t>
  </si>
  <si>
    <t xml:space="preserve">Verify page "Apply Other On-Top Package"
In Case : Talk On-Top Package(3G Value Pack 100)
</t>
  </si>
  <si>
    <t>F4_Package_2_2_Y_7_2</t>
  </si>
  <si>
    <t xml:space="preserve">Verify page "Apply Other On-Top Package"
In Case : One-Time On-Top Package(Mao Mao Voice ontop package  39B.)
</t>
  </si>
  <si>
    <t>F5_Package_2_2_Y_1_2</t>
  </si>
  <si>
    <t>F5_Package_2_2_Y_2_2</t>
  </si>
  <si>
    <t>Change Main package "Talk &amp; Net Plan"
In case : iEntertain Non-Stop(iEntertain NonStop package 399 Baht)</t>
  </si>
  <si>
    <t>F5_Package_2_2_Y_3_2</t>
  </si>
  <si>
    <t>Change Main package "Talk &amp; Net Plan"
In case : 4G Max Speed(4G Max Speed Package (688 Baht))</t>
  </si>
  <si>
    <t>F5_Package_2_2_Y_4_2</t>
  </si>
  <si>
    <t>Change Main package "Talk &amp; Net Plan"
In case : Buffet X3(Buffet x3 package 484 Baht)</t>
  </si>
  <si>
    <t>F5_Package_2_2_Y_5_2</t>
  </si>
  <si>
    <t>Change Main package "Talk &amp; Net Plan"
In case : Serenade Pack(Serenade Pack 899)</t>
  </si>
  <si>
    <t>F5_Package_2_2_Y_6_2</t>
  </si>
  <si>
    <t>Change Main package "Internet Plan"
In case : Net SIM(Net SIM Always package  199B.)</t>
  </si>
  <si>
    <t>F5_Package_2_2_Y_7_2</t>
  </si>
  <si>
    <r>
      <rPr>
        <sz val="10"/>
        <color rgb="FF000000"/>
        <rFont val="Tahoma"/>
        <family val="2"/>
      </rPr>
      <t xml:space="preserve">Change Main package "Talk Plan"
</t>
    </r>
    <r>
      <rPr>
        <strike/>
        <sz val="10"/>
        <color rgb="FF000000"/>
        <rFont val="Tahoma"/>
        <family val="2"/>
      </rPr>
      <t xml:space="preserve">In case : Basic Package(Net SIM Always package  199B.)
</t>
    </r>
    <r>
      <rPr>
        <sz val="10"/>
        <color rgb="FF000000"/>
        <rFont val="Tahoma"/>
        <family val="2"/>
      </rPr>
      <t>In case : Basic Package(450 B/Mth: Voice 580Mins)</t>
    </r>
  </si>
  <si>
    <t>F6_Package_2_2_Y_1_2</t>
  </si>
  <si>
    <t>Cancel On-Top Package
In case : Not have Ontop package</t>
  </si>
  <si>
    <t>F6_Package_2_2_Y_2_2</t>
  </si>
  <si>
    <t>Cancel On-Top Package
In case : Have Ontop package</t>
  </si>
  <si>
    <t>F7_Package_2_2_Y_1_2</t>
  </si>
  <si>
    <t>F7_Package_2_2_Y_2_2</t>
  </si>
  <si>
    <t>F8_Package_2_2_Y_1_2</t>
  </si>
  <si>
    <t xml:space="preserve">Subscribe Data Package : Immediate 
In case : countries with states </t>
  </si>
  <si>
    <t>F8_Package_2_2_Y_2_2</t>
  </si>
  <si>
    <t>Subscribe Data Package : Immediate 
In case : Have only countries</t>
  </si>
  <si>
    <t>F8_Package_2_2_Y_3_2</t>
  </si>
  <si>
    <t xml:space="preserve">Subscribe Voice Package : Immediate 
In case : countries with states </t>
  </si>
  <si>
    <t>F8_Package_2_2_Y_4_2</t>
  </si>
  <si>
    <t>Subscribe Voice Package : Immediate 
In case : Have only countries</t>
  </si>
  <si>
    <t>F8_Package_2_2_Y_5_2</t>
  </si>
  <si>
    <t xml:space="preserve">Subscribe Data Package : Future
In case : countries with states </t>
  </si>
  <si>
    <t>F8_Package_2_2_Y_6_2</t>
  </si>
  <si>
    <t>Subscribe Data Package : Future
In case : Have only countries</t>
  </si>
  <si>
    <t>F8_Package_2_2_Y_7_2</t>
  </si>
  <si>
    <t>F8_Package_2_2_Y_8_2</t>
  </si>
  <si>
    <t>F8_Package_2_2_Y_9_2</t>
  </si>
  <si>
    <t>Apply Roaming Packages 
Verify page :Apply Roaming Packages</t>
  </si>
  <si>
    <t>F8_Package_2_2_Y_10_2</t>
  </si>
  <si>
    <t>F8_Package_2_2_Y_11_2</t>
  </si>
  <si>
    <t>F8_Package_2_2_Y_12_2</t>
  </si>
  <si>
    <t>F8_Package_2_2_Y_13_2</t>
  </si>
  <si>
    <t>F8_Package_2_2_Y_14_2</t>
  </si>
  <si>
    <t>F8_Package_2_2_Y_15_2</t>
  </si>
  <si>
    <t>F8_Package_2_2_Y_16_2</t>
  </si>
  <si>
    <t>F8_Package_2_2_Y_17_2</t>
  </si>
  <si>
    <t>F8_Package_2_2_Y_18_2</t>
  </si>
  <si>
    <t>F8_Package_2_2_Y_19_2</t>
  </si>
  <si>
    <t>F8_Package_2_2_Y_20_2</t>
  </si>
  <si>
    <t>F8_Package_2_2_Y_21_2</t>
  </si>
  <si>
    <t>F8_Package_2_2_Y_22_2</t>
  </si>
  <si>
    <t>F8_Package_2_2_Y_23_2</t>
  </si>
  <si>
    <t>F9_Package_2_2_Y_1_2</t>
  </si>
  <si>
    <t>F9_Package_2_2_Y_2_2</t>
  </si>
  <si>
    <t>F9_Package_2_2_Y_3_2</t>
  </si>
  <si>
    <t>F9_Package_2_2_N_4_2</t>
  </si>
  <si>
    <t>Apply Roaming Packages
In Case: เลือก Date/Time วันเดียวกับที่สมัคร</t>
  </si>
  <si>
    <t>F1_Package_4_1_Y_1_2</t>
  </si>
  <si>
    <t>F2_Package_4_1_Y_1_2</t>
  </si>
  <si>
    <t>F2_Package_4_1_Y_2_2</t>
  </si>
  <si>
    <t>F2_Package_4_1_Y_3_2</t>
  </si>
  <si>
    <t>F3_Package_4_1_Y_1_2</t>
  </si>
  <si>
    <t>F3_Package_4_1_Y_2_2</t>
  </si>
  <si>
    <t>F3_Package_4_1_Y_3_2</t>
  </si>
  <si>
    <t>F3_Package_4_1_Y_4_2</t>
  </si>
  <si>
    <t>F4_Package_4_1_Y_1_2</t>
  </si>
  <si>
    <t>F4_Package_4_1_Y_2_2</t>
  </si>
  <si>
    <t>F4_Package_4_1_Y_3_2</t>
  </si>
  <si>
    <t>F4_Package_4_1_Y_4_2</t>
  </si>
  <si>
    <t>F4_Package_4_1_Y_5_2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</si>
  <si>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</si>
  <si>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F4_Package_4_1_Y_6_2</t>
  </si>
  <si>
    <t>F4_Package_4_1_Y_7_2</t>
  </si>
  <si>
    <t>F4_Package_4_1_Y_10_2</t>
  </si>
  <si>
    <t>สมัครแพ็กเกจเสริมอื่นๆ "แพ็กเกจเสริมสำหรับโทร" จากหน้าแพ็กเกจปัจจุบันของคุณ
กรณี : แบบรายเดือน มีผลทันที (100 บ/ด: โทร AIS ฟรี ในเวลา 2208 น.)</t>
  </si>
  <si>
    <t>F5_Package_4_1_Y_1_2</t>
  </si>
  <si>
    <t>F5_Package_4_1_Y_2_2</t>
  </si>
  <si>
    <t>F5_Package_4_1_Y_3_2</t>
  </si>
  <si>
    <t>F5_Package_4_1_Y_4_2</t>
  </si>
  <si>
    <t>F5_Package_4_1_Y_5_2</t>
  </si>
  <si>
    <t>เปลี่ยนแพ็กเกจหลัก "แพ็กเกจโทรและเล่นเน็ต"
กรณี :  Serenade Pack มีผลทันที (Serenade Pack 899)</t>
  </si>
  <si>
    <t>F5_Package_4_1_Y_6_2</t>
  </si>
  <si>
    <t>F5_Package_4_1_Y_7_2</t>
  </si>
  <si>
    <t>เปลี่ยนแพ็กเกจหลัก "แพ็กเกจสำหรับโทร"
กรณี :  แพ็กเกจอื่นๆ มีผลทันที (250 บ/ด: โทร 300นาที)</t>
  </si>
  <si>
    <t>F5_Package_4_1_Y_9_2</t>
  </si>
  <si>
    <t>เปลี่ยนแพ็กเกจหลัก "แพ็กเกจอินเทอร์เน็ต"  จากหน้าแพ็กเกจปัจจุบันและบริการเสริม
กรณี :  แพ็กเกจอื่นๆ มีผลทันที</t>
  </si>
  <si>
    <t>F6_Package_4_1_Y_1_2</t>
  </si>
  <si>
    <t>F6_Package_4_1_Y_2_2</t>
  </si>
  <si>
    <t>F7_Package_4_1_Y_1_2</t>
  </si>
  <si>
    <t>F7_Package_4_1_Y_2_2</t>
  </si>
  <si>
    <t>F8_Package_4_1_Y_1_2</t>
  </si>
  <si>
    <t>F8_Package_4_1_Y_2_2</t>
  </si>
  <si>
    <t>F8_Package_4_1_Y_3_2</t>
  </si>
  <si>
    <t>F8_Package_4_1_Y_4_2</t>
  </si>
  <si>
    <t>F8_Package_4_1_Y_5_2</t>
  </si>
  <si>
    <t>F8_Package_4_1_Y_6_2</t>
  </si>
  <si>
    <t>F8_Package_4_1_Y_7_2</t>
  </si>
  <si>
    <t>F8_Package_4_1_Y_8_2</t>
  </si>
  <si>
    <t>F8_Package_4_1_Y_9_2</t>
  </si>
  <si>
    <t>F8_Package_4_1_Y_10_2</t>
  </si>
  <si>
    <t>F8_Package_4_1_Y_11_2</t>
  </si>
  <si>
    <t>F8_Package_4_1_Y_12_2</t>
  </si>
  <si>
    <t>F8_Package_4_1_Y_13_2</t>
  </si>
  <si>
    <t>F8_Package_4_1_Y_14_2</t>
  </si>
  <si>
    <t>F8_Package_4_1_Y_15_2</t>
  </si>
  <si>
    <t>F8_Package_4_1_Y_16_2</t>
  </si>
  <si>
    <t>F8_Package_4_1_Y_17_2</t>
  </si>
  <si>
    <t>F8_Package_4_1_Y_18_2</t>
  </si>
  <si>
    <t>F8_Package_4_1_Y_19_2</t>
  </si>
  <si>
    <t>F8_Package_4_1_Y_20_2</t>
  </si>
  <si>
    <t>F8_Package_4_1_Y_21_2</t>
  </si>
  <si>
    <t>F8_Package_4_1_Y_22_2</t>
  </si>
  <si>
    <t>F8_Package_4_1_Y_23_2</t>
  </si>
  <si>
    <t>F9_Package_4_1_N_1_2</t>
  </si>
  <si>
    <t>F9_Package_4_1_Y_2_2</t>
  </si>
  <si>
    <t>F9_Package_4_1_Y_3_2</t>
  </si>
  <si>
    <t>F9_Package_4_1_Y_4_2</t>
  </si>
  <si>
    <t>F1_Package_4_2_Y_1_2</t>
  </si>
  <si>
    <t>F2_Package_4_2_Y_1_2</t>
  </si>
  <si>
    <t>F2_Package_4_2_Y_2_2</t>
  </si>
  <si>
    <t>F2_Package_4_2_Y_3_2</t>
  </si>
  <si>
    <t>F3_Package_4_2_Y_1_2</t>
  </si>
  <si>
    <t>F3_Package_4_2_Y_2_2</t>
  </si>
  <si>
    <t>F3_Package_4_2_Y_3_2</t>
  </si>
  <si>
    <t>F3_Package_4_2_Y_4_2</t>
  </si>
  <si>
    <t>F4_Package_4_2_Y_1_2</t>
  </si>
  <si>
    <t>F4_Package_4_2_Y_2_2</t>
  </si>
  <si>
    <t>F4_Package_4_2_Y_3_2</t>
  </si>
  <si>
    <t>F4_Package_4_2_Y_4_2</t>
  </si>
  <si>
    <t>F4_Package_4_2_Y_5_2</t>
  </si>
  <si>
    <t>F4_Package_4_2_Y_6_2</t>
  </si>
  <si>
    <t xml:space="preserve">Verify page "Apply Other On-Top Package"
In Case : Talk On-Top Package(Value Pack 100)
</t>
  </si>
  <si>
    <t>F4_Package_4_2_Y_7_2</t>
  </si>
  <si>
    <t>F5_Package_4_2_Y_1_2</t>
  </si>
  <si>
    <t>F5_Package_4_2_Y_2_2</t>
  </si>
  <si>
    <t>F5_Package_4_2_Y_3_2</t>
  </si>
  <si>
    <t>F5_Package_4_2_Y_4_2</t>
  </si>
  <si>
    <t>F5_Package_4_2_Y_5_2</t>
  </si>
  <si>
    <t>F5_Package_4_2_Y_6_2</t>
  </si>
  <si>
    <t>F5_Package_4_2_Y_7_2</t>
  </si>
  <si>
    <t>F6_Package_4_2_Y_1_2</t>
  </si>
  <si>
    <t>F6_Package_4_2_Y_2_2</t>
  </si>
  <si>
    <t>F7_Package_4_2_Y_1_2</t>
  </si>
  <si>
    <t>F7_Package_4_2_Y_2_2</t>
  </si>
  <si>
    <t>F8_Package_4_2_Y_1_2</t>
  </si>
  <si>
    <t>F8_Package_4_2_Y_2_2</t>
  </si>
  <si>
    <t>F8_Package_4_2_Y_3_2</t>
  </si>
  <si>
    <t>F8_Package_4_2_Y_4_2</t>
  </si>
  <si>
    <t>F8_Package_4_2_Y_5_2</t>
  </si>
  <si>
    <t>F8_Package_4_2_Y_6_2</t>
  </si>
  <si>
    <t>F8_Package_4_2_Y_7_2</t>
  </si>
  <si>
    <t>F8_Package_4_2_Y_8_2</t>
  </si>
  <si>
    <t>F8_Package_4_2_Y_9_2</t>
  </si>
  <si>
    <t>F8_Package_4_2_Y_10_2</t>
  </si>
  <si>
    <t>F8_Package_4_2_Y_11_2</t>
  </si>
  <si>
    <t>F8_Package_4_2_Y_12_2</t>
  </si>
  <si>
    <t>F8_Package_4_2_Y_13_2</t>
  </si>
  <si>
    <t>F8_Package_4_2_Y_14_2</t>
  </si>
  <si>
    <t>F8_Package_4_2_Y_15_2</t>
  </si>
  <si>
    <t>F8_Package_4_2_Y_16_2</t>
  </si>
  <si>
    <t>F8_Package_4_2_Y_17_2</t>
  </si>
  <si>
    <t>F8_Package_4_2_Y_18_2</t>
  </si>
  <si>
    <t>F8_Package_4_2_Y_19_2</t>
  </si>
  <si>
    <t>F8_Package_4_2_Y_20_2</t>
  </si>
  <si>
    <t>F8_Package_4_2_Y_21_2</t>
  </si>
  <si>
    <t>F8_Package_4_2_Y_22_2</t>
  </si>
  <si>
    <t>F8_Package_4_2_Y_23_2</t>
  </si>
  <si>
    <t>F9_Package_4_2_Y_1_2</t>
  </si>
  <si>
    <t>F9_Package_4_2_Y_2_2</t>
  </si>
  <si>
    <t>F9_Package_4_2_Y_3_2</t>
  </si>
  <si>
    <t>F9_Package_4_2_N_4_2</t>
  </si>
  <si>
    <t>Apply Roaming Packages
In Case: Not Select Country</t>
  </si>
  <si>
    <t>F9_Package_4_2_N_5_2</t>
  </si>
  <si>
    <t>Apply Roaming Packages
In Case: Not Select Package Type</t>
  </si>
  <si>
    <t>F9_Package_4_2_N_6_2</t>
  </si>
  <si>
    <t>Apply Roaming Packages
In Case: Not Set State</t>
  </si>
  <si>
    <t>F9_Package_4_2_N_7_2</t>
  </si>
  <si>
    <t>Apply Roaming Packages
In Case: Not Set Date/Time</t>
  </si>
  <si>
    <t>F9_Package_4_2_N_8_2</t>
  </si>
  <si>
    <t>Revise (Main)</t>
  </si>
  <si>
    <t>Revise (Ontop)</t>
  </si>
  <si>
    <t>Revise (IR)</t>
  </si>
  <si>
    <t>Ae nextzy + Joe</t>
  </si>
  <si>
    <t>Check BL</t>
  </si>
  <si>
    <t>Check balance via USSD *121#</t>
  </si>
  <si>
    <t>3PE/3BE</t>
  </si>
  <si>
    <t>F1_Topup_1_1_Y_1_1</t>
  </si>
  <si>
    <t>F1_Topup_1_1_Y_2_1</t>
  </si>
  <si>
    <t>F1_Topup_1_1_Y_3_1</t>
  </si>
  <si>
    <t>F1_Topup_1_1_Y_4_1</t>
  </si>
  <si>
    <t>F1_Topup_1_1_Y_5_1</t>
  </si>
  <si>
    <t>F1_Topup_1_1_Y_6_1</t>
  </si>
  <si>
    <t>F1_Topup_1_1_N_7_1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</si>
  <si>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</t>
    </r>
    <r>
      <rPr>
        <sz val="9"/>
        <color rgb="FFFF0000"/>
        <rFont val="Tahoma"/>
        <family val="2"/>
      </rPr>
      <t>ไม่เลือกประเภทบัตร</t>
    </r>
  </si>
  <si>
    <t>F1_Topup_1_1_N_8_1</t>
  </si>
  <si>
    <t>F1_Topup_1_1_N_9_1</t>
  </si>
  <si>
    <t>F1_Topup_1_1_N_10_1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</si>
  <si>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</si>
  <si>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F1_Topup_1_1_N_11_1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</si>
  <si>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</si>
  <si>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F1_Topup_1_1_N_12_1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</si>
  <si>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</si>
  <si>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F1_Topup_1_1_N_13_1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</si>
  <si>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</si>
  <si>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F1_Topup_1_1_N_14_1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</si>
  <si>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</si>
  <si>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</si>
  <si>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</si>
  <si>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F1_Topup_1_1_N_16_1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</si>
  <si>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</si>
  <si>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F1_Topup_1_1_N_17_1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</si>
  <si>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</si>
  <si>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F1_Topup_1_1_N_18_1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</si>
  <si>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</si>
  <si>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F1_Topup_1_1_N_19_1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</si>
  <si>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</si>
  <si>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F1_Topup_1_1_N_20_1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</si>
  <si>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</si>
  <si>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F1_Topup_1_1_N_21_1</t>
  </si>
  <si>
    <t>F1_Topup_1_1_N_22_1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</si>
  <si>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 xml:space="preserve">กรอกหมายเลขปลายทางผิด format </t>
    </r>
    <r>
      <rPr>
        <sz val="9"/>
        <color rgb="FFFF0000"/>
        <rFont val="Tahoma"/>
        <family val="2"/>
      </rPr>
      <t>(eg. 66xxxxxxxxx)</t>
    </r>
  </si>
  <si>
    <t>F1_Topup_1_1_N_23_1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</si>
  <si>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 xml:space="preserve">กรอกหมายเลขปลายทางผิด format </t>
    </r>
    <r>
      <rPr>
        <sz val="9"/>
        <color rgb="FFFF0000"/>
        <rFont val="Tahoma"/>
        <family val="2"/>
      </rPr>
      <t>(eg. 66xxxxxxxxx)</t>
    </r>
  </si>
  <si>
    <t>F1_Topup_1_1_N_24_1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</si>
  <si>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 xml:space="preserve">กรอกหมายเลขปลายทางผิด format </t>
    </r>
    <r>
      <rPr>
        <sz val="9"/>
        <color rgb="FFFF0000"/>
        <rFont val="Tahoma"/>
        <family val="2"/>
      </rPr>
      <t>(eg. 66xxxxxxxxx)</t>
    </r>
  </si>
  <si>
    <t>F1_Topup_1_1_N_25_1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</si>
  <si>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กรอกหมายเลขปลายทางผิด format (eg. 66xxxxxxxxx)</t>
    </r>
  </si>
  <si>
    <t>F1_Topup_1_1_N_26_1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</si>
  <si>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กรอกหมายเลขปลายทางผิด format (eg. 66xxxxxxxxx)</t>
    </r>
  </si>
  <si>
    <t>F1_Topup_1_1_N_27_1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</si>
  <si>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</rPr>
      <t>กรอกหมายเลขปลายทางผิด format (eg. 66xxxxxxxxx)</t>
    </r>
  </si>
  <si>
    <t>F1_Topup_1_1_N_28_1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</si>
  <si>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</si>
  <si>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F1_Topup_1_1_N_29_1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</si>
  <si>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</si>
  <si>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F1_Topup_1_1_N_30_1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</si>
  <si>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</si>
  <si>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F1_Topup_1_1_N_31_1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</si>
  <si>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</si>
  <si>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F1_Topup_1_1_N_32_1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</si>
  <si>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</si>
  <si>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F1_Topup_1_1_N_33_1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</si>
  <si>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</si>
  <si>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F1_Topup_1_1_N_34_1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</si>
  <si>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</si>
  <si>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</si>
  <si>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</si>
  <si>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F1_Topup_1_1_N_36_1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</si>
  <si>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</si>
  <si>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F1_Topup_1_1_N_37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</si>
  <si>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</si>
  <si>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F1_Topup_1_1_N_38_1</t>
  </si>
  <si>
    <t>F1_Topup_1_1_N_39_1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</si>
  <si>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</si>
  <si>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F1_Topup_1_1_N_40_1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</si>
  <si>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</si>
  <si>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F1_Topup_1_1_N_41_1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</si>
  <si>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</si>
  <si>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F1_Topup_1_1_N_42_1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</si>
  <si>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</si>
  <si>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F1_Topup_1_1_N_43_1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</si>
  <si>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</si>
  <si>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F1_Topup_1_1_N_44_1</t>
  </si>
  <si>
    <t>F1_Topup_1_1_N_45_1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</si>
  <si>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</si>
  <si>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F1_Topup_1_1_N_46_1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</si>
  <si>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</si>
  <si>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</si>
  <si>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</si>
  <si>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F1_Topup_1_1_N_48_1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</si>
  <si>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</si>
  <si>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F1_Topup_1_1_N_49_1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</si>
  <si>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</si>
  <si>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F1_Topup_1_1_N_50_1</t>
  </si>
  <si>
    <t>F1_Topup_1_1_N_51_1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</si>
  <si>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ไม่มี service mPAY</t>
    </r>
  </si>
  <si>
    <t>F1_Topup_1_1_Y_52_1</t>
  </si>
  <si>
    <t>F1_Topup_1_2_Y_2_1</t>
  </si>
  <si>
    <t>F1_Topup_1_2_Y_3_1</t>
  </si>
  <si>
    <t>F1_Topup_1_2_Y_4_1</t>
  </si>
  <si>
    <t>F1_Topup_1_2_Y_5_1</t>
  </si>
  <si>
    <t>F1_Topup_1_2_Y_6_1</t>
  </si>
  <si>
    <t>F1_Topup_1_2_N_7_1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</si>
  <si>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Not Select card type</t>
    </r>
  </si>
  <si>
    <t>F1_Topup_1_2_N_8_1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</si>
  <si>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Not input Refill Card</t>
    </r>
  </si>
  <si>
    <t>F1_Topup_1_2_N_9_1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</si>
  <si>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Input wrong Refill Card</t>
    </r>
  </si>
  <si>
    <t>F1_Topup_1_2_N_10_1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</si>
  <si>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Not input destination number</t>
    </r>
  </si>
  <si>
    <t>F1_Topup_1_2_N_11_1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</si>
  <si>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Not input destination number</t>
    </r>
  </si>
  <si>
    <t>F1_Topup_1_2_N_12_1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</si>
  <si>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Not input destination number</t>
    </r>
  </si>
  <si>
    <t>F1_Topup_1_2_N_13_1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</si>
  <si>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Not input destination number</t>
    </r>
  </si>
  <si>
    <t>F1_Topup_1_2_N_14_1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</si>
  <si>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Not input destination number</t>
    </r>
  </si>
  <si>
    <t>F1_Topup_1_2_N_15_1</t>
  </si>
  <si>
    <r>
      <rPr>
        <sz val="9"/>
        <color rgb="FF000000"/>
        <rFont val="Tahoma"/>
        <family val="2"/>
      </rPr>
      <t xml:space="preserve">- Top up to another number via AIS Refill  </t>
    </r>
    <r>
      <rPr>
        <sz val="9"/>
        <color rgb="FFFF0000"/>
        <rFont val="Tahoma"/>
        <family val="2"/>
      </rPr>
      <t>Card Not input destination number</t>
    </r>
  </si>
  <si>
    <t>F1_Topup_1_2_N_16_1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</si>
  <si>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Input number wrong digits</t>
    </r>
  </si>
  <si>
    <t>F1_Topup_1_2_N_17_1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</si>
  <si>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Input number wrong digits</t>
    </r>
  </si>
  <si>
    <t>F1_Topup_1_2_N_18_1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</si>
  <si>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Input number wrong digits</t>
    </r>
  </si>
  <si>
    <t>F1_Topup_1_2_N_19_1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</si>
  <si>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Input number wrong digits</t>
    </r>
  </si>
  <si>
    <t>F1_Topup_1_2_N_20_1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</si>
  <si>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Input number wrong digits</t>
    </r>
  </si>
  <si>
    <t>F1_Topup_1_2_N_21_1</t>
  </si>
  <si>
    <r>
      <rPr>
        <sz val="9"/>
        <color rgb="FF000000"/>
        <rFont val="Tahoma"/>
        <family val="2"/>
      </rPr>
      <t xml:space="preserve">- Top up to another number via AIS Refill Card  </t>
    </r>
    <r>
      <rPr>
        <sz val="9"/>
        <color rgb="FFFF0000"/>
        <rFont val="Tahoma"/>
        <family val="2"/>
      </rPr>
      <t>Input number wrong digits</t>
    </r>
  </si>
  <si>
    <t>F1_Topup_1_2_N_22_1</t>
  </si>
  <si>
    <r>
      <rPr>
        <sz val="9"/>
        <color rgb="FF000000"/>
        <rFont val="Tahoma"/>
        <family val="2"/>
      </rPr>
      <t xml:space="preserve">- Top up to another number  via Credit Card (VISA) </t>
    </r>
    <r>
      <rPr>
        <sz val="9"/>
        <color rgb="FFFF0000"/>
        <rFont val="Tahoma"/>
        <family val="2"/>
      </rPr>
      <t>Input wrong format (eg. 66xxxxxxxxx)</t>
    </r>
  </si>
  <si>
    <t>F1_Topup_1_2_N_23_1</t>
  </si>
  <si>
    <r>
      <rPr>
        <sz val="9"/>
        <color rgb="FF000000"/>
        <rFont val="Tahoma"/>
        <family val="2"/>
      </rPr>
      <t xml:space="preserve">- Top up to another number  via Credit Card (MASTER) </t>
    </r>
    <r>
      <rPr>
        <sz val="9"/>
        <color rgb="FFFF0000"/>
        <rFont val="Tahoma"/>
        <family val="2"/>
      </rPr>
      <t>Input wrong format (eg. 66xxxxxxxxx)</t>
    </r>
  </si>
  <si>
    <t>F1_Topup_1_2_N_24_1</t>
  </si>
  <si>
    <r>
      <rPr>
        <sz val="9"/>
        <color rgb="FF000000"/>
        <rFont val="Tahoma"/>
        <family val="2"/>
      </rPr>
      <t xml:space="preserve">- Top up to another number  via Credit Card (JCB) </t>
    </r>
    <r>
      <rPr>
        <sz val="9"/>
        <color rgb="FFFF0000"/>
        <rFont val="Tahoma"/>
        <family val="2"/>
      </rPr>
      <t>Input wrong format (eg. 66xxxxxxxxx)</t>
    </r>
  </si>
  <si>
    <t>F1_Topup_1_2_N_25_1</t>
  </si>
  <si>
    <r>
      <rPr>
        <sz val="9"/>
        <color rgb="FF000000"/>
        <rFont val="Tahoma"/>
        <family val="2"/>
      </rPr>
      <t xml:space="preserve">- Top up to another number  via Debit Card </t>
    </r>
    <r>
      <rPr>
        <sz val="9"/>
        <color rgb="FFFF0000"/>
        <rFont val="Tahoma"/>
        <family val="2"/>
      </rPr>
      <t>Input wrong format (eg. 66xxxxxxxxx)</t>
    </r>
  </si>
  <si>
    <t>F1_Topup_1_2_N_26_1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</si>
  <si>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 xml:space="preserve"> Input wrong format (eg. 66xxxxxxxxx)</t>
    </r>
  </si>
  <si>
    <t>F1_Topup_1_2_N_27_1</t>
  </si>
  <si>
    <r>
      <rPr>
        <sz val="9"/>
        <color rgb="FF000000"/>
        <rFont val="Tahoma"/>
        <family val="2"/>
      </rPr>
      <t xml:space="preserve">- Top up to another number via AIS Refill  Card  </t>
    </r>
    <r>
      <rPr>
        <sz val="9"/>
        <color rgb="FFFF0000"/>
        <rFont val="Tahoma"/>
        <family val="2"/>
      </rPr>
      <t>Input wrong format (eg. 66xxxxxxxxx)</t>
    </r>
  </si>
  <si>
    <t>F1_Topup_1_2_N_28_1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</si>
  <si>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Not select top up amount</t>
    </r>
  </si>
  <si>
    <t>F1_Topup_1_2_N_29_1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</si>
  <si>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Not select top up amount</t>
    </r>
  </si>
  <si>
    <t>F1_Topup_1_2_N_30_1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</si>
  <si>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Not select top up amount</t>
    </r>
  </si>
  <si>
    <t>F1_Topup_1_2_N_31_1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</si>
  <si>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Not select top up amount</t>
    </r>
  </si>
  <si>
    <t>F1_Topup_1_2_N_32_1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</si>
  <si>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 xml:space="preserve"> Not select top up amount</t>
    </r>
  </si>
  <si>
    <t>F1_Topup_1_2_N_33_1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</si>
  <si>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Input AIS Postpaid Number</t>
    </r>
  </si>
  <si>
    <t>F1_Topup_1_2_N_34_1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</si>
  <si>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Input AIS Postpaid Number</t>
    </r>
  </si>
  <si>
    <t>F1_Topup_1_2_N_35_1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</si>
  <si>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Input AIS Postpaid Number</t>
    </r>
  </si>
  <si>
    <t>F1_Topup_1_2_N_36_1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</si>
  <si>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Input AIS Postpaid Number</t>
    </r>
  </si>
  <si>
    <t>F1_Topup_1_2_N_37_1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</si>
  <si>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Input AIS Postpaid Number</t>
    </r>
  </si>
  <si>
    <t>F1_Topup_1_2_N_38_1</t>
  </si>
  <si>
    <r>
      <rPr>
        <sz val="9"/>
        <color rgb="FF000000"/>
        <rFont val="Tahoma"/>
        <family val="2"/>
      </rPr>
      <t xml:space="preserve">- Top up to another number via AIS Refill Card </t>
    </r>
    <r>
      <rPr>
        <sz val="9"/>
        <color rgb="FFFF0000"/>
        <rFont val="Tahoma"/>
        <family val="2"/>
      </rPr>
      <t>Input AIS Postpaid Number</t>
    </r>
  </si>
  <si>
    <t>F1_Topup_1_2_N_39_1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</si>
  <si>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Input other network Number (Non AIS)</t>
    </r>
  </si>
  <si>
    <t>F1_Topup_1_2_N_40_1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</si>
  <si>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Input other network Number (Non AIS)</t>
    </r>
  </si>
  <si>
    <t>F1_Topup_1_2_N_41_1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</si>
  <si>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Input other network Number (Non AIS)</t>
    </r>
  </si>
  <si>
    <t>F1_Topup_1_2_N_42_1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</si>
  <si>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Input other network Number (Non AIS)</t>
    </r>
  </si>
  <si>
    <t>F1_Topup_1_2_N_43_1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</si>
  <si>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Input other network Number (Non AIS)</t>
    </r>
  </si>
  <si>
    <t>F1_Topup_1_2_N_44_1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</si>
  <si>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Input other network Number (Non AIS)</t>
    </r>
  </si>
  <si>
    <t>F1_Topup_1_2_N_45_1</t>
  </si>
  <si>
    <r>
      <rPr>
        <sz val="9"/>
        <color rgb="FF000000"/>
        <rFont val="Tahoma"/>
        <family val="2"/>
      </rPr>
      <t xml:space="preserve">- Top up to another via Credit Card (VISA) number </t>
    </r>
    <r>
      <rPr>
        <sz val="9"/>
        <color rgb="FFFF0000"/>
        <rFont val="Tahoma"/>
        <family val="2"/>
      </rPr>
      <t>Destination number has max balance</t>
    </r>
  </si>
  <si>
    <t>F1_Topup_1_2_N_46_1</t>
  </si>
  <si>
    <r>
      <rPr>
        <sz val="9"/>
        <color rgb="FF000000"/>
        <rFont val="Tahoma"/>
        <family val="2"/>
      </rPr>
      <t xml:space="preserve">- Top up to another via Credit Card (MASTER) number </t>
    </r>
    <r>
      <rPr>
        <sz val="9"/>
        <color rgb="FFFF0000"/>
        <rFont val="Tahoma"/>
        <family val="2"/>
      </rPr>
      <t>Destination number has max balance</t>
    </r>
  </si>
  <si>
    <t>F1_Topup_1_2_N_47_1</t>
  </si>
  <si>
    <r>
      <rPr>
        <sz val="9"/>
        <color rgb="FF000000"/>
        <rFont val="Tahoma"/>
        <family val="2"/>
      </rPr>
      <t xml:space="preserve">- Top up to another via Credit Card (JCB) number </t>
    </r>
    <r>
      <rPr>
        <sz val="9"/>
        <color rgb="FFFF0000"/>
        <rFont val="Tahoma"/>
        <family val="2"/>
      </rPr>
      <t>Destination number has max balance</t>
    </r>
  </si>
  <si>
    <t>F1_Topup_1_2_N_48_1</t>
  </si>
  <si>
    <r>
      <rPr>
        <sz val="9"/>
        <color rgb="FF000000"/>
        <rFont val="Tahoma"/>
        <family val="2"/>
      </rPr>
      <t xml:space="preserve">- Top up to another via Debit Card number </t>
    </r>
    <r>
      <rPr>
        <sz val="9"/>
        <color rgb="FFFF0000"/>
        <rFont val="Tahoma"/>
        <family val="2"/>
      </rPr>
      <t>Destination number has max balance</t>
    </r>
  </si>
  <si>
    <t>F1_Topup_1_2_N_49_1</t>
  </si>
  <si>
    <r>
      <rPr>
        <sz val="9"/>
        <color rgb="FF000000"/>
        <rFont val="Tahoma"/>
        <family val="2"/>
      </rPr>
      <t xml:space="preserve">- Top up to another via mPAY Wallet number </t>
    </r>
    <r>
      <rPr>
        <sz val="9"/>
        <color rgb="FFFF0000"/>
        <rFont val="Tahoma"/>
        <family val="2"/>
      </rPr>
      <t>Destination number has max balance</t>
    </r>
  </si>
  <si>
    <t>F1_Topup_1_2_N_50_1</t>
  </si>
  <si>
    <r>
      <rPr>
        <sz val="9"/>
        <color rgb="FF000000"/>
        <rFont val="Tahoma"/>
        <family val="2"/>
      </rPr>
      <t xml:space="preserve">- Top up to another via AIS Refill  Card number </t>
    </r>
    <r>
      <rPr>
        <sz val="9"/>
        <color rgb="FFFF0000"/>
        <rFont val="Tahoma"/>
        <family val="2"/>
      </rPr>
      <t>Destination number has max balance</t>
    </r>
  </si>
  <si>
    <t>F1_Topup_1_2_N_51_1</t>
  </si>
  <si>
    <r>
      <rPr>
        <sz val="9"/>
        <color rgb="FF000000"/>
        <rFont val="Tahoma"/>
        <family val="2"/>
      </rPr>
      <t xml:space="preserve">- Top up to another number </t>
    </r>
    <r>
      <rPr>
        <sz val="9"/>
        <color rgb="FFFF0000"/>
        <rFont val="Tahoma"/>
        <family val="2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</si>
  <si>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F1_Topup_1_2_Y_52_1</t>
  </si>
  <si>
    <t>F1_Topup_3_1_Y_1_1</t>
  </si>
  <si>
    <t>F1_Topup_3_1_Y_2_1</t>
  </si>
  <si>
    <t>F1_Topup_3_1_Y_3_1</t>
  </si>
  <si>
    <t>F1_Topup_3_1_Y_4_1</t>
  </si>
  <si>
    <t>F1_Topup_3_1_Y_5_1</t>
  </si>
  <si>
    <t>F1_Topup_3_1_Y_6_1</t>
  </si>
  <si>
    <t>F1_Topup_3_1_N_7_1</t>
  </si>
  <si>
    <t>F1_Topup_3_1_N_8_1</t>
  </si>
  <si>
    <r>
      <rPr>
        <sz val="9"/>
        <color rgb="FF000000"/>
        <rFont val="Tahoma"/>
        <family val="2"/>
      </rPr>
      <t>-เติมเงินให้หมายเลขอื่น ผ่าน</t>
    </r>
    <r>
      <rPr>
        <sz val="9"/>
        <rFont val="Tahoma"/>
        <family val="2"/>
      </rPr>
      <t xml:space="preserve">บัตรเติมเงิน </t>
    </r>
    <r>
      <rPr>
        <sz val="9"/>
        <color rgb="FFFF0000"/>
        <rFont val="Tahoma"/>
        <family val="2"/>
      </rPr>
      <t>ไม่กรอกรหัสบัตรเติมเงิน</t>
    </r>
  </si>
  <si>
    <t>F1_Topup_3_1_N_9_1</t>
  </si>
  <si>
    <r>
      <rPr>
        <sz val="9"/>
        <color rgb="FF000000"/>
        <rFont val="Tahoma"/>
        <family val="2"/>
      </rPr>
      <t>-เติมเงินให้หมายเลขอื่น ผ่านบัตรเติมเงิน</t>
    </r>
    <r>
      <rPr>
        <sz val="9"/>
        <color rgb="FFFF0000"/>
        <rFont val="Tahoma"/>
        <family val="2"/>
      </rPr>
      <t xml:space="preserve"> กรอกรหัสบัตรเติมเงินผิด </t>
    </r>
  </si>
  <si>
    <t>F1_Topup_3_1_N_10_1</t>
  </si>
  <si>
    <t>F1_Topup_3_1_N_11_1</t>
  </si>
  <si>
    <t>F1_Topup_3_1_N_12_1</t>
  </si>
  <si>
    <t>F1_Topup_3_1_N_13_1</t>
  </si>
  <si>
    <t>F1_Topup_3_1_N_14_1</t>
  </si>
  <si>
    <t>F1_Topup_3_1_N_15_1</t>
  </si>
  <si>
    <t>F1_Topup_3_1_N_16_1</t>
  </si>
  <si>
    <t>F1_Topup_3_1_N_17_1</t>
  </si>
  <si>
    <t>F1_Topup_3_1_N_18_1</t>
  </si>
  <si>
    <t>F1_Topup_3_1_N_19_1</t>
  </si>
  <si>
    <t>F1_Topup_3_1_N_20_1</t>
  </si>
  <si>
    <t>F1_Topup_3_1_N_21_1</t>
  </si>
  <si>
    <r>
      <rPr>
        <sz val="9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</si>
  <si>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F1_Topup_3_1_N_22_1</t>
  </si>
  <si>
    <t>F1_Topup_3_1_N_23_1</t>
  </si>
  <si>
    <t>F1_Topup_3_1_N_24_1</t>
  </si>
  <si>
    <t>F1_Topup_3_1_N_25_1</t>
  </si>
  <si>
    <t>F1_Topup_3_1_N_26_1</t>
  </si>
  <si>
    <t>F1_Topup_3_1_N_27_1</t>
  </si>
  <si>
    <t>F1_Topup_3_1_N_28_1</t>
  </si>
  <si>
    <t>F1_Topup_3_1_N_29_1</t>
  </si>
  <si>
    <t>F1_Topup_3_1_N_30_1</t>
  </si>
  <si>
    <t>F1_Topup_3_1_N_31_1</t>
  </si>
  <si>
    <t>F1_Topup_3_1_N_32_1</t>
  </si>
  <si>
    <t>F1_Topup_3_1_N_33_1</t>
  </si>
  <si>
    <t>F1_Topup_3_1_N_34_1</t>
  </si>
  <si>
    <t>F1_Topup_3_1_N_35_1</t>
  </si>
  <si>
    <t>F1_Topup_3_1_N_36_1</t>
  </si>
  <si>
    <t>F1_Topup_3_1_N_37_1</t>
  </si>
  <si>
    <t>F1_Topup_3_1_N_38_1</t>
  </si>
  <si>
    <r>
      <rPr>
        <sz val="9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</si>
  <si>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F1_Topup_3_1_N_39_1</t>
  </si>
  <si>
    <t>F1_Topup_3_1_N_40_1</t>
  </si>
  <si>
    <t>F1_Topup_3_1_N_41_1</t>
  </si>
  <si>
    <t>F1_Topup_3_1_N_42_1</t>
  </si>
  <si>
    <t>F1_Topup_3_1_N_43_1</t>
  </si>
  <si>
    <t>F1_Topup_3_1_N_44_1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</si>
  <si>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</si>
  <si>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F1_Topup_3_1_N_45_1</t>
  </si>
  <si>
    <t>F1_Topup_3_1_N_46_1</t>
  </si>
  <si>
    <t>F1_Topup_3_1_N_47_1</t>
  </si>
  <si>
    <t>F1_Topup_3_1_N_48_1</t>
  </si>
  <si>
    <t>F1_Topup_3_1_N_49_1</t>
  </si>
  <si>
    <t>F1_Topup_3_1_N_50_1</t>
  </si>
  <si>
    <r>
      <rPr>
        <sz val="9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</si>
  <si>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F1_Topup_3_1_N_51_1</t>
  </si>
  <si>
    <t>F1_Topup_3_2_Y_1_1</t>
  </si>
  <si>
    <t>F1_Topup_3_2_Y_2_1</t>
  </si>
  <si>
    <t>F1_Topup_3_2_Y_3_1</t>
  </si>
  <si>
    <t>F1_Topup_3_2_Y_4_1</t>
  </si>
  <si>
    <t>F1_Topup_3_2_Y_5_1</t>
  </si>
  <si>
    <t>F1_Topup_3_2_Y_6_1</t>
  </si>
  <si>
    <t>F1_Topup_3_2_N_7_1</t>
  </si>
  <si>
    <t>F1_Topup_3_2_N_8_1</t>
  </si>
  <si>
    <t>F1_Topup_3_2_N_9_1</t>
  </si>
  <si>
    <t>F1_Topup_3_2_N_10_1</t>
  </si>
  <si>
    <t>F1_Topup_3_2_N_11_1</t>
  </si>
  <si>
    <t>F1_Topup_3_2_N_12_1</t>
  </si>
  <si>
    <t>F1_Topup_3_2_N_13_1</t>
  </si>
  <si>
    <t>F1_Topup_3_2_N_14_1</t>
  </si>
  <si>
    <t>F1_Topup_3_2_N_15_1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</si>
  <si>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Not input destination number</t>
    </r>
  </si>
  <si>
    <t>F1_Topup_3_2_N_16_1</t>
  </si>
  <si>
    <t>F1_Topup_3_2_N_17_1</t>
  </si>
  <si>
    <t>F1_Topup_3_2_N_18_1</t>
  </si>
  <si>
    <t>F1_Topup_3_2_N_19_1</t>
  </si>
  <si>
    <t>F1_Topup_3_2_N_20_1</t>
  </si>
  <si>
    <t>F1_Topup_3_2_N_21_1</t>
  </si>
  <si>
    <t>F1_Topup_3_2_N_22_1</t>
  </si>
  <si>
    <t>F1_Topup_3_2_N_23_1</t>
  </si>
  <si>
    <t>F1_Topup_3_2_N_24_1</t>
  </si>
  <si>
    <t>F1_Topup_3_2_N_25_1</t>
  </si>
  <si>
    <t>F1_Topup_3_2_N_26_1</t>
  </si>
  <si>
    <t>F1_Topup_3_2_N_27_1</t>
  </si>
  <si>
    <t>F1_Topup_3_2_N_28_1</t>
  </si>
  <si>
    <t>F1_Topup_3_2_N_29_1</t>
  </si>
  <si>
    <t>F1_Topup_3_2_N_30_1</t>
  </si>
  <si>
    <t>F1_Topup_3_2_N_31_1</t>
  </si>
  <si>
    <t>F1_Topup_3_2_N_32_1</t>
  </si>
  <si>
    <t>F1_Topup_3_2_N_33_1</t>
  </si>
  <si>
    <t>F1_Topup_3_2_N_34_1</t>
  </si>
  <si>
    <t>F1_Topup_3_2_N_35_1</t>
  </si>
  <si>
    <t>F1_Topup_3_2_N_36_1</t>
  </si>
  <si>
    <t>F1_Topup_3_2_N_37_1</t>
  </si>
  <si>
    <t>F1_Topup_3_2_N_38_1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</si>
  <si>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Input AIS Postpaid Number</t>
    </r>
  </si>
  <si>
    <t>F1_Topup_3_2_N_39_1</t>
  </si>
  <si>
    <t>F1_Topup_3_2_N_40_1</t>
  </si>
  <si>
    <t>F1_Topup_3_2_N_41_1</t>
  </si>
  <si>
    <t>F1_Topup_3_2_N_42_1</t>
  </si>
  <si>
    <t>F1_Topup_3_2_N_43_1</t>
  </si>
  <si>
    <t>F1_Topup_3_2_N_44_1</t>
  </si>
  <si>
    <t>F1_Topup_3_2_N_45_1</t>
  </si>
  <si>
    <t>F1_Topup_3_2_N_46_1</t>
  </si>
  <si>
    <t>F1_Topup_3_2_N_47_1</t>
  </si>
  <si>
    <t>F1_Topup_3_2_N_48_1</t>
  </si>
  <si>
    <t>F1_Topup_3_2_N_49_1</t>
  </si>
  <si>
    <t>F1_Topup_3_2_N_50_1</t>
  </si>
  <si>
    <r>
      <rPr>
        <sz val="9"/>
        <color rgb="FF000000"/>
        <rFont val="Tahoma"/>
        <family val="2"/>
      </rPr>
      <t>- Top up to another via AIS Refill  Card number</t>
    </r>
    <r>
      <rPr>
        <sz val="9"/>
        <color rgb="FFFF0000"/>
        <rFont val="Tahoma"/>
        <family val="2"/>
      </rPr>
      <t xml:space="preserve"> Destination number has max balance</t>
    </r>
  </si>
  <si>
    <t>F1_Topup_3_2_N_51_1</t>
  </si>
  <si>
    <t>F1_Topup_3_2_Y_52_1</t>
  </si>
  <si>
    <t>F1_Help_1_1_Y_1_2</t>
  </si>
  <si>
    <t>F1_Help_1_1_Y_2_2</t>
  </si>
  <si>
    <t>F2_Help_1_1_Y_1_2</t>
  </si>
  <si>
    <t>F2_Help_1_1_Y_2_2</t>
  </si>
  <si>
    <t>F2_Help_1_1_Y_3_2</t>
  </si>
  <si>
    <t>F2_Help_1_1_Y_4_2</t>
  </si>
  <si>
    <t>F2_Help_1_1_Y_5_2</t>
  </si>
  <si>
    <t>F2_Help_1_1_Y_6_2</t>
  </si>
  <si>
    <t>F2_Help_1_1_Y_7_2</t>
  </si>
  <si>
    <t>F2_Help_1_1_Y_8_2</t>
  </si>
  <si>
    <t>F2_Help_1_1_Y_9_2</t>
  </si>
  <si>
    <t>F2_Help_1_1_Y_10_2</t>
  </si>
  <si>
    <t>F2_Help_1_1_Y_11_2</t>
  </si>
  <si>
    <t>F2_Help_1_1_Y_12_2</t>
  </si>
  <si>
    <t>F2_Help_1_1_Y_13_2</t>
  </si>
  <si>
    <t>F2_Help_1_1_Y_14_2</t>
  </si>
  <si>
    <t>F2_Help_1_1_Y_15_2</t>
  </si>
  <si>
    <t>F2_Help_1_1_Y_16_2</t>
  </si>
  <si>
    <t>F2_Help_1_1_Y_17_2</t>
  </si>
  <si>
    <t>F2_Help_1_1_Y_18_2</t>
  </si>
  <si>
    <t>F2_Help_1_1_Y_19_2</t>
  </si>
  <si>
    <t>F2_Help_1_1_Y_20_2</t>
  </si>
  <si>
    <t>F2_Help_1_1_Y_21_2</t>
  </si>
  <si>
    <t>F2_Help_1_1_Y_22_2</t>
  </si>
  <si>
    <t>F2_Help_1_1_Y_23_2</t>
  </si>
  <si>
    <t>F2_Help_1_1_Y_24_2</t>
  </si>
  <si>
    <t>F2_Help_1_1_Y_25_2</t>
  </si>
  <si>
    <t>F2_Help_1_1_Y_26_2</t>
  </si>
  <si>
    <t>F2_Help_1_1_Y_27_2</t>
  </si>
  <si>
    <t>F2_Help_1_1_Y_28_2</t>
  </si>
  <si>
    <t>F2_Help_1_1_Y_29_2</t>
  </si>
  <si>
    <t>F2_Help_1_1_Y_30_2</t>
  </si>
  <si>
    <t>F2_Help_1_1_Y_31_2</t>
  </si>
  <si>
    <t>F2_Help_1_1_Y_32_2</t>
  </si>
  <si>
    <t>F2_Help_1_1_Y_33_2</t>
  </si>
  <si>
    <t>F2_Help_1_1_Y_34_2</t>
  </si>
  <si>
    <t>F2_Help_1_1_Y_35_2</t>
  </si>
  <si>
    <t>F2_Help_1_1_Y_36_2</t>
  </si>
  <si>
    <t>F2_Help_1_1_Y_37_2</t>
  </si>
  <si>
    <t>F2_Help_1_1_Y_38_2</t>
  </si>
  <si>
    <t>F2_Help_1_1_Y_39_2</t>
  </si>
  <si>
    <t>F2_Help_1_1_Y_40_2</t>
  </si>
  <si>
    <t>F2_Help_1_1_Y_41_2</t>
  </si>
  <si>
    <t>F2_Help_1_1_Y_42_2</t>
  </si>
  <si>
    <t>F2_Help_1_1_Y_43_2</t>
  </si>
  <si>
    <t>F2_Help_1_1_Y_44_2</t>
  </si>
  <si>
    <t>F2_Help_1_1_Y_45_2</t>
  </si>
  <si>
    <t>F2_Help_1_1_Y_46_2</t>
  </si>
  <si>
    <t>F2_Help_1_1_Y_47_2</t>
  </si>
  <si>
    <t>F2_Help_1_1_Y_48_2</t>
  </si>
  <si>
    <t>F2_Help_1_1_Y_49_2</t>
  </si>
  <si>
    <t>F2_Help_1_1_Y_50_2</t>
  </si>
  <si>
    <t>F2_Help_1_1_Y_51_2</t>
  </si>
  <si>
    <t>F2_Help_1_1_Y_52_2</t>
  </si>
  <si>
    <t>F2_Help_1_1_Y_53_2</t>
  </si>
  <si>
    <t>F2_Help_1_1_Y_54_2</t>
  </si>
  <si>
    <t>F2_Help_1_1_Y_55_2</t>
  </si>
  <si>
    <t>F2_Help_1_1_Y_56_2</t>
  </si>
  <si>
    <t>F2_Help_1_1_Y_57_2</t>
  </si>
  <si>
    <t>F2_Help_1_1_Y_58_2</t>
  </si>
  <si>
    <t>F2_Help_1_1_Y_59_2</t>
  </si>
  <si>
    <t>F2_Help_1_1_Y_60_2</t>
  </si>
  <si>
    <t>F3_Help_1_1_Y_1_2</t>
  </si>
  <si>
    <t>F3_Help_1_1_Y_2_2</t>
  </si>
  <si>
    <t>F3_Help_1_1_Y_3_2</t>
  </si>
  <si>
    <t>F3_Help_1_1_Y_4_2</t>
  </si>
  <si>
    <t>F3_Help_1_1_Y_5_2</t>
  </si>
  <si>
    <t>F3_Help_1_1_Y_6_2</t>
  </si>
  <si>
    <t>F3_Help_1_1_Y_7_2</t>
  </si>
  <si>
    <t>F1_Help_1_2_Y_1_2</t>
  </si>
  <si>
    <t>F1_Help_1_2_Y_2_2</t>
  </si>
  <si>
    <t>F2_Help_1_2_Y_1_2</t>
  </si>
  <si>
    <t>F2_Help_1_2_Y_2_2</t>
  </si>
  <si>
    <t>F2_Help_1_2_Y_3_2</t>
  </si>
  <si>
    <t>F2_Help_1_2_Y_4_2</t>
  </si>
  <si>
    <t>F2_Help_1_2_Y_5_2</t>
  </si>
  <si>
    <t>F2_Help_1_2_Y_6_2</t>
  </si>
  <si>
    <t>F2_Help_1_2_Y_7_2</t>
  </si>
  <si>
    <t>F2_Help_1_2_Y_8_2</t>
  </si>
  <si>
    <t>F2_Help_1_2_Y_9_2</t>
  </si>
  <si>
    <t>F2_Help_1_2_Y_10_2</t>
  </si>
  <si>
    <t>F2_Help_1_2_Y_11_2</t>
  </si>
  <si>
    <t>F2_Help_1_2_Y_12_2</t>
  </si>
  <si>
    <t>F2_Help_1_2_Y_13_2</t>
  </si>
  <si>
    <t>F2_Help_1_2_Y_14_2</t>
  </si>
  <si>
    <t>F2_Help_1_2_Y_15_2</t>
  </si>
  <si>
    <t>F2_Help_1_2_Y_16_2</t>
  </si>
  <si>
    <t>F2_Help_1_2_Y_17_2</t>
  </si>
  <si>
    <t>F2_Help_1_2_Y_18_2</t>
  </si>
  <si>
    <t>F2_Help_1_2_Y_19_2</t>
  </si>
  <si>
    <t>F2_Help_1_2_Y_20_2</t>
  </si>
  <si>
    <t>F2_Help_1_2_Y_21_2</t>
  </si>
  <si>
    <t>F2_Help_1_2_Y_22_2</t>
  </si>
  <si>
    <t>F2_Help_1_2_Y_23_2</t>
  </si>
  <si>
    <t>F2_Help_1_2_Y_24_2</t>
  </si>
  <si>
    <t>F2_Help_1_2_Y_25_2</t>
  </si>
  <si>
    <t>F2_Help_1_2_Y_26_2</t>
  </si>
  <si>
    <t>F2_Help_1_2_Y_27_2</t>
  </si>
  <si>
    <t>F2_Help_1_2_Y_28_2</t>
  </si>
  <si>
    <t>F2_Help_1_2_Y_29_2</t>
  </si>
  <si>
    <t>F2_Help_1_2_Y_30_2</t>
  </si>
  <si>
    <t>F2_Help_1_2_Y_31_2</t>
  </si>
  <si>
    <t>F2_Help_1_2_Y_32_2</t>
  </si>
  <si>
    <t>F2_Help_1_2_Y_33_2</t>
  </si>
  <si>
    <t>F2_Help_1_2_Y_34_2</t>
  </si>
  <si>
    <t>F2_Help_1_2_Y_35_2</t>
  </si>
  <si>
    <t>F2_Help_1_2_Y_36_2</t>
  </si>
  <si>
    <t>F2_Help_1_2_Y_37_2</t>
  </si>
  <si>
    <t>F2_Help_1_2_Y_38_2</t>
  </si>
  <si>
    <t>F2_Help_1_2_Y_39_2</t>
  </si>
  <si>
    <t>F2_Help_1_2_Y_40_2</t>
  </si>
  <si>
    <t>F2_Help_1_2_Y_41_2</t>
  </si>
  <si>
    <t>F2_Help_1_2_Y_42_2</t>
  </si>
  <si>
    <t>F2_Help_1_2_Y_43_2</t>
  </si>
  <si>
    <t>F2_Help_1_2_Y_44_2</t>
  </si>
  <si>
    <t>F2_Help_1_2_Y_45_2</t>
  </si>
  <si>
    <t>F2_Help_1_2_Y_46_2</t>
  </si>
  <si>
    <t>F2_Help_1_2_Y_47_2</t>
  </si>
  <si>
    <t>F2_Help_1_2_Y_48_2</t>
  </si>
  <si>
    <t>F2_Help_1_2_Y_49_2</t>
  </si>
  <si>
    <t>F2_Help_1_2_Y_50_2</t>
  </si>
  <si>
    <t>F2_Help_1_2_Y_51_2</t>
  </si>
  <si>
    <t>F2_Help_1_2_Y_52_2</t>
  </si>
  <si>
    <t>F2_Help_1_2_Y_53_2</t>
  </si>
  <si>
    <t>F2_Help_1_2_Y_54_2</t>
  </si>
  <si>
    <t>F2_Help_1_2_Y_55_2</t>
  </si>
  <si>
    <t>F2_Help_1_2_Y_56_2</t>
  </si>
  <si>
    <t>F2_Help_1_2_Y_57_2</t>
  </si>
  <si>
    <t>F2_Help_1_2_Y_58_2</t>
  </si>
  <si>
    <t>F2_Help_1_2_Y_59_2</t>
  </si>
  <si>
    <t>F2_Help_1_2_Y_60_2</t>
  </si>
  <si>
    <t>F3_Help_1_2_Y_1_2</t>
  </si>
  <si>
    <t>F3_Help_1_2_Y_2_2</t>
  </si>
  <si>
    <t>F3_Help_1_2_Y_3_2</t>
  </si>
  <si>
    <t>F3_Help_1_2_Y_5_2</t>
  </si>
  <si>
    <t>F3_Help_1_2_Y_6_2</t>
  </si>
  <si>
    <t>F3_Help_1_2_Y_7_2</t>
  </si>
  <si>
    <t>F1_Help_3_1_Y_1_2</t>
  </si>
  <si>
    <t>F1_Help_3_1_Y_2_2</t>
  </si>
  <si>
    <t>F2_Help_3_1_Y_1_2</t>
  </si>
  <si>
    <t>F2_Help_3_1_Y_2_2</t>
  </si>
  <si>
    <t>F2_Help_3_1_Y_3_2</t>
  </si>
  <si>
    <t>F2_Help_3_1_Y_4_2</t>
  </si>
  <si>
    <t>F2_Help_3_1_Y_5_2</t>
  </si>
  <si>
    <t>F2_Help_3_1_Y_6_2</t>
  </si>
  <si>
    <t>F2_Help_3_1_Y_7_2</t>
  </si>
  <si>
    <t>F2_Help_3_1_Y_8_2</t>
  </si>
  <si>
    <t>F2_Help_3_1_Y_9_2</t>
  </si>
  <si>
    <t>F2_Help_3_1_Y_10_2</t>
  </si>
  <si>
    <t>F2_Help_3_1_Y_11_2</t>
  </si>
  <si>
    <t>F2_Help_3_1_Y_12_2</t>
  </si>
  <si>
    <t>F2_Help_3_1_Y_13_2</t>
  </si>
  <si>
    <t>F2_Help_3_1_Y_14_2</t>
  </si>
  <si>
    <t>F2_Help_3_1_Y_15_2</t>
  </si>
  <si>
    <t>F2_Help_3_1_Y_16_2</t>
  </si>
  <si>
    <t>F2_Help_3_1_Y_17_2</t>
  </si>
  <si>
    <t>F2_Help_3_1_Y_18_2</t>
  </si>
  <si>
    <t>F2_Help_3_1_Y_19_2</t>
  </si>
  <si>
    <t>F2_Help_3_1_Y_20_2</t>
  </si>
  <si>
    <t>F2_Help_3_1_Y_21_2</t>
  </si>
  <si>
    <t>F2_Help_3_1_Y_22_2</t>
  </si>
  <si>
    <t>F2_Help_3_1_Y_23_2</t>
  </si>
  <si>
    <t>F2_Help_3_1_Y_24_2</t>
  </si>
  <si>
    <t>F2_Help_3_1_Y_25_2</t>
  </si>
  <si>
    <t>F2_Help_3_1_Y_26_2</t>
  </si>
  <si>
    <t>F2_Help_3_1_Y_27_2</t>
  </si>
  <si>
    <t>F2_Help_3_1_Y_28_2</t>
  </si>
  <si>
    <t>F2_Help_3_1_Y_29_2</t>
  </si>
  <si>
    <t>F2_Help_3_1_Y_30_2</t>
  </si>
  <si>
    <t>F2_Help_3_1_Y_31_2</t>
  </si>
  <si>
    <t>F2_Help_3_1_Y_32_2</t>
  </si>
  <si>
    <t>F2_Help_3_1_Y_33_2</t>
  </si>
  <si>
    <t>F2_Help_3_1_Y_34_2</t>
  </si>
  <si>
    <t>F2_Help_3_1_Y_35_2</t>
  </si>
  <si>
    <t>F2_Help_3_1_Y_36_2</t>
  </si>
  <si>
    <t>F2_Help_3_1_Y_37_2</t>
  </si>
  <si>
    <t>F2_Help_3_1_Y_38_2</t>
  </si>
  <si>
    <t>F2_Help_3_1_Y_39_2</t>
  </si>
  <si>
    <t>F2_Help_3_1_Y_40_2</t>
  </si>
  <si>
    <t>F2_Help_3_1_Y_41_2</t>
  </si>
  <si>
    <t>F2_Help_3_1_Y_42_2</t>
  </si>
  <si>
    <t>F2_Help_3_1_Y_43_2</t>
  </si>
  <si>
    <t>F2_Help_3_1_Y_44_2</t>
  </si>
  <si>
    <t>F2_Help_3_1_Y_45_2</t>
  </si>
  <si>
    <t>F2_Help_3_1_Y_46_2</t>
  </si>
  <si>
    <t>F2_Help_3_1_Y_47_2</t>
  </si>
  <si>
    <t>F2_Help_3_1_Y_48_2</t>
  </si>
  <si>
    <t>F2_Help_3_1_Y_49_2</t>
  </si>
  <si>
    <t>F2_Help_3_1_Y_50_2</t>
  </si>
  <si>
    <t>F2_Help_3_1_Y_51_2</t>
  </si>
  <si>
    <t>F2_Help_3_1_Y_52_2</t>
  </si>
  <si>
    <t>F2_Help_3_1_Y_53_2</t>
  </si>
  <si>
    <t>F2_Help_3_1_Y_54_2</t>
  </si>
  <si>
    <t>F2_Help_3_1_Y_55_2</t>
  </si>
  <si>
    <t>F2_Help_3_1_Y_56_2</t>
  </si>
  <si>
    <t>F2_Help_3_1_Y_57_2</t>
  </si>
  <si>
    <t>F2_Help_3_1_Y_58_2</t>
  </si>
  <si>
    <t>F2_Help_3_1_Y_59_2</t>
  </si>
  <si>
    <t>F2_Help_3_1_Y_60_2</t>
  </si>
  <si>
    <t>F3_Help_3_1_Y_1_2</t>
  </si>
  <si>
    <t>F3_Help_3_1_Y_2_2</t>
  </si>
  <si>
    <t>F3_Help_3_1_Y_3_2</t>
  </si>
  <si>
    <t>F3_Help_3_1_Y_4_2</t>
  </si>
  <si>
    <t>F3_Help_3_1_Y_5_2</t>
  </si>
  <si>
    <t>F3_Help_3_1_Y_6_2</t>
  </si>
  <si>
    <t>F3_Help_3_1_Y_7_2</t>
  </si>
  <si>
    <t>F1_Help_3_2_Y_1_2</t>
  </si>
  <si>
    <t>F1_Help_3_2_Y_2_2</t>
  </si>
  <si>
    <t>F2_Help_3_2_Y_1_2</t>
  </si>
  <si>
    <t>F2_Help_3_2_Y_2_2</t>
  </si>
  <si>
    <t>F2_Help_3_2_Y_3_2</t>
  </si>
  <si>
    <t>F2_Help_3_2_Y_4_2</t>
  </si>
  <si>
    <t>F2_Help_3_2_Y_5_2</t>
  </si>
  <si>
    <t>F2_Help_3_2_Y_6_2</t>
  </si>
  <si>
    <t>F2_Help_3_2_Y_7_2</t>
  </si>
  <si>
    <t>F2_Help_3_2_Y_8_2</t>
  </si>
  <si>
    <t>F2_Help_3_2_Y_9_2</t>
  </si>
  <si>
    <t>F2_Help_3_2_Y_10_2</t>
  </si>
  <si>
    <t>F2_Help_3_2_Y_11_2</t>
  </si>
  <si>
    <t>F2_Help_3_2_Y_12_2</t>
  </si>
  <si>
    <t>F2_Help_3_2_Y_13_2</t>
  </si>
  <si>
    <t>F2_Help_3_2_Y_14_2</t>
  </si>
  <si>
    <t>F2_Help_3_2_Y_15_2</t>
  </si>
  <si>
    <t>F2_Help_3_2_Y_16_2</t>
  </si>
  <si>
    <t>F2_Help_3_2_Y_17_2</t>
  </si>
  <si>
    <t>F2_Help_3_2_Y_18_2</t>
  </si>
  <si>
    <t>F2_Help_3_2_Y_19_2</t>
  </si>
  <si>
    <t>F2_Help_3_2_Y_20_2</t>
  </si>
  <si>
    <t>F2_Help_3_2_Y_21_2</t>
  </si>
  <si>
    <t>F2_Help_3_2_Y_22_2</t>
  </si>
  <si>
    <t>F2_Help_3_2_Y_23_2</t>
  </si>
  <si>
    <t>F2_Help_3_2_Y_24_2</t>
  </si>
  <si>
    <t>F2_Help_3_2_Y_25_2</t>
  </si>
  <si>
    <t>F2_Help_3_2_Y_26_2</t>
  </si>
  <si>
    <t>F2_Help_3_2_Y_27_2</t>
  </si>
  <si>
    <t>F2_Help_3_2_Y_28_2</t>
  </si>
  <si>
    <t>F2_Help_3_2_Y_29_2</t>
  </si>
  <si>
    <t>F2_Help_3_2_Y_30_2</t>
  </si>
  <si>
    <t>F2_Help_3_2_Y_31_2</t>
  </si>
  <si>
    <t>F2_Help_3_2_Y_32_2</t>
  </si>
  <si>
    <t>F2_Help_3_2_Y_33_2</t>
  </si>
  <si>
    <t>F2_Help_3_2_Y_34_2</t>
  </si>
  <si>
    <t>F2_Help_3_2_Y_35_2</t>
  </si>
  <si>
    <t>F2_Help_3_2_Y_36_2</t>
  </si>
  <si>
    <t>F2_Help_3_2_Y_37_2</t>
  </si>
  <si>
    <t>F2_Help_3_2_Y_38_2</t>
  </si>
  <si>
    <t>F2_Help_3_2_Y_39_2</t>
  </si>
  <si>
    <t>F2_Help_3_2_Y_40_2</t>
  </si>
  <si>
    <t>F2_Help_3_2_Y_41_2</t>
  </si>
  <si>
    <t>F2_Help_3_2_Y_42_2</t>
  </si>
  <si>
    <t>F2_Help_3_2_Y_43_2</t>
  </si>
  <si>
    <t>F2_Help_3_2_Y_44_2</t>
  </si>
  <si>
    <t>F2_Help_3_2_Y_45_2</t>
  </si>
  <si>
    <t>F2_Help_3_2_Y_46_2</t>
  </si>
  <si>
    <t>F2_Help_3_2_Y_47_2</t>
  </si>
  <si>
    <t>F2_Help_3_2_Y_48_2</t>
  </si>
  <si>
    <t>F2_Help_3_2_Y_49_2</t>
  </si>
  <si>
    <t>F2_Help_3_2_Y_50_2</t>
  </si>
  <si>
    <t>F2_Help_3_2_Y_51_2</t>
  </si>
  <si>
    <t>F2_Help_3_2_Y_52_2</t>
  </si>
  <si>
    <t>F2_Help_3_2_Y_53_2</t>
  </si>
  <si>
    <t>F2_Help_3_2_Y_54_2</t>
  </si>
  <si>
    <t>F2_Help_3_2_Y_55_2</t>
  </si>
  <si>
    <t>F2_Help_3_2_Y_56_2</t>
  </si>
  <si>
    <t>F2_Help_3_2_Y_57_2</t>
  </si>
  <si>
    <t>F2_Help_3_2_Y_58_2</t>
  </si>
  <si>
    <t>F2_Help_3_2_Y_59_2</t>
  </si>
  <si>
    <t>F2_Help_3_2_Y_60_2</t>
  </si>
  <si>
    <t>F3_Help_3_2_Y_1_2</t>
  </si>
  <si>
    <t>F3_Help_3_2_Y_2_2</t>
  </si>
  <si>
    <t>F3_Help_3_2_Y_3_2</t>
  </si>
  <si>
    <t>F3_Help_3_2_Y_5_2</t>
  </si>
  <si>
    <t>F3_Help_3_2_Y_6_2</t>
  </si>
  <si>
    <t>F3_Help_3_2_Y_7_2</t>
  </si>
  <si>
    <t>F1_Home_1_1_Y_1_2</t>
  </si>
  <si>
    <t>F1_Home_1_1_Y_2_2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</si>
  <si>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>มีแพ็กเกจคงเหลือ</t>
    </r>
  </si>
  <si>
    <t>F1_Home_1_1_Y_3_2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</si>
  <si>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 (</t>
    </r>
    <r>
      <rPr>
        <sz val="10"/>
        <color rgb="FF000000"/>
        <rFont val="Mangal"/>
        <charset val="1"/>
      </rPr>
      <t>ไม่ได้สมัครบริการ</t>
    </r>
    <r>
      <rPr>
        <sz val="10"/>
        <color rgb="FF000000"/>
        <rFont val="Calibri"/>
        <family val="2"/>
      </rPr>
      <t xml:space="preserve">)
</t>
    </r>
  </si>
  <si>
    <t>F1_Home_1_1_Y_4_2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</si>
  <si>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 (</t>
    </r>
    <r>
      <rPr>
        <sz val="10"/>
        <color rgb="FF000000"/>
        <rFont val="Mangal"/>
        <charset val="1"/>
      </rPr>
      <t>สมัครบริการแล้ว</t>
    </r>
    <r>
      <rPr>
        <sz val="10"/>
        <color rgb="FF000000"/>
        <rFont val="Calibri"/>
        <family val="2"/>
      </rPr>
      <t xml:space="preserve">)
</t>
    </r>
  </si>
  <si>
    <t>F1_Home_1_1_Y_5_2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</si>
  <si>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แพ็กเกจโรมมิ่งปัจจุบัน 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ไม่มีแพ็กเกจ</t>
    </r>
    <r>
      <rPr>
        <sz val="10"/>
        <color rgb="FF000000"/>
        <rFont val="Calibri"/>
        <family val="2"/>
      </rPr>
      <t xml:space="preserve">)
</t>
    </r>
  </si>
  <si>
    <t>F1_Home_1_1_Y_6_2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</si>
  <si>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แพ็กเกจโรมมิ่งปัจจุบัน 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มีแพ็กเกจ</t>
    </r>
    <r>
      <rPr>
        <sz val="10"/>
        <color rgb="FF000000"/>
        <rFont val="Calibri"/>
        <family val="2"/>
      </rPr>
      <t xml:space="preserve">)
</t>
    </r>
  </si>
  <si>
    <t>F1_Home_1_1_Y_7_2</t>
  </si>
  <si>
    <t>F1_Home_1_1_Y_8_2</t>
  </si>
  <si>
    <r>
      <rPr>
        <sz val="10"/>
        <color rgb="FF000000"/>
        <rFont val="Mangal"/>
        <charset val="1"/>
      </rPr>
      <t>ตรวจสอบหน้า แพ็กเกจปัจจุบันของคุณ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แพ็กเกจปัจจุบันของคุณ</t>
    </r>
    <r>
      <rPr>
        <sz val="10"/>
        <color rgb="FF000000"/>
        <rFont val="Calibri"/>
        <family val="2"/>
      </rPr>
      <t>" (</t>
    </r>
    <r>
      <rPr>
        <sz val="10"/>
        <color rgb="FF000000"/>
        <rFont val="Mangal"/>
        <charset val="1"/>
      </rPr>
      <t>จากหน้า แพ็กเกจคงเหลือ</t>
    </r>
    <r>
      <rPr>
        <sz val="10"/>
        <color rgb="FF000000"/>
        <rFont val="Calibri"/>
        <family val="2"/>
      </rPr>
      <t>)</t>
    </r>
  </si>
  <si>
    <t>F1_Home_1_1_Y_9_2</t>
  </si>
  <si>
    <r>
      <rPr>
        <sz val="10"/>
        <color rgb="FF000000"/>
        <rFont val="Mangal"/>
        <charset val="1"/>
      </rPr>
      <t xml:space="preserve">ตรวจสอบหน้า พื้นที่ใช้งาน </t>
    </r>
    <r>
      <rPr>
        <sz val="10"/>
        <color rgb="FF000000"/>
        <rFont val="Calibri"/>
        <family val="2"/>
      </rPr>
      <t xml:space="preserve">AIS Cloud+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Cloud+" (</t>
    </r>
    <r>
      <rPr>
        <sz val="10"/>
        <color rgb="FF000000"/>
        <rFont val="Mangal"/>
        <charset val="1"/>
      </rPr>
      <t>ไม่ได้สมัครบริการ</t>
    </r>
    <r>
      <rPr>
        <sz val="10"/>
        <color rgb="FF000000"/>
        <rFont val="Calibri"/>
        <family val="2"/>
      </rPr>
      <t>)</t>
    </r>
  </si>
  <si>
    <t>F1_Home_1_1_Y_10_2</t>
  </si>
  <si>
    <r>
      <rPr>
        <sz val="10"/>
        <color rgb="FF000000"/>
        <rFont val="Mangal"/>
        <charset val="1"/>
      </rPr>
      <t xml:space="preserve">ตรวจสอบหน้า พื้นที่ใช้งาน </t>
    </r>
    <r>
      <rPr>
        <sz val="10"/>
        <color rgb="FF000000"/>
        <rFont val="Calibri"/>
        <family val="2"/>
      </rPr>
      <t xml:space="preserve">AIS Cloud+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Cloud+" (</t>
    </r>
    <r>
      <rPr>
        <sz val="10"/>
        <color rgb="FF000000"/>
        <rFont val="Mangal"/>
        <charset val="1"/>
      </rPr>
      <t>สมัครบริการแล้ว</t>
    </r>
    <r>
      <rPr>
        <sz val="10"/>
        <color rgb="FF000000"/>
        <rFont val="Calibri"/>
        <family val="2"/>
      </rPr>
      <t>)</t>
    </r>
  </si>
  <si>
    <t>F1_Home_1_1_Y_11_2</t>
  </si>
  <si>
    <r>
      <rPr>
        <sz val="10"/>
        <color rgb="FF000000"/>
        <rFont val="Mangal"/>
        <charset val="1"/>
      </rPr>
      <t>ตรวจสอบหน้า แพ็กเกจโรมมิ่งปัจจุบัน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สมัครแพ็กเกจโรมมิ่ง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ไม่มีแพ้กเกจ</t>
    </r>
    <r>
      <rPr>
        <sz val="10"/>
        <color rgb="FF000000"/>
        <rFont val="Calibri"/>
        <family val="2"/>
      </rPr>
      <t>)</t>
    </r>
  </si>
  <si>
    <t>F1_Home_1_1_Y_12_2</t>
  </si>
  <si>
    <r>
      <rPr>
        <sz val="10"/>
        <color rgb="FF000000"/>
        <rFont val="Mangal"/>
        <charset val="1"/>
      </rPr>
      <t>ตรวจสอบหน้า แพ็กเกจโรมมิ่งปัจจุบัน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สมัครแพ็กเกจโรมมิ่ง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มีแพ้กเกจ</t>
    </r>
    <r>
      <rPr>
        <sz val="10"/>
        <color rgb="FF000000"/>
        <rFont val="Calibri"/>
        <family val="2"/>
      </rPr>
      <t>)</t>
    </r>
  </si>
  <si>
    <t>F1_Home_1_1_Y_13_2</t>
  </si>
  <si>
    <r>
      <rPr>
        <sz val="10"/>
        <color rgb="FF000000"/>
        <rFont val="Mangal"/>
        <charset val="1"/>
      </rPr>
      <t>ตรวจสอบหน้า เติมเงิน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เติมเงิน</t>
    </r>
    <r>
      <rPr>
        <sz val="10"/>
        <color rgb="FF000000"/>
        <rFont val="Calibri"/>
        <family val="2"/>
      </rPr>
      <t>"(</t>
    </r>
    <r>
      <rPr>
        <sz val="10"/>
        <color rgb="FF000000"/>
        <rFont val="Mangal"/>
        <charset val="1"/>
      </rPr>
      <t xml:space="preserve">จากหน้าหลัก </t>
    </r>
    <r>
      <rPr>
        <sz val="10"/>
        <color rgb="FF000000"/>
        <rFont val="Calibri"/>
        <family val="2"/>
      </rPr>
      <t xml:space="preserve">&gt;&gt; </t>
    </r>
    <r>
      <rPr>
        <sz val="10"/>
        <color rgb="FF000000"/>
        <rFont val="Mangal"/>
        <charset val="1"/>
      </rPr>
      <t>ยอดเงินคงเหลือ</t>
    </r>
    <r>
      <rPr>
        <sz val="10"/>
        <color rgb="FF000000"/>
        <rFont val="Calibri"/>
        <family val="2"/>
      </rPr>
      <t>)</t>
    </r>
  </si>
  <si>
    <t>F1_Home_1_1_Y_14_2</t>
  </si>
  <si>
    <r>
      <rPr>
        <sz val="10"/>
        <color rgb="FF000000"/>
        <rFont val="Mangal"/>
        <charset val="1"/>
      </rPr>
      <t>ตรวจสอบหน้า เติมเงิน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เติมเงิน</t>
    </r>
    <r>
      <rPr>
        <sz val="10"/>
        <color rgb="FF000000"/>
        <rFont val="Calibri"/>
        <family val="2"/>
      </rPr>
      <t>"(</t>
    </r>
    <r>
      <rPr>
        <sz val="10"/>
        <color rgb="FF000000"/>
        <rFont val="Mangal"/>
        <charset val="1"/>
      </rPr>
      <t xml:space="preserve">จากหน้าหลัก </t>
    </r>
    <r>
      <rPr>
        <sz val="10"/>
        <color rgb="FF000000"/>
        <rFont val="Calibri"/>
        <family val="2"/>
      </rPr>
      <t xml:space="preserve">&gt;&gt; </t>
    </r>
    <r>
      <rPr>
        <sz val="10"/>
        <color rgb="FF000000"/>
        <rFont val="Mangal"/>
        <charset val="1"/>
      </rPr>
      <t>ใช้งานได้ถึงวันที่</t>
    </r>
    <r>
      <rPr>
        <sz val="10"/>
        <color rgb="FF000000"/>
        <rFont val="Calibri"/>
        <family val="2"/>
      </rPr>
      <t>)</t>
    </r>
  </si>
  <si>
    <t>F1_Home_1_1_Y_15_2</t>
  </si>
  <si>
    <t>F1_Home_1_1_Y_16_2</t>
  </si>
  <si>
    <t>F1_Home_1_1_Y_17_2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</si>
  <si>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 </t>
    </r>
    <r>
      <rPr>
        <sz val="10"/>
        <color rgb="FF000000"/>
        <rFont val="Calibri"/>
        <family val="2"/>
      </rPr>
      <t xml:space="preserve">"Hamburger Menu" </t>
    </r>
    <r>
      <rPr>
        <sz val="10"/>
        <color rgb="FF000000"/>
        <rFont val="Mangal"/>
        <charset val="1"/>
      </rPr>
      <t>จาก หน้าหลัก</t>
    </r>
  </si>
  <si>
    <t>F1_Home_1_1_Y_18_2</t>
  </si>
  <si>
    <t>F1_Home_1_2_Y_1_2</t>
  </si>
  <si>
    <t>F1_Home_1_2_Y_2_2</t>
  </si>
  <si>
    <t>F1_Home_1_2_Y_3_2</t>
  </si>
  <si>
    <t>F1_Home_1_2_Y_4_2</t>
  </si>
  <si>
    <t>F1_Home_1_2_Y_5_2</t>
  </si>
  <si>
    <t>F1_Home_1_2_Y_6_2</t>
  </si>
  <si>
    <t>F1_Home_1_2_Y_7_2</t>
  </si>
  <si>
    <t>F1_Home_1_2_Y_8_2</t>
  </si>
  <si>
    <t>F1_Home_1_2_Y_9_2</t>
  </si>
  <si>
    <t>F1_Home_1_2_Y_10_2</t>
  </si>
  <si>
    <t>F1_Home_1_2_Y_11_2</t>
  </si>
  <si>
    <t>F1_Home_1_2_Y_12_2</t>
  </si>
  <si>
    <t>F1_Home_1_2_Y_13_2</t>
  </si>
  <si>
    <t>F1_Home_1_2_Y_14_2</t>
  </si>
  <si>
    <t>F1_Home_1_2_Y_15_2</t>
  </si>
  <si>
    <t>F1_Home_1_2_Y_16_2</t>
  </si>
  <si>
    <t>F1_Home_1_2_Y_17_2</t>
  </si>
  <si>
    <t>F1_Home_1_2_Y_18_2</t>
  </si>
  <si>
    <t>F1_Home_3_1_Y_1_2</t>
  </si>
  <si>
    <t>F1_Home_3_1_Y_2_2</t>
  </si>
  <si>
    <t>F1_Home_3_1_Y_3_2</t>
  </si>
  <si>
    <t>F1_Home_3_1_Y_4_2</t>
  </si>
  <si>
    <t>F1_Home_3_1_Y_5_2</t>
  </si>
  <si>
    <t>F1_Home_3_1_Y_6_2</t>
  </si>
  <si>
    <t>F1_Home_3_1_Y_7_2</t>
  </si>
  <si>
    <t>F1_Home_3_1_Y_8_2</t>
  </si>
  <si>
    <t>F1_Home_3_1_Y_9_2</t>
  </si>
  <si>
    <t>F1_Home_3_1_Y_10_2</t>
  </si>
  <si>
    <t>F1_Home_3_1_Y_11_2</t>
  </si>
  <si>
    <t>F1_Home_3_1_Y_12_2</t>
  </si>
  <si>
    <t>F1_Home_3_1_Y_13_2</t>
  </si>
  <si>
    <t>F1_Home_3_1_Y_14_2</t>
  </si>
  <si>
    <t>F1_Home_3_1_Y_15_2</t>
  </si>
  <si>
    <t>F1_Home_3_1_Y_16_2</t>
  </si>
  <si>
    <t>F1_Home_3_1_Y_17_2</t>
  </si>
  <si>
    <t>F1_Home_3_1_Y_18_2</t>
  </si>
  <si>
    <t>F1_Home_3_2_Y_1_2</t>
  </si>
  <si>
    <t>F1_Home_3_2_Y_2_2</t>
  </si>
  <si>
    <t>F1_Home_3_2_Y_3_2</t>
  </si>
  <si>
    <t>F1_Home_3_2_Y_4_2</t>
  </si>
  <si>
    <t>F1_Home_3_2_Y_5_2</t>
  </si>
  <si>
    <t>F1_Home_3_2_Y_6_2</t>
  </si>
  <si>
    <t>F1_Home_3_2_Y_7_2</t>
  </si>
  <si>
    <t>F1_Home_3_2_Y_8_2</t>
  </si>
  <si>
    <t>F1_Home_3_2_Y_9_2</t>
  </si>
  <si>
    <t>F1_Home_3_2_Y_10_2</t>
  </si>
  <si>
    <t>F1_Home_3_2_Y_11_2</t>
  </si>
  <si>
    <t>F1_Home_3_2_Y_12_2</t>
  </si>
  <si>
    <t>F1_Home_3_2_Y_13_2</t>
  </si>
  <si>
    <t>F1_Home_3_2_Y_14_2</t>
  </si>
  <si>
    <t>F1_Home_3_2_Y_15_2</t>
  </si>
  <si>
    <t>F1_Home_3_2_Y_16_2</t>
  </si>
  <si>
    <t>F1_Home_3_2_Y_17_2</t>
  </si>
  <si>
    <t>F1_Home_3_2_Y_18_2</t>
  </si>
  <si>
    <t>F1_Package_1_1_Y_1_2</t>
  </si>
  <si>
    <t>F2_Package_1_1_Y_1_2</t>
  </si>
  <si>
    <t>F2_Package_1_1_Y_2_2</t>
  </si>
  <si>
    <t>F2_Package_1_1_Y_3_2</t>
  </si>
  <si>
    <t>F3_Package_1_1_Y_1_2</t>
  </si>
  <si>
    <t>F3_Package_1_1_Y_2_2</t>
  </si>
  <si>
    <t>F3_Package_1_1_Y_3_2</t>
  </si>
  <si>
    <t>F3_Package_1_1_Y_4_2</t>
  </si>
  <si>
    <t>F3_Package_1_1_Y_5_2</t>
  </si>
  <si>
    <r>
      <rPr>
        <sz val="10"/>
        <color rgb="FF000000"/>
        <rFont val="Tahoma"/>
        <family val="2"/>
      </rPr>
      <t xml:space="preserve">Change Price Plan "Talk &amp; Net Plan"
In case : 512 Unlimited
</t>
    </r>
    <r>
      <rPr>
        <sz val="10"/>
        <color rgb="FFFF0000"/>
        <rFont val="Tahoma"/>
        <family val="2"/>
      </rPr>
      <t>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  </r>
  </si>
  <si>
    <t>F3_Package_1_1_Y_6_2</t>
  </si>
  <si>
    <r>
      <rPr>
        <sz val="10"/>
        <color rgb="FF000000"/>
        <rFont val="Tahoma"/>
        <family val="2"/>
      </rPr>
      <t xml:space="preserve">เปลี่ยนแพ็กเกจหลัก "แพ็กเกจอินเทอร์เน็ต"
กรณี :  NetSIM 299 เล่นเน็ตต่อเนื่อง เร็วสูงสุด 1GB
</t>
    </r>
    <r>
      <rPr>
        <sz val="10"/>
        <color rgb="FFFF0000"/>
        <rFont val="Tahoma"/>
        <family val="2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  </r>
  </si>
  <si>
    <t>F3_Package_1_1_Y_7_2</t>
  </si>
  <si>
    <r>
      <rPr>
        <sz val="10"/>
        <color rgb="FF000000"/>
        <rFont val="Tahoma"/>
        <family val="2"/>
      </rPr>
      <t xml:space="preserve">เปลี่ยนแพ็กเกจหลัก "แพ็กเกจสำหรับโทร"
กรณี :  บุปเฟ่ต์(กลางคืน 159บาท/เดือน)
</t>
    </r>
    <r>
      <rPr>
        <sz val="10"/>
        <color rgb="FFFF0000"/>
        <rFont val="Tahoma"/>
        <family val="2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  </r>
  </si>
  <si>
    <t>F3_Package_1_1_Y_8_2</t>
  </si>
  <si>
    <r>
      <rPr>
        <sz val="10"/>
        <color rgb="FF000000"/>
        <rFont val="Tahoma"/>
        <family val="2"/>
      </rPr>
      <t xml:space="preserve">เปลี่ยนแพ็กเกจหลัก "แพ็กเกจสำหรับโทร"
กรณี :  โทรทุกเครือข่าย(โปรโทรถูกเวลา 12 ชั่วโมง)
</t>
    </r>
    <r>
      <rPr>
        <sz val="10"/>
        <color rgb="FFFF0000"/>
        <rFont val="Tahoma"/>
        <family val="2"/>
      </rPr>
      <t>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  </r>
  </si>
  <si>
    <t>F3_Package_1_1_Y_9_2</t>
  </si>
  <si>
    <r>
      <rPr>
        <sz val="10"/>
        <color rgb="FF000000"/>
        <rFont val="Tahoma"/>
        <family val="2"/>
      </rPr>
      <t xml:space="preserve">เปลี่ยนแพ็กเกจหลัก "แพ็กเกจสำหรับโทร"
กรณี: โทร AIS ราคาพิเศษ(โปรโทรคุ้ม)
</t>
    </r>
    <r>
      <rPr>
        <sz val="10"/>
        <color rgb="FFFF0000"/>
        <rFont val="Tahoma"/>
        <family val="2"/>
      </rPr>
      <t xml:space="preserve">
BOS &gt;&gt; กำลังดำเนินการ กรุณารอรับ SMS แจ้งยืนยันการสมัครและวันมีผลเริ่มใช้งานแพ็กเกจ
</t>
    </r>
    <r>
      <rPr>
        <sz val="10"/>
        <color rgb="FF000000"/>
        <rFont val="Tahoma"/>
        <family val="2"/>
      </rPr>
      <t xml:space="preserve">
</t>
    </r>
    <r>
      <rPr>
        <sz val="10"/>
        <color rgb="FFFF0000"/>
        <rFont val="Tahoma"/>
        <family val="2"/>
      </rPr>
      <t>SMS BOS&gt;&gt;10นาทีแรกโทรAIS3บาท  เกินนาทีละ1บาท นอกAIS1.25บาท</t>
    </r>
  </si>
  <si>
    <t>F4_Package_1_1_Y_1_2</t>
  </si>
  <si>
    <t>F4_Package_1_1_Y_2_2</t>
  </si>
  <si>
    <t>F4_Package_1_1_Y_3_2</t>
  </si>
  <si>
    <t xml:space="preserve">สมัครแพ็กเกจเสริมอินเทอร์เน็ต
กรณี : อินเทอร์เน็ตอัพสปีด
</t>
  </si>
  <si>
    <t>F4_Package_1_1_Y_4_2</t>
  </si>
  <si>
    <t xml:space="preserve">สมัครแพ็กเกจเสริมอินเทอร์เน็ต
กรณี : Entertainment
</t>
  </si>
  <si>
    <t>F5_Package_1_1_Y_1_2</t>
  </si>
  <si>
    <t>F5_Package_1_1_Y_2_2</t>
  </si>
  <si>
    <t>F5_Package_1_1_Y_3_2</t>
  </si>
  <si>
    <t>F5_Package_1_1_Y_4_2</t>
  </si>
  <si>
    <t>F5_Package_1_1_Y_5_2</t>
  </si>
  <si>
    <t>F5_Package_1_1_Y_6_2</t>
  </si>
  <si>
    <t>F5_Package_1_1_Y_7_2</t>
  </si>
  <si>
    <t>F5_Package_1_1_Y_8_2</t>
  </si>
  <si>
    <t>F5_Package_1_1_Y_9_2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</si>
  <si>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</si>
  <si>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F5_Package_1_1_Y_10_2</t>
  </si>
  <si>
    <t>F7_Package_1_1_Y_1_2</t>
  </si>
  <si>
    <t>F7_Package_1_1_Y_2_2</t>
  </si>
  <si>
    <t>F8_Package_1_1_Y_15_2</t>
  </si>
  <si>
    <t>F8_Package_1_1_Y_16_2</t>
  </si>
  <si>
    <t>F8_Package_1_1_Y_17_2</t>
  </si>
  <si>
    <t>F8_Package_1_1_Y_18_2</t>
  </si>
  <si>
    <t>F8_Package_1_1_Y_19_2</t>
  </si>
  <si>
    <t>F8_Package_1_1_Y_20_2</t>
  </si>
  <si>
    <t>F8_Package_1_1_Y_21_2</t>
  </si>
  <si>
    <t>F8_Package_1_1_Y_22_2</t>
  </si>
  <si>
    <t>Error : Select Effective Date 
In case : countries with states (ไม่เลือกรัฐ/เมือง)</t>
  </si>
  <si>
    <t>F8_Package_1_1_Y_23_2</t>
  </si>
  <si>
    <t>F9_Package_1_1_Y_1_2</t>
  </si>
  <si>
    <t>F9_Package_1_1_Y_2_2</t>
  </si>
  <si>
    <t>F9_Package_1_1_Y_3_2</t>
  </si>
  <si>
    <t>F9_Package_1_1_Y_4_2</t>
  </si>
  <si>
    <t>F1_Package_1_2_Y_1_2</t>
  </si>
  <si>
    <t>F2_Package_1_2_Y_1_2</t>
  </si>
  <si>
    <t>F2_Package_1_2_Y_2_2</t>
  </si>
  <si>
    <t>F2_Package_1_2_Y_3_2</t>
  </si>
  <si>
    <t>F3_Package_1_2_Y_1_2</t>
  </si>
  <si>
    <t>F3_Package_1_2_Y_2_2</t>
  </si>
  <si>
    <t>F3_Package_1_2_Y_3_2</t>
  </si>
  <si>
    <t>F3_Package_1_2_Y_4_2</t>
  </si>
  <si>
    <t>F3_Package_1_2_Y_5_2</t>
  </si>
  <si>
    <r>
      <rPr>
        <sz val="10"/>
        <color rgb="FF000000"/>
        <rFont val="Tahoma"/>
        <family val="2"/>
      </rPr>
      <t xml:space="preserve">Change Price Plan "Talk &amp; Net Plan"
In case : 512 Unlimited
</t>
    </r>
    <r>
      <rPr>
        <sz val="10"/>
        <color rgb="FFFF0000"/>
        <rFont val="Tahoma"/>
        <family val="2"/>
      </rPr>
      <t>BOS &gt;&gt; Thank you. You will get a confirmation SMS when the transaction is completed shortly.</t>
    </r>
  </si>
  <si>
    <t>F3_Package_1_2_Y_6_2</t>
  </si>
  <si>
    <r>
      <rPr>
        <sz val="10"/>
        <color rgb="FF000000"/>
        <rFont val="Tahoma"/>
        <family val="2"/>
      </rPr>
      <t xml:space="preserve">Change Price Plan "Internet Plan"
In case : NetSIM 299B Internet max speed 1GB(NonStop)
</t>
    </r>
    <r>
      <rPr>
        <sz val="10"/>
        <color rgb="FFA6A6A6"/>
        <rFont val="Tahoma"/>
        <family val="2"/>
      </rPr>
      <t xml:space="preserve">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  </r>
  </si>
  <si>
    <t>F3_Package_1_2_Y_7_2</t>
  </si>
  <si>
    <r>
      <rPr>
        <sz val="10"/>
        <color rgb="FF000000"/>
        <rFont val="Tahoma"/>
        <family val="2"/>
      </rPr>
      <t xml:space="preserve">Change Main package "Talk Plan"
In case : Buffet(Nighttime Buffet 159 Baht/month)
</t>
    </r>
    <r>
      <rPr>
        <sz val="10"/>
        <color rgb="FFA6A6A6"/>
        <rFont val="Tahoma"/>
        <family val="2"/>
      </rPr>
      <t>Product Code: P14013616
Profile เบอร์ &gt;&gt; EN
เบอร์ BOS(sms) &gt;&gt; Free AIS 10PM-10AM Other,1st min 2B next 60st/min
TH(sms) &gt;&gt; โทรฟรี AIS 22-10น. นอกAISนาทีแรก2บ.ต่อไป60สต.</t>
    </r>
  </si>
  <si>
    <t>F3_Package_1_2_Y_8_2</t>
  </si>
  <si>
    <r>
      <rPr>
        <sz val="10"/>
        <color rgb="FF000000"/>
        <rFont val="Tahoma"/>
        <family val="2"/>
      </rPr>
      <t xml:space="preserve">Change Main package "Talk Plan"
In case : Call to All Networks(Special 12Hour Package)
</t>
    </r>
    <r>
      <rPr>
        <sz val="10"/>
        <color rgb="FFA6A6A6"/>
        <rFont val="Tahoma"/>
        <family val="2"/>
      </rPr>
      <t>Product Code: P14013619
Profile เบอร์ &gt;&gt; EN
เบอร์ BOS(sms) &gt;&gt; 5AM-5PM 1st min 1B next0.25B./min. Other 1.25B/min.
TH(sms) &gt;&gt; 5-17น. นาทีละ25สต. นาทีแรก1บ. นอกเวลา1.25บ./นาที</t>
    </r>
  </si>
  <si>
    <t>F3_Package_1_2_Y_9_2</t>
  </si>
  <si>
    <r>
      <rPr>
        <sz val="10"/>
        <color rgb="FF000000"/>
        <rFont val="Tahoma"/>
        <family val="2"/>
      </rPr>
      <t xml:space="preserve">Change Main package "Talk Plan"
In case : Call to AIS(BestValue Talk Package)
</t>
    </r>
    <r>
      <rPr>
        <sz val="10"/>
        <color rgb="FFA6A6A6"/>
        <rFont val="Tahoma"/>
        <family val="2"/>
      </rPr>
      <t>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  </r>
  </si>
  <si>
    <t>F4_Package_1_2_Y_1_2</t>
  </si>
  <si>
    <t>F4_Package_1_2_Y_2_2</t>
  </si>
  <si>
    <r>
      <rPr>
        <sz val="10"/>
        <color rgb="FF000000"/>
        <rFont val="Tahoma"/>
        <family val="2"/>
      </rPr>
      <t xml:space="preserve">Apply Internet On-Top Package
In case : Max Speed Internet(49฿.)
</t>
    </r>
    <r>
      <rPr>
        <sz val="10"/>
        <color rgb="FFA6A6A6"/>
        <rFont val="Tahoma"/>
        <family val="2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</si>
  <si>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F4_Package_1_2_Y_3_2</t>
  </si>
  <si>
    <r>
      <rPr>
        <sz val="10"/>
        <color rgb="FF000000"/>
        <rFont val="Tahoma"/>
        <family val="2"/>
      </rPr>
      <t xml:space="preserve">Apply Internet On-Top Package
In case : Up Speed Internet(79฿.)
</t>
    </r>
    <r>
      <rPr>
        <sz val="10"/>
        <color rgb="FFFF0000"/>
        <rFont val="Tahoma"/>
        <family val="2"/>
      </rPr>
      <t xml:space="preserve">
</t>
    </r>
    <r>
      <rPr>
        <sz val="10"/>
        <color rgb="FF000000"/>
        <rFont val="Tahoma"/>
        <family val="2"/>
      </rPr>
      <t xml:space="preserve">
</t>
    </r>
    <r>
      <rPr>
        <sz val="10"/>
        <color rgb="FFA6A6A6"/>
        <rFont val="Tahoma"/>
        <family val="2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</si>
  <si>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F4_Package_1_2_Y_4_2</t>
  </si>
  <si>
    <r>
      <rPr>
        <sz val="10"/>
        <color rgb="FF000000"/>
        <rFont val="Tahoma"/>
        <family val="2"/>
      </rPr>
      <t xml:space="preserve">Apply Internet On-Top Package
In case : Entertainment
</t>
    </r>
    <r>
      <rPr>
        <sz val="10"/>
        <color rgb="FFA6A6A6"/>
        <rFont val="Tahoma"/>
        <family val="2"/>
      </rPr>
      <t xml:space="preserve">Product Code: P14013755
</t>
    </r>
  </si>
  <si>
    <t>F5_Package_1_2_Y_1_2</t>
  </si>
  <si>
    <t>F5_Package_1_2_Y_2_2</t>
  </si>
  <si>
    <t>F5_Package_1_2_Y_3_2</t>
  </si>
  <si>
    <t>F5_Package_1_2_Y_4_2</t>
  </si>
  <si>
    <t>F5_Package_1_2_Y_5_2</t>
  </si>
  <si>
    <t>F5_Package_1_2_Y_6_2</t>
  </si>
  <si>
    <t>F5_Package_1_2_Y_7_2</t>
  </si>
  <si>
    <t>F5_Package_1_2_Y_8_2</t>
  </si>
  <si>
    <t>F5_Package_1_2_Y_9_2</t>
  </si>
  <si>
    <t>F5_Package_1_2_Y_10_2</t>
  </si>
  <si>
    <t>F7_Package_1_2_Y_1_2</t>
  </si>
  <si>
    <t>F7_Package_1_2_Y_2_2</t>
  </si>
  <si>
    <t>F8_Package_1_2_Y_1_2</t>
  </si>
  <si>
    <t>F8_Package_1_2_Y_2_2</t>
  </si>
  <si>
    <t>F8_Package_1_2_Y_3_2</t>
  </si>
  <si>
    <t>F8_Package_1_2_Y_4_2</t>
  </si>
  <si>
    <t>F8_Package_1_2_Y_5_2</t>
  </si>
  <si>
    <t>F8_Package_1_2_Y_6_2</t>
  </si>
  <si>
    <t>F8_Package_1_2_Y_7_2</t>
  </si>
  <si>
    <t>F8_Package_1_2_Y_8_2</t>
  </si>
  <si>
    <t>F8_Package_1_2_Y_9_2</t>
  </si>
  <si>
    <t>F8_Package_1_2_Y_10_2</t>
  </si>
  <si>
    <t>F8_Package_1_2_Y_11_2</t>
  </si>
  <si>
    <t>F8_Package_1_2_Y_12_2</t>
  </si>
  <si>
    <t>F8_Package_1_2_Y_13_2</t>
  </si>
  <si>
    <t>F8_Package_1_2_Y_14_2</t>
  </si>
  <si>
    <t>F8_Package_1_2_Y_15_2</t>
  </si>
  <si>
    <t>F8_Package_1_2_Y_16_2</t>
  </si>
  <si>
    <t>F8_Package_1_2_Y_17_2</t>
  </si>
  <si>
    <t>F8_Package_1_2_Y_18_2</t>
  </si>
  <si>
    <t>F8_Package_1_2_Y_19_2</t>
  </si>
  <si>
    <t>F8_Package_1_2_Y_20_2</t>
  </si>
  <si>
    <t>F8_Package_1_2_Y_21_2</t>
  </si>
  <si>
    <t>F8_Package_1_2_Y_22_2</t>
  </si>
  <si>
    <t>F8_Package_1_2_Y_23_2</t>
  </si>
  <si>
    <t>F9_Package_1_2_Y_1_2</t>
  </si>
  <si>
    <t>F9_Package_1_2_Y_2_2</t>
  </si>
  <si>
    <t>F9_Package_1_2_Y_3_2</t>
  </si>
  <si>
    <t>F1_Package_3_1_Y_1_2</t>
  </si>
  <si>
    <t>F2_Package_3_1_Y_1_2</t>
  </si>
  <si>
    <t>F2_Package_3_1_Y_2_2</t>
  </si>
  <si>
    <t>F2_Package_3_1_Y_3_2</t>
  </si>
  <si>
    <t>F3_Package_3_1_Y_1_2</t>
  </si>
  <si>
    <t>F3_Package_3_1_Y_2_2</t>
  </si>
  <si>
    <t>F3_Package_3_1_Y_3_2</t>
  </si>
  <si>
    <t>F3_Package_3_1_Y_4_2</t>
  </si>
  <si>
    <t>F3_Package_3_1_Y_5_2</t>
  </si>
  <si>
    <t>F3_Package_3_1_Y_6_2</t>
  </si>
  <si>
    <t>F3_Package_3_1_Y_7_2</t>
  </si>
  <si>
    <t>F3_Package_3_1_Y_8_2</t>
  </si>
  <si>
    <t>F3_Package_3_1_Y_9_2</t>
  </si>
  <si>
    <t>F4_Package_3_1_Y_1_2</t>
  </si>
  <si>
    <t>F4_Package_3_1_Y_2_2</t>
  </si>
  <si>
    <t>F4_Package_3_1_Y_3_2</t>
  </si>
  <si>
    <t>F4_Package_3_1_Y_4_2</t>
  </si>
  <si>
    <t>F5_Package_3_1_Y_1_2</t>
  </si>
  <si>
    <t>F5_Package_3_1_Y_2_2</t>
  </si>
  <si>
    <t>F5_Package_3_1_Y_3_2</t>
  </si>
  <si>
    <t>F5_Package_3_1_Y_4_2</t>
  </si>
  <si>
    <t>F5_Package_3_1_Y_5_2</t>
  </si>
  <si>
    <t>F5_Package_3_1_Y_6_2</t>
  </si>
  <si>
    <t>F5_Package_3_1_Y_7_2</t>
  </si>
  <si>
    <t>F5_Package_3_1_Y_8_2</t>
  </si>
  <si>
    <t>F5_Package_3_1_Y_9_2</t>
  </si>
  <si>
    <t>F5_Package_3_1_Y_10_2</t>
  </si>
  <si>
    <t>F7_Package_3_1_Y_1_2</t>
  </si>
  <si>
    <t>F7_Package_3_1_Y_2_2</t>
  </si>
  <si>
    <t>F8_Package_3_1_Y_1_2</t>
  </si>
  <si>
    <t>F8_Package_3_1_Y_2_2</t>
  </si>
  <si>
    <t>F8_Package_3_1_Y_3_2</t>
  </si>
  <si>
    <t>F8_Package_3_1_Y_4_2</t>
  </si>
  <si>
    <t>F8_Package_3_1_Y_5_2</t>
  </si>
  <si>
    <t>F8_Package_3_1_Y_6_2</t>
  </si>
  <si>
    <t>F8_Package_3_1_Y_7_2</t>
  </si>
  <si>
    <t>F8_Package_3_1_Y_8_2</t>
  </si>
  <si>
    <t>F8_Package_3_1_Y_9_2</t>
  </si>
  <si>
    <t>F8_Package_3_1_Y_10_2</t>
  </si>
  <si>
    <t>F8_Package_3_1_Y_11_2</t>
  </si>
  <si>
    <t>F8_Package_3_1_Y_12_2</t>
  </si>
  <si>
    <t>F8_Package_3_1_Y_13_2</t>
  </si>
  <si>
    <t>F9_Package_3_1_N_1_2</t>
  </si>
  <si>
    <t>F9_Package_3_1_Y_2_2</t>
  </si>
  <si>
    <t>F9_Package_3_1_Y_3_2</t>
  </si>
  <si>
    <t>F9_Package_3_1_Y_4_2</t>
  </si>
  <si>
    <t>F1_Package_3_2_Y_1_2</t>
  </si>
  <si>
    <t>F2_Package_3_2_Y_1_2</t>
  </si>
  <si>
    <t>F2_Package_3_2_Y_2_2</t>
  </si>
  <si>
    <t>F2_Package_3_2_Y_3_2</t>
  </si>
  <si>
    <t>F3_Package_3_2_Y_1_2</t>
  </si>
  <si>
    <t>F3_Package_3_2_Y_2_2</t>
  </si>
  <si>
    <t>F3_Package_3_2_Y_3_2</t>
  </si>
  <si>
    <t>F3_Package_3_2_Y_4_2</t>
  </si>
  <si>
    <t>F3_Package_3_2_Y_5_2</t>
  </si>
  <si>
    <t>F3_Package_3_2_Y_6_2</t>
  </si>
  <si>
    <t>F3_Package_3_2_Y_7_2</t>
  </si>
  <si>
    <t>F3_Package_3_2_Y_8_2</t>
  </si>
  <si>
    <t>F3_Package_3_2_Y_9_2</t>
  </si>
  <si>
    <t>F4_Package_3_2_Y_1_2</t>
  </si>
  <si>
    <t>F4_Package_3_2_Y_2_2</t>
  </si>
  <si>
    <t>F4_Package_3_2_Y_3_2</t>
  </si>
  <si>
    <t>F4_Package_3_2_Y_4_2</t>
  </si>
  <si>
    <r>
      <rPr>
        <sz val="10"/>
        <color rgb="FF000000"/>
        <rFont val="Tahoma"/>
        <family val="2"/>
      </rPr>
      <t xml:space="preserve">Apply Internet On-Top Package
In case : Entertainment
</t>
    </r>
    <r>
      <rPr>
        <sz val="10"/>
        <color rgb="FFA6A6A6"/>
        <rFont val="Tahoma"/>
        <family val="2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</si>
  <si>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F5_Package_3_2_Y_1_2</t>
  </si>
  <si>
    <t>F5_Package_3_2_Y_2_2</t>
  </si>
  <si>
    <t>F5_Package_3_2_Y_3_2</t>
  </si>
  <si>
    <t>F5_Package_3_2_Y_4_2</t>
  </si>
  <si>
    <t>F5_Package_3_2_Y_5_2</t>
  </si>
  <si>
    <t>F5_Package_3_2_Y_6_2</t>
  </si>
  <si>
    <t>F5_Package_3_2_Y_7_2</t>
  </si>
  <si>
    <t>F5_Package_3_2_Y_8_2</t>
  </si>
  <si>
    <t>F5_Package_3_2_Y_9_2</t>
  </si>
  <si>
    <t>F5_Package_3_2_Y_10_2</t>
  </si>
  <si>
    <t>F7_Package_3_2_Y_1_2</t>
  </si>
  <si>
    <t>F7_Package_3_2_Y_2_2</t>
  </si>
  <si>
    <t>F8_Package_3_2_Y_1_1</t>
  </si>
  <si>
    <t>F8_Package_3_2_Y_2_1</t>
  </si>
  <si>
    <t>F8_Package_3_2_Y_3_1</t>
  </si>
  <si>
    <t>F8_Package_3_2_Y_4_1</t>
  </si>
  <si>
    <t>F8_Package_3_2_Y_5_1</t>
  </si>
  <si>
    <t>F8_Package_3_2_Y_6_1</t>
  </si>
  <si>
    <t>F8_Package_3_2_Y_7_1</t>
  </si>
  <si>
    <t>F8_Package_3_2_Y_8_1</t>
  </si>
  <si>
    <t>F8_Package_3_2_Y_9_1</t>
  </si>
  <si>
    <t>F8_Package_3_2_Y_10_1</t>
  </si>
  <si>
    <t>F8_Package_3_2_Y_11_1</t>
  </si>
  <si>
    <t>F8_Package_3_2_Y_12_1</t>
  </si>
  <si>
    <t>F8_Package_3_2_Y_13_1</t>
  </si>
  <si>
    <t>F8_Package_3_2_Y_14_1</t>
  </si>
  <si>
    <t>F8_Package_3_2_Y_15_1</t>
  </si>
  <si>
    <t>F8_Package_3_2_Y_16_1</t>
  </si>
  <si>
    <t>F8_Package_3_2_Y_17_1</t>
  </si>
  <si>
    <t>F8_Package_3_2_Y_18_1</t>
  </si>
  <si>
    <t>F8_Package_3_2_Y_19_1</t>
  </si>
  <si>
    <t>F8_Package_3_2_Y_20_1</t>
  </si>
  <si>
    <t>F8_Package_3_2_Y_21_1</t>
  </si>
  <si>
    <t>F8_Package_3_2_Y_22_1</t>
  </si>
  <si>
    <t>F8_Package_3_2_Y_23_1</t>
  </si>
  <si>
    <t>F9_Package_3_2_Y_1_1</t>
  </si>
  <si>
    <t>F9_Package_3_2_Y_2_1</t>
  </si>
  <si>
    <t>F9_Package_3_2_Y_3_1</t>
  </si>
  <si>
    <t>Map Repo (Help&amp;Support) Test</t>
  </si>
  <si>
    <t>Map Repo (Home) Test</t>
  </si>
  <si>
    <t>Map Repo (Roaming package) Test</t>
  </si>
  <si>
    <t>Map Repo (Change package) Test</t>
  </si>
  <si>
    <t>Map Repo (Appy other ontop package) Test</t>
  </si>
  <si>
    <t>Map Repo (Appy internet ontop package) Test</t>
  </si>
  <si>
    <t>At 420 (6)</t>
  </si>
  <si>
    <t>AIS 210 (3)</t>
  </si>
  <si>
    <t>Ae 35 (1)</t>
  </si>
  <si>
    <t>F1_Service_1_1_Y_1_1</t>
  </si>
  <si>
    <t>F1_Service_1_1_Y_2_1</t>
  </si>
  <si>
    <t>F1_Service_1_1_Y_3_1</t>
  </si>
  <si>
    <t>F1_Service_1_1_Y_4_1</t>
  </si>
  <si>
    <t>โอนเงิน
Case : โอนให้ Prepaid Number (3BE)</t>
  </si>
  <si>
    <t>F1_Service_1_1_Y_5_1</t>
  </si>
  <si>
    <t>F1_Service_1_1_Y_6_1</t>
  </si>
  <si>
    <t>F1_Service_1_1_Y_7_1</t>
  </si>
  <si>
    <t>F1_Service_1_1_Y_8_1</t>
  </si>
  <si>
    <t>F1_Service_1_1_Y_9_1</t>
  </si>
  <si>
    <t>F1_Service_1_1_Y_10_1</t>
  </si>
  <si>
    <t>F1_Service_1_1_Y_11_1</t>
  </si>
  <si>
    <t>F1_Service_1_1_Y_12_1</t>
  </si>
  <si>
    <t>F1_Service_1_1_Y_13_1</t>
  </si>
  <si>
    <t>F1_Service_1_1_Y_14_1</t>
  </si>
  <si>
    <t>F1_Service_1_1_Y_15_1</t>
  </si>
  <si>
    <t>F1_Service_1_1_Y_16_1</t>
  </si>
  <si>
    <t>F1_Service_1_1_Y_17_1</t>
  </si>
  <si>
    <t>F1_Service_1_1_Y_18_1</t>
  </si>
  <si>
    <t>F2_Service_1_1_Y_1_1</t>
  </si>
  <si>
    <t>F2_Service_1_1_Y_2_1</t>
  </si>
  <si>
    <t>F2_Service_1_1_Y_3_1</t>
  </si>
  <si>
    <t>โอนวัน
Case : โอนให้ Prepaid Number (3BE)</t>
  </si>
  <si>
    <t>F2_Service_1_1_Y_4_1</t>
  </si>
  <si>
    <t>F2_Service_1_1_Y_5_1</t>
  </si>
  <si>
    <t>F2_Service_1_1_Y_6_1</t>
  </si>
  <si>
    <t>F2_Service_1_1_Y_7_1</t>
  </si>
  <si>
    <t>F2_Service_1_1_Y_8_1</t>
  </si>
  <si>
    <t>F2_Service_1_1_Y_9_1</t>
  </si>
  <si>
    <t>F2_Service_1_1_Y_10_1</t>
  </si>
  <si>
    <t>F2_Service_1_1_Y_11_1</t>
  </si>
  <si>
    <t>F2_Service_1_1_Y_12_1</t>
  </si>
  <si>
    <t>F2_Service_1_1_Y_13_1</t>
  </si>
  <si>
    <t>F2_Service_1_1_Y_14_1</t>
  </si>
  <si>
    <t>F2_Service_1_1_Y_15_1</t>
  </si>
  <si>
    <t>F2_Service_1_1_Y_16_1</t>
  </si>
  <si>
    <t>F2_Service_1_1_Y_17_1</t>
  </si>
  <si>
    <t>F2_Service_1_1_Y_18_1</t>
  </si>
  <si>
    <t>F3_Service_1_1_Y_1_1</t>
  </si>
  <si>
    <t>F4_Service_1_1_Y_1_1</t>
  </si>
  <si>
    <t>F4_Service_1_1_Y_2_1</t>
  </si>
  <si>
    <t>F4_Service_1_1_Y_3_1</t>
  </si>
  <si>
    <t>F4_Service_1_1_Y_4_1</t>
  </si>
  <si>
    <t>F5_Service_1_1_Y_1_1</t>
  </si>
  <si>
    <t>F1_Service_1_2_Y_1_1</t>
  </si>
  <si>
    <t>F1_Service_1_2_Y_2_1</t>
  </si>
  <si>
    <t>F1_Service_1_2_Y_3_1</t>
  </si>
  <si>
    <t>F1_Service_1_2_Y_4_1</t>
  </si>
  <si>
    <t>Balance Transfer
Case : Transfer to Prepaid Number (3BE)</t>
  </si>
  <si>
    <t>F1_Service_1_2_Y_5_1</t>
  </si>
  <si>
    <t>F1_Service_1_2_Y_6_1</t>
  </si>
  <si>
    <t>F1_Service_1_2_Y_7_1</t>
  </si>
  <si>
    <t>F1_Service_1_2_Y_8_1</t>
  </si>
  <si>
    <t>F1_Service_1_2_Y_9_1</t>
  </si>
  <si>
    <t>F1_Service_1_2_Y_10_1</t>
  </si>
  <si>
    <t>F1_Service_1_2_Y_11_1</t>
  </si>
  <si>
    <t>F1_Service_1_2_Y_12_1</t>
  </si>
  <si>
    <t>F1_Service_1_2_Y_13_1</t>
  </si>
  <si>
    <t>F1_Service_1_2_Y_14_1</t>
  </si>
  <si>
    <t>F1_Service_1_2_Y_15_1</t>
  </si>
  <si>
    <t>F1_Service_1_2_Y_16_1</t>
  </si>
  <si>
    <t>F1_Service_1_2_Y_17_1</t>
  </si>
  <si>
    <t>F1_Service_1_2_Y_18_1</t>
  </si>
  <si>
    <t>F2_Service_1_2_Y_1_1</t>
  </si>
  <si>
    <t>F2_Service_1_2_Y_2_1</t>
  </si>
  <si>
    <t>F2_Service_1_2_Y_3_1</t>
  </si>
  <si>
    <t>Validity Transfer
Case : Transfer to Prepaid Number (3BE)</t>
  </si>
  <si>
    <t>F2_Service_1_2_Y_4_1</t>
  </si>
  <si>
    <t>F2_Service_1_2_Y_5_1</t>
  </si>
  <si>
    <t>F2_Service_1_2_Y_6_1</t>
  </si>
  <si>
    <t>F2_Service_1_2_Y_7_1</t>
  </si>
  <si>
    <t>F2_Service_1_2_Y_8_1</t>
  </si>
  <si>
    <t>F2_Service_1_2_Y_9_1</t>
  </si>
  <si>
    <t>F2_Service_1_2_Y_10_1</t>
  </si>
  <si>
    <t>F2_Service_1_2_Y_11_1</t>
  </si>
  <si>
    <t>F2_Service_1_2_Y_12_1</t>
  </si>
  <si>
    <t>F2_Service_1_2_Y_13_1</t>
  </si>
  <si>
    <t>F2_Service_1_2_Y_14_1</t>
  </si>
  <si>
    <t>F2_Service_1_2_Y_15_1</t>
  </si>
  <si>
    <t>F2_Service_1_2_Y_16_1</t>
  </si>
  <si>
    <t>F2_Service_1_2_Y_17_1</t>
  </si>
  <si>
    <t>F2_Service_1_2_Y_18_1</t>
  </si>
  <si>
    <t>F3_Service_1_2_Y_1_1</t>
  </si>
  <si>
    <t>F4_Service_1_2_Y_1_1</t>
  </si>
  <si>
    <t>F4_Service_1_2_Y_2_1</t>
  </si>
  <si>
    <t>F4_Service_1_2_Y_3_1</t>
  </si>
  <si>
    <t>F4_Service_1_2_Y_4_1</t>
  </si>
  <si>
    <t>F5_Service_1_2_Y_1_1</t>
  </si>
  <si>
    <t>Register Calling Melody 
Case : "Verify Calling Melody" page</t>
  </si>
  <si>
    <t>F1_Service_3_1_Y_1_1</t>
  </si>
  <si>
    <t>F1_Service_3_1_Y_2_1</t>
  </si>
  <si>
    <t>F1_Service_3_1_Y_3_1</t>
  </si>
  <si>
    <t>F1_Service_3_1_Y_4_1</t>
  </si>
  <si>
    <t>F1_Service_3_1_Y_5_1</t>
  </si>
  <si>
    <t>F1_Service_3_1_Y_6_1</t>
  </si>
  <si>
    <t>F1_Service_3_1_Y_7_1</t>
  </si>
  <si>
    <t>F1_Service_3_1_Y_8_1</t>
  </si>
  <si>
    <t>F1_Service_3_1_Y_9_1</t>
  </si>
  <si>
    <t>F1_Service_3_1_Y_10_1</t>
  </si>
  <si>
    <t>F1_Service_3_1_Y_11_1</t>
  </si>
  <si>
    <t>F1_Service_3_1_Y_12_1</t>
  </si>
  <si>
    <t>F1_Service_3_1_Y_13_1</t>
  </si>
  <si>
    <t>F1_Service_3_1_Y_14_1</t>
  </si>
  <si>
    <t>F1_Service_3_1_Y_15_1</t>
  </si>
  <si>
    <t>F1_Service_3_1_Y_16_1</t>
  </si>
  <si>
    <t>F1_Service_3_1_Y_17_1</t>
  </si>
  <si>
    <t>F1_Service_3_1_Y_18_1</t>
  </si>
  <si>
    <t>F2_Service_3_1_Y_1_1</t>
  </si>
  <si>
    <t>F2_Service_3_1_Y_2_1</t>
  </si>
  <si>
    <t>F2_Service_3_1_Y_3_1</t>
  </si>
  <si>
    <t>F2_Service_3_1_Y_4_1</t>
  </si>
  <si>
    <t>F2_Service_3_1_Y_5_1</t>
  </si>
  <si>
    <t>F2_Service_3_1_Y_6_1</t>
  </si>
  <si>
    <t>F2_Service_3_1_Y_7_1</t>
  </si>
  <si>
    <t>F2_Service_3_1_Y_8_1</t>
  </si>
  <si>
    <t>F2_Service_3_1_Y_9_1</t>
  </si>
  <si>
    <t>F2_Service_3_1_Y_10_1</t>
  </si>
  <si>
    <t>F2_Service_3_1_Y_11_1</t>
  </si>
  <si>
    <t>F2_Service_3_1_Y_12_1</t>
  </si>
  <si>
    <t>F2_Service_3_1_Y_13_1</t>
  </si>
  <si>
    <t>F2_Service_3_1_Y_14_1</t>
  </si>
  <si>
    <t>F2_Service_3_1_Y_15_1</t>
  </si>
  <si>
    <t>F2_Service_3_1_Y_16_1</t>
  </si>
  <si>
    <t>F2_Service_3_1_Y_17_1</t>
  </si>
  <si>
    <t>F2_Service_3_1_Y_18_1</t>
  </si>
  <si>
    <t>F3_Service_3_1_Y_1_1</t>
  </si>
  <si>
    <t>F4_Service_3_1_Y_1_1</t>
  </si>
  <si>
    <t>F4_Service_3_1_Y_2_1</t>
  </si>
  <si>
    <t>F4_Service_3_1_Y_3_1</t>
  </si>
  <si>
    <t>F4_Service_3_1_Y_4_1</t>
  </si>
  <si>
    <t>F5_Service_3_1_Y_1_1</t>
  </si>
  <si>
    <t xml:space="preserve">สมัคร AIS Fibre 
Case : "ตรวจสอบหน้า เพลงรอสาย" </t>
  </si>
  <si>
    <t>F1_Service_3_2_Y_1_1</t>
  </si>
  <si>
    <t>F1_Service_3_2_Y_2_1</t>
  </si>
  <si>
    <t>F1_Service_3_2_Y_3_1</t>
  </si>
  <si>
    <t>F1_Service_3_2_Y_4_1</t>
  </si>
  <si>
    <t>F1_Service_3_2_Y_5_1</t>
  </si>
  <si>
    <t>F1_Service_3_2_Y_6_1</t>
  </si>
  <si>
    <t>F1_Service_3_2_Y_7_1</t>
  </si>
  <si>
    <t>F1_Service_3_2_Y_8_1</t>
  </si>
  <si>
    <t>F1_Service_3_2_Y_9_1</t>
  </si>
  <si>
    <t>F1_Service_3_2_Y_10_1</t>
  </si>
  <si>
    <t>F1_Service_3_2_Y_11_1</t>
  </si>
  <si>
    <t>F1_Service_3_2_Y_12_1</t>
  </si>
  <si>
    <t>F1_Service_3_2_Y_13_1</t>
  </si>
  <si>
    <t>F1_Service_3_2_Y_14_1</t>
  </si>
  <si>
    <t>F1_Service_3_2_Y_15_1</t>
  </si>
  <si>
    <t>F1_Service_3_2_Y_16_1</t>
  </si>
  <si>
    <t>F1_Service_3_2_Y_17_1</t>
  </si>
  <si>
    <t>F1_Service_3_2_Y_18_1</t>
  </si>
  <si>
    <t>F2_Service_3_2_Y_1_1</t>
  </si>
  <si>
    <t>F2_Service_3_2_Y_2_1</t>
  </si>
  <si>
    <t>F2_Service_3_2_Y_3_1</t>
  </si>
  <si>
    <t>F2_Service_3_2_Y_4_1</t>
  </si>
  <si>
    <t>F2_Service_3_2_Y_5_1</t>
  </si>
  <si>
    <t>F2_Service_3_2_Y_6_1</t>
  </si>
  <si>
    <t>F2_Service_3_2_Y_7_1</t>
  </si>
  <si>
    <t>F2_Service_3_2_Y_8_1</t>
  </si>
  <si>
    <t>F2_Service_3_2_Y_9_1</t>
  </si>
  <si>
    <t>F2_Service_3_2_Y_10_1</t>
  </si>
  <si>
    <t>F2_Service_3_2_Y_11_1</t>
  </si>
  <si>
    <t>F2_Service_3_2_Y_12_1</t>
  </si>
  <si>
    <t>F2_Service_3_2_Y_13_1</t>
  </si>
  <si>
    <t>F2_Service_3_2_Y_14_1</t>
  </si>
  <si>
    <t>F2_Service_3_2_Y_15_1</t>
  </si>
  <si>
    <t>F2_Service_3_2_Y_16_1</t>
  </si>
  <si>
    <t>F2_Service_3_2_Y_17_1</t>
  </si>
  <si>
    <t>F2_Service_3_2_Y_18_1</t>
  </si>
  <si>
    <t>F3_Service_3_2_Y_1_1</t>
  </si>
  <si>
    <t>F4_Service_3_2_Y_1_1</t>
  </si>
  <si>
    <t>F4_Service_3_2_Y_2_1</t>
  </si>
  <si>
    <t>F4_Service_3_2_Y_3_1</t>
  </si>
  <si>
    <t>F4_Service_3_2_Y_4_1</t>
  </si>
  <si>
    <t>F5_Service_3_2_Y_1_1</t>
  </si>
  <si>
    <t>Register AIS Fibre 
Case : "Verify Calling Melody" page</t>
  </si>
  <si>
    <t>F1_Help_1_1_Y_1_1</t>
  </si>
  <si>
    <t>F1_Help_1_1_Y_2_1</t>
  </si>
  <si>
    <t>F2_Help_1_1_Y_1_1</t>
  </si>
  <si>
    <t>F2_Help_1_1_Y_2_1</t>
  </si>
  <si>
    <t>เข้าใช้งานเมนู "โปรโมชั่นและแพ็กเกจ"
ตรวจสอบเมนูสำหรับลูกค้ารายเดือนข้อที่1</t>
  </si>
  <si>
    <t>F2_Help_1_1_Y_3_1</t>
  </si>
  <si>
    <t>เข้าใช้งานเมนู "โปรโมชั่นและแพ็กเกจ"
ตรวจสอบเมนูสำหรับลูกค้ารายเดือนข้อที่2</t>
  </si>
  <si>
    <t>F2_Help_1_1_Y_4_1</t>
  </si>
  <si>
    <t>เข้าใช้งานเมนู "โปรโมชั่นและแพ็กเกจ"
ตรวจสอบเมนูสำหรับลูกค้ารายเดือนข้อที่3</t>
  </si>
  <si>
    <t>F2_Help_1_1_Y_5_1</t>
  </si>
  <si>
    <t>เข้าใช้งานเมนู "โปรโมชั่นและแพ็กเกจ"
ตรวจสอบคำถามข้อที่1 สำหรับลูกค้าวัน-ทู-คอล! "เช็กแพ็กเกจและการใช้งาน"</t>
  </si>
  <si>
    <t>F2_Help_1_1_Y_6_1</t>
  </si>
  <si>
    <t>เข้าใช้งานเมนู "โปรโมชั่นและแพ็กเกจ"
ตรวจสอบคำถามข้อที่2 สำหรับลูกค้าวัน-ทู-คอล! "เช็กแพ็กเกจและการใช้งาน"</t>
  </si>
  <si>
    <t>F2_Help_1_1_Y_7_1</t>
  </si>
  <si>
    <t>เข้าใช้งานเมนู "โปรโมชั่นและแพ็กเกจ"
ตรวจสอบคำถามข้อที่3 สำหรับลูกค้าวัน-ทู-คอล! "เช็กแพ็กเกจและการใช้งาน"</t>
  </si>
  <si>
    <t>F2_Help_1_1_Y_8_1</t>
  </si>
  <si>
    <t>เข้าใช้งานเมนู "โปรโมชั่นและแพ็กเกจ"
ตรวจสอบคำถามข้อที่1 สำหรับลูกค้าวัน-ทู-คอล! "เหมาเหมา"</t>
  </si>
  <si>
    <t>F2_Help_1_1_Y_9_1</t>
  </si>
  <si>
    <t>เข้าใช้งานเมนู "โปรโมชั่นและแพ็กเกจ"
ตรวจสอบคำถามข้อที่2 สำหรับลูกค้าวัน-ทู-คอล! "เหมาเหมา"</t>
  </si>
  <si>
    <t>F2_Help_1_1_Y_10_1</t>
  </si>
  <si>
    <t>เข้าใช้งานเมนู "โปรโมชั่นและแพ็กเกจ"
ตรวจสอบคำถามข้อที่3 สำหรับลูกค้าวัน-ทู-คอล! "เหมาเหมา"</t>
  </si>
  <si>
    <t>F2_Help_1_1_Y_11_1</t>
  </si>
  <si>
    <t>เข้าใช้งานเมนู "โปรโมชั่นและแพ็กเกจ"
ตรวจสอบคำถามข้อที่1 สำหรับลูกค้าไฟเบอร์</t>
  </si>
  <si>
    <t>F2_Help_1_1_Y_12_1</t>
  </si>
  <si>
    <t>เข้าใช้งานเมนู "โปรโมชั่นและแพ็กเกจ"
ตรวจสอบคำถามข้อที่2 สำหรับลูกค้าไฟเบอร์</t>
  </si>
  <si>
    <t>F2_Help_1_1_Y_13_1</t>
  </si>
  <si>
    <t>เข้าใช้งานเมนู "โปรโมชั่นและแพ็กเกจ"
ตรวจสอบคำถามข้อที่3 สำหรับลูกค้าไฟเบอร์</t>
  </si>
  <si>
    <t>F2_Help_1_1_Y_14_1</t>
  </si>
  <si>
    <t>F2_Help_1_1_Y_15_1</t>
  </si>
  <si>
    <t>F2_Help_1_1_Y_16_1</t>
  </si>
  <si>
    <t>F2_Help_1_1_Y_17_1</t>
  </si>
  <si>
    <t>F2_Help_1_1_Y_18_1</t>
  </si>
  <si>
    <t>F2_Help_1_1_Y_19_1</t>
  </si>
  <si>
    <t>F2_Help_1_1_Y_20_1</t>
  </si>
  <si>
    <t>F2_Help_1_1_Y_21_1</t>
  </si>
  <si>
    <t>F2_Help_1_1_Y_22_1</t>
  </si>
  <si>
    <t>F2_Help_1_1_Y_23_1</t>
  </si>
  <si>
    <t>F2_Help_1_1_Y_24_1</t>
  </si>
  <si>
    <t>F2_Help_1_1_Y_25_1</t>
  </si>
  <si>
    <t>F2_Help_1_1_Y_26_1</t>
  </si>
  <si>
    <t>F2_Help_1_1_Y_27_1</t>
  </si>
  <si>
    <t>เข้าใช้งานเมนู "อินเทอร์เน็ต/ไฟเบอร์" 
ปัญหา Fibre / Playbox / WiFi
ตรวจสอบถามตอบ "ปัญหาสัญญาน WI-FI" ข้อที่ 1</t>
  </si>
  <si>
    <t>F2_Help_1_1_Y_28_1</t>
  </si>
  <si>
    <t>เข้าใช้งานเมนู "อินเทอร์เน็ต/ไฟเบอร์" 
ปัญหา Fibre / Playbox / WiFi
ตรวจสอบถามตอบ "ปัญหาสัญญาน WI-FI" ข้อที่ 2</t>
  </si>
  <si>
    <t>F2_Help_1_1_Y_29_1</t>
  </si>
  <si>
    <t>F2_Help_1_1_Y_30_1</t>
  </si>
  <si>
    <t>F2_Help_1_1_Y_31_1</t>
  </si>
  <si>
    <t>F2_Help_1_1_Y_32_1</t>
  </si>
  <si>
    <t>F2_Help_1_1_Y_33_1</t>
  </si>
  <si>
    <t>F2_Help_1_1_Y_34_1</t>
  </si>
  <si>
    <t>F2_Help_1_1_Y_35_1</t>
  </si>
  <si>
    <t>F2_Help_1_1_Y_36_1</t>
  </si>
  <si>
    <t>F2_Help_1_1_Y_37_1</t>
  </si>
  <si>
    <t>F2_Help_1_1_Y_38_1</t>
  </si>
  <si>
    <t>F2_Help_1_1_Y_39_1</t>
  </si>
  <si>
    <t>F2_Help_1_1_Y_40_1</t>
  </si>
  <si>
    <t>F2_Help_1_1_Y_41_1</t>
  </si>
  <si>
    <t>F2_Help_1_1_Y_42_1</t>
  </si>
  <si>
    <t>F2_Help_1_1_Y_43_1</t>
  </si>
  <si>
    <t>F2_Help_1_1_Y_44_1</t>
  </si>
  <si>
    <t>F2_Help_1_1_Y_45_1</t>
  </si>
  <si>
    <t>F2_Help_1_1_Y_46_1</t>
  </si>
  <si>
    <t>F2_Help_1_1_Y_47_1</t>
  </si>
  <si>
    <t>F2_Help_1_1_Y_48_1</t>
  </si>
  <si>
    <t>F2_Help_1_1_Y_49_1</t>
  </si>
  <si>
    <t>F2_Help_1_1_Y_50_1</t>
  </si>
  <si>
    <t>F2_Help_1_1_Y_51_1</t>
  </si>
  <si>
    <t>F2_Help_1_1_Y_52_1</t>
  </si>
  <si>
    <t>F2_Help_1_1_Y_53_1</t>
  </si>
  <si>
    <t>F2_Help_1_1_Y_54_1</t>
  </si>
  <si>
    <t>F2_Help_1_1_Y_55_1</t>
  </si>
  <si>
    <t>F2_Help_1_1_Y_56_1</t>
  </si>
  <si>
    <t>F2_Help_1_1_Y_57_1</t>
  </si>
  <si>
    <t>F2_Help_1_1_Y_58_1</t>
  </si>
  <si>
    <t>F2_Help_1_1_Y_59_1</t>
  </si>
  <si>
    <t>F2_Help_1_1_Y_60_1</t>
  </si>
  <si>
    <t>F3_Help_1_1_Y_1_1</t>
  </si>
  <si>
    <t>F3_Help_1_1_Y_2_1</t>
  </si>
  <si>
    <t>F3_Help_1_1_Y_3_1</t>
  </si>
  <si>
    <t>F3_Help_1_1_Y_4_1</t>
  </si>
  <si>
    <t>F3_Help_1_1_Y_5_1</t>
  </si>
  <si>
    <t>F3_Help_1_1_Y_6_1</t>
  </si>
  <si>
    <t>F3_Help_1_1_Y_7_1</t>
  </si>
  <si>
    <t>F1_Help_1_2_Y_1_1</t>
  </si>
  <si>
    <t>F1_Help_1_2_Y_2_1</t>
  </si>
  <si>
    <t>F2_Help_1_2_Y_1_1</t>
  </si>
  <si>
    <t>F2_Help_1_2_Y_2_1</t>
  </si>
  <si>
    <t>F2_Help_1_2_Y_3_1</t>
  </si>
  <si>
    <t>F2_Help_1_2_Y_4_1</t>
  </si>
  <si>
    <t>F2_Help_1_2_Y_5_1</t>
  </si>
  <si>
    <t>F2_Help_1_2_Y_6_1</t>
  </si>
  <si>
    <t>F2_Help_1_2_Y_7_1</t>
  </si>
  <si>
    <t>F2_Help_1_2_Y_8_1</t>
  </si>
  <si>
    <t>F2_Help_1_2_Y_9_1</t>
  </si>
  <si>
    <t>F2_Help_1_2_Y_10_1</t>
  </si>
  <si>
    <t>F2_Help_1_2_Y_11_1</t>
  </si>
  <si>
    <t>F2_Help_1_2_Y_12_1</t>
  </si>
  <si>
    <t>F2_Help_1_2_Y_13_1</t>
  </si>
  <si>
    <t>F2_Help_1_2_Y_14_1</t>
  </si>
  <si>
    <t>F2_Help_1_2_Y_15_1</t>
  </si>
  <si>
    <t>F2_Help_1_2_Y_16_1</t>
  </si>
  <si>
    <t>F2_Help_1_2_Y_17_1</t>
  </si>
  <si>
    <t>F2_Help_1_2_Y_18_1</t>
  </si>
  <si>
    <t>F2_Help_1_2_Y_19_1</t>
  </si>
  <si>
    <t>F2_Help_1_2_Y_20_1</t>
  </si>
  <si>
    <t>F2_Help_1_2_Y_21_1</t>
  </si>
  <si>
    <t>F2_Help_1_2_Y_22_1</t>
  </si>
  <si>
    <t>F2_Help_1_2_Y_23_1</t>
  </si>
  <si>
    <t>F2_Help_1_2_Y_24_1</t>
  </si>
  <si>
    <t>F2_Help_1_2_Y_25_1</t>
  </si>
  <si>
    <t>F2_Help_1_2_Y_26_1</t>
  </si>
  <si>
    <t>F2_Help_1_2_Y_27_1</t>
  </si>
  <si>
    <t>F2_Help_1_2_Y_28_1</t>
  </si>
  <si>
    <t>F2_Help_1_2_Y_29_1</t>
  </si>
  <si>
    <t>F2_Help_1_2_Y_30_1</t>
  </si>
  <si>
    <t>F2_Help_1_2_Y_31_1</t>
  </si>
  <si>
    <t>F2_Help_1_2_Y_32_1</t>
  </si>
  <si>
    <t>F2_Help_1_2_Y_33_1</t>
  </si>
  <si>
    <t>F2_Help_1_2_Y_34_1</t>
  </si>
  <si>
    <t>F2_Help_1_2_Y_35_1</t>
  </si>
  <si>
    <t>F2_Help_1_2_Y_36_1</t>
  </si>
  <si>
    <t>F2_Help_1_2_Y_37_1</t>
  </si>
  <si>
    <t>F2_Help_1_2_Y_38_1</t>
  </si>
  <si>
    <t>F2_Help_1_2_Y_39_1</t>
  </si>
  <si>
    <t>F2_Help_1_2_Y_40_1</t>
  </si>
  <si>
    <t>F2_Help_1_2_Y_41_1</t>
  </si>
  <si>
    <t>F2_Help_1_2_Y_42_1</t>
  </si>
  <si>
    <t>F2_Help_1_2_Y_43_1</t>
  </si>
  <si>
    <t>F2_Help_1_2_Y_44_1</t>
  </si>
  <si>
    <t>F2_Help_1_2_Y_45_1</t>
  </si>
  <si>
    <t>F2_Help_1_2_Y_46_1</t>
  </si>
  <si>
    <t>F2_Help_1_2_Y_47_1</t>
  </si>
  <si>
    <t>F2_Help_1_2_Y_48_1</t>
  </si>
  <si>
    <t>F2_Help_1_2_Y_49_1</t>
  </si>
  <si>
    <t>F2_Help_1_2_Y_50_1</t>
  </si>
  <si>
    <t>F2_Help_1_2_Y_51_1</t>
  </si>
  <si>
    <t>F2_Help_1_2_Y_52_1</t>
  </si>
  <si>
    <t>F2_Help_1_2_Y_53_1</t>
  </si>
  <si>
    <t>F2_Help_1_2_Y_54_1</t>
  </si>
  <si>
    <t>F2_Help_1_2_Y_55_1</t>
  </si>
  <si>
    <t>F2_Help_1_2_Y_56_1</t>
  </si>
  <si>
    <t>F2_Help_1_2_Y_57_1</t>
  </si>
  <si>
    <t>F2_Help_1_2_Y_58_1</t>
  </si>
  <si>
    <t>F2_Help_1_2_Y_59_1</t>
  </si>
  <si>
    <t>F2_Help_1_2_Y_60_1</t>
  </si>
  <si>
    <t>F3_Help_1_2_Y_1_1</t>
  </si>
  <si>
    <t>F3_Help_1_2_Y_2_1</t>
  </si>
  <si>
    <t>F3_Help_1_2_Y_3_1</t>
  </si>
  <si>
    <t>F3_Help_2_2_Y_4_1</t>
  </si>
  <si>
    <t>F3_Help_1_2_Y_5_1</t>
  </si>
  <si>
    <t>F3_Help_1_2_Y_6_1</t>
  </si>
  <si>
    <t>F3_Help_1_2_Y_7_1</t>
  </si>
  <si>
    <t>F1_Help_3_1_Y_1_1</t>
  </si>
  <si>
    <t>F1_Help_3_1_Y_2_1</t>
  </si>
  <si>
    <t>F2_Help_3_1_Y_1_1</t>
  </si>
  <si>
    <t>F2_Help_3_1_Y_2_1</t>
  </si>
  <si>
    <t>F2_Help_3_1_Y_3_1</t>
  </si>
  <si>
    <t>F2_Help_3_1_Y_4_1</t>
  </si>
  <si>
    <t>F2_Help_3_1_Y_5_1</t>
  </si>
  <si>
    <t>F2_Help_3_1_Y_6_1</t>
  </si>
  <si>
    <t>F2_Help_3_1_Y_7_1</t>
  </si>
  <si>
    <t>F2_Help_3_1_Y_8_1</t>
  </si>
  <si>
    <t>F2_Help_3_1_Y_9_1</t>
  </si>
  <si>
    <t>F2_Help_3_1_Y_10_1</t>
  </si>
  <si>
    <t>F2_Help_3_1_Y_11_1</t>
  </si>
  <si>
    <t>F2_Help_3_1_Y_12_1</t>
  </si>
  <si>
    <t>F2_Help_3_1_Y_13_1</t>
  </si>
  <si>
    <t>F2_Help_3_1_Y_14_1</t>
  </si>
  <si>
    <t>F2_Help_3_1_Y_15_1</t>
  </si>
  <si>
    <t>F2_Help_3_1_Y_16_1</t>
  </si>
  <si>
    <t>F2_Help_3_1_Y_17_1</t>
  </si>
  <si>
    <t>F2_Help_3_1_Y_18_1</t>
  </si>
  <si>
    <t>F2_Help_3_1_Y_19_1</t>
  </si>
  <si>
    <t>F2_Help_3_1_Y_20_1</t>
  </si>
  <si>
    <t>F2_Help_3_1_Y_21_1</t>
  </si>
  <si>
    <t>F2_Help_3_1_Y_22_1</t>
  </si>
  <si>
    <t>F2_Help_3_1_Y_23_1</t>
  </si>
  <si>
    <t>F2_Help_3_1_Y_24_1</t>
  </si>
  <si>
    <t>F2_Help_3_1_Y_25_1</t>
  </si>
  <si>
    <t>F2_Help_3_1_Y_26_1</t>
  </si>
  <si>
    <t>F2_Help_3_1_Y_27_1</t>
  </si>
  <si>
    <t>F2_Help_3_1_Y_28_1</t>
  </si>
  <si>
    <t>F2_Help_3_1_Y_29_1</t>
  </si>
  <si>
    <t>F2_Help_3_1_Y_30_1</t>
  </si>
  <si>
    <t>F2_Help_3_1_Y_31_1</t>
  </si>
  <si>
    <t>F2_Help_3_1_Y_32_1</t>
  </si>
  <si>
    <t>F2_Help_3_1_Y_33_1</t>
  </si>
  <si>
    <t>F2_Help_3_1_Y_34_1</t>
  </si>
  <si>
    <t>F2_Help_3_1_Y_35_1</t>
  </si>
  <si>
    <t>F2_Help_3_1_Y_36_1</t>
  </si>
  <si>
    <t>F2_Help_3_1_Y_37_1</t>
  </si>
  <si>
    <t>F2_Help_3_1_Y_38_1</t>
  </si>
  <si>
    <t>F2_Help_3_1_Y_39_1</t>
  </si>
  <si>
    <t>F2_Help_3_1_Y_40_1</t>
  </si>
  <si>
    <t>F2_Help_3_1_Y_41_1</t>
  </si>
  <si>
    <t>F2_Help_3_1_Y_42_1</t>
  </si>
  <si>
    <t>F2_Help_3_1_Y_43_1</t>
  </si>
  <si>
    <t>F2_Help_3_1_Y_44_1</t>
  </si>
  <si>
    <t>F2_Help_3_1_Y_45_1</t>
  </si>
  <si>
    <t>F2_Help_3_1_Y_46_1</t>
  </si>
  <si>
    <t>F2_Help_3_1_Y_47_1</t>
  </si>
  <si>
    <t>F2_Help_3_1_Y_48_1</t>
  </si>
  <si>
    <t>F2_Help_3_1_Y_49_1</t>
  </si>
  <si>
    <t>F2_Help_3_1_Y_50_1</t>
  </si>
  <si>
    <t>F2_Help_3_1_Y_51_1</t>
  </si>
  <si>
    <t>F2_Help_3_1_Y_52_1</t>
  </si>
  <si>
    <t>F2_Help_3_1_Y_53_1</t>
  </si>
  <si>
    <t>F2_Help_3_1_Y_54_1</t>
  </si>
  <si>
    <t>F2_Help_3_1_Y_55_1</t>
  </si>
  <si>
    <t>F2_Help_3_1_Y_56_1</t>
  </si>
  <si>
    <t>F2_Help_3_1_Y_57_1</t>
  </si>
  <si>
    <t>F2_Help_3_1_Y_58_1</t>
  </si>
  <si>
    <t>F2_Help_3_1_Y_59_1</t>
  </si>
  <si>
    <t>F2_Help_3_1_Y_60_1</t>
  </si>
  <si>
    <t>F3_Help_3_1_Y_1_1</t>
  </si>
  <si>
    <t>F3_Help_3_1_Y_2_1</t>
  </si>
  <si>
    <t>F3_Help_3_1_Y_3_1</t>
  </si>
  <si>
    <t>F3_Help_3_1_Y_4_1</t>
  </si>
  <si>
    <t>F3_Help_3_1_Y_5_1</t>
  </si>
  <si>
    <t>F3_Help_3_1_Y_6_1</t>
  </si>
  <si>
    <t>F3_Help_3_1_Y_7_1</t>
  </si>
  <si>
    <t>F1_Help_3_2_Y_1_1</t>
  </si>
  <si>
    <t>F1_Help_3_2_Y_2_1</t>
  </si>
  <si>
    <t>F2_Help_3_2_Y_1_1</t>
  </si>
  <si>
    <t>F2_Help_3_2_Y_2_1</t>
  </si>
  <si>
    <t>F2_Help_3_2_Y_3_1</t>
  </si>
  <si>
    <t>F2_Help_3_2_Y_4_1</t>
  </si>
  <si>
    <t>F2_Help_3_2_Y_5_1</t>
  </si>
  <si>
    <t>F2_Help_3_2_Y_6_1</t>
  </si>
  <si>
    <t>F2_Help_3_2_Y_7_1</t>
  </si>
  <si>
    <t>F2_Help_3_2_Y_8_1</t>
  </si>
  <si>
    <t>F2_Help_3_2_Y_9_1</t>
  </si>
  <si>
    <t>F2_Help_3_2_Y_10_1</t>
  </si>
  <si>
    <t>F2_Help_3_2_Y_11_1</t>
  </si>
  <si>
    <t>F2_Help_3_2_Y_12_1</t>
  </si>
  <si>
    <t>F2_Help_3_2_Y_13_1</t>
  </si>
  <si>
    <t>F2_Help_3_2_Y_14_1</t>
  </si>
  <si>
    <t>F2_Help_3_2_Y_15_1</t>
  </si>
  <si>
    <t>F2_Help_3_2_Y_16_1</t>
  </si>
  <si>
    <t>F2_Help_3_2_Y_17_1</t>
  </si>
  <si>
    <t>F2_Help_3_2_Y_18_1</t>
  </si>
  <si>
    <t>F2_Help_3_2_Y_19_1</t>
  </si>
  <si>
    <t>F2_Help_3_2_Y_20_1</t>
  </si>
  <si>
    <t>F2_Help_3_2_Y_21_1</t>
  </si>
  <si>
    <t>F2_Help_3_2_Y_22_1</t>
  </si>
  <si>
    <t>F2_Help_3_2_Y_23_1</t>
  </si>
  <si>
    <t>F2_Help_3_2_Y_24_1</t>
  </si>
  <si>
    <t>F2_Help_3_2_Y_25_1</t>
  </si>
  <si>
    <t>F2_Help_3_2_Y_26_1</t>
  </si>
  <si>
    <t>F2_Help_3_2_Y_27_1</t>
  </si>
  <si>
    <t>F2_Help_3_2_Y_28_1</t>
  </si>
  <si>
    <t>F2_Help_3_2_Y_29_1</t>
  </si>
  <si>
    <t>F2_Help_3_2_Y_30_1</t>
  </si>
  <si>
    <t>F2_Help_3_2_Y_31_1</t>
  </si>
  <si>
    <t>F2_Help_3_2_Y_32_1</t>
  </si>
  <si>
    <t>F2_Help_3_2_Y_33_1</t>
  </si>
  <si>
    <t>F2_Help_3_2_Y_34_1</t>
  </si>
  <si>
    <t>F2_Help_3_2_Y_35_1</t>
  </si>
  <si>
    <t>F2_Help_3_2_Y_36_1</t>
  </si>
  <si>
    <t>F2_Help_3_2_Y_37_1</t>
  </si>
  <si>
    <t>F2_Help_3_2_Y_38_1</t>
  </si>
  <si>
    <t>F2_Help_3_2_Y_39_1</t>
  </si>
  <si>
    <t>F2_Help_3_2_Y_40_1</t>
  </si>
  <si>
    <t>F2_Help_3_2_Y_41_1</t>
  </si>
  <si>
    <t>F2_Help_3_2_Y_42_1</t>
  </si>
  <si>
    <t>F2_Help_3_2_Y_43_1</t>
  </si>
  <si>
    <t>F2_Help_3_2_Y_44_1</t>
  </si>
  <si>
    <t>F2_Help_3_2_Y_45_1</t>
  </si>
  <si>
    <t>F2_Help_3_2_Y_46_1</t>
  </si>
  <si>
    <t>F2_Help_3_2_Y_47_1</t>
  </si>
  <si>
    <t>F2_Help_3_2_Y_48_1</t>
  </si>
  <si>
    <t>F2_Help_3_2_Y_49_1</t>
  </si>
  <si>
    <t>F2_Help_3_2_Y_50_1</t>
  </si>
  <si>
    <t>F2_Help_3_2_Y_51_1</t>
  </si>
  <si>
    <t>F2_Help_3_2_Y_52_1</t>
  </si>
  <si>
    <t>F2_Help_3_2_Y_53_1</t>
  </si>
  <si>
    <t>F2_Help_3_2_Y_54_1</t>
  </si>
  <si>
    <t>F2_Help_3_2_Y_55_1</t>
  </si>
  <si>
    <t>F2_Help_3_2_Y_56_1</t>
  </si>
  <si>
    <t>F2_Help_3_2_Y_57_1</t>
  </si>
  <si>
    <t>F2_Help_3_2_Y_58_1</t>
  </si>
  <si>
    <t>F2_Help_3_2_Y_59_1</t>
  </si>
  <si>
    <t>F2_Help_3_2_Y_60_1</t>
  </si>
  <si>
    <t>F3_Help_3_2_Y_1_1</t>
  </si>
  <si>
    <t>F3_Help_3_2_Y_2_1</t>
  </si>
  <si>
    <t>F3_Help_3_2_Y_3_1</t>
  </si>
  <si>
    <t>F3_Help_3_2_Y_5_1</t>
  </si>
  <si>
    <t>F3_Help_3_2_Y_6_1</t>
  </si>
  <si>
    <t>F3_Help_3_2_Y_7_1</t>
  </si>
  <si>
    <t>F1_Help_2_1_Y_1_1</t>
  </si>
  <si>
    <t>F1_Help_2_1_Y_2_1</t>
  </si>
  <si>
    <t>F2_Help_2_1_Y_1_1</t>
  </si>
  <si>
    <t>F2_Help_2_1_Y_2_1</t>
  </si>
  <si>
    <t>F2_Help_2_1_Y_3_1</t>
  </si>
  <si>
    <t>F2_Help_2_1_Y_4_1</t>
  </si>
  <si>
    <t>F2_Help_2_1_Y_5_1</t>
  </si>
  <si>
    <t>F2_Help_2_1_Y_6_1</t>
  </si>
  <si>
    <t>F2_Help_2_1_Y_7_1</t>
  </si>
  <si>
    <t>F2_Help_2_1_Y_8_1</t>
  </si>
  <si>
    <t>F2_Help_2_1_Y_9_1</t>
  </si>
  <si>
    <t>F2_Help_2_1_Y_10_1</t>
  </si>
  <si>
    <t>F2_Help_2_1_Y_11_1</t>
  </si>
  <si>
    <t>F2_Help_2_1_Y_12_1</t>
  </si>
  <si>
    <t>F2_Help_2_1_Y_13_1</t>
  </si>
  <si>
    <t>F2_Help_2_1_Y_14_1</t>
  </si>
  <si>
    <t>F2_Help_2_1_Y_15_1</t>
  </si>
  <si>
    <t>F2_Help_2_1_Y_16_1</t>
  </si>
  <si>
    <t>F2_Help_2_1_Y_17_1</t>
  </si>
  <si>
    <t>F2_Help_2_1_Y_18_1</t>
  </si>
  <si>
    <t>F2_Help_2_1_Y_19_1</t>
  </si>
  <si>
    <t>F2_Help_2_1_Y_20_1</t>
  </si>
  <si>
    <t>F2_Help_2_1_Y_21_1</t>
  </si>
  <si>
    <t>F2_Help_2_1_Y_22_1</t>
  </si>
  <si>
    <t>F2_Help_2_1_Y_23_1</t>
  </si>
  <si>
    <t>F2_Help_2_1_Y_24_1</t>
  </si>
  <si>
    <t>F2_Help_2_1_Y_25_1</t>
  </si>
  <si>
    <t>F2_Help_2_1_Y_26_1</t>
  </si>
  <si>
    <t>F2_Help_2_1_Y_27_1</t>
  </si>
  <si>
    <t>F2_Help_2_1_Y_28_1</t>
  </si>
  <si>
    <t>F2_Help_2_1_Y_29_1</t>
  </si>
  <si>
    <t>F2_Help_2_1_Y_30_1</t>
  </si>
  <si>
    <t>F2_Help_2_1_Y_31_1</t>
  </si>
  <si>
    <t>F2_Help_2_1_Y_32_1</t>
  </si>
  <si>
    <t>F2_Help_2_1_Y_33_1</t>
  </si>
  <si>
    <t>F2_Help_2_1_Y_34_1</t>
  </si>
  <si>
    <t>F2_Help_2_1_Y_35_1</t>
  </si>
  <si>
    <t>F2_Help_2_1_Y_36_1</t>
  </si>
  <si>
    <t>F2_Help_2_1_Y_37_1</t>
  </si>
  <si>
    <t>F2_Help_2_1_Y_38_1</t>
  </si>
  <si>
    <t>F2_Help_2_1_Y_39_1</t>
  </si>
  <si>
    <t>F2_Help_2_1_Y_40_1</t>
  </si>
  <si>
    <t>F2_Help_2_1_Y_41_1</t>
  </si>
  <si>
    <t>F2_Help_2_1_Y_42_1</t>
  </si>
  <si>
    <t>F2_Help_2_1_Y_43_1</t>
  </si>
  <si>
    <t>F2_Help_2_1_Y_44_1</t>
  </si>
  <si>
    <t>F2_Help_2_1_Y_45_1</t>
  </si>
  <si>
    <t>F2_Help_2_1_Y_46_1</t>
  </si>
  <si>
    <t>F2_Help_2_1_Y_47_1</t>
  </si>
  <si>
    <t>F2_Help_2_1_Y_48_1</t>
  </si>
  <si>
    <t>F2_Help_2_1_Y_49_1</t>
  </si>
  <si>
    <t>F2_Help_2_1_Y_50_1</t>
  </si>
  <si>
    <t>F2_Help_2_1_Y_51_1</t>
  </si>
  <si>
    <t>F2_Help_2_1_Y_52_1</t>
  </si>
  <si>
    <t>F2_Help_2_1_Y_53_1</t>
  </si>
  <si>
    <t>F2_Help_2_1_Y_54_1</t>
  </si>
  <si>
    <t>F2_Help_2_1_Y_55_1</t>
  </si>
  <si>
    <t>F2_Help_2_1_Y_56_1</t>
  </si>
  <si>
    <t>F2_Help_2_1_Y_57_1</t>
  </si>
  <si>
    <t>F2_Help_2_1_Y_58_1</t>
  </si>
  <si>
    <t>F2_Help_2_1_Y_59_1</t>
  </si>
  <si>
    <t>F2_Help_2_1_Y_60_1</t>
  </si>
  <si>
    <t>F3_Help_2_1_Y_1_1</t>
  </si>
  <si>
    <t>F3_Help_2_1_Y_2_1</t>
  </si>
  <si>
    <t>F3_Help_2_1_Y_3_1</t>
  </si>
  <si>
    <t>F3_Help_2_1_Y_4_1</t>
  </si>
  <si>
    <t>F3_Help_2_1_Y_5_1</t>
  </si>
  <si>
    <t>F3_Help_2_1_Y_6_1</t>
  </si>
  <si>
    <t>F3_Help_2_1_Y_7_1</t>
  </si>
  <si>
    <t>Repo (Service BAL)</t>
  </si>
  <si>
    <t>Repo (Service VAL)</t>
  </si>
  <si>
    <t>Repo (Service Calling)</t>
  </si>
  <si>
    <t>6 คน คนละ 0.5 จำนวน 10 วัน</t>
  </si>
  <si>
    <t>F3_Package_1_1_Y_1_1</t>
  </si>
  <si>
    <t>F3_Package_1_1_Y_2_1</t>
  </si>
  <si>
    <t>F3_Package_1_1_Y_3_1</t>
  </si>
  <si>
    <t>F3_Package_1_1_Y_4_1</t>
  </si>
  <si>
    <t>F3_Package_1_1_Y_5_1</t>
  </si>
  <si>
    <t>F3_Package_1_1_Y_6_1</t>
  </si>
  <si>
    <t>F3_Package_1_1_Y_7_1</t>
  </si>
  <si>
    <t>F3_Package_1_1_Y_8_1</t>
  </si>
  <si>
    <t>F3_Package_1_1_Y_9_1</t>
  </si>
  <si>
    <t>F4_Package_1_1_Y_1_1</t>
  </si>
  <si>
    <t>F4_Package_1_1_Y_2_1</t>
  </si>
  <si>
    <t>F4_Package_1_1_Y_3_1</t>
  </si>
  <si>
    <t>สมัครแพ็กเกจเสริมอินเทอร์เน็ต
กรณี : อินเทอร์เน็ตอัพสปีด
BOS&gt;&gt; Internet pack 39บ. ความเร็วสูงสุด 1GB นาน 7วัน เริ่มใช้ได้ตั้งแต่ xx/xx/xxxx xx:xx ถึง xx/xx/xxxx xx:xx.</t>
  </si>
  <si>
    <t>F4_Package_1_1_Y_4_1</t>
  </si>
  <si>
    <t>สมัครแพ็กเกจเสริมอินเทอร์เน็ต
กรณี : โซเชียลไม่อั้น
BOS &gt;&gt;คุณได้รับเหมาๆ7บ./วัน เล่นFacebook Line และWhatsApp ไม่อั้น</t>
  </si>
  <si>
    <t>F5_Package_1_1_Y_1_1</t>
  </si>
  <si>
    <t>F5_Package_1_1_Y_2_1</t>
  </si>
  <si>
    <t>F5_Package_1_1_Y_3_1</t>
  </si>
  <si>
    <t>F5_Package_1_1_Y_4_1</t>
  </si>
  <si>
    <t>F5_Package_1_1_Y_5_1</t>
  </si>
  <si>
    <t>F5_Package_1_1_Y_6_1</t>
  </si>
  <si>
    <t>F5_Package_1_1_Y_7_1</t>
  </si>
  <si>
    <t>F5_Package_1_1_Y_8_1</t>
  </si>
  <si>
    <t>F5_Package_1_1_Y_9_1</t>
  </si>
  <si>
    <t>สมัครแพ็กเกจเสริมอื่นๆ
กรณี : แพ็กเกจเสริมสำหรับโทร
แบบบุฟเฟต์ (เหมา เหมา5บาท Midnight Sale)
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</si>
  <si>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F5_Package_1_1_Y_10_1</t>
  </si>
  <si>
    <t xml:space="preserve">สมัครแพ็กเกจเสริมอื่นๆ
กรณี : แพ็กเกจเสริมสำหรับโทร
แบบนาที (เหมา เหมา9 บาท โทรทุกเครือข่าย 18 นาที นาน 1 วัน)
</t>
  </si>
  <si>
    <t>F7_Package_1_1_Y_1_1</t>
  </si>
  <si>
    <t>F7_Package_1_1_Y_2_1</t>
  </si>
  <si>
    <t>F8_Package_1_1_Y_1_1</t>
  </si>
  <si>
    <t>F8_Package_1_1_Y_2_1</t>
  </si>
  <si>
    <t>F8_Package_1_1_Y_3_1</t>
  </si>
  <si>
    <t>F8_Package_1_1_Y_4_1</t>
  </si>
  <si>
    <t>F8_Package_1_1_Y_5_1</t>
  </si>
  <si>
    <t>F8_Package_1_1_Y_6_1</t>
  </si>
  <si>
    <t>F8_Package_1_1_Y_7_1</t>
  </si>
  <si>
    <t>F8_Package_1_1_Y_8_1</t>
  </si>
  <si>
    <t>F8_Package_1_1_Y_9_1</t>
  </si>
  <si>
    <t>F8_Package_1_1_Y_10_1</t>
  </si>
  <si>
    <t>F8_Package_1_1_Y_11_1</t>
  </si>
  <si>
    <t>F8_Package_1_1_Y_12_1</t>
  </si>
  <si>
    <t>F8_Package_1_1_Y_13_1</t>
  </si>
  <si>
    <t>F8_Package_1_1_Y_14_1</t>
  </si>
  <si>
    <t>F8_Package_1_1_Y_15_1</t>
  </si>
  <si>
    <t>F8_Package_1_1_Y_16_1</t>
  </si>
  <si>
    <t>F8_Package_1_1_Y_17_1</t>
  </si>
  <si>
    <t>F8_Package_1_1_Y_18_1</t>
  </si>
  <si>
    <t>F8_Package_1_1_Y_19_1</t>
  </si>
  <si>
    <t>F8_Package_1_1_Y_20_1</t>
  </si>
  <si>
    <t>F8_Package_1_1_Y_21_1</t>
  </si>
  <si>
    <t>F8_Package_1_1_Y_22_1</t>
  </si>
  <si>
    <t>F3_Package_3_1_Y_1_1</t>
  </si>
  <si>
    <t>F3_Package_3_1_Y_2_1</t>
  </si>
  <si>
    <t>F3_Package_3_1_Y_3_1</t>
  </si>
  <si>
    <t>F3_Package_3_1_Y_4_1</t>
  </si>
  <si>
    <t>F3_Package_3_1_Y_5_1</t>
  </si>
  <si>
    <t>F3_Package_3_1_Y_6_1</t>
  </si>
  <si>
    <t>F3_Package_3_1_Y_7_1</t>
  </si>
  <si>
    <t>F3_Package_3_1_Y_8_1</t>
  </si>
  <si>
    <t>F3_Package_3_1_Y_9_1</t>
  </si>
  <si>
    <t>F4_Package_3_1_Y_1_1</t>
  </si>
  <si>
    <t>F4_Package_3_1_Y_2_1</t>
  </si>
  <si>
    <t>F4_Package_3_1_Y_3_1</t>
  </si>
  <si>
    <t>F4_Package_3_1_Y_4_1</t>
  </si>
  <si>
    <t>F5_Package_3_1_Y_1_1</t>
  </si>
  <si>
    <t>F5_Package_3_1_Y_2_1</t>
  </si>
  <si>
    <t>F5_Package_3_1_Y_3_1</t>
  </si>
  <si>
    <t>F5_Package_3_1_Y_4_1</t>
  </si>
  <si>
    <t>F5_Package_3_1_Y_5_1</t>
  </si>
  <si>
    <t>F5_Package_3_1_Y_6_1</t>
  </si>
  <si>
    <t>F5_Package_3_1_Y_7_1</t>
  </si>
  <si>
    <t>F5_Package_3_1_Y_8_1</t>
  </si>
  <si>
    <t>F5_Package_3_1_Y_9_1</t>
  </si>
  <si>
    <t>F5_Package_3_1_Y_10_1</t>
  </si>
  <si>
    <t>F7_Package_3_1_Y_1_1</t>
  </si>
  <si>
    <t>F7_Package_3_1_Y_2_1</t>
  </si>
  <si>
    <t>F8_Package_3_1_Y_1_1</t>
  </si>
  <si>
    <t>F8_Package_3_1_Y_2_1</t>
  </si>
  <si>
    <t>F8_Package_3_1_Y_3_1</t>
  </si>
  <si>
    <t>F8_Package_3_1_Y_4_1</t>
  </si>
  <si>
    <t>F8_Package_3_1_Y_5_1</t>
  </si>
  <si>
    <t>F8_Package_3_1_Y_6_1</t>
  </si>
  <si>
    <t>F8_Package_3_1_Y_7_1</t>
  </si>
  <si>
    <t>F8_Package_3_1_Y_8_1</t>
  </si>
  <si>
    <t>F8_Package_3_1_Y_9_1</t>
  </si>
  <si>
    <t>F8_Package_3_1_Y_10_1</t>
  </si>
  <si>
    <t>F8_Package_3_1_Y_11_1</t>
  </si>
  <si>
    <t>F8_Package_3_1_Y_12_1</t>
  </si>
  <si>
    <t>F8_Package_3_1_Y_13_1</t>
  </si>
  <si>
    <t>F8_Package_3_1_Y_14_1</t>
  </si>
  <si>
    <t>F8_Package_3_1_Y_15_1</t>
  </si>
  <si>
    <t>F8_Package_3_1_Y_16_1</t>
  </si>
  <si>
    <t>F8_Package_3_1_Y_17_1</t>
  </si>
  <si>
    <t>F8_Package_3_1_Y_18_1</t>
  </si>
  <si>
    <t>F8_Package_3_1_Y_19_1</t>
  </si>
  <si>
    <t>F8_Package_3_1_Y_20_1</t>
  </si>
  <si>
    <t>F8_Package_3_1_Y_21_1</t>
  </si>
  <si>
    <t>F8_Package_3_1_Y_22_1</t>
  </si>
  <si>
    <t>F3_Package_2_1_Y_1_1</t>
  </si>
  <si>
    <t>F3_Package_2_1_Y_2_1</t>
  </si>
  <si>
    <t>F3_Package_2_1_Y_3_1</t>
  </si>
  <si>
    <t>F3_Package_2_1_Y_4_1</t>
  </si>
  <si>
    <t>สมัครแพ็กเกจเสริมอินเทอร์เน็ต "โซเชียลไม่อั้น"
(99บ.)</t>
  </si>
  <si>
    <t>F4_Package_2_1_Y_1_1</t>
  </si>
  <si>
    <t>F4_Package_2_1_Y_2_1</t>
  </si>
  <si>
    <t>F4_Package_2_1_Y_3_1</t>
  </si>
  <si>
    <t>F4_Package_2_1_Y_4_1</t>
  </si>
  <si>
    <t>F4_Package_2_1_Y_5_1</t>
  </si>
  <si>
    <t>F4_Package_2_1_Y_6_1</t>
  </si>
  <si>
    <t>F4_Package_2_1_Y_7_1</t>
  </si>
  <si>
    <t>F5_Package_2_1_Y_1_1</t>
  </si>
  <si>
    <t>F5_Package_2_1_Y_2_1</t>
  </si>
  <si>
    <t>F5_Package_2_1_Y_3_1</t>
  </si>
  <si>
    <t>F5_Package_2_1_Y_4_1</t>
  </si>
  <si>
    <t>F5_Package_2_1_Y_5_1</t>
  </si>
  <si>
    <t>F5_Package_2_1_Y_6_1</t>
  </si>
  <si>
    <t>F5_Package_2_1_Y_7_1</t>
  </si>
  <si>
    <t>F6_Package_2_1_Y_1_1</t>
  </si>
  <si>
    <t>F6_Package_2_1_Y_2_1</t>
  </si>
  <si>
    <t>F7_Package_2_1_Y_1_1</t>
  </si>
  <si>
    <t>F7_Package_2_1_Y_2_1</t>
  </si>
  <si>
    <t>F8_Package_2_1_Y_1_1</t>
  </si>
  <si>
    <t>F8_Package_2_1_Y_2_1</t>
  </si>
  <si>
    <t>F8_Package_2_1_Y_3_1</t>
  </si>
  <si>
    <t>F8_Package_2_1_Y_4_1</t>
  </si>
  <si>
    <t>F8_Package_2_1_Y_5_1</t>
  </si>
  <si>
    <t>F8_Package_2_1_Y_6_1</t>
  </si>
  <si>
    <t>F8_Package_2_1_Y_7_1</t>
  </si>
  <si>
    <t>F8_Package_2_1_Y_8_1</t>
  </si>
  <si>
    <t>F8_Package_2_1_Y_9_1</t>
  </si>
  <si>
    <t>F8_Package_2_1_Y_10_1</t>
  </si>
  <si>
    <t>F8_Package_2_1_Y_11_1</t>
  </si>
  <si>
    <t>F8_Package_2_1_Y_12_1</t>
  </si>
  <si>
    <t>F8_Package_2_1_Y_13_1</t>
  </si>
  <si>
    <t>F8_Package_2_1_Y_14_1</t>
  </si>
  <si>
    <t>F8_Package_2_1_Y_15_1</t>
  </si>
  <si>
    <t>F8_Package_2_1_Y_16_1</t>
  </si>
  <si>
    <t>F8_Package_2_1_Y_17_1</t>
  </si>
  <si>
    <t>F8_Package_2_1_Y_18_1</t>
  </si>
  <si>
    <t>F8_Package_2_1_Y_19_1</t>
  </si>
  <si>
    <t>F8_Package_2_1_Y_20_1</t>
  </si>
  <si>
    <t>F8_Package_2_1_Y_21_1</t>
  </si>
  <si>
    <t>F8_Package_2_1_Y_22_1</t>
  </si>
  <si>
    <t>F8_Package_2_1_Y_23_1</t>
  </si>
  <si>
    <t>F3_Package_4_1_Y_1_1</t>
  </si>
  <si>
    <t>F3_Package_4_1_Y_2_1</t>
  </si>
  <si>
    <t>F3_Package_4_1_Y_3_1</t>
  </si>
  <si>
    <t>F3_Package_4_1_Y_4_1</t>
  </si>
  <si>
    <t>F4_Package_4_1_Y_1_1</t>
  </si>
  <si>
    <t>F4_Package_4_1_Y_2_1</t>
  </si>
  <si>
    <t>F4_Package_4_1_Y_3_1</t>
  </si>
  <si>
    <t>F4_Package_4_1_Y_4_1</t>
  </si>
  <si>
    <t>F4_Package_4_1_Y_5_1</t>
  </si>
  <si>
    <t>F4_Package_4_1_Y_6_1</t>
  </si>
  <si>
    <t>F4_Package_4_1_Y_7_1</t>
  </si>
  <si>
    <t>F5_Package_4_1_Y_1_1</t>
  </si>
  <si>
    <t>F5_Package_4_1_Y_2_1</t>
  </si>
  <si>
    <t>F5_Package_4_1_Y_3_1</t>
  </si>
  <si>
    <t>F5_Package_4_1_Y_4_1</t>
  </si>
  <si>
    <t>F5_Package_4_1_Y_5_1</t>
  </si>
  <si>
    <t>F5_Package_4_1_Y_6_1</t>
  </si>
  <si>
    <t>F5_Package_4_1_Y_7_1</t>
  </si>
  <si>
    <t>เปลี่ยนแพ็กเกจหลัก "แพ็กเกจสำหรับโทร"
กรณี :  แพ็กเกจอื่นๆ มีผลทันที (450 บ/ด: โทร 580นาที)</t>
  </si>
  <si>
    <t>F6_Package_4_1_Y_1_1</t>
  </si>
  <si>
    <t>F6_Package_4_1_Y_2_1</t>
  </si>
  <si>
    <t>F7_Package_4_1_Y_1_1</t>
  </si>
  <si>
    <t>F7_Package_4_1_Y_2_1</t>
  </si>
  <si>
    <t>F8_Package_4_1_Y_1_1</t>
  </si>
  <si>
    <t>F8_Package_4_1_Y_2_1</t>
  </si>
  <si>
    <t>F8_Package_4_1_Y_3_1</t>
  </si>
  <si>
    <t>F8_Package_4_1_Y_4_1</t>
  </si>
  <si>
    <t>F8_Package_4_1_Y_5_1</t>
  </si>
  <si>
    <t>F8_Package_4_1_Y_6_1</t>
  </si>
  <si>
    <t>F8_Package_4_1_Y_7_1</t>
  </si>
  <si>
    <t>F8_Package_4_1_Y_8_1</t>
  </si>
  <si>
    <t>F8_Package_4_1_Y_9_1</t>
  </si>
  <si>
    <t>F8_Package_4_1_Y_10_1</t>
  </si>
  <si>
    <t>F8_Package_4_1_Y_11_1</t>
  </si>
  <si>
    <t>F8_Package_4_1_Y_12_1</t>
  </si>
  <si>
    <t>F8_Package_4_1_Y_13_1</t>
  </si>
  <si>
    <t>F8_Package_4_1_Y_14_1</t>
  </si>
  <si>
    <t>F8_Package_4_1_Y_15_1</t>
  </si>
  <si>
    <t>F8_Package_4_1_Y_16_1</t>
  </si>
  <si>
    <t>F8_Package_4_1_Y_17_1</t>
  </si>
  <si>
    <t>F8_Package_4_1_Y_18_1</t>
  </si>
  <si>
    <t>F8_Package_4_1_Y_19_1</t>
  </si>
  <si>
    <t>F8_Package_4_1_Y_20_1</t>
  </si>
  <si>
    <t>F8_Package_4_1_Y_21_1</t>
  </si>
  <si>
    <t>F8_Package_4_1_Y_22_1</t>
  </si>
  <si>
    <t>F8_Package_4_1_Y_23_1</t>
  </si>
  <si>
    <t>F1_Home_1_1_Y_1_1</t>
  </si>
  <si>
    <t>F1_Home_1_1_Y_2_1</t>
  </si>
  <si>
    <t>F1_Home_1_1_Y_3_1</t>
  </si>
  <si>
    <t>F1_Home_1_1_Y_4_1</t>
  </si>
  <si>
    <t>F1_Home_1_1_Y_5_1</t>
  </si>
  <si>
    <t>F1_Home_1_1_Y_6_1</t>
  </si>
  <si>
    <t>F1_Home_1_1_Y_7_1</t>
  </si>
  <si>
    <t>F1_Home_1_1_Y_8_1</t>
  </si>
  <si>
    <t>F1_Home_1_1_Y_9_1</t>
  </si>
  <si>
    <t>F1_Home_1_1_Y_10_1</t>
  </si>
  <si>
    <t>F1_Home_1_1_Y_11_1</t>
  </si>
  <si>
    <t>F1_Home_1_1_Y_12_1</t>
  </si>
  <si>
    <t>F1_Home_1_1_Y_13_1</t>
  </si>
  <si>
    <t>F1_Home_1_1_Y_14_1</t>
  </si>
  <si>
    <t>F1_Home_1_1_Y_15_1</t>
  </si>
  <si>
    <t>F1_Home_1_1_Y_16_1</t>
  </si>
  <si>
    <t>F1_Home_1_1_Y_17_1</t>
  </si>
  <si>
    <t>F1_Home_1_1_Y_18_1</t>
  </si>
  <si>
    <t>F1_Home_1_2_Y_1_1</t>
  </si>
  <si>
    <t>F1_Home_1_2_Y_2_1</t>
  </si>
  <si>
    <t>F1_Home_1_2_Y_3_1</t>
  </si>
  <si>
    <t>F1_Home_1_2_Y_4_1</t>
  </si>
  <si>
    <t>F1_Home_1_2_Y_5_1</t>
  </si>
  <si>
    <t>F1_Home_1_2_Y_6_1</t>
  </si>
  <si>
    <t>F1_Home_1_2_Y_7_1</t>
  </si>
  <si>
    <t>F1_Home_1_2_Y_8_1</t>
  </si>
  <si>
    <t>Verify Page Your Current Package
In Case: Go to "Your Current Package" page (From Remaining Package Home page)</t>
  </si>
  <si>
    <t>F1_Home_1_2_Y_9_1</t>
  </si>
  <si>
    <t>Verify Page AIS Cloud+ storage
In Case: Go to "AIS Cloud+ storage" (No Register) From Home Page</t>
  </si>
  <si>
    <t>F1_Home_1_2_Y_10_1</t>
  </si>
  <si>
    <t>Verify Page AIS Cloud+ storage
In Case: Go to "AIS Cloud+ storage" (Register) From Home Page</t>
  </si>
  <si>
    <t>F1_Home_1_2_Y_11_1</t>
  </si>
  <si>
    <t>Verify Page Apply Roaming Package
In Case: Go to "Apply Roaming Package(No Package) From Home Page</t>
  </si>
  <si>
    <t>F1_Home_1_2_Y_12_1</t>
  </si>
  <si>
    <t>Verify Page Current Package &amp; Remaining
In Case: Go to "Current Package &amp; Remaining"(Have Package) From Home Page</t>
  </si>
  <si>
    <t>F1_Home_1_2_Y_13_1</t>
  </si>
  <si>
    <t>Verify Page Top Up
In Case: Go to "Top Up" page (From Remaining Balance Home Page)</t>
  </si>
  <si>
    <t>F1_Home_1_2_Y_14_1</t>
  </si>
  <si>
    <t>Verify Page Top Up
In Case: Go to "Top Up" page (From Valid Until Home Page)</t>
  </si>
  <si>
    <t>F1_Home_1_2_Y_15_1</t>
  </si>
  <si>
    <t>F1_Home_1_2_Y_16_1</t>
  </si>
  <si>
    <t>F1_Home_1_2_Y_17_1</t>
  </si>
  <si>
    <t>Verify Page Hamburger Menu
In Case: Go to "Hamburger Menu" From Home page</t>
  </si>
  <si>
    <t>F1_Home_1_2_Y_18_1</t>
  </si>
  <si>
    <t>F1_Home_3_1_Y_1_1</t>
  </si>
  <si>
    <t>F1_Home_3_1_Y_2_1</t>
  </si>
  <si>
    <t>F1_Home_3_1_Y_3_1</t>
  </si>
  <si>
    <t>F1_Home_3_1_Y_4_1</t>
  </si>
  <si>
    <t>F1_Home_3_1_Y_5_1</t>
  </si>
  <si>
    <t>F1_Home_3_1_Y_6_1</t>
  </si>
  <si>
    <t>F1_Home_3_1_Y_7_1</t>
  </si>
  <si>
    <t>F1_Home_3_1_Y_8_1</t>
  </si>
  <si>
    <t>F1_Home_3_1_Y_9_1</t>
  </si>
  <si>
    <t>F1_Home_3_1_Y_10_1</t>
  </si>
  <si>
    <t>F1_Home_3_1_Y_11_1</t>
  </si>
  <si>
    <t>F1_Home_3_1_Y_12_1</t>
  </si>
  <si>
    <t>F1_Home_3_1_Y_13_1</t>
  </si>
  <si>
    <t>F1_Home_3_1_Y_14_1</t>
  </si>
  <si>
    <t>F1_Home_3_1_Y_15_1</t>
  </si>
  <si>
    <t>F1_Home_3_1_Y_16_1</t>
  </si>
  <si>
    <t>F1_Home_3_1_Y_17_1</t>
  </si>
  <si>
    <t>F1_Home_3_1_Y_18_1</t>
  </si>
  <si>
    <t>F1_Home_3_2_Y_1_1</t>
  </si>
  <si>
    <t>F1_Home_3_2_Y_2_1</t>
  </si>
  <si>
    <t>F1_Home_3_2_Y_3_1</t>
  </si>
  <si>
    <t>F1_Home_3_2_Y_4_1</t>
  </si>
  <si>
    <t>F1_Home_3_2_Y_5_1</t>
  </si>
  <si>
    <t>F1_Home_3_2_Y_6_1</t>
  </si>
  <si>
    <t>F1_Home_3_2_Y_7_1</t>
  </si>
  <si>
    <t>F1_Home_3_2_Y_8_1</t>
  </si>
  <si>
    <t>F1_Home_3_2_Y_9_1</t>
  </si>
  <si>
    <t>F1_Home_3_2_Y_10_1</t>
  </si>
  <si>
    <t>F1_Home_3_2_Y_11_1</t>
  </si>
  <si>
    <t>F1_Home_3_2_Y_12_1</t>
  </si>
  <si>
    <t>F1_Home_3_2_Y_13_1</t>
  </si>
  <si>
    <t>F1_Home_3_2_Y_14_1</t>
  </si>
  <si>
    <t>F1_Home_3_2_Y_15_1</t>
  </si>
  <si>
    <t>F1_Home_3_2_Y_16_1</t>
  </si>
  <si>
    <t>F1_Home_3_2_Y_17_1</t>
  </si>
  <si>
    <t>F1_Home_3_2_Y_18_1</t>
  </si>
  <si>
    <t>Mapping Repo</t>
  </si>
  <si>
    <t>F1_Hamburger_1_1_Y_1_1</t>
  </si>
  <si>
    <r>
      <rPr>
        <sz val="10"/>
        <color rgb="FF000000"/>
        <rFont val="Mangal"/>
        <charset val="1"/>
      </rPr>
      <t xml:space="preserve">ตรวจสอบหน้า เมนู </t>
    </r>
    <r>
      <rPr>
        <sz val="10"/>
        <color rgb="FF000000"/>
        <rFont val="Calibri"/>
        <family val="2"/>
      </rPr>
      <t xml:space="preserve">"Hamburger"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ยังไม่สมัคร </t>
    </r>
    <r>
      <rPr>
        <sz val="10"/>
        <color rgb="FF000000"/>
        <rFont val="Calibri"/>
        <family val="2"/>
      </rPr>
      <t>MyAIS</t>
    </r>
  </si>
  <si>
    <t>F1_Hamburger_1_1_Y_2_1</t>
  </si>
  <si>
    <r>
      <rPr>
        <sz val="10"/>
        <color rgb="FF000000"/>
        <rFont val="Mangal"/>
        <charset val="1"/>
      </rPr>
      <t xml:space="preserve">ตรวจสอบหน้า เมนู </t>
    </r>
    <r>
      <rPr>
        <sz val="10"/>
        <color rgb="FF000000"/>
        <rFont val="Calibri"/>
        <family val="2"/>
      </rPr>
      <t xml:space="preserve">"Hamburger"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สมัคร </t>
    </r>
    <r>
      <rPr>
        <sz val="10"/>
        <color rgb="FF000000"/>
        <rFont val="Calibri"/>
        <family val="2"/>
      </rPr>
      <t>MyAIS</t>
    </r>
  </si>
  <si>
    <t>F1_Hamburger_1_1_Y_3_1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</si>
  <si>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สมัคร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ยังไม่สมัคร </t>
    </r>
    <r>
      <rPr>
        <sz val="10"/>
        <color rgb="FF000000"/>
        <rFont val="Calibri"/>
        <family val="2"/>
      </rPr>
      <t>MyAIS</t>
    </r>
  </si>
  <si>
    <t>F1_Hamburger_1_1_Y_4_1</t>
  </si>
  <si>
    <t>F1_Hamburger_1_1_Y_5_1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</si>
  <si>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บัญชี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ไม่มี </t>
    </r>
    <r>
      <rPr>
        <sz val="10"/>
        <color rgb="FF000000"/>
        <rFont val="Calibri"/>
        <family val="2"/>
      </rPr>
      <t>my List</t>
    </r>
  </si>
  <si>
    <t>F1_Hamburger_1_1_Y_6_1</t>
  </si>
  <si>
    <t>F1_Hamburger_1_1_Y_7_1</t>
  </si>
  <si>
    <t>F1_Hamburger_1_1_Y_8_1</t>
  </si>
  <si>
    <t>F1_Hamburger_1_1_Y_9_1</t>
  </si>
  <si>
    <t>F1_Hamburger_1_1_Y_10_1</t>
  </si>
  <si>
    <t>F1_Hamburger_1_1_Y_11_1</t>
  </si>
  <si>
    <t>F1_Hamburger_1_1_Y_12_1</t>
  </si>
  <si>
    <t>F1_Hamburger_1_1_Y_13_1</t>
  </si>
  <si>
    <t>F1_Hamburger_1_2_Y_1_1</t>
  </si>
  <si>
    <t>F1_Hamburger_1_2_Y_2_1</t>
  </si>
  <si>
    <t>Verify Page Menu Hamburger
In Case: register MyAIS</t>
  </si>
  <si>
    <t>F1_Hamburger_1_2_Y_3_1</t>
  </si>
  <si>
    <t>F1_Hamburger_1_2_Y_4_1</t>
  </si>
  <si>
    <t>F1_Hamburger_1_2_Y_5_1</t>
  </si>
  <si>
    <r>
      <rPr>
        <sz val="10"/>
        <color rgb="FF000000"/>
        <rFont val="Calibri"/>
        <family val="2"/>
      </rPr>
      <t xml:space="preserve">Verify Page "my AIS Account"
In Case: </t>
    </r>
    <r>
      <rPr>
        <sz val="10"/>
        <color rgb="FF000000"/>
        <rFont val="Mangal"/>
        <charset val="1"/>
      </rPr>
      <t xml:space="preserve">ไม่มี </t>
    </r>
    <r>
      <rPr>
        <sz val="10"/>
        <color rgb="FF000000"/>
        <rFont val="Calibri"/>
        <family val="2"/>
      </rPr>
      <t>my List</t>
    </r>
  </si>
  <si>
    <t>F1_Hamburger_1_2_Y_6_1</t>
  </si>
  <si>
    <t>F1_Hamburger_1_2_Y_7_1</t>
  </si>
  <si>
    <t>F1_Hamburger_1_2_Y_8_1</t>
  </si>
  <si>
    <t>F1_Hamburger_1_2_Y_9_1</t>
  </si>
  <si>
    <t>F1_Hamburger_1_2_Y_10_1</t>
  </si>
  <si>
    <t>F1_Hamburger_1_2_Y_11_1</t>
  </si>
  <si>
    <t>F1_Hamburger_1_2_Y_12_1</t>
  </si>
  <si>
    <t>F1_Hamburger_1_2_Y_13_1</t>
  </si>
  <si>
    <t>F1_Hamburger_3_1_Y_1_1</t>
  </si>
  <si>
    <t>F1_Hamburger_3_1_Y_2_1</t>
  </si>
  <si>
    <t>F1_Hamburger_3_1_Y_3_1</t>
  </si>
  <si>
    <t>F1_Hamburger_3_1_Y_4_1</t>
  </si>
  <si>
    <t>F1_Hamburger_3_1_Y_5_1</t>
  </si>
  <si>
    <t>F1_Hamburger_3_1_Y_6_1</t>
  </si>
  <si>
    <t>F1_Hamburger_3_1_Y_7_1</t>
  </si>
  <si>
    <t>F1_Hamburger_3_1_Y_8_1</t>
  </si>
  <si>
    <t>F1_Hamburger_3_1_Y_9_1</t>
  </si>
  <si>
    <t>F1_Hamburger_3_1_Y_10_1</t>
  </si>
  <si>
    <t>F1_Hamburger_3_1_Y_11_1</t>
  </si>
  <si>
    <t>F1_Hamburger_3_1_Y_12_1</t>
  </si>
  <si>
    <t>F1_Hamburger_3_1_Y_13_1</t>
  </si>
  <si>
    <t>F1_Hamburger_3_2_Y_1_1</t>
  </si>
  <si>
    <t>F1_Hamburger_3_2_Y_2_1</t>
  </si>
  <si>
    <t>F1_Hamburger_3_2_Y_3_1</t>
  </si>
  <si>
    <t>F1_Hamburger_3_2_Y_4_1</t>
  </si>
  <si>
    <t>F1_Hamburger_3_2_Y_5_1</t>
  </si>
  <si>
    <t>F1_Hamburger_3_2_Y_6_1</t>
  </si>
  <si>
    <t>F1_Hamburger_3_2_Y_7_1</t>
  </si>
  <si>
    <t>F1_Hamburger_3_2_Y_8_1</t>
  </si>
  <si>
    <t>F1_Hamburger_3_2_Y_9_1</t>
  </si>
  <si>
    <t>F1_Hamburger_3_2_Y_10_1</t>
  </si>
  <si>
    <t>F1_Hamburger_3_2_Y_11_1</t>
  </si>
  <si>
    <t>F1_Hamburger_3_2_Y_12_1</t>
  </si>
  <si>
    <t>F1_Hamburger_3_2_Y_13_1</t>
  </si>
  <si>
    <t>F1_Priv_1_2_Y_1_1</t>
  </si>
  <si>
    <t>F3_Priv_1_2_Y_1_1</t>
  </si>
  <si>
    <t>F3_Priv_1_2_Y_2_1</t>
  </si>
  <si>
    <t>F3_Priv_1_2_Y_3_1</t>
  </si>
  <si>
    <t>F3_Priv_1_2_Y_4_1</t>
  </si>
  <si>
    <t>F3_Priv_1_2_Y_5_1</t>
  </si>
  <si>
    <t>F4_Priv_1_2_Y_1_1</t>
  </si>
  <si>
    <t>F4_Priv_1_2_Y_2_1</t>
  </si>
  <si>
    <t>F4_Priv_1_2_Y_3_1</t>
  </si>
  <si>
    <t>F4_Priv_1_2_Y_4_1</t>
  </si>
  <si>
    <t>F4_Priv_1_2_Y_5_1</t>
  </si>
  <si>
    <t>F4_Priv_1_2_Y_6_1</t>
  </si>
  <si>
    <t>F5_Priv_1_2_Y_1_1</t>
  </si>
  <si>
    <t>F5_Priv_1_2_Y_2_1</t>
  </si>
  <si>
    <t>F5_Priv_1_2_Y_3_1</t>
  </si>
  <si>
    <t>F5_Priv_1_2_Y_4_1</t>
  </si>
  <si>
    <t>F6_Priv_1_2_Y_1_1</t>
  </si>
  <si>
    <t>F6_Priv_1_2_Y_2_1</t>
  </si>
  <si>
    <t>F6_Priv_1_2_Y_3_1</t>
  </si>
  <si>
    <t>F6_Priv_1_2_Y_4_1</t>
  </si>
  <si>
    <t>F6_Priv_1_2_Y_5_1</t>
  </si>
  <si>
    <t>F6_Priv_1_2_Y_6_1</t>
  </si>
  <si>
    <t>F6_Priv_1_2_Y_7_1</t>
  </si>
  <si>
    <t>F6_Priv_1_2_Y_8_1</t>
  </si>
  <si>
    <t>F6_Priv_1_2_Y_9_1</t>
  </si>
  <si>
    <t>F6_Priv_1_2_Y_10_1</t>
  </si>
  <si>
    <t>F7_Priv_1_2_Y_1_1</t>
  </si>
  <si>
    <t>F7_Priv_1_2_Y_2_1</t>
  </si>
  <si>
    <t>F7_Priv_1_2_Y_3_1</t>
  </si>
  <si>
    <t>F7_Priv_1_2_Y_4_1</t>
  </si>
  <si>
    <t>F7_Priv_1_2_Y_5_1</t>
  </si>
  <si>
    <t>F7_Priv_1_2_Y_6_1</t>
  </si>
  <si>
    <t>F7_Priv_1_2_Y_7_1</t>
  </si>
  <si>
    <t>F7_Priv_1_2_Y_8_1</t>
  </si>
  <si>
    <t>F7_Priv_1_2_Y_9_1</t>
  </si>
  <si>
    <t>F7_Priv_1_2_Y_10_1</t>
  </si>
  <si>
    <t xml:space="preserve">Points Feature
- Select Campaign from "Lucky Draw" Category
</t>
  </si>
  <si>
    <t>F7_Priv_1_2_Y_11_1</t>
  </si>
  <si>
    <t>F7_Priv_1_2_Y_12_1</t>
  </si>
  <si>
    <t>F8_Priv_1_2_Y_1_1</t>
  </si>
  <si>
    <t>F8_Priv_1_2_Y_2_1</t>
  </si>
  <si>
    <t>F8_Priv_1_2_Y_3_1</t>
  </si>
  <si>
    <t>F1_Priv_3_2_Y_1_1</t>
  </si>
  <si>
    <t>F3_Priv_3_2_Y_1_1</t>
  </si>
  <si>
    <t>F3_Priv_3_2_Y_2_1</t>
  </si>
  <si>
    <t>F3_Priv_3_2_Y_3_1</t>
  </si>
  <si>
    <t>F3_Priv_3_2_Y_4_1</t>
  </si>
  <si>
    <t>F3_Priv_3_2_Y_5_1</t>
  </si>
  <si>
    <t>F4_Priv_3_2_Y_1_1</t>
  </si>
  <si>
    <t>F4_Priv_3_2_Y_2_1</t>
  </si>
  <si>
    <t>F4_Priv_3_2_Y_3_1</t>
  </si>
  <si>
    <t>F4_Priv_3_2_Y_4_1</t>
  </si>
  <si>
    <t>F4_Priv_3_2_Y_5_1</t>
  </si>
  <si>
    <t>F4_Priv_3_2_Y_6_1</t>
  </si>
  <si>
    <t>F5_Priv_3_2_Y_1_1</t>
  </si>
  <si>
    <t>F5_Priv_3_2_Y_2_1</t>
  </si>
  <si>
    <t>F5_Priv_3_2_Y_3_1</t>
  </si>
  <si>
    <t>F5_Priv_3_2_Y_4_1</t>
  </si>
  <si>
    <t>F6_Priv_3_2_Y_1_1</t>
  </si>
  <si>
    <t>F6_Priv_3_2_Y_2_1</t>
  </si>
  <si>
    <t>F6_Priv_3_2_Y_3_1</t>
  </si>
  <si>
    <t>F6_Priv_3_2_Y_4_1</t>
  </si>
  <si>
    <t>F6_Priv_3_2_Y_5_1</t>
  </si>
  <si>
    <t>F6_Priv_3_2_Y_6_1</t>
  </si>
  <si>
    <t>F6_Priv_3_2_Y_7_1</t>
  </si>
  <si>
    <t>F6_Priv_3_2_Y_8_1</t>
  </si>
  <si>
    <t>F6_Priv_3_2_Y_9_1</t>
  </si>
  <si>
    <t>F6_Priv_3_2_Y_10_1</t>
  </si>
  <si>
    <t>F7_Priv_3_2_Y_1_1</t>
  </si>
  <si>
    <t>F7_Priv_3_2_Y_2_1</t>
  </si>
  <si>
    <t>F7_Priv_3_2_Y_3_1</t>
  </si>
  <si>
    <t>F7_Priv_3_2_Y_4_1</t>
  </si>
  <si>
    <t>F7_Priv_3_2_Y_5_1</t>
  </si>
  <si>
    <t>F7_Priv_3_2_Y_6_1</t>
  </si>
  <si>
    <t>F7_Priv_3_2_Y_7_1</t>
  </si>
  <si>
    <t>F7_Priv_3_2_Y_8_1</t>
  </si>
  <si>
    <t>F7_Priv_3_2_Y_9_1</t>
  </si>
  <si>
    <t>F7_Priv_3_2_Y_10_1</t>
  </si>
  <si>
    <t>F7_Priv_3_2_Y_11_1</t>
  </si>
  <si>
    <t>F7_Priv_3_2_Y_12_1</t>
  </si>
  <si>
    <t>F8_Priv_3_2_Y_1_1</t>
  </si>
  <si>
    <t>F8_Priv_3_2_Y_2_1</t>
  </si>
  <si>
    <t>F8_Priv_3_2_Y_3_1</t>
  </si>
  <si>
    <t>F1_Priv_2_2_Y_1_1</t>
  </si>
  <si>
    <t>F3_Priv_2_2_Y_1_1</t>
  </si>
  <si>
    <t>F3_Priv_2_2_Y_2_1</t>
  </si>
  <si>
    <t>F3_Priv_2_2_Y_3_1</t>
  </si>
  <si>
    <t>F3_Priv_2_2_Y_4_1</t>
  </si>
  <si>
    <t>F3_Priv_2_2_Y_5_1</t>
  </si>
  <si>
    <t>F4_Priv_2_2_Y_1_1</t>
  </si>
  <si>
    <t>F4_Priv_2_2_Y_2_1</t>
  </si>
  <si>
    <t>F4_Priv_2_2_Y_3_1</t>
  </si>
  <si>
    <t>F4_Priv_2_2_Y_4_1</t>
  </si>
  <si>
    <t>F4_Priv_2_2_Y_5_1</t>
  </si>
  <si>
    <t>F4_Priv_2_2_Y_6_1</t>
  </si>
  <si>
    <t>F5_Priv_2_2_Y_1_1</t>
  </si>
  <si>
    <t>F5_Priv_2_2_Y_2_1</t>
  </si>
  <si>
    <t>F5_Priv_2_2_Y_3_1</t>
  </si>
  <si>
    <t>F5_Priv_2_2_Y_4_1</t>
  </si>
  <si>
    <t>F6_Priv_2_2_Y_1_1</t>
  </si>
  <si>
    <t>F6_Priv_2_2_Y_2_1</t>
  </si>
  <si>
    <t>F6_Priv_2_2_Y_3_1</t>
  </si>
  <si>
    <t>F6_Priv_2_2_Y_4_1</t>
  </si>
  <si>
    <t>F6_Priv_2_2_Y_5_1</t>
  </si>
  <si>
    <t>F6_Priv_2_2_Y_6_1</t>
  </si>
  <si>
    <t>F6_Priv_2_2_Y_7_1</t>
  </si>
  <si>
    <t>F6_Priv_2_2_Y_8_1</t>
  </si>
  <si>
    <t>F6_Priv_2_2_Y_9_1</t>
  </si>
  <si>
    <t>F6_Priv_2_2_Y_10_1</t>
  </si>
  <si>
    <t>F7_Priv_2_2_Y_1_1</t>
  </si>
  <si>
    <t>F7_Priv_2_2_Y_2_1</t>
  </si>
  <si>
    <t>F7_Priv_2_2_Y_3_1</t>
  </si>
  <si>
    <t>F7_Priv_2_2_Y_4_1</t>
  </si>
  <si>
    <t>F7_Priv_2_2_Y_5_1</t>
  </si>
  <si>
    <t>F7_Priv_2_2_Y_6_1</t>
  </si>
  <si>
    <t>F7_Priv_2_2_Y_7_1</t>
  </si>
  <si>
    <t>F7_Priv_2_2_Y_8_1</t>
  </si>
  <si>
    <t>F7_Priv_2_2_Y_9_1</t>
  </si>
  <si>
    <t>F7_Priv_2_2_Y_10_1</t>
  </si>
  <si>
    <t>F7_Priv_2_2_Y_11_1</t>
  </si>
  <si>
    <t>F7_Priv_2_2_Y_12_1</t>
  </si>
  <si>
    <t>F8_Priv_2_2_Y_1_1</t>
  </si>
  <si>
    <t>F8_Priv_2_2_Y_2_1</t>
  </si>
  <si>
    <t>F8_Priv_2_2_Y_3_1</t>
  </si>
  <si>
    <t>F1_Priv_4_2_Y_1_1</t>
  </si>
  <si>
    <t>F3_Priv_4_2_Y_1_1</t>
  </si>
  <si>
    <t>F3_Priv_4_2_Y_2_1</t>
  </si>
  <si>
    <t>F3_Priv_4_2_Y_3_1</t>
  </si>
  <si>
    <t>F3_Priv_4_2_Y_4_1</t>
  </si>
  <si>
    <t>F3_Priv_4_2_Y_5_1</t>
  </si>
  <si>
    <t>F4_Priv_4_2_Y_1_1</t>
  </si>
  <si>
    <t>F4_Priv_4_2_Y_2_1</t>
  </si>
  <si>
    <t>F4_Priv_4_2_Y_3_1</t>
  </si>
  <si>
    <t>F4_Priv_4_2_Y_4_1</t>
  </si>
  <si>
    <t>F4_Priv_4_2_Y_5_1</t>
  </si>
  <si>
    <t>F4_Priv_4_2_Y_6_1</t>
  </si>
  <si>
    <t>F5_Priv_4_2_Y_1_1</t>
  </si>
  <si>
    <t>F5_Priv_4_2_Y_2_1</t>
  </si>
  <si>
    <t>F5_Priv_4_2_Y_3_1</t>
  </si>
  <si>
    <t>F5_Priv_4_2_Y_4_1</t>
  </si>
  <si>
    <t>F6_Priv_4_2_Y_1_1</t>
  </si>
  <si>
    <t>F6_Priv_4_2_Y_2_1</t>
  </si>
  <si>
    <t>F6_Priv_4_2_Y_3_1</t>
  </si>
  <si>
    <t>F6_Priv_4_2_Y_4_1</t>
  </si>
  <si>
    <t>F6_Priv_4_2_Y_5_1</t>
  </si>
  <si>
    <t>F6_Priv_4_2_Y_6_1</t>
  </si>
  <si>
    <t>F6_Priv_4_2_Y_7_1</t>
  </si>
  <si>
    <t>F6_Priv_4_2_Y_8_1</t>
  </si>
  <si>
    <t>F6_Priv_4_2_Y_9_1</t>
  </si>
  <si>
    <t>F6_Priv_4_2_Y_10_1</t>
  </si>
  <si>
    <t>F7_Priv_4_2_Y_1_1</t>
  </si>
  <si>
    <t>F7_Priv_4_2_Y_2_1</t>
  </si>
  <si>
    <t>F7_Priv_4_2_Y_3_1</t>
  </si>
  <si>
    <t>F7_Priv_4_2_Y_4_1</t>
  </si>
  <si>
    <t>F7_Priv_4_2_Y_5_1</t>
  </si>
  <si>
    <t>F7_Priv_4_2_Y_6_1</t>
  </si>
  <si>
    <t>F7_Priv_4_2_Y_7_1</t>
  </si>
  <si>
    <t>F7_Priv_4_2_Y_8_1</t>
  </si>
  <si>
    <t>F7_Priv_4_2_Y_9_1</t>
  </si>
  <si>
    <t>F7_Priv_4_2_Y_10_1</t>
  </si>
  <si>
    <t>F7_Priv_4_2_Y_11_1</t>
  </si>
  <si>
    <t>F7_Priv_4_2_Y_12_1</t>
  </si>
  <si>
    <t>F8_Priv_4_2_Y_1_1</t>
  </si>
  <si>
    <t>F8_Priv_4_2_Y_2_1</t>
  </si>
  <si>
    <t>F8_Priv_4_2_Y_3_1</t>
  </si>
  <si>
    <t>F1_Package_1_2_Y_1_1</t>
  </si>
  <si>
    <t>F2_Package_1_2_Y_1_1</t>
  </si>
  <si>
    <t>F2_Package_1_2_Y_2_1</t>
  </si>
  <si>
    <t>F2_Package_1_2_Y_3_1</t>
  </si>
  <si>
    <t>F3_Package_1_2_Y_1_1</t>
  </si>
  <si>
    <t>F3_Package_1_2_Y_2_1</t>
  </si>
  <si>
    <t>F3_Package_1_2_Y_3_1</t>
  </si>
  <si>
    <t>F3_Package_1_2_Y_4_1</t>
  </si>
  <si>
    <t>F3_Package_1_2_Y_5_1</t>
  </si>
  <si>
    <t>F3_Package_1_2_Y_6_1</t>
  </si>
  <si>
    <t>F3_Package_1_2_Y_7_1</t>
  </si>
  <si>
    <t>F3_Package_1_2_Y_8_1</t>
  </si>
  <si>
    <t>F3_Package_1_2_Y_9_1</t>
  </si>
  <si>
    <t>F4_Package_1_2_Y_1_1</t>
  </si>
  <si>
    <t>F4_Package_1_2_Y_2_1</t>
  </si>
  <si>
    <t>F4_Package_1_2_Y_3_1</t>
  </si>
  <si>
    <r>
      <rPr>
        <sz val="10"/>
        <color rgb="FF000000"/>
        <rFont val="Tahoma"/>
        <family val="2"/>
      </rPr>
      <t xml:space="preserve">Apply Internet On-Top Package
In case : Up Speed Internet(39฿.)
</t>
    </r>
    <r>
      <rPr>
        <sz val="10"/>
        <color rgb="FFFF0000"/>
        <rFont val="Tahoma"/>
        <family val="2"/>
      </rPr>
      <t xml:space="preserve">
</t>
    </r>
    <r>
      <rPr>
        <sz val="10"/>
        <color rgb="FF000000"/>
        <rFont val="Tahoma"/>
        <family val="2"/>
      </rPr>
      <t xml:space="preserve">
</t>
    </r>
    <r>
      <rPr>
        <sz val="10"/>
        <color rgb="FFA6A6A6"/>
        <rFont val="Tahoma"/>
        <family val="2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</si>
  <si>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F4_Package_1_2_Y_4_1</t>
  </si>
  <si>
    <r>
      <rPr>
        <sz val="10"/>
        <color rgb="FF000000"/>
        <rFont val="Tahoma"/>
        <family val="2"/>
      </rPr>
      <t xml:space="preserve">Apply Internet On-Top Package
In case : Unlimited Social App(5฿.)
</t>
    </r>
    <r>
      <rPr>
        <sz val="10"/>
        <color rgb="FFA6A6A6"/>
        <rFont val="Tahoma"/>
        <family val="2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</si>
  <si>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F5_Package_1_2_Y_1_1</t>
  </si>
  <si>
    <t>F5_Package_1_2_Y_2_1</t>
  </si>
  <si>
    <t>F5_Package_1_2_Y_3_1</t>
  </si>
  <si>
    <t>F5_Package_1_2_Y_4_1</t>
  </si>
  <si>
    <t>F5_Package_1_2_Y_5_1</t>
  </si>
  <si>
    <t>F5_Package_1_2_Y_6_1</t>
  </si>
  <si>
    <t>F5_Package_1_2_Y_7_1</t>
  </si>
  <si>
    <t>F5_Package_1_2_Y_8_1</t>
  </si>
  <si>
    <t>F5_Package_1_2_Y_9_1</t>
  </si>
  <si>
    <t>F5_Package_1_2_Y_10_1</t>
  </si>
  <si>
    <t>F7_Package_1_2_Y_1_1</t>
  </si>
  <si>
    <t>F7_Package_1_2_Y_2_1</t>
  </si>
  <si>
    <t>F8_Package_1_2_Y_1_1</t>
  </si>
  <si>
    <t>F8_Package_1_2_Y_2_1</t>
  </si>
  <si>
    <t>Subscribe Data Package : Immediate 
In case : Have only countries
BOS&gt;&gt; 500MB at max speed &amp; after used up, get unlimited usage at speed 64kbps) 450 Baht starting from xx/xx/xxxx xx:xx to xx/xx/xxxx xx:xx (TH Time). Select network specified in the package only, please check at www.ais.co.th/roaming/NonStopZoneB.html</t>
  </si>
  <si>
    <t>F8_Package_1_2_Y_3_1</t>
  </si>
  <si>
    <t>F8_Package_1_2_Y_4_1</t>
  </si>
  <si>
    <t>F8_Package_1_2_Y_5_1</t>
  </si>
  <si>
    <t>F8_Package_1_2_Y_6_1</t>
  </si>
  <si>
    <t>F8_Package_1_2_Y_7_1</t>
  </si>
  <si>
    <t>F8_Package_1_2_Y_8_1</t>
  </si>
  <si>
    <t>F8_Package_1_2_Y_9_1</t>
  </si>
  <si>
    <t>F8_Package_1_2_Y_10_1</t>
  </si>
  <si>
    <t>F8_Package_1_2_Y_11_1</t>
  </si>
  <si>
    <t>F8_Package_1_2_Y_12_1</t>
  </si>
  <si>
    <t>F8_Package_1_2_Y_13_1</t>
  </si>
  <si>
    <t>F8_Package_1_2_Y_14_1</t>
  </si>
  <si>
    <t>F8_Package_1_2_Y_15_1</t>
  </si>
  <si>
    <t>F8_Package_1_2_Y_16_1</t>
  </si>
  <si>
    <t>F8_Package_1_2_Y_17_1</t>
  </si>
  <si>
    <t>F8_Package_1_2_Y_18_1</t>
  </si>
  <si>
    <t>F8_Package_1_2_Y_19_1</t>
  </si>
  <si>
    <t>F8_Package_1_2_Y_20_1</t>
  </si>
  <si>
    <t>F8_Package_1_2_Y_21_1</t>
  </si>
  <si>
    <t>F8_Package_1_2_Y_22_1</t>
  </si>
  <si>
    <t>F8_Package_1_2_Y_23_1</t>
  </si>
  <si>
    <t>F9_Package_1_2_Y_1_1</t>
  </si>
  <si>
    <t>F9_Package_1_2_Y_2_1</t>
  </si>
  <si>
    <t>F9_Package_1_2_Y_3_1</t>
  </si>
  <si>
    <t>F1_Package_4_2_Y_1_1</t>
  </si>
  <si>
    <t>F2_Package_4_2_Y_1_1</t>
  </si>
  <si>
    <t>F2_Package_4_2_Y_2_1</t>
  </si>
  <si>
    <t>F2_Package_4_2_Y_3_1</t>
  </si>
  <si>
    <t>F3_Package_4_2_Y_1_1</t>
  </si>
  <si>
    <t>F3_Package_4_2_Y_2_1</t>
  </si>
  <si>
    <t>F3_Package_4_2_Y_3_1</t>
  </si>
  <si>
    <t>F3_Package_4_2_Y_4_1</t>
  </si>
  <si>
    <t>F3_Package_4_2_Y_5_1</t>
  </si>
  <si>
    <t>F3_Package_4_2_Y_6_1</t>
  </si>
  <si>
    <t>F3_Package_4_2_Y_7_1</t>
  </si>
  <si>
    <t>F3_Package_4_2_Y_8_1</t>
  </si>
  <si>
    <t>F3_Package_4_2_Y_9_1</t>
  </si>
  <si>
    <t>F4_Package_4_2_Y_1_1</t>
  </si>
  <si>
    <t>F4_Package_4_2_Y_2_1</t>
  </si>
  <si>
    <t>F4_Package_4_2_Y_3_1</t>
  </si>
  <si>
    <t>F4_Package_4_2_Y_4_1</t>
  </si>
  <si>
    <t>F5_Package_4_2_Y_1_1</t>
  </si>
  <si>
    <t>F5_Package_4_2_Y_2_1</t>
  </si>
  <si>
    <t>F5_Package_4_2_Y_3_1</t>
  </si>
  <si>
    <t>F5_Package_4_2_Y_4_1</t>
  </si>
  <si>
    <t>F5_Package_4_2_Y_5_1</t>
  </si>
  <si>
    <t>F5_Package_4_2_Y_6_1</t>
  </si>
  <si>
    <t>F5_Package_4_2_Y_7_1</t>
  </si>
  <si>
    <t>F5_Package_4_2_Y_8_1</t>
  </si>
  <si>
    <t>F5_Package_4_2_Y_9_1</t>
  </si>
  <si>
    <t>F5_Package_4_2_Y_10_1</t>
  </si>
  <si>
    <t>F7_Package_4_2_Y_1_1</t>
  </si>
  <si>
    <t>F7_Package_4_2_Y_2_1</t>
  </si>
  <si>
    <t>F8_Package_4_2_Y_1_1</t>
  </si>
  <si>
    <t>F8_Package_4_2_Y_2_1</t>
  </si>
  <si>
    <t>F8_Package_4_2_Y_3_1</t>
  </si>
  <si>
    <t>F8_Package_4_2_Y_4_1</t>
  </si>
  <si>
    <t>F8_Package_4_2_Y_5_1</t>
  </si>
  <si>
    <t>F8_Package_4_2_Y_6_1</t>
  </si>
  <si>
    <t>F8_Package_4_2_Y_7_1</t>
  </si>
  <si>
    <t>F8_Package_4_2_Y_8_1</t>
  </si>
  <si>
    <t>F8_Package_4_2_Y_9_1</t>
  </si>
  <si>
    <t>F8_Package_4_2_Y_10_1</t>
  </si>
  <si>
    <t>F8_Package_4_2_Y_11_1</t>
  </si>
  <si>
    <t>F8_Package_4_2_Y_12_1</t>
  </si>
  <si>
    <t>F8_Package_4_2_Y_13_1</t>
  </si>
  <si>
    <t>F8_Package_4_2_Y_14_1</t>
  </si>
  <si>
    <t>F8_Package_4_2_Y_15_1</t>
  </si>
  <si>
    <t>F8_Package_4_2_Y_16_1</t>
  </si>
  <si>
    <t>F8_Package_4_2_Y_17_1</t>
  </si>
  <si>
    <t>F8_Package_4_2_Y_18_1</t>
  </si>
  <si>
    <t>F8_Package_4_2_Y_19_1</t>
  </si>
  <si>
    <t>F8_Package_4_2_Y_20_1</t>
  </si>
  <si>
    <t>F8_Package_4_2_Y_21_1</t>
  </si>
  <si>
    <t>F8_Package_4_2_Y_22_1</t>
  </si>
  <si>
    <t>F8_Package_4_2_Y_23_1</t>
  </si>
  <si>
    <t>F9_Package_4_2_Y_1_1</t>
  </si>
  <si>
    <t>F9_Package_4_2_Y_2_1</t>
  </si>
  <si>
    <t>F9_Package_4_2_Y_3_1</t>
  </si>
  <si>
    <t>F1_Package_1_1_Y_1_1</t>
  </si>
  <si>
    <t>F2_Package_1_1_Y_1_1</t>
  </si>
  <si>
    <t>F2_Package_1_1_Y_2_1</t>
  </si>
  <si>
    <t>F2_Package_1_1_Y_3_1</t>
  </si>
  <si>
    <t>F9_Package_1_1_Y_1_1</t>
  </si>
  <si>
    <t>F9_Package_1_1_Y_2_1</t>
  </si>
  <si>
    <t>F9_Package_1_1_Y_3_1</t>
  </si>
  <si>
    <t>F1_Package_3_1_Y_1_1</t>
  </si>
  <si>
    <t>F2_Package_3_1_Y_1_1</t>
  </si>
  <si>
    <t>F2_Package_3_1_Y_2_1</t>
  </si>
  <si>
    <t>F2_Package_3_1_Y_3_1</t>
  </si>
  <si>
    <t>F9_Package_3_1_N_1_1</t>
  </si>
  <si>
    <t>F9_Package_3_1_Y_2_1</t>
  </si>
  <si>
    <t>F9_Package_3_1_Y_3_1</t>
  </si>
  <si>
    <t>F1_Package_2_1_Y_1_1</t>
  </si>
  <si>
    <t>F2_Package_2_1_Y_1_1</t>
  </si>
  <si>
    <t>F2_Package_2_1_Y_2_1</t>
  </si>
  <si>
    <t>F2_Package_2_1_Y_3_1</t>
  </si>
  <si>
    <t>F9_Package_2_1_N_1_1</t>
  </si>
  <si>
    <t>F9_Package_2_1_Y_2_1</t>
  </si>
  <si>
    <t>F9_Package_2_1_Y_3_1</t>
  </si>
  <si>
    <t>F9_Package_2_1_Y_4_1</t>
  </si>
  <si>
    <t>F1_Package_4_1_Y_1_1</t>
  </si>
  <si>
    <t>F2_Package_4_1_Y_1_1</t>
  </si>
  <si>
    <t>F2_Package_4_1_Y_2_1</t>
  </si>
  <si>
    <t>F2_Package_4_1_Y_3_1</t>
  </si>
  <si>
    <t>F9_Package_4_1_N_1_1</t>
  </si>
  <si>
    <t>F9_Package_4_1_Y_2_1</t>
  </si>
  <si>
    <t>F9_Package_4_1_Y_3_1</t>
  </si>
  <si>
    <t>F9_Package_4_1_Y_4_1</t>
  </si>
  <si>
    <t>F1_Package_2_2_Y_1_1</t>
  </si>
  <si>
    <t>En</t>
  </si>
  <si>
    <t>F2_Package_2_2_Y_1_1</t>
  </si>
  <si>
    <t>F2_Package_2_2_Y_2_1</t>
  </si>
  <si>
    <t>F2_Package_2_2_Y_3_1</t>
  </si>
  <si>
    <t>F3_Package_2_2_Y_1_1</t>
  </si>
  <si>
    <t>F3_Package_2_2_Y_2_1</t>
  </si>
  <si>
    <t>F3_Package_2_2_Y_3_1</t>
  </si>
  <si>
    <t>F3_Package_2_2_Y_4_1</t>
  </si>
  <si>
    <t xml:space="preserve">Verify page "Apply Unlimited Social App"
In Case : Apply Unlimited Social App (79฿.)
</t>
  </si>
  <si>
    <t>F4_Package_2_2_Y_1_1</t>
  </si>
  <si>
    <t>F4_Package_2_2_Y_2_1</t>
  </si>
  <si>
    <t>Verify page "Apply Other On-Top Package"
In Case : Talk &amp; Net On-Top Package(Mao Mao Combo 144 Baht)</t>
  </si>
  <si>
    <t>F4_Package_2_2_Y_3_1</t>
  </si>
  <si>
    <t>F4_Package_2_2_Y_4_1</t>
  </si>
  <si>
    <t xml:space="preserve">Verify page "Apply Other On-Top Package"
In Case : Internet On-Top Package
             - One-Time On-Top Package(4G Internet on-top 150B. Internet 4G for 10 days.)
</t>
  </si>
  <si>
    <t>F4_Package_2_2_Y_5_1</t>
  </si>
  <si>
    <t>F4_Package_2_2_Y_6_1</t>
  </si>
  <si>
    <t>F4_Package_2_2_Y_7_1</t>
  </si>
  <si>
    <t>F5_Package_2_2_Y_1_1</t>
  </si>
  <si>
    <t>F5_Package_2_2_Y_2_1</t>
  </si>
  <si>
    <t>F5_Package_2_2_Y_3_1</t>
  </si>
  <si>
    <t>F5_Package_2_2_Y_4_1</t>
  </si>
  <si>
    <t>F5_Package_2_2_Y_5_1</t>
  </si>
  <si>
    <t>F5_Package_2_2_Y_6_1</t>
  </si>
  <si>
    <t>F5_Package_2_2_Y_7_1</t>
  </si>
  <si>
    <t>Change Main package "Talk Plan"
In case : Basic Package(Net SIM Always package  199B.)</t>
  </si>
  <si>
    <t>F6_Package_2_2_Y_1_1</t>
  </si>
  <si>
    <t>F6_Package_2_2_Y_2_1</t>
  </si>
  <si>
    <t>F7_Package_2_2_Y_1_1</t>
  </si>
  <si>
    <t>F7_Package_2_2_Y_2_1</t>
  </si>
  <si>
    <t>F8_Package_2_2_Y_1_1</t>
  </si>
  <si>
    <t>F8_Package_2_2_Y_2_1</t>
  </si>
  <si>
    <t>F8_Package_2_2_Y_3_1</t>
  </si>
  <si>
    <t>F8_Package_2_2_Y_4_1</t>
  </si>
  <si>
    <t>F8_Package_2_2_Y_5_1</t>
  </si>
  <si>
    <t>F8_Package_2_2_Y_6_1</t>
  </si>
  <si>
    <t>F8_Package_2_2_Y_7_1</t>
  </si>
  <si>
    <t>F8_Package_2_2_Y_8_1</t>
  </si>
  <si>
    <t>F8_Package_2_2_Y_9_1</t>
  </si>
  <si>
    <t>F8_Package_2_2_Y_10_1</t>
  </si>
  <si>
    <t>F8_Package_2_2_Y_11_1</t>
  </si>
  <si>
    <t>F8_Package_2_2_Y_12_1</t>
  </si>
  <si>
    <t>F8_Package_2_2_Y_13_1</t>
  </si>
  <si>
    <t>F8_Package_2_2_Y_14_1</t>
  </si>
  <si>
    <t>F8_Package_2_2_Y_15_1</t>
  </si>
  <si>
    <t>F8_Package_2_2_Y_16_1</t>
  </si>
  <si>
    <t>F8_Package_2_2_Y_17_1</t>
  </si>
  <si>
    <t>F8_Package_2_2_Y_18_1</t>
  </si>
  <si>
    <t>F8_Package_2_2_Y_19_1</t>
  </si>
  <si>
    <t>F8_Package_2_2_Y_20_1</t>
  </si>
  <si>
    <t>F8_Package_2_2_Y_21_1</t>
  </si>
  <si>
    <t>F8_Package_2_2_Y_22_1</t>
  </si>
  <si>
    <t>F8_Package_2_2_Y_23_1</t>
  </si>
  <si>
    <t>F9_Package_2_2_Y_1_1</t>
  </si>
  <si>
    <t>F9_Package_2_2_Y_2_1</t>
  </si>
  <si>
    <t>F9_Package_2_2_Y_3_1</t>
  </si>
  <si>
    <t>F9_Package_2_2_N_4_1</t>
  </si>
  <si>
    <t>F9_Package_2_2_N_5_1</t>
  </si>
  <si>
    <t>F9_Package_2_2_N_6_1</t>
  </si>
  <si>
    <t>F9_Package_2_2_N_7_1</t>
  </si>
  <si>
    <t>F9_Package_2_2_N_8_1</t>
  </si>
  <si>
    <t>F4_Package_4_2_Y_5_1</t>
  </si>
  <si>
    <t>F4_Package_4_2_Y_6_1</t>
  </si>
  <si>
    <t>F4_Package_4_2_Y_7_1</t>
  </si>
  <si>
    <t>F6_Package_4_2_Y_1_1</t>
  </si>
  <si>
    <t>F6_Package_4_2_Y_2_1</t>
  </si>
  <si>
    <t>F9_Package_4_2_N_4_1</t>
  </si>
  <si>
    <t>F9_Package_4_2_N_5_1</t>
  </si>
  <si>
    <t>F9_Package_4_2_N_6_1</t>
  </si>
  <si>
    <t>F9_Package_4_2_N_7_1</t>
  </si>
  <si>
    <t>F9_Package_4_2_N_8_1</t>
  </si>
  <si>
    <t>Privilege</t>
  </si>
  <si>
    <t>F1_Priv_2_1_Y_1_1</t>
  </si>
  <si>
    <t>F3_Priv_2_1_Y_1_1</t>
  </si>
  <si>
    <t>F3_Priv_2_1_Y_2_1</t>
  </si>
  <si>
    <t>F3_Priv_2_1_Y_3_1</t>
  </si>
  <si>
    <r>
      <rPr>
        <sz val="8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</rPr>
      <t>ทั้งหมด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</si>
  <si>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F3_Priv_2_1_Y_4_1</t>
  </si>
  <si>
    <r>
      <rPr>
        <sz val="8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</rPr>
      <t>สิทธิพิเศษ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</si>
  <si>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F3_Priv_2_1_Y_5_1</t>
  </si>
  <si>
    <r>
      <rPr>
        <sz val="8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</rPr>
      <t>พอยท์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</si>
  <si>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F4_Priv_2_1_Y_1_1</t>
  </si>
  <si>
    <t>F4_Priv_2_1_Y_2_1</t>
  </si>
  <si>
    <t>F4_Priv_2_1_Y_3_1</t>
  </si>
  <si>
    <t>F4_Priv_2_1_Y_4_1</t>
  </si>
  <si>
    <t>F4_Priv_2_1_Y_5_1</t>
  </si>
  <si>
    <t>F4_Priv_2_1_Y_6_1</t>
  </si>
  <si>
    <t>F5_Priv_2_1_Y_1_1</t>
  </si>
  <si>
    <t>F5_Priv_2_1_Y_2_1</t>
  </si>
  <si>
    <r>
      <rPr>
        <sz val="8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</rPr>
      <t>สิทธิพิเศษ</t>
    </r>
    <r>
      <rPr>
        <sz val="8"/>
        <color rgb="FF000000"/>
        <rFont val="Tahoma"/>
        <family val="2"/>
      </rPr>
      <t>)</t>
    </r>
  </si>
  <si>
    <t>F5_Priv_2_1_Y_3_1</t>
  </si>
  <si>
    <r>
      <rPr>
        <sz val="8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</rPr>
      <t>พอยท์</t>
    </r>
    <r>
      <rPr>
        <sz val="8"/>
        <color rgb="FF000000"/>
        <rFont val="Tahoma"/>
        <family val="2"/>
      </rPr>
      <t>)</t>
    </r>
  </si>
  <si>
    <t>F5_Priv_2_1_Y_4_1</t>
  </si>
  <si>
    <t>F6_Priv_2_1_Y_1_1</t>
  </si>
  <si>
    <t>F6_Priv_2_1_Y_2_1</t>
  </si>
  <si>
    <t>F6_Priv_2_1_Y_3_1</t>
  </si>
  <si>
    <t>F6_Priv_2_1_Y_4_1</t>
  </si>
  <si>
    <t>F6_Priv_2_1_Y_5_1</t>
  </si>
  <si>
    <t>F6_Priv_2_1_Y_6_1</t>
  </si>
  <si>
    <t>F6_Priv_2_1_Y_7_1</t>
  </si>
  <si>
    <t>F6_Priv_2_1_Y_8_1</t>
  </si>
  <si>
    <t>F6_Priv_2_1_Y_9_1</t>
  </si>
  <si>
    <t>F6_Priv_2_1_Y_10_1</t>
  </si>
  <si>
    <t>F7_Priv_2_1_Y_1_1</t>
  </si>
  <si>
    <t>F7_Priv_2_1_Y_2_1</t>
  </si>
  <si>
    <t>F7_Priv_2_1_Y_3_1</t>
  </si>
  <si>
    <t>F7_Priv_2_1_Y_4_1</t>
  </si>
  <si>
    <t>F7_Priv_2_1_Y_5_1</t>
  </si>
  <si>
    <t>F7_Priv_2_1_Y_6_1</t>
  </si>
  <si>
    <t>F7_Priv_2_1_Y_7_1</t>
  </si>
  <si>
    <t>F7_Priv_2_1_Y_8_1</t>
  </si>
  <si>
    <t>F7_Priv_2_1_Y_9_1</t>
  </si>
  <si>
    <t>เข้าใช้งานเมนู พอยท์ &amp; สิทธิพิเศษ
- เลือก พอยท์ &gt;&gt;เลือก Campaign แลกของรางวัลสุดฮ็อต</t>
  </si>
  <si>
    <t>F7_Priv_2_1_Y_10_1</t>
  </si>
  <si>
    <t>เข้าใช้งานเมนู พอยท์ &amp; สิทธิพิเศษ
- เลือก พอยท์ &gt;&gt;เลือก Campaign แลกสิทธิ์ลุ้น</t>
  </si>
  <si>
    <t>F7_Priv_2_1_Y_11_1</t>
  </si>
  <si>
    <t>F7_Priv_2_1_Y_12_1</t>
  </si>
  <si>
    <t>F8_Priv_2_1_Y_1_1</t>
  </si>
  <si>
    <t>F8_Priv_2_1_Y_2_1</t>
  </si>
  <si>
    <t>F8_Priv_2_1_Y_3_1</t>
  </si>
  <si>
    <t>F1_Priv_4_1_Y_1_1</t>
  </si>
  <si>
    <t>F3_Priv_4_1_Y_1_1</t>
  </si>
  <si>
    <t>F3_Priv_4_1_Y_2_1</t>
  </si>
  <si>
    <t>F3_Priv_4_1_Y_3_1</t>
  </si>
  <si>
    <t>F3_Priv_4_1_Y_4_1</t>
  </si>
  <si>
    <t>F3_Priv_4_1_Y_5_1</t>
  </si>
  <si>
    <t>F4_Priv_4_1_Y_1_1</t>
  </si>
  <si>
    <t>F4_Priv_4_1_Y_2_1</t>
  </si>
  <si>
    <t>F4_Priv_4_1_Y_3_1</t>
  </si>
  <si>
    <t>F4_Priv_4_1_Y_4_1</t>
  </si>
  <si>
    <t>F4_Priv_4_1_Y_5_1</t>
  </si>
  <si>
    <t>F4_Priv_4_1_Y_6_1</t>
  </si>
  <si>
    <t>F5_Priv_4_1_Y_1_1</t>
  </si>
  <si>
    <t>F5_Priv_4_1_Y_2_1</t>
  </si>
  <si>
    <t>F5_Priv_4_1_Y_3_1</t>
  </si>
  <si>
    <t>F5_Priv_4_1_Y_4_1</t>
  </si>
  <si>
    <t>F6_Priv_4_1_Y_1_1</t>
  </si>
  <si>
    <t>F6_Priv_4_1_Y_2_1</t>
  </si>
  <si>
    <t>F6_Priv_4_1_Y_3_1</t>
  </si>
  <si>
    <t>F6_Priv_4_1_Y_4_1</t>
  </si>
  <si>
    <t>F6_Priv_4_1_Y_5_1</t>
  </si>
  <si>
    <t>F6_Priv_4_1_Y_6_1</t>
  </si>
  <si>
    <t>F6_Priv_4_1_Y_7_1</t>
  </si>
  <si>
    <t>F6_Priv_4_1_Y_8_1</t>
  </si>
  <si>
    <t>F6_Priv_4_1_Y_9_1</t>
  </si>
  <si>
    <t>F6_Priv_4_1_Y_10_1</t>
  </si>
  <si>
    <t>F7_Priv_4_1_Y_1_1</t>
  </si>
  <si>
    <t>F7_Priv_4_1_Y_2_1</t>
  </si>
  <si>
    <t>F7_Priv_4_1_Y_3_1</t>
  </si>
  <si>
    <t>F7_Priv_4_1_Y_4_1</t>
  </si>
  <si>
    <t>F7_Priv_4_1_Y_5_1</t>
  </si>
  <si>
    <t>F7_Priv_4_1_Y_6_1</t>
  </si>
  <si>
    <t>F7_Priv_4_1_Y_7_1</t>
  </si>
  <si>
    <t>F7_Priv_4_1_Y_8_1</t>
  </si>
  <si>
    <t>F7_Priv_4_1_Y_9_1</t>
  </si>
  <si>
    <t>F7_Priv_4_1_Y_10_1</t>
  </si>
  <si>
    <t>F7_Priv_4_1_Y_11_1</t>
  </si>
  <si>
    <t>F7_Priv_4_1_Y_12_1</t>
  </si>
  <si>
    <t>F8_Priv_4_1_Y_1_1</t>
  </si>
  <si>
    <t>F8_Priv_4_1_Y_2_1</t>
  </si>
  <si>
    <t>F8_Priv_4_1_Y_3_1</t>
  </si>
  <si>
    <t>F1_Priv_1_1_Y_1_1</t>
  </si>
  <si>
    <t>F3_Priv_1_1_Y_1_1</t>
  </si>
  <si>
    <t>F3_Priv_1_1_Y_2_1</t>
  </si>
  <si>
    <t>F3_Priv_1_1_Y_3_1</t>
  </si>
  <si>
    <t>F3_Priv_1_1_Y_4_1</t>
  </si>
  <si>
    <t>F3_Priv_1_1_Y_5_1</t>
  </si>
  <si>
    <t>F4_Priv_1_1_Y_1_1</t>
  </si>
  <si>
    <t>F4_Priv_1_1_Y_2_1</t>
  </si>
  <si>
    <t>F4_Priv_1_1_Y_3_1</t>
  </si>
  <si>
    <t>F4_Priv_1_1_Y_4_1</t>
  </si>
  <si>
    <t>F4_Priv_1_1_Y_5_1</t>
  </si>
  <si>
    <t>F4_Priv_1_1_Y_6_1</t>
  </si>
  <si>
    <t>F5_Priv_1_1_Y_1_1</t>
  </si>
  <si>
    <t>F5_Priv_1_1_Y_2_1</t>
  </si>
  <si>
    <t>F5_Priv_1_1_Y_3_1</t>
  </si>
  <si>
    <t>F5_Priv_1_1_Y_4_1</t>
  </si>
  <si>
    <t>F6_Priv_1_1_Y_1_1</t>
  </si>
  <si>
    <t>F6_Priv_1_1_Y_2_1</t>
  </si>
  <si>
    <t>F6_Priv_1_1_Y_3_1</t>
  </si>
  <si>
    <t>F6_Priv_1_1_Y_4_1</t>
  </si>
  <si>
    <t>F6_Priv_1_1_Y_5_1</t>
  </si>
  <si>
    <t>F6_Priv_1_1_Y_6_1</t>
  </si>
  <si>
    <t>F6_Priv_1_1_Y_7_1</t>
  </si>
  <si>
    <t>F6_Priv_1_1_Y_8_1</t>
  </si>
  <si>
    <t>F6_Priv_1_1_Y_9_1</t>
  </si>
  <si>
    <t>F6_Priv_1_1_Y_10_1</t>
  </si>
  <si>
    <t>F7_Priv_1_1_Y_1_1</t>
  </si>
  <si>
    <t>F7_Priv_1_1_Y_2_1</t>
  </si>
  <si>
    <t>F7_Priv_1_1_Y_3_1</t>
  </si>
  <si>
    <t>F7_Priv_1_1_Y_4_1</t>
  </si>
  <si>
    <t>F7_Priv_1_1_Y_5_1</t>
  </si>
  <si>
    <t>F7_Priv_1_1_Y_6_1</t>
  </si>
  <si>
    <t>F7_Priv_1_1_Y_7_1</t>
  </si>
  <si>
    <t>F7_Priv_1_1_Y_8_1</t>
  </si>
  <si>
    <t>F7_Priv_1_1_Y_9_1</t>
  </si>
  <si>
    <t>F7_Priv_1_1_Y_10_1</t>
  </si>
  <si>
    <t>F7_Priv_1_1_Y_11_1</t>
  </si>
  <si>
    <t>F7_Priv_1_1_Y_12_1</t>
  </si>
  <si>
    <t>F8_Priv_1_1_Y_1_1</t>
  </si>
  <si>
    <t>F8_Priv_1_1_Y_2_1</t>
  </si>
  <si>
    <t>F8_Priv_1_1_Y_3_1</t>
  </si>
  <si>
    <t>F1_Priv_3_1_Y_1_1</t>
  </si>
  <si>
    <t>F3_Priv_3_1_Y_1_1</t>
  </si>
  <si>
    <t>F3_Priv_3_1_Y_2_1</t>
  </si>
  <si>
    <t>F3_Priv_3_1_Y_3_1</t>
  </si>
  <si>
    <t>F3_Priv_3_1_Y_4_1</t>
  </si>
  <si>
    <t>F3_Priv_3_1_Y_5_1</t>
  </si>
  <si>
    <t>F4_Priv_3_1_Y_1_1</t>
  </si>
  <si>
    <t>F4_Priv_3_1_Y_2_1</t>
  </si>
  <si>
    <t>F4_Priv_3_1_Y_3_1</t>
  </si>
  <si>
    <t>F4_Priv_3_1_Y_4_1</t>
  </si>
  <si>
    <t>F4_Priv_3_1_Y_5_1</t>
  </si>
  <si>
    <t>F4_Priv_3_1_Y_6_1</t>
  </si>
  <si>
    <t>F5_Priv_3_1_Y_1_1</t>
  </si>
  <si>
    <t>F5_Priv_3_1_Y_2_1</t>
  </si>
  <si>
    <t>F5_Priv_3_1_Y_3_1</t>
  </si>
  <si>
    <t>F5_Priv_3_1_Y_4_1</t>
  </si>
  <si>
    <t>F6_Priv_3_1_Y_1_1</t>
  </si>
  <si>
    <t>F6_Priv_3_1_Y_2_1</t>
  </si>
  <si>
    <t>F6_Priv_3_1_Y_3_1</t>
  </si>
  <si>
    <t>F6_Priv_3_1_Y_4_1</t>
  </si>
  <si>
    <t>F6_Priv_3_1_Y_5_1</t>
  </si>
  <si>
    <t>F6_Priv_3_1_Y_6_1</t>
  </si>
  <si>
    <t>F6_Priv_3_1_Y_7_1</t>
  </si>
  <si>
    <t>F6_Priv_3_1_Y_8_1</t>
  </si>
  <si>
    <t>F6_Priv_3_1_Y_9_1</t>
  </si>
  <si>
    <t>F6_Priv_3_1_Y_10_1</t>
  </si>
  <si>
    <t>F7_Priv_3_1_Y_1_1</t>
  </si>
  <si>
    <t>F7_Priv_3_1_Y_2_1</t>
  </si>
  <si>
    <t>F7_Priv_3_1_Y_3_1</t>
  </si>
  <si>
    <t>F7_Priv_3_1_Y_4_1</t>
  </si>
  <si>
    <t>F7_Priv_3_1_Y_5_1</t>
  </si>
  <si>
    <t>F7_Priv_3_1_Y_6_1</t>
  </si>
  <si>
    <t>F7_Priv_3_1_Y_7_1</t>
  </si>
  <si>
    <t>F7_Priv_3_1_Y_8_1</t>
  </si>
  <si>
    <t>F7_Priv_3_1_Y_9_1</t>
  </si>
  <si>
    <t>F7_Priv_3_1_Y_10_1</t>
  </si>
  <si>
    <t>F7_Priv_3_1_Y_11_1</t>
  </si>
  <si>
    <t>F7_Priv_3_1_Y_12_1</t>
  </si>
  <si>
    <t>F8_Priv_3_1_Y_1_1</t>
  </si>
  <si>
    <t>F8_Priv_3_1_Y_2_1</t>
  </si>
  <si>
    <t>F8_Priv_3_1_Y_3_1</t>
  </si>
  <si>
    <t>Register Sprint</t>
  </si>
  <si>
    <t>Do Sprint</t>
  </si>
  <si>
    <t>F1_3_2_Y_2_Test</t>
  </si>
  <si>
    <t>F2_3_2_Y_46_Test</t>
  </si>
  <si>
    <t>Go to Promotion &amp; Package
Verify AIS Fibre Third question</t>
  </si>
  <si>
    <t>F2_3_2_Y_47_Test</t>
  </si>
  <si>
    <t>F2_3_2_Y_48_Test</t>
  </si>
  <si>
    <t>F2_3_2_Y_49_Test</t>
  </si>
  <si>
    <t>F2_3_2_Y_50_Test</t>
  </si>
  <si>
    <t>F2_3_2_Y_51_Test</t>
  </si>
  <si>
    <t>F2_3_2_Y_52_Test</t>
  </si>
  <si>
    <t>F2_3_2_Y_53_Test</t>
  </si>
  <si>
    <t>F2_3_2_Y_54_Test</t>
  </si>
  <si>
    <t>F2_3_2_Y_55_Test</t>
  </si>
  <si>
    <t>F2_3_2_Y_56_Test</t>
  </si>
  <si>
    <t>F2_3_2_Y_57_Test</t>
  </si>
  <si>
    <t>F2_3_2_Y_58_Test</t>
  </si>
  <si>
    <t>F2_3_2_Y_59_Test</t>
  </si>
  <si>
    <t>F2_3_2_Y_60_Test</t>
  </si>
  <si>
    <t>F1_4_2_Y_2_Test</t>
  </si>
  <si>
    <t>F2_4_2_Y_46_Test</t>
  </si>
  <si>
    <t>F2_4_2_Y_47_Test</t>
  </si>
  <si>
    <t>F2_4_2_Y_48_Test</t>
  </si>
  <si>
    <t>F2_4_2_Y_49_Test</t>
  </si>
  <si>
    <t>F2_4_2_Y_50_Test</t>
  </si>
  <si>
    <t>F2_4_2_Y_51_Test</t>
  </si>
  <si>
    <t>F2_4_2_Y_52_Test</t>
  </si>
  <si>
    <t>F2_4_2_Y_53_Test</t>
  </si>
  <si>
    <t>F2_4_2_Y_54_Test</t>
  </si>
  <si>
    <t>F2_4_2_Y_55_Test</t>
  </si>
  <si>
    <t>F2_4_2_Y_56_Test</t>
  </si>
  <si>
    <t>F2_4_2_Y_57_Test</t>
  </si>
  <si>
    <t>F2_4_2_Y_58_Test</t>
  </si>
  <si>
    <t>F2_4_2_Y_59_Test</t>
  </si>
  <si>
    <t>F2_4_2_Y_60_Test</t>
  </si>
  <si>
    <t>F1_1_2_Y_2_Test</t>
  </si>
  <si>
    <t>F2_1_2_Y_46_Test</t>
  </si>
  <si>
    <t>F2_1_2_Y_47_Test</t>
  </si>
  <si>
    <t>F2_1_2_Y_48_Test</t>
  </si>
  <si>
    <t>F2_1_2_Y_49_Test</t>
  </si>
  <si>
    <t>F2_1_2_Y_50_Test</t>
  </si>
  <si>
    <t>F2_1_2_Y_51_Test</t>
  </si>
  <si>
    <t>F2_1_2_Y_52_Test</t>
  </si>
  <si>
    <t>F2_1_2_Y_53_Test</t>
  </si>
  <si>
    <t>F2_1_2_Y_54_Test</t>
  </si>
  <si>
    <t>F2_1_2_Y_55_Test</t>
  </si>
  <si>
    <t>F2_1_2_Y_56_Test</t>
  </si>
  <si>
    <t>F2_1_2_Y_57_Test</t>
  </si>
  <si>
    <t>F2_1_2_Y_58_Test</t>
  </si>
  <si>
    <t>F2_1_2_Y_59_Test</t>
  </si>
  <si>
    <t>F2_1_2_Y_60_Test</t>
  </si>
  <si>
    <t>F1_2_2_Y_2_Test</t>
  </si>
  <si>
    <t>F2_2_2_Y_46_Test</t>
  </si>
  <si>
    <t>F2_2_2_Y_47_Test</t>
  </si>
  <si>
    <t>F2_2_2_Y_48_Test</t>
  </si>
  <si>
    <t>F2_2_2_Y_49_Test</t>
  </si>
  <si>
    <t>F2_2_2_Y_50_Test</t>
  </si>
  <si>
    <t>F2_2_2_Y_51_Test</t>
  </si>
  <si>
    <t>F2_2_2_Y_52_Test</t>
  </si>
  <si>
    <t>F2_2_2_Y_53_Test</t>
  </si>
  <si>
    <t>F2_2_2_Y_54_Test</t>
  </si>
  <si>
    <t>F2_2_2_Y_55_Test</t>
  </si>
  <si>
    <t>F2_2_2_Y_56_Test</t>
  </si>
  <si>
    <t>F2_2_2_Y_57_Test</t>
  </si>
  <si>
    <t>F2_2_2_Y_58_Test</t>
  </si>
  <si>
    <t>F2_2_2_Y_59_Test</t>
  </si>
  <si>
    <t>F2_2_2_Y_60_Test</t>
  </si>
  <si>
    <t>F1_3_1_Y_2_Test</t>
  </si>
  <si>
    <t>F2_3_1_Y_46_Test</t>
  </si>
  <si>
    <t>F2_3_1_Y_47_Test</t>
  </si>
  <si>
    <t>F2_3_1_Y_48_Test</t>
  </si>
  <si>
    <t>F2_3_1_Y_49_Test</t>
  </si>
  <si>
    <t>F2_3_1_Y_50_Test</t>
  </si>
  <si>
    <t>F2_3_1_Y_51_Test</t>
  </si>
  <si>
    <t>F2_3_1_Y_52_Test</t>
  </si>
  <si>
    <t>F2_3_1_Y_53_Test</t>
  </si>
  <si>
    <t>F2_3_1_Y_54_Test</t>
  </si>
  <si>
    <t>F2_3_1_Y_55_Test</t>
  </si>
  <si>
    <t>F2_3_1_Y_56_Test</t>
  </si>
  <si>
    <t>F2_3_1_Y_57_Test</t>
  </si>
  <si>
    <t>F2_3_1_Y_58_Test</t>
  </si>
  <si>
    <t>F2_3_1_Y_59_Test</t>
  </si>
  <si>
    <t>F2_3_1_Y_60_Test</t>
  </si>
  <si>
    <t>F1_4_1_Y_2_Test</t>
  </si>
  <si>
    <t>F2_4_1_Y_46_Test</t>
  </si>
  <si>
    <t>F2_4_1_Y_47_Test</t>
  </si>
  <si>
    <t>F2_4_1_Y_48_Test</t>
  </si>
  <si>
    <t>F2_4_1_Y_49_Test</t>
  </si>
  <si>
    <t>F2_4_1_Y_50_Test</t>
  </si>
  <si>
    <t>F2_4_1_Y_51_Test</t>
  </si>
  <si>
    <t>F2_4_1_Y_52_Test</t>
  </si>
  <si>
    <t>F2_4_1_Y_53_Test</t>
  </si>
  <si>
    <t>F2_4_1_Y_54_Test</t>
  </si>
  <si>
    <t>F2_4_1_Y_55_Test</t>
  </si>
  <si>
    <t>F2_4_1_Y_56_Test</t>
  </si>
  <si>
    <t>F2_4_1_Y_57_Test</t>
  </si>
  <si>
    <t>F2_4_1_Y_58_Test</t>
  </si>
  <si>
    <t>F2_4_1_Y_59_Test</t>
  </si>
  <si>
    <t>F2_4_1_Y_60_Test</t>
  </si>
  <si>
    <t>F1_1_1_Y_2_Test</t>
  </si>
  <si>
    <t>F2_1_1_Y_46_Test</t>
  </si>
  <si>
    <t>F2_1_1_Y_47_Test</t>
  </si>
  <si>
    <t>F2_1_1_Y_48_Test</t>
  </si>
  <si>
    <t>F2_1_1_Y_49_Test</t>
  </si>
  <si>
    <t>F2_1_1_Y_50_Test</t>
  </si>
  <si>
    <t>F2_1_1_Y_51_Test</t>
  </si>
  <si>
    <t>F2_1_1_Y_52_Test</t>
  </si>
  <si>
    <t>F2_1_1_Y_53_Test</t>
  </si>
  <si>
    <t>F2_1_1_Y_54_Test</t>
  </si>
  <si>
    <t>F2_1_1_Y_55_Test</t>
  </si>
  <si>
    <t>F2_1_1_Y_56_Test</t>
  </si>
  <si>
    <t>F2_1_1_Y_57_Test</t>
  </si>
  <si>
    <t>F2_1_1_Y_58_Test</t>
  </si>
  <si>
    <t>F2_1_1_Y_59_Test</t>
  </si>
  <si>
    <t>F2_1_1_Y_60_Test</t>
  </si>
  <si>
    <t>F1_2_1_Y_2_Test</t>
  </si>
  <si>
    <t>F2_2_1_Y_46_Test</t>
  </si>
  <si>
    <t>F2_2_1_Y_47_Test</t>
  </si>
  <si>
    <t>F2_2_1_Y_48_Test</t>
  </si>
  <si>
    <t>F2_2_1_Y_49_Test</t>
  </si>
  <si>
    <t>F2_2_1_Y_50_Test</t>
  </si>
  <si>
    <t>F2_2_1_Y_51_Test</t>
  </si>
  <si>
    <t>F2_2_1_Y_52_Test</t>
  </si>
  <si>
    <t>F2_2_1_Y_53_Test</t>
  </si>
  <si>
    <t>F2_2_1_Y_54_Test</t>
  </si>
  <si>
    <t>F2_2_1_Y_55_Test</t>
  </si>
  <si>
    <t>F2_2_1_Y_56_Test</t>
  </si>
  <si>
    <t>F2_2_1_Y_57_Test</t>
  </si>
  <si>
    <t>F2_2_1_Y_58_Test</t>
  </si>
  <si>
    <t>F2_2_1_Y_59_Test</t>
  </si>
  <si>
    <t>F2_2_1_Y_60_Test</t>
  </si>
  <si>
    <t>F1_4_2_Y_3_Prod</t>
  </si>
  <si>
    <t>F2_4_2_Y_1_Prod</t>
  </si>
  <si>
    <t>Go to Promotion &amp; Package</t>
  </si>
  <si>
    <t>F2_4_2_Y_2_Prod</t>
  </si>
  <si>
    <t>Go to Promotion &amp; Package
Verify AIS Postpaid first question</t>
  </si>
  <si>
    <t>F2_4_2_Y_3_Prod</t>
  </si>
  <si>
    <t>Go to Promotion &amp; Package
Verify AIS Postpaid Second question</t>
  </si>
  <si>
    <t>F2_4_2_Y_4_Prod</t>
  </si>
  <si>
    <t>Go to Promotion &amp; Package
Verify AIS Postpaid Third question</t>
  </si>
  <si>
    <t>F2_4_2_Y_5_Prod</t>
  </si>
  <si>
    <t>Go to Promotion &amp; Package
Verify AIS 1-2-Call! (Call and Internet) first question</t>
  </si>
  <si>
    <t>F2_4_2_Y_6_Prod</t>
  </si>
  <si>
    <t>Go to Promotion &amp; Package
Verify AIS 1-2-Call! (Call and Internet) Second question</t>
  </si>
  <si>
    <t>F2_4_2_Y_7_Prod</t>
  </si>
  <si>
    <t>Go to Promotion &amp; Package
Verify AIS Fibre first question</t>
  </si>
  <si>
    <t>F2_4_2_Y_8_Prod</t>
  </si>
  <si>
    <t>Go to Promotion &amp; Package
Verify AIS Fibre Second question</t>
  </si>
  <si>
    <t>F2_4_2_Y_9_Prod</t>
  </si>
  <si>
    <t>F2_4_2_Y_10_Prod</t>
  </si>
  <si>
    <t>F2_4_2_Y_11_Prod</t>
  </si>
  <si>
    <t>F2_4_2_Y_12_Prod</t>
  </si>
  <si>
    <t>F2_4_2_Y_13_Prod</t>
  </si>
  <si>
    <t>F2_4_2_Y_14_Prod</t>
  </si>
  <si>
    <t>F2_4_2_Y_15_Prod</t>
  </si>
  <si>
    <t>F2_4_2_Y_16_Prod</t>
  </si>
  <si>
    <t>F2_4_2_Y_17_Prod</t>
  </si>
  <si>
    <t>F2_4_2_Y_18_Prod</t>
  </si>
  <si>
    <t>F2_4_2_Y_19_Prod</t>
  </si>
  <si>
    <t>F2_4_2_Y_20_Prod</t>
  </si>
  <si>
    <t>F2_4_2_Y_21_Prod</t>
  </si>
  <si>
    <t>F2_4_2_Y_22_Prod</t>
  </si>
  <si>
    <t>F2_4_2_Y_23_Prod</t>
  </si>
  <si>
    <t>F2_4_2_Y_24_Prod</t>
  </si>
  <si>
    <t>F2_4_2_Y_25_Prod</t>
  </si>
  <si>
    <t>F2_4_2_Y_26_Prod</t>
  </si>
  <si>
    <t>F2_4_2_Y_27_Prod</t>
  </si>
  <si>
    <t>Go to International Roaming
Verify Fist question</t>
  </si>
  <si>
    <t>F2_4_2_Y_28_Prod</t>
  </si>
  <si>
    <t>Go to International Roaming
Verify Second question</t>
  </si>
  <si>
    <t>F2_4_2_Y_29_Prod</t>
  </si>
  <si>
    <t>Go to International Roaming
Verify Third question</t>
  </si>
  <si>
    <t>F2_4_2_Y_30_Prod</t>
  </si>
  <si>
    <t>F2_4_2_Y_31_Prod</t>
  </si>
  <si>
    <t>F2_4_2_Y_32_Prod</t>
  </si>
  <si>
    <t>F2_4_2_Y_33_Prod</t>
  </si>
  <si>
    <t>F2_4_2_Y_34_Prod</t>
  </si>
  <si>
    <t>F2_4_2_Y_35_Prod</t>
  </si>
  <si>
    <t>F2_4_2_Y_36_Prod</t>
  </si>
  <si>
    <t>F2_4_2_Y_37_Prod</t>
  </si>
  <si>
    <t>F2_4_2_Y_38_Prod</t>
  </si>
  <si>
    <t>F2_4_2_Y_39_Prod</t>
  </si>
  <si>
    <t>F2_4_2_Y_40_Prod</t>
  </si>
  <si>
    <t>F2_4_2_Y_41_Prod</t>
  </si>
  <si>
    <t>F2_4_2_Y_42_Prod</t>
  </si>
  <si>
    <t>Go to Promotion &amp; Package
Verify AIS 1-2-Call! (Call and Internet) - Third question</t>
  </si>
  <si>
    <t>F2_4_2_Y_43_Prod</t>
  </si>
  <si>
    <t>Go to Promotion &amp; Package
Verify AIS 1-2-Call! ( Mao mao) - First  question</t>
  </si>
  <si>
    <t>F2_4_2_Y_44_Prod</t>
  </si>
  <si>
    <t>Go to Promotion &amp; Package
Verify AIS 1-2-Call! ( Mao mao) -Second question</t>
  </si>
  <si>
    <t>F2_4_2_Y_45_Prod</t>
  </si>
  <si>
    <t>Go to Promotion &amp; Package
Verify AIS 1-2-Call! ( Mao mao) -Third question</t>
  </si>
  <si>
    <t>F2_4_2_Y_46_Prod</t>
  </si>
  <si>
    <t>F2_4_2_Y_47_Prod</t>
  </si>
  <si>
    <t>F2_4_2_Y_48_Prod</t>
  </si>
  <si>
    <t>F2_4_2_Y_49_Prod</t>
  </si>
  <si>
    <t>F2_4_2_Y_50_Prod</t>
  </si>
  <si>
    <t>F2_4_2_Y_51_Prod</t>
  </si>
  <si>
    <t>F2_4_2_Y_52_Prod</t>
  </si>
  <si>
    <t>F2_4_2_Y_53_Prod</t>
  </si>
  <si>
    <t>F2_4_2_Y_54_Prod</t>
  </si>
  <si>
    <t>F2_4_2_Y_55_Prod</t>
  </si>
  <si>
    <t>F2_4_2_Y_56_Prod</t>
  </si>
  <si>
    <t>F2_4_2_Y_57_Prod</t>
  </si>
  <si>
    <t>F2_4_2_Y_58_Prod</t>
  </si>
  <si>
    <t>F2_4_2_Y_59_Prod</t>
  </si>
  <si>
    <t>F2_4_2_Y_60_Prod</t>
  </si>
  <si>
    <t>F3_4_2_Y_1_Prod</t>
  </si>
  <si>
    <t>F3_4_2_Y_2_Prod</t>
  </si>
  <si>
    <t>F3_4_2_Y_3_Prod</t>
  </si>
  <si>
    <t>F3_4_2_Y_4_Prod</t>
  </si>
  <si>
    <t>F3_4_2_Y_5_Prod</t>
  </si>
  <si>
    <t>F3_4_2_Y_6_Prod</t>
  </si>
  <si>
    <t>F3_4_2_Y_7_Prod</t>
  </si>
  <si>
    <t>F3_4_2_Y_8_Prod</t>
  </si>
  <si>
    <t>F3_4_2_Y_9_Prod</t>
  </si>
  <si>
    <t>F1_4_1_Y_1_Prod</t>
  </si>
  <si>
    <t>F1_4_1_Y_2_Prod</t>
  </si>
  <si>
    <t>F2_4_1_Y_1_Prod</t>
  </si>
  <si>
    <t>F2_4_1_Y_2_Prod</t>
  </si>
  <si>
    <t>F2_4_1_Y_3_Prod</t>
  </si>
  <si>
    <t>F2_4_1_Y_4_Prod</t>
  </si>
  <si>
    <t>F2_4_1_Y_5_Prod</t>
  </si>
  <si>
    <t>เข้าใช้งานเมนู "โปรโมชั่นและแพ็กเกจ"
ตรวจสอบคำถามข้อที่1 สำหรับลูกค้าวัน-ทู-คอล!</t>
  </si>
  <si>
    <t>F2_4_1_Y_6_Prod</t>
  </si>
  <si>
    <t>เข้าใช้งานเมนู "โปรโมชั่นและแพ็กเกจ"
ตรวจสอบคำถามข้อที่2 สำหรับลูกค้าวัน-ทู-คอล!</t>
  </si>
  <si>
    <t>F2_4_1_Y_7_Prod</t>
  </si>
  <si>
    <t>F2_4_1_Y_8_Prod</t>
  </si>
  <si>
    <t>F2_4_1_Y_9_Prod</t>
  </si>
  <si>
    <t>F2_4_1_Y_10_Prod</t>
  </si>
  <si>
    <t>F2_4_1_Y_11_Prod</t>
  </si>
  <si>
    <t>F2_4_1_Y_12_Prod</t>
  </si>
  <si>
    <t>F2_4_1_Y_13_Prod</t>
  </si>
  <si>
    <t>F2_4_1_Y_14_Prod</t>
  </si>
  <si>
    <t>F2_4_1_Y_15_Prod</t>
  </si>
  <si>
    <t>F2_4_1_Y_16_Prod</t>
  </si>
  <si>
    <t>F2_4_1_Y_17_Prod</t>
  </si>
  <si>
    <t>F2_4_1_Y_18_Prod</t>
  </si>
  <si>
    <t>F2_4_1_Y_19_Prod</t>
  </si>
  <si>
    <t>F2_4_1_Y_20_Prod</t>
  </si>
  <si>
    <t>F2_4_1_Y_21_Prod</t>
  </si>
  <si>
    <t>F2_4_1_Y_22_Prod</t>
  </si>
  <si>
    <t>F2_4_1_Y_23_Prod</t>
  </si>
  <si>
    <t>F2_4_1_Y_24_Prod</t>
  </si>
  <si>
    <t>F2_4_1_Y_25_Prod</t>
  </si>
  <si>
    <t>F2_4_1_Y_26_Prod</t>
  </si>
  <si>
    <t>F2_4_1_Y_27_Prod</t>
  </si>
  <si>
    <t>F2_4_1_Y_28_Prod</t>
  </si>
  <si>
    <t>F2_4_1_Y_29_Prod</t>
  </si>
  <si>
    <t>F2_4_1_Y_30_Prod</t>
  </si>
  <si>
    <t>F2_4_1_Y_31_Prod</t>
  </si>
  <si>
    <t>F2_4_1_Y_32_Prod</t>
  </si>
  <si>
    <t>F2_4_1_Y_33_Prod</t>
  </si>
  <si>
    <t>F2_4_1_Y_34_Prod</t>
  </si>
  <si>
    <t>F2_4_1_Y_35_Prod</t>
  </si>
  <si>
    <t>F2_4_1_Y_36_Prod</t>
  </si>
  <si>
    <t>F2_4_1_Y_37_Prod</t>
  </si>
  <si>
    <t>F2_4_1_Y_38_Prod</t>
  </si>
  <si>
    <t>F2_4_1_Y_39_Prod</t>
  </si>
  <si>
    <t>F2_4_1_Y_40_Prod</t>
  </si>
  <si>
    <t>F2_4_1_Y_41_Prod</t>
  </si>
  <si>
    <t>F2_4_1_Y_42_Prod</t>
  </si>
  <si>
    <t xml:space="preserve">เข้าใช้งานเมนู "โปรโมชั่นและแพ็กเกจ"
สำหรับลูกค้าวัน-ทู-คอล! 
เช็กโปรโมชั่น แพ็กเกจ และการใช้งาน
ตรวจสอบถามตอบ ข้อที่3
</t>
  </si>
  <si>
    <t>F2_4_1_Y_43_Prod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</si>
  <si>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ข้อที่1  
</t>
  </si>
  <si>
    <t>F2_4_1_Y_44_Prod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</si>
  <si>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ข้อที่2
</t>
  </si>
  <si>
    <t>F2_4_1_Y_45_Prod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</si>
  <si>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ข้อที่3
</t>
  </si>
  <si>
    <t>F2_4_1_Y_46_Prod</t>
  </si>
  <si>
    <t>F2_4_1_Y_47_Prod</t>
  </si>
  <si>
    <t>F2_4_1_Y_48_Prod</t>
  </si>
  <si>
    <t>F2_4_1_Y_49_Prod</t>
  </si>
  <si>
    <t>F2_4_1_Y_50_Prod</t>
  </si>
  <si>
    <t>F2_4_1_Y_51_Prod</t>
  </si>
  <si>
    <t>F2_4_1_Y_52_Prod</t>
  </si>
  <si>
    <t>F2_4_1_Y_53_Prod</t>
  </si>
  <si>
    <t>F2_4_1_Y_54_Prod</t>
  </si>
  <si>
    <t>F2_4_1_Y_55_Prod</t>
  </si>
  <si>
    <t>F2_4_1_Y_56_Prod</t>
  </si>
  <si>
    <t>F2_4_1_Y_57_Prod</t>
  </si>
  <si>
    <t>F2_4_1_Y_58_Prod</t>
  </si>
  <si>
    <t>F2_4_1_Y_59_Prod</t>
  </si>
  <si>
    <t>F2_4_1_Y_60_Prod</t>
  </si>
  <si>
    <t>F3_4_1_Y_1_Prod</t>
  </si>
  <si>
    <t>F3_4_1_Y_2_Prod</t>
  </si>
  <si>
    <t>F3_4_1_Y_3_Prod</t>
  </si>
  <si>
    <t>F3_4_1_Y_4_Prod</t>
  </si>
  <si>
    <t>F3_4_1_Y_5_Prod</t>
  </si>
  <si>
    <t>F3_4_1_Y_6_Prod</t>
  </si>
  <si>
    <t>F3_4_1_Y_7_Prod</t>
  </si>
  <si>
    <t>F3_4_1_Y_8_Prod</t>
  </si>
  <si>
    <t>F3_4_1_Y_9_Prod</t>
  </si>
  <si>
    <t>F1_2_2_Y_1_Prod</t>
  </si>
  <si>
    <t>F1_2_2_Y_2_Prod</t>
  </si>
  <si>
    <t>F2_2_2_Y_1_Prod</t>
  </si>
  <si>
    <t>F2_2_2_Y_2_Prod</t>
  </si>
  <si>
    <t>F2_2_2_Y_3_Prod</t>
  </si>
  <si>
    <t>F2_2_2_Y_4_Prod</t>
  </si>
  <si>
    <t>F2_2_2_Y_5_Prod</t>
  </si>
  <si>
    <t>F2_2_2_Y_6_Prod</t>
  </si>
  <si>
    <t>F2_2_2_Y_7_Prod</t>
  </si>
  <si>
    <t>F2_2_2_Y_8_Prod</t>
  </si>
  <si>
    <t>F2_2_2_Y_9_Prod</t>
  </si>
  <si>
    <t>F2_2_2_Y_10_Prod</t>
  </si>
  <si>
    <t>F2_2_2_Y_11_Prod</t>
  </si>
  <si>
    <t>F2_2_2_Y_12_Prod</t>
  </si>
  <si>
    <t>F2_2_2_Y_13_Prod</t>
  </si>
  <si>
    <t>F2_2_2_Y_14_Prod</t>
  </si>
  <si>
    <t>F2_2_2_Y_15_Prod</t>
  </si>
  <si>
    <t>F2_2_2_Y_16_Prod</t>
  </si>
  <si>
    <t>F2_2_2_Y_17_Prod</t>
  </si>
  <si>
    <t>F2_2_2_Y_18_Prod</t>
  </si>
  <si>
    <t>F2_2_2_Y_19_Prod</t>
  </si>
  <si>
    <t>F2_2_2_Y_20_Prod</t>
  </si>
  <si>
    <t>F2_2_2_Y_21_Prod</t>
  </si>
  <si>
    <t>F2_2_2_Y_22_Prod</t>
  </si>
  <si>
    <t>F2_2_2_Y_23_Prod</t>
  </si>
  <si>
    <t>F2_2_2_Y_24_Prod</t>
  </si>
  <si>
    <t>F2_2_2_Y_25_Prod</t>
  </si>
  <si>
    <t>F2_2_2_Y_26_Prod</t>
  </si>
  <si>
    <t>F2_2_2_Y_27_Prod</t>
  </si>
  <si>
    <t>F2_2_2_Y_28_Prod</t>
  </si>
  <si>
    <t>F2_2_2_Y_29_Prod</t>
  </si>
  <si>
    <t>F2_2_2_Y_30_Prod</t>
  </si>
  <si>
    <t>F2_2_2_Y_31_Prod</t>
  </si>
  <si>
    <t>F2_2_2_Y_32_Prod</t>
  </si>
  <si>
    <t>F2_2_2_Y_33_Prod</t>
  </si>
  <si>
    <t>F2_2_2_Y_34_Prod</t>
  </si>
  <si>
    <t>F2_2_2_Y_35_Prod</t>
  </si>
  <si>
    <t>F2_2_2_Y_36_Prod</t>
  </si>
  <si>
    <t>F2_2_2_Y_37_Prod</t>
  </si>
  <si>
    <t>F2_2_2_Y_38_Prod</t>
  </si>
  <si>
    <t>F2_2_2_Y_39_Prod</t>
  </si>
  <si>
    <t>F2_2_2_Y_40_Prod</t>
  </si>
  <si>
    <t>F2_2_2_Y_41_Prod</t>
  </si>
  <si>
    <t>F2_2_2_Y_42_Prod</t>
  </si>
  <si>
    <t>F2_2_2_Y_43_Prod</t>
  </si>
  <si>
    <t>F2_2_2_Y_44_Prod</t>
  </si>
  <si>
    <t>F2_2_2_Y_45_Prod</t>
  </si>
  <si>
    <t>F2_2_2_Y_46_Prod</t>
  </si>
  <si>
    <t>F2_2_2_Y_47_Prod</t>
  </si>
  <si>
    <t>F2_2_2_Y_48_Prod</t>
  </si>
  <si>
    <t>F2_2_2_Y_49_Prod</t>
  </si>
  <si>
    <t>F2_2_2_Y_50_Prod</t>
  </si>
  <si>
    <t>F2_2_2_Y_51_Prod</t>
  </si>
  <si>
    <t>F2_2_2_Y_52_Prod</t>
  </si>
  <si>
    <t>F2_2_2_Y_53_Prod</t>
  </si>
  <si>
    <t>F2_2_2_Y_54_Prod</t>
  </si>
  <si>
    <t>F2_2_2_Y_55_Prod</t>
  </si>
  <si>
    <t>F2_2_2_Y_56_Prod</t>
  </si>
  <si>
    <t>F2_2_2_Y_57_Prod</t>
  </si>
  <si>
    <t>F2_2_2_Y_58_Prod</t>
  </si>
  <si>
    <t>F2_2_2_Y_59_Prod</t>
  </si>
  <si>
    <t>F2_2_2_Y_60_Prod</t>
  </si>
  <si>
    <t>F3_2_2_Y_1_Prod</t>
  </si>
  <si>
    <t>F3_2_2_Y_2_Prod</t>
  </si>
  <si>
    <t>F3_2_2_Y_3_Prod</t>
  </si>
  <si>
    <t>F3_2_2_Y_4_Prod</t>
  </si>
  <si>
    <t>F3_2_2_Y_5_Prod</t>
  </si>
  <si>
    <t>F3_2_2_Y_6_Prod</t>
  </si>
  <si>
    <t>F3_2_2_Y_7_Prod</t>
  </si>
  <si>
    <t>F3_2_2_Y_8_Prod</t>
  </si>
  <si>
    <t>F3_2_2_Y_9_Prod</t>
  </si>
  <si>
    <t>Point&amp;Privilege</t>
  </si>
  <si>
    <t>F1_1_1_Y_1_Test</t>
  </si>
  <si>
    <t>MON</t>
  </si>
  <si>
    <t>F2_1_1_Y_1_Test</t>
  </si>
  <si>
    <t xml:space="preserve">เข้าใช้งานเมนู พอยท์&amp;สิทธิพิเศษ
- Register Points สมัครสำเร็จ
(กรณียังไม่มีบัตรประชาชน)
</t>
  </si>
  <si>
    <t>F2_1_1_N_2_Test</t>
  </si>
  <si>
    <t xml:space="preserve">เข้าใช้งานเมนู พอยท์&amp;สิทธิพิเศษ
- Register Points 
-ไม่ระบุบัตรประชาชน 
- เลือกกด ตกลง 
(กรณียังไม่มีบัตรประชาชน)
</t>
  </si>
  <si>
    <t>F2_1_1_N_3_Test</t>
  </si>
  <si>
    <t xml:space="preserve">เข้าใช้งานเมนู พอยท์&amp;สิทธิพิเศษ
- Register Points 
- ระบุบัตรประชาชนผิด
- เลือกกด OK
(กรณียังไม่มีบัตรประชาชน)
</t>
  </si>
  <si>
    <t>F2_1_1_Y_4_Test</t>
  </si>
  <si>
    <t xml:space="preserve">เข้าใช้งานเมนู พอยท์&amp;สิทธิพิเศษ
- Register Points 
-เลือกกด Cancel เพื่อไม่ต้องการสมัคร points
(กรณีมีบัตรประชาชน)
</t>
  </si>
  <si>
    <t>F3_1_1_Y_1_Test</t>
  </si>
  <si>
    <t>F3_1_1_Y_2_Test</t>
  </si>
  <si>
    <t>F3_1_1_Y_3_Test</t>
  </si>
  <si>
    <t>F3_1_1_Y_4_Test</t>
  </si>
  <si>
    <t>F3_1_1_Y_5_Test</t>
  </si>
  <si>
    <t>F4_1_1_Y_1_Test</t>
  </si>
  <si>
    <t>F4_1_1_Y_2_Test</t>
  </si>
  <si>
    <t>F4_1_1_Y_3_Test</t>
  </si>
  <si>
    <t>F4_1_1_Y_4_Test</t>
  </si>
  <si>
    <t>F4_1_1_Y_5_Test</t>
  </si>
  <si>
    <t>F5_1_1_Y_1_Test</t>
  </si>
  <si>
    <t>F5_1_1_Y_2_Test</t>
  </si>
  <si>
    <t>F5_1_1_Y_3_Test</t>
  </si>
  <si>
    <t>F6_1_1_Y_1_Test</t>
  </si>
  <si>
    <t>F6_1_1_Y_2_Test</t>
  </si>
  <si>
    <t>F6_1_1_Y_3_Test</t>
  </si>
  <si>
    <t>F6_1_1_Y_4_Test</t>
  </si>
  <si>
    <t>F6_1_1_Y_5_Test</t>
  </si>
  <si>
    <t>F6_1_1_Y_6_Test</t>
  </si>
  <si>
    <t>F6_1_1_Y_7_Test</t>
  </si>
  <si>
    <t>F6_1_1_Y_8_Test</t>
  </si>
  <si>
    <t>F6_1_1_Y_9_Test</t>
  </si>
  <si>
    <t>F6_1_1_Y_10_Test</t>
  </si>
  <si>
    <t>F7_1_1_Y_1_Test</t>
  </si>
  <si>
    <t>OUM</t>
  </si>
  <si>
    <t>F7_1_1_Y_2_Test</t>
  </si>
  <si>
    <t>F7_1_1_Y_3_Test</t>
  </si>
  <si>
    <t>F7_1_1_Y_4_Test</t>
  </si>
  <si>
    <t>F7_1_1_Y_5_Test</t>
  </si>
  <si>
    <t>F7_1_1_Y_6_Test</t>
  </si>
  <si>
    <t>F7_1_1_Y_7_Test</t>
  </si>
  <si>
    <t>F7_1_1_Y_8_Test</t>
  </si>
  <si>
    <t>F7_1_1_Y_9_Test</t>
  </si>
  <si>
    <t>F7_1_1_Y_10_Test</t>
  </si>
  <si>
    <t>F7_1_1_Y_11_Test</t>
  </si>
  <si>
    <t>F7_1_1_Y_12_Test</t>
  </si>
  <si>
    <t>F8_1_1_Y_1_Test</t>
  </si>
  <si>
    <t>MAX</t>
  </si>
  <si>
    <t>F8_1_1_Y_2_Test</t>
  </si>
  <si>
    <t>F8_1_1_Y_3_Test</t>
  </si>
  <si>
    <t>F9_1_1_Y_1_Test</t>
  </si>
  <si>
    <t>เข้าใช้งานเมนู พอยท์ &amp; สิทธิพิเศษ
- เลือก สิทธิพิเศษ&gt;&gt;
(แบบ QR Code)</t>
  </si>
  <si>
    <t>F9_1_1_Y_2_Test</t>
  </si>
  <si>
    <t xml:space="preserve">เข้าใช้งานเมนู พอยท์ &amp; สิทธิพิเศษ
- เลือก สิทธิพิเศษ&gt;&gt;
(แบบ Barcodes: Code 128 )
</t>
  </si>
  <si>
    <t>F9_1_1_Y_3_Test</t>
  </si>
  <si>
    <t xml:space="preserve">เข้าใช้งานเมนู พอยท์ &amp; สิทธิพิเศษ
- เลือก สิทธิพิเศษ&gt;&gt;
(แบบ Barcodes: EAN-13)
</t>
  </si>
  <si>
    <t>F9_1_1_Y_4_Test</t>
  </si>
  <si>
    <t xml:space="preserve">เข้าใช้งานเมนู พอยท์ &amp; สิทธิพิเศษ
- เลือก สิทธิพิเศษ&gt;&gt;
('แบบ None)
</t>
  </si>
  <si>
    <t>F9_1_1_Y_5_Test</t>
  </si>
  <si>
    <t xml:space="preserve">เข้าใช้งานเมนู พอยท์ &amp; สิทธิพิเศษ
- เลือก สิทธิพิเศษ&gt;&gt;
(รับสิทธิ์ซ้ำ)
</t>
  </si>
  <si>
    <t>F10_1_1_Y_1_Test</t>
  </si>
  <si>
    <t>เข้าใช้งานเมนู พอยท์ &amp; สิทธิพิเศษ
- เลือก พอยท์&gt;&gt;
(แบบ QR Code)</t>
  </si>
  <si>
    <t>F10_1_1_Y_2_Test</t>
  </si>
  <si>
    <t xml:space="preserve">เข้าใช้งานเมนู พอยท์ &amp; สิทธิพิเศษ
- เลือก พอยท์&gt;&gt;
(แบบ Barcodes: Code 128 )
</t>
  </si>
  <si>
    <t>F10_1_1_Y_3_Test</t>
  </si>
  <si>
    <t xml:space="preserve">เข้าใช้งานเมนู พอยท์ &amp; สิทธิพิเศษ
- เลือก พอยท์&gt;&gt;
(แบบ Barcodes: EAN-13)
</t>
  </si>
  <si>
    <t>F10_1_1_Y_4_Test</t>
  </si>
  <si>
    <t xml:space="preserve">เข้าใช้งานเมนู พอยท์ &amp; สิทธิพิเศษ
- เลือก พอยท์&gt;&gt;
('แบบ None)
</t>
  </si>
  <si>
    <t>F10_1_1_Y_5_Test</t>
  </si>
  <si>
    <t xml:space="preserve">เข้าใช้งานเมนู พอยท์ &amp; สิทธิพิเศษ
- เลือก พอยท์&gt;&gt;
(กรณ๊ Points ไม่พอ)
</t>
  </si>
  <si>
    <t>F1_3_1_Y_1_Test</t>
  </si>
  <si>
    <t>F2_3_1_Y_1_Test</t>
  </si>
  <si>
    <t>F2_3_1_N_2_Test</t>
  </si>
  <si>
    <t>F2_3_1_N_3_Test</t>
  </si>
  <si>
    <t>F2_3_1_Y_4_Test</t>
  </si>
  <si>
    <t>F3_3_1_Y_1_Test</t>
  </si>
  <si>
    <t>F3_3_1_Y_2_Test</t>
  </si>
  <si>
    <t>F3_3_1_Y_3_Test</t>
  </si>
  <si>
    <t>F3_3_1_Y_4_Test</t>
  </si>
  <si>
    <t>F3_3_1_Y_5_Test</t>
  </si>
  <si>
    <t>F4_3_1_Y_1_Test</t>
  </si>
  <si>
    <t>F4_3_1_Y_2_Test</t>
  </si>
  <si>
    <t>F4_3_1_Y_3_Test</t>
  </si>
  <si>
    <t>F4_3_1_Y_4_Test</t>
  </si>
  <si>
    <t>F4_3_1_Y_5_Test</t>
  </si>
  <si>
    <t>F5_3_1_Y_1_Test</t>
  </si>
  <si>
    <t>F5_3_1_Y_2_Test</t>
  </si>
  <si>
    <t>F5_3_1_Y_3_Test</t>
  </si>
  <si>
    <t>F6_3_1_Y_1_Test</t>
  </si>
  <si>
    <t>F6_3_1_Y_2_Test</t>
  </si>
  <si>
    <t>F6_3_1_Y_3_Test</t>
  </si>
  <si>
    <t>F6_3_1_Y_4_Test</t>
  </si>
  <si>
    <t>F6_3_1_Y_5_Test</t>
  </si>
  <si>
    <t>F6_3_1_Y_6_Test</t>
  </si>
  <si>
    <t>F6_3_1_Y_7_Test</t>
  </si>
  <si>
    <t>F6_3_1_Y_8_Test</t>
  </si>
  <si>
    <t>F6_3_1_Y_9_Test</t>
  </si>
  <si>
    <t>F6_3_1_Y_10_Test</t>
  </si>
  <si>
    <t>F7_3_1_Y_1_Test</t>
  </si>
  <si>
    <t>F7_3_1_Y_2_Test</t>
  </si>
  <si>
    <t>F7_3_1_Y_3_Test</t>
  </si>
  <si>
    <t>F7_3_1_Y_4_Test</t>
  </si>
  <si>
    <t>F7_3_1_Y_5_Test</t>
  </si>
  <si>
    <t>F7_3_1_Y_6_Test</t>
  </si>
  <si>
    <t>F7_3_1_Y_7_Test</t>
  </si>
  <si>
    <t>F7_3_1_Y_8_Test</t>
  </si>
  <si>
    <t>F7_3_1_Y_9_Test</t>
  </si>
  <si>
    <t>F7_3_1_Y_10_Test</t>
  </si>
  <si>
    <t>F7_3_1_Y_11_Test</t>
  </si>
  <si>
    <t>F7_3_1_Y_12_Test</t>
  </si>
  <si>
    <t>F8_3_1_Y_1_Test</t>
  </si>
  <si>
    <t>F8_3_1_Y_2_Test</t>
  </si>
  <si>
    <t>F8_3_1_Y_3_Test</t>
  </si>
  <si>
    <t>F9_3_1_Y_1_Test</t>
  </si>
  <si>
    <t>F9_3_1_Y_2_Test</t>
  </si>
  <si>
    <t>F9_3_1_Y_3_Test</t>
  </si>
  <si>
    <t>F9_3_1_Y_4_Test</t>
  </si>
  <si>
    <t>F9_3_1_Y_5_Test</t>
  </si>
  <si>
    <t>F10_3_1_Y_1_Test</t>
  </si>
  <si>
    <t>F10_3_1_Y_2_Test</t>
  </si>
  <si>
    <t>F10_3_1_Y_3_Test</t>
  </si>
  <si>
    <t>F10_3_1_Y_4_Test</t>
  </si>
  <si>
    <t>F10_3_1_Y_5_Test</t>
  </si>
  <si>
    <t>F1_2_1_Y_1_Test</t>
  </si>
  <si>
    <t>F2_2_1_Y_1_Test</t>
  </si>
  <si>
    <t xml:space="preserve">เข้าใช้งาน My Ais'
เข้าใช้งานเมนู พอยท์ &amp; สิทธิพิเศษ
- Register พอยท์ 
(กรณีมีบัตรประชาชน)
</t>
  </si>
  <si>
    <t>F2_2_1_Y_2_Test</t>
  </si>
  <si>
    <r>
      <rPr>
        <sz val="10"/>
        <color rgb="FF000000"/>
        <rFont val="Tahoma"/>
        <family val="2"/>
      </rPr>
      <t xml:space="preserve">เข้าใช้งาน My Ais
เข้าใช้งานเมนู พอยท์ &amp; สิทธิพิเศษ
- Register พอยท์ 
-เลือกกด </t>
    </r>
    <r>
      <rPr>
        <sz val="10"/>
        <color rgb="FFFF0000"/>
        <rFont val="Tahoma"/>
        <family val="2"/>
      </rPr>
      <t>ไม่</t>
    </r>
    <r>
      <rPr>
        <sz val="10"/>
        <color rgb="FF000000"/>
        <rFont val="Tahoma"/>
        <family val="2"/>
      </rPr>
      <t xml:space="preserve"> เพื่อไม่ต้องการสมัคร พอยท์
(กรณีมีบัตรประชาชน)
</t>
    </r>
  </si>
  <si>
    <t>F2_2_1_Y_3_Test</t>
  </si>
  <si>
    <t xml:space="preserve">เข้าใช้งาน My Ais
เข้าใช้งานเมนู พอยท์ &amp; สิทธิพิเศษ
- Register พอยท์ 
กด  สมัคร เอไอเอส พอยท์   สำเร็จ
(กรณีมีบัตรประชาชน)
</t>
  </si>
  <si>
    <t>F2_2_1_Y_4_Test</t>
  </si>
  <si>
    <r>
      <rPr>
        <sz val="10"/>
        <color rgb="FF000000"/>
        <rFont val="Tahoma"/>
        <family val="2"/>
      </rPr>
      <t xml:space="preserve">เข้าใช้งาน My Ais'
เข้าใช้งานเมนู พอยท์ &amp; สิทธิพิเศษ
- Redeem Points
- Register พอยท์ 
</t>
    </r>
    <r>
      <rPr>
        <sz val="10"/>
        <color rgb="FF008000"/>
        <rFont val="Tahoma"/>
        <family val="2"/>
      </rPr>
      <t xml:space="preserve">(กรณียังไม่ register Points ทำการ Redeem)
</t>
    </r>
  </si>
  <si>
    <t>F3_2_1_Y_2_Test</t>
  </si>
  <si>
    <t>F3_2_1_Y_3_Test</t>
  </si>
  <si>
    <t>F3_2_1_Y_4_Test</t>
  </si>
  <si>
    <t>F3_2_1_Y_5_Test</t>
  </si>
  <si>
    <t>F4_2_1_Y_5_Test</t>
  </si>
  <si>
    <t>F5_2_1_Y_1_Test</t>
  </si>
  <si>
    <t>F5_2_1_Y_2_Test</t>
  </si>
  <si>
    <t>F5_2_1_Y_3_Test</t>
  </si>
  <si>
    <t>F6_2_1_Y_1_Test</t>
  </si>
  <si>
    <t>F6_2_1_Y_2_Test</t>
  </si>
  <si>
    <t>F6_2_1_Y_3_Test</t>
  </si>
  <si>
    <t>F6_2_1_Y_4_Test</t>
  </si>
  <si>
    <t>F6_2_1_Y_5_Test</t>
  </si>
  <si>
    <t>F6_2_1_Y_6_Test</t>
  </si>
  <si>
    <t>F6_2_1_Y_7_Test</t>
  </si>
  <si>
    <t>F6_2_1_Y_8_Test</t>
  </si>
  <si>
    <t>F6_2_1_Y_9_Test</t>
  </si>
  <si>
    <t>F6_2_1_Y_10_Test</t>
  </si>
  <si>
    <t>F7_2_1_Y_1_Test</t>
  </si>
  <si>
    <t>F7_2_1_Y_2_Test</t>
  </si>
  <si>
    <t>F7_2_1_Y_3_Test</t>
  </si>
  <si>
    <t>F7_2_1_Y_4_Test</t>
  </si>
  <si>
    <t>F7_2_1_Y_5_Test</t>
  </si>
  <si>
    <t>F7_2_1_Y_6_Test</t>
  </si>
  <si>
    <t>F7_2_1_Y_7_Test</t>
  </si>
  <si>
    <t>F7_2_1_Y_8_Test</t>
  </si>
  <si>
    <t>F7_2_1_Y_9_Test</t>
  </si>
  <si>
    <t>F7_2_1_Y_10_Test</t>
  </si>
  <si>
    <t>F7_2_1_Y_11_Test</t>
  </si>
  <si>
    <t>F7_2_1_Y_12_Test</t>
  </si>
  <si>
    <t>F8_2_1_Y_1_Test</t>
  </si>
  <si>
    <t>F8_2_1_Y_2_Test</t>
  </si>
  <si>
    <t>F8_2_1_Y_3_Test</t>
  </si>
  <si>
    <t>F9_2_1_Y_1_Test</t>
  </si>
  <si>
    <t>F9_2_1_Y_2_Test</t>
  </si>
  <si>
    <t>F9_2_1_Y_3_Test</t>
  </si>
  <si>
    <t>F9_2_1_Y_4_Test</t>
  </si>
  <si>
    <t>F9_2_1_Y_5_Test</t>
  </si>
  <si>
    <t>F10_2_1_Y_1_Test</t>
  </si>
  <si>
    <t>F10_2_1_Y_2_Test</t>
  </si>
  <si>
    <t>F10_2_1_Y_3_Test</t>
  </si>
  <si>
    <t>F10_2_1_Y_4_Test</t>
  </si>
  <si>
    <t>F10_2_1_Y_5_Test</t>
  </si>
  <si>
    <t>F1_4_1_Y_1_Test</t>
  </si>
  <si>
    <t>F2_4_1_Y_1_Test</t>
  </si>
  <si>
    <t>F2_4_1_Y_2_Test</t>
  </si>
  <si>
    <t>F2_4_1_Y_3_Test</t>
  </si>
  <si>
    <t>F2_4_1_Y_4_Test</t>
  </si>
  <si>
    <t>F3_4_1_Y_2_Test</t>
  </si>
  <si>
    <t>F3_4_1_Y_3_Test</t>
  </si>
  <si>
    <t>F3_4_1_Y_4_Test</t>
  </si>
  <si>
    <t>F3_4_1_Y_5_Test</t>
  </si>
  <si>
    <t>F4_4_1_Y_5_Test</t>
  </si>
  <si>
    <t>F5_4_1_Y_1_Test</t>
  </si>
  <si>
    <t>F5_4_1_Y_2_Test</t>
  </si>
  <si>
    <t>F5_4_1_Y_3_Test</t>
  </si>
  <si>
    <t>F6_4_1_Y_1_Test</t>
  </si>
  <si>
    <t>F6_4_1_Y_2_Test</t>
  </si>
  <si>
    <t>F6_4_1_Y_3_Test</t>
  </si>
  <si>
    <t>F6_4_1_Y_4_Test</t>
  </si>
  <si>
    <t>F6_4_1_Y_5_Test</t>
  </si>
  <si>
    <t>F6_4_1_Y_6_Test</t>
  </si>
  <si>
    <t>F6_4_1_Y_7_Test</t>
  </si>
  <si>
    <t>F6_4_1_Y_8_Test</t>
  </si>
  <si>
    <t>F6_4_1_Y_9_Test</t>
  </si>
  <si>
    <t>F6_4_1_Y_10_Test</t>
  </si>
  <si>
    <t>F7_4_1_Y_1_Test</t>
  </si>
  <si>
    <t>F7_4_1_Y_2_Test</t>
  </si>
  <si>
    <t>F7_4_1_Y_3_Test</t>
  </si>
  <si>
    <t>F7_4_1_Y_4_Test</t>
  </si>
  <si>
    <t>F7_4_1_Y_5_Test</t>
  </si>
  <si>
    <t>F7_4_1_Y_6_Test</t>
  </si>
  <si>
    <t>F7_4_1_Y_7_Test</t>
  </si>
  <si>
    <t>F7_4_1_Y_8_Test</t>
  </si>
  <si>
    <t>F7_4_1_Y_9_Test</t>
  </si>
  <si>
    <t>F7_4_1_Y_10_Test</t>
  </si>
  <si>
    <t>F7_4_1_Y_11_Test</t>
  </si>
  <si>
    <t>F7_4_1_Y_12_Test</t>
  </si>
  <si>
    <t>F8_4_1_Y_1_Test</t>
  </si>
  <si>
    <t>F8_4_1_Y_2_Test</t>
  </si>
  <si>
    <t>F8_4_1_Y_3_Test</t>
  </si>
  <si>
    <t>F9_4_1_Y_1_Test</t>
  </si>
  <si>
    <t>F9_4_1_Y_2_Test</t>
  </si>
  <si>
    <t>F9_4_1_Y_3_Test</t>
  </si>
  <si>
    <t>F9_4_1_Y_4_Test</t>
  </si>
  <si>
    <t>F9_4_1_Y_5_Test</t>
  </si>
  <si>
    <t>F10_4_1_Y_1_Test</t>
  </si>
  <si>
    <t>F10_4_1_Y_2_Test</t>
  </si>
  <si>
    <t>F10_4_1_Y_3_Test</t>
  </si>
  <si>
    <t>F10_4_1_Y_4_Test</t>
  </si>
  <si>
    <t>F10_4_1_Y_5_Test</t>
  </si>
  <si>
    <t>Repo General</t>
  </si>
  <si>
    <t>Repo Point</t>
  </si>
  <si>
    <t>Repo Privilege</t>
  </si>
  <si>
    <t>Repo Near By</t>
  </si>
  <si>
    <t>Revise Bill AIS &amp; TopUp</t>
  </si>
  <si>
    <t>Mon</t>
  </si>
  <si>
    <t>FAQ</t>
  </si>
  <si>
    <t>Revise iSWOP</t>
  </si>
  <si>
    <t>On Hold (รอสรุปจาก copy อีกที)</t>
  </si>
  <si>
    <t>All</t>
  </si>
  <si>
    <t>T9 ID</t>
  </si>
  <si>
    <t>Owner</t>
  </si>
  <si>
    <t>F1_1_2_Y_1_Test</t>
  </si>
  <si>
    <t>3PE EN</t>
  </si>
  <si>
    <t>F1_1_2_Y_3_Test</t>
  </si>
  <si>
    <t>F1_1_2_N_4_Test</t>
  </si>
  <si>
    <t>F1_1_2_N_5_Test</t>
  </si>
  <si>
    <t>F1_1_2_N_6_Test</t>
  </si>
  <si>
    <t>F1_1_2_N_7_Test</t>
  </si>
  <si>
    <t>F1_1_2_N_8_Test</t>
  </si>
  <si>
    <t>F1_1_2_Y_9_Test</t>
  </si>
  <si>
    <t>F1_1_2_Y_10_Test</t>
  </si>
  <si>
    <t>F1_1_2_Y_11_Test</t>
  </si>
  <si>
    <t>F1_1_2_N_12_Test</t>
  </si>
  <si>
    <t>F1_1_2_N_13_Test</t>
  </si>
  <si>
    <t>F1_1_2_N_14_Test</t>
  </si>
  <si>
    <t>F1_1_2_N_15_Test</t>
  </si>
  <si>
    <t>F1_1_2_N_16_Test</t>
  </si>
  <si>
    <t>F1_1_2_N_17_Test</t>
  </si>
  <si>
    <t>F1_1_2_N_18_Test</t>
  </si>
  <si>
    <t>F2_1_2_Y_1_Test</t>
  </si>
  <si>
    <t>F2_1_2_Y_2_Test</t>
  </si>
  <si>
    <t>F2_1_2_Y_3_Test</t>
  </si>
  <si>
    <t>F2_1_2_N_4_Test</t>
  </si>
  <si>
    <t>F2_1_2_N_5_Test</t>
  </si>
  <si>
    <t>F2_1_2_N_6_Test</t>
  </si>
  <si>
    <t>F2_1_2_N_7_Test</t>
  </si>
  <si>
    <t>F2_1_2_N_8_Test</t>
  </si>
  <si>
    <t>F2_1_2_Y_9_Test</t>
  </si>
  <si>
    <t>F2_1_2_Y_10_Test</t>
  </si>
  <si>
    <t>F2_1_2_Y_11_Test</t>
  </si>
  <si>
    <t>F2_1_2_N_12_Test</t>
  </si>
  <si>
    <t>F2_1_2_N_13_Test</t>
  </si>
  <si>
    <t>F2_1_2_N_14_Test</t>
  </si>
  <si>
    <t>F2_1_2_N_15_Test</t>
  </si>
  <si>
    <t>F2_1_2_N_16_Test</t>
  </si>
  <si>
    <t>F2_1_2_N_17_Test</t>
  </si>
  <si>
    <t>F2_1_2_N_18_Test</t>
  </si>
  <si>
    <t>F3_1_2_Y_1_Test</t>
  </si>
  <si>
    <t>F4_1_2_Y_1_Test</t>
  </si>
  <si>
    <t>F4_1_2_Y_2_Test</t>
  </si>
  <si>
    <t>F4_1_2_Y_3_Test</t>
  </si>
  <si>
    <t>F4_1_2_N_4_Test</t>
  </si>
  <si>
    <t>F5_1_2_Y_1_Test</t>
  </si>
  <si>
    <t>Calling Melody</t>
  </si>
  <si>
    <t>3PE/TH</t>
  </si>
  <si>
    <t>F1_1_1_Y_3_Test</t>
  </si>
  <si>
    <t>F1_1_1_Y_4_Test</t>
  </si>
  <si>
    <t>F1_1_1_N_5_Test</t>
  </si>
  <si>
    <t>F1_1_1_N_6_Test</t>
  </si>
  <si>
    <t>F1_1_1_N_7_Test</t>
  </si>
  <si>
    <t>F1_1_1_N_8_Test</t>
  </si>
  <si>
    <t>F1_1_1_N_9_Test</t>
  </si>
  <si>
    <t>F1_1_1_N_10_Test</t>
  </si>
  <si>
    <t>F1_1_1_N_11_Test</t>
  </si>
  <si>
    <t>F1_1_1_N_12_Test</t>
  </si>
  <si>
    <t>F1_1_1_N_13_Test</t>
  </si>
  <si>
    <t>F1_1_1_N_14_Test</t>
  </si>
  <si>
    <t>F1_1_1_N_15_Test</t>
  </si>
  <si>
    <t>F1_1_1_N_16_Test</t>
  </si>
  <si>
    <t>F1_1_1_N_17_Test</t>
  </si>
  <si>
    <t>F1_1_1_N_18_Test</t>
  </si>
  <si>
    <t>F2_1_1_Y_2_Test</t>
  </si>
  <si>
    <t>F2_1_1_Y_3_Test</t>
  </si>
  <si>
    <t>F2_1_1_N_5_Test</t>
  </si>
  <si>
    <t>F2_1_1_N_6_Test</t>
  </si>
  <si>
    <t>F2_1_1_N_7_Test</t>
  </si>
  <si>
    <t>F2_1_1_N_8_Test</t>
  </si>
  <si>
    <t>F2_1_1_N_9_Test</t>
  </si>
  <si>
    <t>F2_1_1_N_10_Test</t>
  </si>
  <si>
    <t>F2_1_1_N_11_Test</t>
  </si>
  <si>
    <t>F2_1_1_N_12_Test</t>
  </si>
  <si>
    <t>F2_1_1_N_13_Test</t>
  </si>
  <si>
    <t>F2_1_1_N_14_Test</t>
  </si>
  <si>
    <t>F2_1_1_N_15_Test</t>
  </si>
  <si>
    <t>F2_1_1_N_16_Test</t>
  </si>
  <si>
    <t>F2_1_1_N_17_Test</t>
  </si>
  <si>
    <t>F2_1_1_N_18_Test</t>
  </si>
  <si>
    <t>F1_3_2_Y_1_Test</t>
  </si>
  <si>
    <t>3BE/EN</t>
  </si>
  <si>
    <t>F1_3_2_Y_3_Test</t>
  </si>
  <si>
    <t>F1_3_2_N_4_Test</t>
  </si>
  <si>
    <t>F1_3_2_N_5_Test</t>
  </si>
  <si>
    <t>F1_3_2_N_6_Test</t>
  </si>
  <si>
    <t>F1_3_2_N_7_Test</t>
  </si>
  <si>
    <t>F1_3_2_N_8_Test</t>
  </si>
  <si>
    <t>F1_3_2_Y_9_Test</t>
  </si>
  <si>
    <t>F1_3_2_Y_10_Test</t>
  </si>
  <si>
    <t>F1_3_2_Y_11_Test</t>
  </si>
  <si>
    <t>F1_3_2_N_12_Test</t>
  </si>
  <si>
    <t>F1_3_2_N_13_Test</t>
  </si>
  <si>
    <t>F1_3_2_N_14_Test</t>
  </si>
  <si>
    <t>F1_3_2_N_15_Test</t>
  </si>
  <si>
    <t>F1_3_2_N_16_Test</t>
  </si>
  <si>
    <t>F1_3_2_N_17_Test</t>
  </si>
  <si>
    <t>F1_3_2_N_18_Test</t>
  </si>
  <si>
    <t>F2_3_2_Y_1_Test</t>
  </si>
  <si>
    <t>F2_3_2_Y_2_Test</t>
  </si>
  <si>
    <t>F2_3_2_Y_3_Test</t>
  </si>
  <si>
    <t>F2_3_2_N_4_Test</t>
  </si>
  <si>
    <t>F2_3_2_N_5_Test</t>
  </si>
  <si>
    <t>F2_3_2_N_6_Test</t>
  </si>
  <si>
    <t>F2_3_2_N_7_Test</t>
  </si>
  <si>
    <t>F2_3_2_N_8_Test</t>
  </si>
  <si>
    <t>F2_3_2_Y_9_Test</t>
  </si>
  <si>
    <t>F2_3_2_Y_10_Test</t>
  </si>
  <si>
    <t>F2_3_2_Y_11_Test</t>
  </si>
  <si>
    <t>F2_3_2_N_12_Test</t>
  </si>
  <si>
    <t>F2_3_2_N_13_Test</t>
  </si>
  <si>
    <t>F2_3_2_N_14_Test</t>
  </si>
  <si>
    <t>F2_3_2_N_15_Test</t>
  </si>
  <si>
    <t>F2_3_2_N_16_Test</t>
  </si>
  <si>
    <t>F2_3_2_N_17_Test</t>
  </si>
  <si>
    <t>F2_3_2_N_18_Test</t>
  </si>
  <si>
    <t>F3_3_2_Y_1_Test</t>
  </si>
  <si>
    <t>F4_3_2_Y_1_Test</t>
  </si>
  <si>
    <t>F4_3_2_Y_2_Test</t>
  </si>
  <si>
    <t>F4_3_2_Y_3_Test</t>
  </si>
  <si>
    <t>F4_3_2_N_4_Test</t>
  </si>
  <si>
    <t>F5_3_2_Y_1_Test</t>
  </si>
  <si>
    <t>3BE/TH</t>
  </si>
  <si>
    <t>F1_3_1_Y_3_Test</t>
  </si>
  <si>
    <t>F1_3_1_Y_4_Test</t>
  </si>
  <si>
    <t>F1_3_1_N_5_Test</t>
  </si>
  <si>
    <t>F1_3_1_N_6_Test</t>
  </si>
  <si>
    <t>F1_3_1_N_7_Test</t>
  </si>
  <si>
    <t>F1_3_1_N_8_Test</t>
  </si>
  <si>
    <t>F1_3_1_N_9_Test</t>
  </si>
  <si>
    <t>F1_3_1_N_10_Test</t>
  </si>
  <si>
    <t>F1_3_1_N_11_Test</t>
  </si>
  <si>
    <t>F1_3_1_N_12_Test</t>
  </si>
  <si>
    <t>F1_3_1_N_13_Test</t>
  </si>
  <si>
    <t>F1_3_1_N_14_Test</t>
  </si>
  <si>
    <t>F1_3_1_N_15_Test</t>
  </si>
  <si>
    <t>F1_3_1_N_16_Test</t>
  </si>
  <si>
    <t>F1_3_1_N_17_Test</t>
  </si>
  <si>
    <t>F1_3_1_N_18_Test</t>
  </si>
  <si>
    <t>F2_3_1_Y_2_Test</t>
  </si>
  <si>
    <t>F2_3_1_Y_3_Test</t>
  </si>
  <si>
    <t>F2_3_1_N_5_Test</t>
  </si>
  <si>
    <t>F2_3_1_N_6_Test</t>
  </si>
  <si>
    <t>F2_3_1_N_7_Test</t>
  </si>
  <si>
    <t>F2_3_1_N_8_Test</t>
  </si>
  <si>
    <t>F2_3_1_N_9_Test</t>
  </si>
  <si>
    <t>F2_3_1_N_10_Test</t>
  </si>
  <si>
    <t>F2_3_1_N_11_Test</t>
  </si>
  <si>
    <t>F2_3_1_N_12_Test</t>
  </si>
  <si>
    <t>F2_3_1_N_13_Test</t>
  </si>
  <si>
    <t>F2_3_1_N_14_Test</t>
  </si>
  <si>
    <t>F2_3_1_N_15_Test</t>
  </si>
  <si>
    <t>F2_3_1_N_16_Test</t>
  </si>
  <si>
    <t>F2_3_1_N_17_Test</t>
  </si>
  <si>
    <t>F2_3_1_N_18_Test</t>
  </si>
  <si>
    <t>Map Repo BalanceTransfer</t>
  </si>
  <si>
    <t>Map Repo ValidityTransfer</t>
  </si>
  <si>
    <t>OnHold#5</t>
  </si>
  <si>
    <t>My Account</t>
  </si>
  <si>
    <t>3PO/EN</t>
  </si>
  <si>
    <t>Eng</t>
  </si>
  <si>
    <t>Go to Create my AIS
- Verify Create my AIS Page</t>
  </si>
  <si>
    <t>F1_2_2_Y_3_Prod</t>
  </si>
  <si>
    <t>F1_2_2_Y_4_Prod</t>
  </si>
  <si>
    <t>F1_2_2_Y_5_Prod</t>
  </si>
  <si>
    <t>F1_2_2_Y_6_Prod</t>
  </si>
  <si>
    <t>F1_2_2_Y_7_Prod</t>
  </si>
  <si>
    <t>F1_2_2_Y_8_Prod</t>
  </si>
  <si>
    <t>F1_2_2_Y_9_Prod</t>
  </si>
  <si>
    <t>F1_2_2_Y_10_Prod</t>
  </si>
  <si>
    <t>F1_2_1_Y_1_Prod</t>
  </si>
  <si>
    <r>
      <rPr>
        <sz val="10"/>
        <color rgb="FF000000"/>
        <rFont val="Mangal"/>
        <charset val="1"/>
      </rPr>
      <t xml:space="preserve">เมนู แฮมเบอร์เกอร์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แสดงเมนูย่อย</t>
    </r>
  </si>
  <si>
    <t>3PO/TH</t>
  </si>
  <si>
    <t>F1_2_1_Y_2_Prod</t>
  </si>
  <si>
    <r>
      <rPr>
        <sz val="10"/>
        <color rgb="FF000000"/>
        <rFont val="Mangal"/>
        <charset val="1"/>
      </rPr>
      <t xml:space="preserve">ไปหน้า สมัครสมาชิก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ตรวจสอบหน้า สมัคร </t>
    </r>
    <r>
      <rPr>
        <sz val="10"/>
        <color rgb="FF000000"/>
        <rFont val="Calibri"/>
        <family val="2"/>
      </rPr>
      <t>my AIS</t>
    </r>
  </si>
  <si>
    <t>F1_2_1_Y_3_Prod</t>
  </si>
  <si>
    <r>
      <rPr>
        <sz val="10"/>
        <color rgb="FF000000"/>
        <rFont val="Mangal"/>
        <charset val="1"/>
      </rPr>
      <t xml:space="preserve">ไปหน้า ข้อมูลของคุณ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ตรวจสอบหน้า ข้อมูลของคุณ</t>
    </r>
  </si>
  <si>
    <t>F1_2_1_Y_4_Prod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</si>
  <si>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Online Store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Online Store</t>
    </r>
  </si>
  <si>
    <t>F1_2_1_Y_5_Prod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</si>
  <si>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Website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Website</t>
    </r>
  </si>
  <si>
    <t>F1_2_1_Y_6_Prod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</si>
  <si>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Facebook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Facebook</t>
    </r>
  </si>
  <si>
    <t>F1_2_1_Y_7_Prod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</si>
  <si>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Twitter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Twitter</t>
    </r>
  </si>
  <si>
    <t>F1_2_1_Y_8_Prod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</si>
  <si>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Line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Line</t>
    </r>
  </si>
  <si>
    <t>F1_2_1_Y_9_Prod</t>
  </si>
  <si>
    <r>
      <rPr>
        <sz val="10"/>
        <color rgb="FF000000"/>
        <rFont val="Mangal"/>
        <charset val="1"/>
      </rPr>
      <t xml:space="preserve">ไปหน้า ตั้งค่า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ตรวจสอบหน้า ตั้งค่า</t>
    </r>
  </si>
  <si>
    <t>F1_2_1_Y_10_Prod</t>
  </si>
  <si>
    <r>
      <rPr>
        <sz val="10"/>
        <color rgb="FF000000"/>
        <rFont val="Mangal"/>
        <charset val="1"/>
      </rPr>
      <t xml:space="preserve">ออกจากระบบ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ตรวจสอบหน้า เข้าสู่ระบบ</t>
    </r>
  </si>
  <si>
    <t>F1_4_2_Y_1_Prod</t>
  </si>
  <si>
    <t>3BO/EN</t>
  </si>
  <si>
    <t>F1_4_2_Y_2_Prod</t>
  </si>
  <si>
    <t>F1_4_2_Y_4_Prod</t>
  </si>
  <si>
    <t>F1_4_2_Y_5_Prod</t>
  </si>
  <si>
    <t>F1_4_2_Y_6_Prod</t>
  </si>
  <si>
    <t>F1_4_2_Y_7_Prod</t>
  </si>
  <si>
    <t>F1_4_2_Y_8_Prod</t>
  </si>
  <si>
    <t>F1_4_2_Y_9_Prod</t>
  </si>
  <si>
    <t>F1_4_2_Y_10_Prod</t>
  </si>
  <si>
    <t>3BO/TH</t>
  </si>
  <si>
    <t>F1_4_1_Y_3_Prod</t>
  </si>
  <si>
    <t>F1_4_1_Y_4_Prod</t>
  </si>
  <si>
    <t>F1_4_1_Y_5_Prod</t>
  </si>
  <si>
    <t>F1_4_1_Y_6_Prod</t>
  </si>
  <si>
    <t>F1_4_1_Y_7_Prod</t>
  </si>
  <si>
    <t>F1_4_1_Y_8_Prod</t>
  </si>
  <si>
    <t>F1_4_1_Y_9_Prod</t>
  </si>
  <si>
    <t>F1_4_1_Y_10_Prod</t>
  </si>
  <si>
    <t>Verify page Service</t>
  </si>
  <si>
    <t>Verify page AIS eStatement
In case : Mobile no. not register AIS eStatement</t>
  </si>
  <si>
    <t xml:space="preserve">Subscribe AIS eStatement
Case : Apply AIS eStatement (Never Register)
     - Register AIS eStatement </t>
  </si>
  <si>
    <t>F1_2_2_N_4_Prod</t>
  </si>
  <si>
    <t>Subscribe AIS eStatement
Case : Register AIS eStatement (Never Register)
     - No enter email address</t>
  </si>
  <si>
    <t>F1_2_2_N_5_Prod</t>
  </si>
  <si>
    <t>Subscribe AIS eStatement
Case : Register AIS eStatement (Never Register)
     - Enter incorrect email address</t>
  </si>
  <si>
    <t>F4_2_2_Y_1_Prod</t>
  </si>
  <si>
    <t>Case : Request WiFi Password
- request WiFi Password</t>
  </si>
  <si>
    <t>F4_2_2_Y_2_Prod</t>
  </si>
  <si>
    <t>Case : Change Wifi Password
- Change Wifi Password</t>
  </si>
  <si>
    <t>F4_2_2_Y_3_Prod</t>
  </si>
  <si>
    <t xml:space="preserve">Case : WiFi Auto Login
- WiFi Auto login </t>
  </si>
  <si>
    <t>F4_2_2_Y_4_Prod</t>
  </si>
  <si>
    <t>Case : Wifi Auto Login (SIM)
- WiFi Auto login (SIM)</t>
  </si>
  <si>
    <t>ตรวจสอบหน้า บริการ</t>
  </si>
  <si>
    <t>ตรวจสอบหน้า AIS eStatement
กรณี : หมายเลขไม่ได้ลงทะเบียน AIS eStatement</t>
  </si>
  <si>
    <t xml:space="preserve">สมัครบริการ บริการ AIS eStatement
Case : สมัครบริการ AIS eStatement (ไม่เคยสมัคร)
     - สมัครบริการ AIS eStatement </t>
  </si>
  <si>
    <t>F1_2_1_N_4_Prod</t>
  </si>
  <si>
    <t>สมัครบริการ บริการ AIS eStatement
Case : สมัครบริการ AIS eStatement (ไม่เคยสมัคร)
     - ไม่กรอก email address</t>
  </si>
  <si>
    <t>F1_2_1_N_5_Prod</t>
  </si>
  <si>
    <t>สมัครบริการ บริการ AIS eStatement
Case : สมัครบริการ AIS eStatement (ไม่เคยสมัคร)
     - กรอก email address ผิด</t>
  </si>
  <si>
    <t>F3_2_1_Y_1_Prod</t>
  </si>
  <si>
    <t>F4_2_1_Y_1_Prod</t>
  </si>
  <si>
    <t>F4_2_1_Y_2_Prod</t>
  </si>
  <si>
    <t>F4_2_1_Y_3_Prod</t>
  </si>
  <si>
    <t>F4_2_1_Y_4_Prod</t>
  </si>
  <si>
    <t>F1_4_2_N_4_Prod</t>
  </si>
  <si>
    <t>F1_4_2_N_5_Prod</t>
  </si>
  <si>
    <t>F4_4_2_Y_1_Prod</t>
  </si>
  <si>
    <t>F4_4_2_Y_2_Prod</t>
  </si>
  <si>
    <t>F4_4_2_Y_3_Prod</t>
  </si>
  <si>
    <t>F4_4_2_Y_4_Prod</t>
  </si>
  <si>
    <t>F1_4_1_N_4_Prod</t>
  </si>
  <si>
    <t>F1_4_1_N_5_Prod</t>
  </si>
  <si>
    <t>F4_4_1_Y_1_Prod</t>
  </si>
  <si>
    <t>F4_4_1_Y_2_Prod</t>
  </si>
  <si>
    <t>F4_4_1_Y_3_Prod</t>
  </si>
  <si>
    <t>F4_4_1_Y_4_Prod</t>
  </si>
  <si>
    <t>เปลี่ยนแพ็กเกจหลัก "แพ็กเกจคุยและเล่นเน็ต"
กรณี : 4G Max Speed มีผลทันที</t>
  </si>
  <si>
    <t>เปลี่ยนแพ็กเกจหลัก "แพ็กเกจคุยและเล่นเน็ต"
กรณี : iSmart มีผลทันที</t>
  </si>
  <si>
    <t>เปลี่ยนแพ็กเกจหลัก "แพ็กเกจคุยและเล่นเน็ต"
กรณี :  iEntertain Non-Stop มีผลทันที</t>
  </si>
  <si>
    <t>เปลี่ยนแพ็กเกจหลัก "แพ็กเกจคุยและเล่นเน็ต"
กรณี :  Serenade Pack มีผลทันที</t>
  </si>
  <si>
    <t>F3_2_1_Y_6_Test</t>
  </si>
  <si>
    <t>เปลี่ยนแพ็กเกจหลัก "แพ็กเกจคุยและเล่นเน็ต"
กรณี :  แพ็กเกจอื่นๆ มีผลทันที</t>
  </si>
  <si>
    <t>F3_2_1_Y_7_Test</t>
  </si>
  <si>
    <t>เปลี่ยนแพ็กเกจหลัก "แพ็กเกจเล่นเน็ต"
กรณี :  Net SIM มีผลทันที</t>
  </si>
  <si>
    <t>F3_2_1_Y_8_Test</t>
  </si>
  <si>
    <t>เปลี่ยนแพ็กเกจหลัก "แพ็กเกจเน้นคุย"
กรณี :  แพ็กเริ่มต้น มีผลทันที</t>
  </si>
  <si>
    <t>F3_2_1_Y_9_Test</t>
  </si>
  <si>
    <t>เปลี่ยนแพ็กเกจหลัก "แพ็กเกจเน้นคุย"
กรณี :  แพ็กเกจอื่นๆ มีผลทันที</t>
  </si>
  <si>
    <t>F3_2_1_Y_10_Test</t>
  </si>
  <si>
    <t>เปลี่ยนแพ็กเกจหลัก "แพ็กเกจเน้นคุย"  จากหน้าแพ็กเกจปัจจุบันและบริการเสริม
กรณี :  แพ็กเกจอื่นๆ มีผลทันที</t>
  </si>
  <si>
    <t xml:space="preserve">ตรวจสอบหน้า "สมัครแพ็กเสริม"
</t>
  </si>
  <si>
    <t>สมัครแพ็กเสริม "แพ็กเกจเน้นคุย"
กรณี : แบบต่อเนื่องทุกเดือน มีผลทันที</t>
  </si>
  <si>
    <t>สมัครแพ็กเสริม "แพ็กเกจเน้นคุย"
กรณี : เหมา เหมา มีผลทันที</t>
  </si>
  <si>
    <t>สมัครแพ็กเสริม "แพ็กเกจเล่นเน็ต"
กรณี : Internet รายเดือน มีผลทันที</t>
  </si>
  <si>
    <t>สมัครแพ็กเสริม "แพ็กเกจเล่นเน็ต"
กรณี : เหมา เหมา Internet มีผลทันที</t>
  </si>
  <si>
    <t>F4_2_1_Y_6_Test</t>
  </si>
  <si>
    <t>สมัครแพ็กเสริม "แพ็กเกจเล่นเน็ต"
กรณี : Wifi มีผลทันที</t>
  </si>
  <si>
    <t>F4_2_1_Y_7_Test</t>
  </si>
  <si>
    <t>สมัครแพ็กเสริม "แพ็กเกจคุยและเล่นเน็ต"
กรณี : เหมา เหมา คอมโบ มีผลทันที</t>
  </si>
  <si>
    <t>F4_2_1_Y_8_Test</t>
  </si>
  <si>
    <t>สมัครแพ็กเสริม "แพ็กเกจเน้นคุย" จากหน้าแพ็กเกจปัจจุบันและบริการเสริม
กรณี : แบบต่อเนื่องทุกเดือน มีผลทันที</t>
  </si>
  <si>
    <t>ยกเลิกแพ็กเกจ
กรณี : ไม่มีแพ็กเกจเสริม</t>
  </si>
  <si>
    <t>ยกเลิกแพ็กเกจ
กรณี : มีแพ็กเกจเสริม</t>
  </si>
  <si>
    <t>F3_4_1_Y_6_Test</t>
  </si>
  <si>
    <t>F3_4_1_Y_7_Test</t>
  </si>
  <si>
    <t>F3_4_1_Y_8_Test</t>
  </si>
  <si>
    <t>F3_4_1_Y_9_Test</t>
  </si>
  <si>
    <t>F3_4_1_Y_10_Test</t>
  </si>
  <si>
    <t>F4_4_1_Y_6_Test</t>
  </si>
  <si>
    <t>F4_4_1_Y_7_Test</t>
  </si>
  <si>
    <t>F4_4_1_Y_8_Test</t>
  </si>
  <si>
    <t>F3_4_2_Y_11_Test</t>
  </si>
  <si>
    <t>เปลี่ยนแพ็กเกจหลัก
- คลิก iSWOP</t>
  </si>
  <si>
    <t>New</t>
  </si>
  <si>
    <t>F3_4_2_Y_12_Test</t>
  </si>
  <si>
    <r>
      <rPr>
        <sz val="10"/>
        <color rgb="FF000000"/>
        <rFont val="Tahoma"/>
        <family val="2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</rPr>
      <t>*กรณี เปลี่ยนแพ็กเกจให้มีผลในรอบบิลถัดไป</t>
    </r>
  </si>
  <si>
    <t>F3_4_2_Y_13_Test</t>
  </si>
  <si>
    <r>
      <rPr>
        <sz val="10"/>
        <color rgb="FF000000"/>
        <rFont val="Tahoma"/>
        <family val="2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</rPr>
      <t>*กรณี เปลี่ยนแพ็กเกจให้มีผลในวันถัดไป</t>
    </r>
  </si>
  <si>
    <t>F3_4_2_Y_14_Test</t>
  </si>
  <si>
    <r>
      <rPr>
        <sz val="10"/>
        <color rgb="FF000000"/>
        <rFont val="Tahoma"/>
        <family val="2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</rPr>
      <t>*กรณี เปลี่ยนแพ็กเกจให้มีผลทันที</t>
    </r>
  </si>
  <si>
    <t>F3_4_1_Y_11_Test</t>
  </si>
  <si>
    <t>F3_4_1_Y_12_Test</t>
  </si>
  <si>
    <t>F3_4_1_Y_13_Test</t>
  </si>
  <si>
    <t>F3_4_1_Y_14_Test</t>
  </si>
  <si>
    <t>Balance&amp;Usage</t>
  </si>
  <si>
    <t>F1_2_2_Y_1_Test</t>
  </si>
  <si>
    <t>Your Current Charge(Unbilled) : No current charge</t>
  </si>
  <si>
    <t>F2_2_2_Y_1_Test</t>
  </si>
  <si>
    <t xml:space="preserve">Voice Call : No transaction </t>
  </si>
  <si>
    <t>F2_2_2_Y_2_Test</t>
  </si>
  <si>
    <t>Internet/Value Added Service : No transaction</t>
  </si>
  <si>
    <t>F2_2_2_Y_3_Test</t>
  </si>
  <si>
    <t>Invalid ID number</t>
  </si>
  <si>
    <t>F2_2_2_Y_4_Test</t>
  </si>
  <si>
    <t>Incomplete 13 digits</t>
  </si>
  <si>
    <t>F2_2_2_Y_5_Test</t>
  </si>
  <si>
    <t>Enter invalid ID number over 3 times</t>
  </si>
  <si>
    <t>F3_2_2_Y_1_Test</t>
  </si>
  <si>
    <t>No Outstanding balance</t>
  </si>
  <si>
    <t>F1_4_2_Y_1_Test</t>
  </si>
  <si>
    <t>F2_4_2_Y_1_Test</t>
  </si>
  <si>
    <t>F2_4_2_Y_2_Test</t>
  </si>
  <si>
    <t>F2_4_2_Y_3_Test</t>
  </si>
  <si>
    <t>F2_4_2_Y_4_Test</t>
  </si>
  <si>
    <t>F2_4_2_Y_5_Test</t>
  </si>
  <si>
    <t>F3_4_2_Y_1_Test</t>
  </si>
  <si>
    <t>ค่าใช้บริการระหว่างรอบบิล : ไม่มีค่าใช้บริการระหว่างรอบบิล</t>
  </si>
  <si>
    <t>การโทร : ไม่มีการทำรายการ</t>
  </si>
  <si>
    <t>Internet/บริการเสริม : ไม่มีการทำรายการ</t>
  </si>
  <si>
    <t>ใส่หมายเลขบัตรประชาชนไม่ถูกต้อง</t>
  </si>
  <si>
    <t>ใส่หมายเลขบัตรประชาชนไม่ครบ 13 หลัก</t>
  </si>
  <si>
    <t>F2_2_1_Y_5_Test</t>
  </si>
  <si>
    <t>ใส่หมายเลขบัตรประชาชนไม่ถูกต้อง เกิน 3 ครั้ง</t>
  </si>
  <si>
    <t>ไม่มียอดค้างชำระ</t>
  </si>
  <si>
    <t>F2_4_1_Y_5_Test</t>
  </si>
  <si>
    <t>Help &amp; Support</t>
  </si>
  <si>
    <t>F2_1_2_Y_4_Test</t>
  </si>
  <si>
    <t>F2_1_2_Y_5_Test</t>
  </si>
  <si>
    <t>F2_1_2_Y_6_Test</t>
  </si>
  <si>
    <t>F2_1_2_Y_7_Test</t>
  </si>
  <si>
    <t>F2_1_2_Y_8_Test</t>
  </si>
  <si>
    <t>F2_1_2_Y_12_Test</t>
  </si>
  <si>
    <t>F2_1_2_Y_13_Test</t>
  </si>
  <si>
    <t>F2_1_2_Y_14_Test</t>
  </si>
  <si>
    <t>F2_1_2_Y_15_Test</t>
  </si>
  <si>
    <t>F2_1_2_Y_16_Test</t>
  </si>
  <si>
    <t>F2_1_2_Y_17_Test</t>
  </si>
  <si>
    <t>F2_1_2_Y_18_Test</t>
  </si>
  <si>
    <t>F2_1_2_Y_19_Test</t>
  </si>
  <si>
    <t>F2_1_2_Y_20_Test</t>
  </si>
  <si>
    <t>F2_1_2_Y_21_Test</t>
  </si>
  <si>
    <t>F2_1_2_Y_22_Test</t>
  </si>
  <si>
    <t>F2_1_2_Y_23_Test</t>
  </si>
  <si>
    <t>F2_1_2_Y_24_Test</t>
  </si>
  <si>
    <t>F2_1_2_Y_25_Test</t>
  </si>
  <si>
    <t>F2_1_2_Y_26_Test</t>
  </si>
  <si>
    <t>F2_1_2_Y_27_Test</t>
  </si>
  <si>
    <t>F2_1_2_Y_28_Test</t>
  </si>
  <si>
    <t>F2_1_2_Y_29_Test</t>
  </si>
  <si>
    <t>F2_1_2_Y_30_Test</t>
  </si>
  <si>
    <t>F2_1_2_Y_31_Test</t>
  </si>
  <si>
    <t>F2_1_2_Y_32_Test</t>
  </si>
  <si>
    <t>F2_1_2_Y_33_Test</t>
  </si>
  <si>
    <t>F2_1_2_Y_34_Test</t>
  </si>
  <si>
    <t>F2_1_2_Y_35_Test</t>
  </si>
  <si>
    <t>F2_1_2_Y_36_Test</t>
  </si>
  <si>
    <t>F2_1_2_Y_37_Test</t>
  </si>
  <si>
    <t>F2_1_2_Y_38_Test</t>
  </si>
  <si>
    <t>F2_1_2_Y_39_Test</t>
  </si>
  <si>
    <t>F2_1_2_Y_40_Test</t>
  </si>
  <si>
    <t>F2_1_2_Y_41_Test</t>
  </si>
  <si>
    <t>F2_1_2_Y_42_Test</t>
  </si>
  <si>
    <t>F2_1_2_Y_43_Test</t>
  </si>
  <si>
    <t>F2_1_2_Y_44_Test</t>
  </si>
  <si>
    <t>F2_1_2_Y_45_Test</t>
  </si>
  <si>
    <t>F3_1_2_Y_2_Test</t>
  </si>
  <si>
    <t>F3_1_2_Y_3_Test</t>
  </si>
  <si>
    <t>F3_1_2_Y_4_Test</t>
  </si>
  <si>
    <t>F3_1_2_Y_5_Test</t>
  </si>
  <si>
    <t>F3_1_2_Y_6_Test</t>
  </si>
  <si>
    <t>F3_1_2_Y_7_Test</t>
  </si>
  <si>
    <t>F3_1_2_Y_8_Test</t>
  </si>
  <si>
    <t>F3_1_2_Y_9_Test</t>
  </si>
  <si>
    <t>F2_1_1_Y_5_Test</t>
  </si>
  <si>
    <t>F2_1_1_Y_6_Test</t>
  </si>
  <si>
    <t>F2_1_1_Y_7_Test</t>
  </si>
  <si>
    <t>F2_1_1_Y_8_Test</t>
  </si>
  <si>
    <t>F2_1_1_Y_9_Test</t>
  </si>
  <si>
    <t>F2_1_1_Y_10_Test</t>
  </si>
  <si>
    <t>F2_1_1_Y_11_Test</t>
  </si>
  <si>
    <t>F2_1_1_Y_12_Test</t>
  </si>
  <si>
    <t>F2_1_1_Y_13_Test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</si>
  <si>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1</t>
  </si>
  <si>
    <t>F2_1_1_Y_14_Test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</si>
  <si>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2</t>
  </si>
  <si>
    <t>F2_1_1_Y_15_Test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</si>
  <si>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3</t>
  </si>
  <si>
    <t>F2_1_1_Y_16_Test</t>
  </si>
  <si>
    <t>F2_1_1_Y_17_Test</t>
  </si>
  <si>
    <t>F2_1_1_Y_18_Test</t>
  </si>
  <si>
    <t>F2_1_1_Y_19_Test</t>
  </si>
  <si>
    <t>F2_1_1_Y_20_Test</t>
  </si>
  <si>
    <t>F2_1_1_Y_21_Test</t>
  </si>
  <si>
    <t>F2_1_1_Y_22_Test</t>
  </si>
  <si>
    <t>F2_1_1_Y_23_Test</t>
  </si>
  <si>
    <t>F2_1_1_Y_24_Test</t>
  </si>
  <si>
    <t>F2_1_1_Y_25_Test</t>
  </si>
  <si>
    <t>F2_1_1_Y_26_Test</t>
  </si>
  <si>
    <t>F2_1_1_Y_27_Test</t>
  </si>
  <si>
    <t>F2_1_1_Y_28_Test</t>
  </si>
  <si>
    <t>F2_1_1_Y_29_Test</t>
  </si>
  <si>
    <t>F2_1_1_Y_30_Test</t>
  </si>
  <si>
    <t>F2_1_1_Y_31_Test</t>
  </si>
  <si>
    <t>F2_1_1_Y_32_Test</t>
  </si>
  <si>
    <t>F2_1_1_Y_33_Test</t>
  </si>
  <si>
    <t>F2_1_1_Y_34_Test</t>
  </si>
  <si>
    <t>F2_1_1_Y_35_Test</t>
  </si>
  <si>
    <t>F2_1_1_Y_36_Test</t>
  </si>
  <si>
    <t>F2_1_1_Y_37_Test</t>
  </si>
  <si>
    <t>F2_1_1_Y_38_Test</t>
  </si>
  <si>
    <t>F2_1_1_Y_39_Test</t>
  </si>
  <si>
    <t>F2_1_1_Y_40_Test</t>
  </si>
  <si>
    <t>F2_1_1_Y_41_Test</t>
  </si>
  <si>
    <t>F2_1_1_Y_42_Test</t>
  </si>
  <si>
    <t>F2_1_1_Y_43_Test</t>
  </si>
  <si>
    <t>F2_1_1_Y_44_Test</t>
  </si>
  <si>
    <t>F2_1_1_Y_45_Test</t>
  </si>
  <si>
    <t>F3_1_1_Y_6_Test</t>
  </si>
  <si>
    <t>F3_1_1_Y_7_Test</t>
  </si>
  <si>
    <t>F3_1_1_Y_8_Test</t>
  </si>
  <si>
    <t>F3_1_1_Y_9_Test</t>
  </si>
  <si>
    <t>F2_3_2_Y_4_Test</t>
  </si>
  <si>
    <t>F2_3_2_Y_5_Test</t>
  </si>
  <si>
    <t>F2_3_2_Y_6_Test</t>
  </si>
  <si>
    <t>F2_3_2_Y_7_Test</t>
  </si>
  <si>
    <t>F2_3_2_Y_8_Test</t>
  </si>
  <si>
    <t>F2_3_2_Y_12_Test</t>
  </si>
  <si>
    <t>F2_3_2_Y_13_Test</t>
  </si>
  <si>
    <t>F2_3_2_Y_14_Test</t>
  </si>
  <si>
    <t>F2_3_2_Y_15_Test</t>
  </si>
  <si>
    <t>F2_3_2_Y_16_Test</t>
  </si>
  <si>
    <t>F2_3_2_Y_17_Test</t>
  </si>
  <si>
    <t>F2_3_2_Y_18_Test</t>
  </si>
  <si>
    <t>F2_3_2_Y_19_Test</t>
  </si>
  <si>
    <t>F2_3_2_Y_20_Test</t>
  </si>
  <si>
    <t>F2_3_2_Y_21_Test</t>
  </si>
  <si>
    <t>F2_3_2_Y_22_Test</t>
  </si>
  <si>
    <t>F2_3_2_Y_23_Test</t>
  </si>
  <si>
    <t>F2_3_2_Y_24_Test</t>
  </si>
  <si>
    <t>F2_3_2_Y_25_Test</t>
  </si>
  <si>
    <t>F2_3_2_Y_26_Test</t>
  </si>
  <si>
    <t>F2_3_2_Y_27_Test</t>
  </si>
  <si>
    <t>F2_3_2_Y_28_Test</t>
  </si>
  <si>
    <t>F2_3_2_Y_29_Test</t>
  </si>
  <si>
    <t>F2_3_2_Y_30_Test</t>
  </si>
  <si>
    <t>F2_3_2_Y_31_Test</t>
  </si>
  <si>
    <t>F2_3_2_Y_32_Test</t>
  </si>
  <si>
    <t>F2_3_2_Y_33_Test</t>
  </si>
  <si>
    <t>F2_3_2_Y_34_Test</t>
  </si>
  <si>
    <t>F2_3_2_Y_35_Test</t>
  </si>
  <si>
    <t>F2_3_2_Y_36_Test</t>
  </si>
  <si>
    <t>F2_3_2_Y_37_Test</t>
  </si>
  <si>
    <t>F2_3_2_Y_38_Test</t>
  </si>
  <si>
    <t>F2_3_2_Y_39_Test</t>
  </si>
  <si>
    <t>F2_3_2_Y_40_Test</t>
  </si>
  <si>
    <t>F2_3_2_Y_41_Test</t>
  </si>
  <si>
    <t>F2_3_2_Y_42_Test</t>
  </si>
  <si>
    <t>F2_3_2_Y_43_Test</t>
  </si>
  <si>
    <t>F2_3_2_Y_44_Test</t>
  </si>
  <si>
    <t>F2_3_2_Y_45_Test</t>
  </si>
  <si>
    <t>F3_3_2_Y_2_Test</t>
  </si>
  <si>
    <t>F3_3_2_Y_3_Test</t>
  </si>
  <si>
    <t>F3_3_2_Y_4_Test</t>
  </si>
  <si>
    <t>F3_3_2_Y_5_Test</t>
  </si>
  <si>
    <t>F3_3_2_Y_6_Test</t>
  </si>
  <si>
    <t>F3_3_2_Y_7_Test</t>
  </si>
  <si>
    <t>F3_3_2_Y_8_Test</t>
  </si>
  <si>
    <t>F3_3_2_Y_9_Test</t>
  </si>
  <si>
    <t>F2_3_1_Y_5_Test</t>
  </si>
  <si>
    <t>F2_3_1_Y_6_Test</t>
  </si>
  <si>
    <t>F2_3_1_Y_7_Test</t>
  </si>
  <si>
    <t>F2_3_1_Y_8_Test</t>
  </si>
  <si>
    <t>F2_3_1_Y_9_Test</t>
  </si>
  <si>
    <t>F2_3_1_Y_10_Test</t>
  </si>
  <si>
    <t>F2_3_1_Y_11_Test</t>
  </si>
  <si>
    <t>F2_3_1_Y_12_Test</t>
  </si>
  <si>
    <t>F2_3_1_Y_13_Test</t>
  </si>
  <si>
    <t>F2_3_1_Y_14_Test</t>
  </si>
  <si>
    <t>F2_3_1_Y_15_Test</t>
  </si>
  <si>
    <t>F2_3_1_Y_16_Test</t>
  </si>
  <si>
    <t>F2_3_1_Y_17_Test</t>
  </si>
  <si>
    <t>F2_3_1_Y_18_Test</t>
  </si>
  <si>
    <t>F2_3_1_Y_19_Test</t>
  </si>
  <si>
    <t>F2_3_1_Y_20_Test</t>
  </si>
  <si>
    <t>F2_3_1_Y_21_Test</t>
  </si>
  <si>
    <t>F2_3_1_Y_22_Test</t>
  </si>
  <si>
    <t>F2_3_1_Y_23_Test</t>
  </si>
  <si>
    <t>F2_3_1_Y_24_Test</t>
  </si>
  <si>
    <t>F2_3_1_Y_25_Test</t>
  </si>
  <si>
    <t>F2_3_1_Y_26_Test</t>
  </si>
  <si>
    <t>F2_3_1_Y_27_Test</t>
  </si>
  <si>
    <t>F2_3_1_Y_28_Test</t>
  </si>
  <si>
    <t>F2_3_1_Y_29_Test</t>
  </si>
  <si>
    <t>F2_3_1_Y_30_Test</t>
  </si>
  <si>
    <t>F2_3_1_Y_31_Test</t>
  </si>
  <si>
    <t>F2_3_1_Y_32_Test</t>
  </si>
  <si>
    <t>F2_3_1_Y_33_Test</t>
  </si>
  <si>
    <t>F2_3_1_Y_34_Test</t>
  </si>
  <si>
    <t>F2_3_1_Y_35_Test</t>
  </si>
  <si>
    <t>F2_3_1_Y_36_Test</t>
  </si>
  <si>
    <t>F2_3_1_Y_37_Test</t>
  </si>
  <si>
    <t>F2_3_1_Y_38_Test</t>
  </si>
  <si>
    <t>F2_3_1_Y_39_Test</t>
  </si>
  <si>
    <t>F2_3_1_Y_40_Test</t>
  </si>
  <si>
    <t>F2_3_1_Y_41_Test</t>
  </si>
  <si>
    <t>F2_3_1_Y_42_Test</t>
  </si>
  <si>
    <t>F2_3_1_Y_43_Test</t>
  </si>
  <si>
    <t>F2_3_1_Y_44_Test</t>
  </si>
  <si>
    <t>F2_3_1_Y_45_Test</t>
  </si>
  <si>
    <t>F3_3_1_Y_6_Test</t>
  </si>
  <si>
    <t>F3_3_1_Y_7_Test</t>
  </si>
  <si>
    <t>F3_3_1_Y_8_Test</t>
  </si>
  <si>
    <t>F3_3_1_Y_9_Test</t>
  </si>
  <si>
    <t>On Hold #4</t>
  </si>
  <si>
    <t>MaxRub</t>
  </si>
  <si>
    <t>Aum</t>
  </si>
  <si>
    <t>MaxRuk</t>
  </si>
  <si>
    <t>Fang</t>
  </si>
  <si>
    <t>Copy</t>
  </si>
  <si>
    <t>Pae</t>
  </si>
  <si>
    <t>Remark</t>
  </si>
  <si>
    <t>F1_2_1_Y_3_Test</t>
  </si>
  <si>
    <t>F1_2_1_N_4_Test</t>
  </si>
  <si>
    <t>F1_2_1_N_5_Test</t>
  </si>
  <si>
    <t>F1_2_1_Y_6_Test</t>
  </si>
  <si>
    <t>Subscribe AIS eStatement 
Case : Register AIS eStatement
     - Have been applied AIS eStatement</t>
  </si>
  <si>
    <t>F1_4_1_Y_3_Test</t>
  </si>
  <si>
    <t>F1_4_1_N_4_Test</t>
  </si>
  <si>
    <t>F1_4_1_N_5_Test</t>
  </si>
  <si>
    <t>F1_4_1_Y_6_Test</t>
  </si>
  <si>
    <t>F2_2_1_N_1_Test</t>
  </si>
  <si>
    <t>Case: ไม่ใช่ลูกค้า iSWOP Ntype = 3PO
   - Verify ข้อความแจ้งเตือน</t>
  </si>
  <si>
    <t>F1_2_2_Y_3_Test</t>
  </si>
  <si>
    <t>F1_2_2_N_4_Test</t>
  </si>
  <si>
    <t>F1_2_2_N_5_Test</t>
  </si>
  <si>
    <t>F1_2_2_Y_6_Test</t>
  </si>
  <si>
    <t>F1_4_2_Y_3_Test</t>
  </si>
  <si>
    <t>F1_4_2_N_4_Test</t>
  </si>
  <si>
    <t>F1_4_2_N_5_Test</t>
  </si>
  <si>
    <t>F1_4_2_Y_6_Test</t>
  </si>
  <si>
    <t>F2_4_1_N_1_Test</t>
  </si>
  <si>
    <t>Case: ไม่ใช่ลูกค้า iSWOP Ntype = 3BO
   - Verify ข้อความแจ้งเตือน</t>
  </si>
  <si>
    <t xml:space="preserve">Case: ลูกค้าที่มีแพ็กเกจ iSWOP แล้ว
   - Verify หน้า iSWOP </t>
  </si>
  <si>
    <t>Case:  ลูกค้าที่มีแพ็กเกจ iSWOP แล้ว
   - Swop Internet เป็น Voice</t>
  </si>
  <si>
    <t xml:space="preserve">Case: Customer have package iSWOP
   - Swop Voice เป็น Internet </t>
  </si>
  <si>
    <r>
      <rPr>
        <b/>
        <sz val="9"/>
        <color rgb="FF000000"/>
        <rFont val="Tahoma"/>
        <family val="2"/>
      </rPr>
      <t>Payment</t>
    </r>
    <r>
      <rPr>
        <sz val="9"/>
        <color rgb="FF000000"/>
        <rFont val="Tahoma"/>
        <family val="2"/>
      </rPr>
      <t>_Top Up</t>
    </r>
  </si>
  <si>
    <t>F1_2_2_Y_22_Test</t>
  </si>
  <si>
    <t>- Payment to self number via mPAY Wallet
In case : Mobile number have Outstanding balance.</t>
  </si>
  <si>
    <t>F1_2_2_Y_23_Test</t>
  </si>
  <si>
    <t>- Payment to self number via Credit Card (JCB)</t>
  </si>
  <si>
    <t>F1_2_2_Y_24_Test</t>
  </si>
  <si>
    <t>- Payment to another number via Credit Card (JCB)</t>
  </si>
  <si>
    <t>F1_2_2_Y_25_Test</t>
  </si>
  <si>
    <t>- Payment to another number : Verify Bill AIS Postpaid page</t>
  </si>
  <si>
    <t>F1_4_2_Y_22_Test</t>
  </si>
  <si>
    <t>F1_4_2_Y_23_Test</t>
  </si>
  <si>
    <t>F1_4_2_Y_24_Test</t>
  </si>
  <si>
    <t>F1_4_2_Y_25_Test</t>
  </si>
  <si>
    <r>
      <rPr>
        <sz val="9"/>
        <color rgb="FF000000"/>
        <rFont val="Tahoma"/>
        <family val="2"/>
      </rPr>
      <t>Payment_</t>
    </r>
    <r>
      <rPr>
        <b/>
        <sz val="9"/>
        <color rgb="FF000000"/>
        <rFont val="Tahoma"/>
        <family val="2"/>
      </rPr>
      <t>Top Up</t>
    </r>
  </si>
  <si>
    <t>F2_2_2_Y_37_Test</t>
  </si>
  <si>
    <t>F2_2_2_N_38_Test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</si>
  <si>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Not input destination number</t>
    </r>
  </si>
  <si>
    <t>F2_2_2_N_39_Test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</si>
  <si>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Input number wrong digits</t>
    </r>
  </si>
  <si>
    <t>F2_2_2_N_40_Test</t>
  </si>
  <si>
    <r>
      <rPr>
        <sz val="9"/>
        <color rgb="FF000000"/>
        <rFont val="Tahoma"/>
        <family val="2"/>
      </rPr>
      <t xml:space="preserve">- Top up to another number  via Credit Card </t>
    </r>
    <r>
      <rPr>
        <sz val="9"/>
        <color rgb="FFFF0000"/>
        <rFont val="Tahoma"/>
        <family val="2"/>
      </rPr>
      <t>Input wrong format (eg. 66xxxxxxxxx)</t>
    </r>
  </si>
  <si>
    <t>F2_2_2_N_41_Test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</si>
  <si>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Not select top up amount</t>
    </r>
  </si>
  <si>
    <t>F2_2_2_N_42_Test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</si>
  <si>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Input AIS Postpaid Number</t>
    </r>
  </si>
  <si>
    <t>F2_2_2_N_43_Test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</si>
  <si>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Input other network Number (Non AIS)</t>
    </r>
  </si>
  <si>
    <t>F2_4_2_Y_37_Test</t>
  </si>
  <si>
    <t>F2_4_2_N_38_Test</t>
  </si>
  <si>
    <t>F2_4_2_N_39_Test</t>
  </si>
  <si>
    <t>F2_4_2_N_40_Test</t>
  </si>
  <si>
    <t>F2_4_2_N_41_Test</t>
  </si>
  <si>
    <t>F2_4_2_N_42_Test</t>
  </si>
  <si>
    <t>F2_4_2_N_43_Test</t>
  </si>
  <si>
    <t>F1_2_1_Y_22_Test</t>
  </si>
  <si>
    <r>
      <rPr>
        <sz val="9"/>
        <color rgb="FF000000"/>
        <rFont val="Tahoma"/>
        <family val="2"/>
      </rPr>
      <t xml:space="preserve">- ชำระค่าบริการบิลเอไอเอส รายเดือนให้ตัวเอง ผ่าน mPAY Wallet
</t>
    </r>
    <r>
      <rPr>
        <sz val="9"/>
        <color rgb="FFFF0000"/>
        <rFont val="Tahoma"/>
        <family val="2"/>
      </rPr>
      <t>*หมายเลขที่ใช้ต้องมียอดค้างชำระ ถึงจะแสดงช่องมทางการชำระผ่าน mPAY Wallet</t>
    </r>
  </si>
  <si>
    <t>F1_2_1_Y_23_Test</t>
  </si>
  <si>
    <t>- ชำระค่าบริการบิลเอไอเอส รายเดือนให้ตัวเอง ผ่านบัตรเครดิต (JCB)</t>
  </si>
  <si>
    <t>F1_2_1_Y_24_Test</t>
  </si>
  <si>
    <t>- ชำระค่าบริการบิลเอไอเอส รายเดือนให้หมายเลขอื่น ผ่านบัตรเครดิต  (JCB)</t>
  </si>
  <si>
    <t>F1_2_1_Y_25_Test</t>
  </si>
  <si>
    <t>- ชำระค่าบริการบิลเอไอเอส รายเดือนให้หมายเลขอื่น: ตรวจสอบหน้าชำระค่าบริการบิลเอไอเอส รายเดือน</t>
  </si>
  <si>
    <t>F1_4_1_Y_22_Test</t>
  </si>
  <si>
    <t>F1_4_1_Y_23_Test</t>
  </si>
  <si>
    <t>F1_4_1_Y_24_Test</t>
  </si>
  <si>
    <t>F1_4_1_Y_25_Test</t>
  </si>
  <si>
    <t>F2_2_1_Y_37_Test</t>
  </si>
  <si>
    <t>-เติมเงินให้หมายเลขอื่นผ่าน บัตรเครดิต (JCB)</t>
  </si>
  <si>
    <t>F2_2_1_N_38_Test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</si>
  <si>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ไม่กรอกหมายเลขปลายทาง</t>
    </r>
  </si>
  <si>
    <t>F2_2_1_N_39_Test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</si>
  <si>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กรอกหมายเลขไม่ครบจำนวน 10 หลัก</t>
    </r>
  </si>
  <si>
    <t>F2_2_1_N_40_Test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</si>
  <si>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กรอกหมายเลขผิดรูปแบบ (eg. 66xxxxxxxxx)</t>
    </r>
  </si>
  <si>
    <t>F2_2_1_N_41_Test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</si>
  <si>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ไม่กรอกจำนวนเงินที่ต้องการเติม</t>
    </r>
  </si>
  <si>
    <t>F2_2_1_N_42_Test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</si>
  <si>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กรอกหมายเลขในระบบรายเดือน</t>
    </r>
  </si>
  <si>
    <t>F2_2_1_N_43_Test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</si>
  <si>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กรอกหมายเลขต่างเครือข่าย</t>
    </r>
  </si>
  <si>
    <t>F2_4_1_Y_37_Test</t>
  </si>
  <si>
    <t>F2_4_1_N_38_Test</t>
  </si>
  <si>
    <t>F2_4_1_N_39_Test</t>
  </si>
  <si>
    <t>F2_4_1_N_40_Test</t>
  </si>
  <si>
    <t>F2_4_1_N_41_Test</t>
  </si>
  <si>
    <t>F2_4_1_N_42_Test</t>
  </si>
  <si>
    <t>F2_4_1_N_43_Test</t>
  </si>
  <si>
    <t>F1_2_2_Y_4_Test</t>
  </si>
  <si>
    <t>F1_2_2_Y_5_Test</t>
  </si>
  <si>
    <t>F1_2_2_Y_7_Test</t>
  </si>
  <si>
    <t>F1_2_2_Y_8_Test</t>
  </si>
  <si>
    <t>F1_2_2_Y_9_Test</t>
  </si>
  <si>
    <t>F1_2_2_Y_10_Test</t>
  </si>
  <si>
    <t>F1_4_2_Y_4_Test</t>
  </si>
  <si>
    <t>F1_4_2_Y_5_Test</t>
  </si>
  <si>
    <t>F1_4_2_Y_7_Test</t>
  </si>
  <si>
    <t>F1_4_2_Y_8_Test</t>
  </si>
  <si>
    <t>F1_4_2_Y_9_Test</t>
  </si>
  <si>
    <t>F1_4_2_Y_10_Test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</si>
  <si>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Create my AIS
- </t>
    </r>
    <r>
      <rPr>
        <sz val="10"/>
        <color rgb="FF000000"/>
        <rFont val="Mangal"/>
        <charset val="1"/>
      </rPr>
      <t>ตรวจสอบหน้า สมัคร</t>
    </r>
    <r>
      <rPr>
        <sz val="10"/>
        <color rgb="FF000000"/>
        <rFont val="Calibri"/>
        <family val="2"/>
      </rPr>
      <t>my AIS</t>
    </r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</si>
  <si>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My Profile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My Profile</t>
    </r>
  </si>
  <si>
    <t>F1_2_1_Y_4_Test</t>
  </si>
  <si>
    <t>F1_2_1_Y_5_Test</t>
  </si>
  <si>
    <t>F1_2_1_Y_7_Test</t>
  </si>
  <si>
    <t>F1_2_1_Y_8_Test</t>
  </si>
  <si>
    <t>F1_2_1_Y_9_Test</t>
  </si>
  <si>
    <t>F1_2_1_Y_10_Test</t>
  </si>
  <si>
    <t>F1_4_1_Y_4_Test</t>
  </si>
  <si>
    <t>F1_4_1_Y_5_Test</t>
  </si>
  <si>
    <t>F1_4_1_Y_7_Test</t>
  </si>
  <si>
    <t>F1_4_1_Y_8_Test</t>
  </si>
  <si>
    <t>F1_4_1_Y_9_Test</t>
  </si>
  <si>
    <t>F1_4_1_Y_10_Test</t>
  </si>
  <si>
    <t>F7_2_2_Y_1_Test</t>
  </si>
  <si>
    <t>F7_2_2_Y_2_Test</t>
  </si>
  <si>
    <t>F8_2_2_Y_1_Test</t>
  </si>
  <si>
    <t>F8_2_2_Y_2_Test</t>
  </si>
  <si>
    <t>F8_2_2_Y_3_Test</t>
  </si>
  <si>
    <t>F8_2_2_Y_4_Test</t>
  </si>
  <si>
    <t>F8_2_2_Y_5_Test</t>
  </si>
  <si>
    <t>F8_2_2_Y_6_Test</t>
  </si>
  <si>
    <t>F8_2_2_Y_7_Test</t>
  </si>
  <si>
    <t>F8_2_2_Y_8_Test</t>
  </si>
  <si>
    <t>F8_2_2_Y_9_Test</t>
  </si>
  <si>
    <t>F8_2_2_Y_10_Test</t>
  </si>
  <si>
    <t>F8_2_2_Y_11_Test</t>
  </si>
  <si>
    <t>F8_2_2_Y_12_Test</t>
  </si>
  <si>
    <t>F8_2_2_Y_13_Test</t>
  </si>
  <si>
    <t>F8_2_2_Y_14_Test</t>
  </si>
  <si>
    <t>F8_2_2_Y_15_Test</t>
  </si>
  <si>
    <t>F8_2_2_N_16_Test</t>
  </si>
  <si>
    <t>F8_2_2_N_17_Test</t>
  </si>
  <si>
    <t>F8_2_2_N_18_Test</t>
  </si>
  <si>
    <t>F8_2_2_N_19_Test</t>
  </si>
  <si>
    <t>F8_2_2_N_20_Test</t>
  </si>
  <si>
    <t>F8_2_2_N_21_Test</t>
  </si>
  <si>
    <t>F8_2_2_N_22_Test</t>
  </si>
  <si>
    <t>F8_2_2_N_23_Test</t>
  </si>
  <si>
    <t>F9_2_2_N_1_Test</t>
  </si>
  <si>
    <t>F9_2_2_Y_2_Test</t>
  </si>
  <si>
    <t>F9_2_2_Y_3_Test</t>
  </si>
  <si>
    <t>F7_4_2_Y_1_Test</t>
  </si>
  <si>
    <t>F7_4_2_Y_2_Test</t>
  </si>
  <si>
    <t>F8_4_2_Y_1_Test</t>
  </si>
  <si>
    <t>F8_4_2_Y_2_Test</t>
  </si>
  <si>
    <t>F8_4_2_Y_3_Test</t>
  </si>
  <si>
    <t>F8_4_2_Y_4_Test</t>
  </si>
  <si>
    <t>F8_4_2_Y_5_Test</t>
  </si>
  <si>
    <t>F8_4_2_Y_6_Test</t>
  </si>
  <si>
    <t>F8_4_2_Y_7_Test</t>
  </si>
  <si>
    <t>F8_4_2_Y_8_Test</t>
  </si>
  <si>
    <t>F8_4_2_Y_9_Test</t>
  </si>
  <si>
    <t>F8_4_2_Y_10_Test</t>
  </si>
  <si>
    <t>F8_4_2_Y_11_Test</t>
  </si>
  <si>
    <t>F8_4_2_Y_12_Test</t>
  </si>
  <si>
    <t>F8_4_2_Y_13_Test</t>
  </si>
  <si>
    <t>F8_4_2_Y_14_Test</t>
  </si>
  <si>
    <t>F8_4_2_Y_15_Test</t>
  </si>
  <si>
    <t>F8_4_2_N_16_Test</t>
  </si>
  <si>
    <t>F8_4_2_N_17_Test</t>
  </si>
  <si>
    <t>F8_4_2_N_18_Test</t>
  </si>
  <si>
    <t>F8_4_2_N_19_Test</t>
  </si>
  <si>
    <t>F8_4_2_N_20_Test</t>
  </si>
  <si>
    <t>F8_4_2_N_21_Test</t>
  </si>
  <si>
    <t>F8_4_2_N_22_Test</t>
  </si>
  <si>
    <t>F8_4_2_N_23_Test</t>
  </si>
  <si>
    <t>F9_4_2_N_1_Test</t>
  </si>
  <si>
    <t>F9_4_2_Y_2_Test</t>
  </si>
  <si>
    <t>F9_4_2_Y_3_Test</t>
  </si>
  <si>
    <t>F8_2_1_Y_4_Test</t>
  </si>
  <si>
    <t>F8_2_1_Y_5_Test</t>
  </si>
  <si>
    <t>F8_2_1_Y_6_Test</t>
  </si>
  <si>
    <t>F8_2_1_Y_7_Test</t>
  </si>
  <si>
    <t>F8_2_1_Y_8_Test</t>
  </si>
  <si>
    <t>F8_2_1_Y_9_Test</t>
  </si>
  <si>
    <t>F8_2_1_Y_10_Test</t>
  </si>
  <si>
    <t>F8_2_1_Y_11_Test</t>
  </si>
  <si>
    <t>F8_2_1_Y_12_Test</t>
  </si>
  <si>
    <t>F8_2_1_Y_13_Test</t>
  </si>
  <si>
    <t>F8_2_1_Y_14_Test</t>
  </si>
  <si>
    <t>F8_2_1_Y_15_Test</t>
  </si>
  <si>
    <t>F8_2_1_N_16_Test</t>
  </si>
  <si>
    <t>F8_2_1_N_17_Test</t>
  </si>
  <si>
    <t>F8_2_1_N_18_Test</t>
  </si>
  <si>
    <t>F8_2_1_N_19_Test</t>
  </si>
  <si>
    <t>F8_2_1_N_20_Test</t>
  </si>
  <si>
    <t>F8_2_1_N_21_Test</t>
  </si>
  <si>
    <t>F8_2_1_N_22_Test</t>
  </si>
  <si>
    <t>F8_2_1_N_23_Test</t>
  </si>
  <si>
    <t>F9_2_1_N_1_Test</t>
  </si>
  <si>
    <t>F8_4_1_Y_4_Test</t>
  </si>
  <si>
    <t>F8_4_1_Y_5_Test</t>
  </si>
  <si>
    <t>F8_4_1_Y_6_Test</t>
  </si>
  <si>
    <t>F8_4_1_Y_7_Test</t>
  </si>
  <si>
    <t>F8_4_1_Y_8_Test</t>
  </si>
  <si>
    <t>F8_4_1_Y_9_Test</t>
  </si>
  <si>
    <t>F8_4_1_Y_10_Test</t>
  </si>
  <si>
    <t>F8_4_1_Y_11_Test</t>
  </si>
  <si>
    <t>F8_4_1_Y_12_Test</t>
  </si>
  <si>
    <t>F8_4_1_Y_13_Test</t>
  </si>
  <si>
    <t>F8_4_1_Y_14_Test</t>
  </si>
  <si>
    <t>F8_4_1_Y_15_Test</t>
  </si>
  <si>
    <t>F8_4_1_N_16_Test</t>
  </si>
  <si>
    <t>F8_4_1_N_17_Test</t>
  </si>
  <si>
    <t>F8_4_1_N_18_Test</t>
  </si>
  <si>
    <t>F8_4_1_N_19_Test</t>
  </si>
  <si>
    <t>F8_4_1_N_20_Test</t>
  </si>
  <si>
    <t>F8_4_1_N_21_Test</t>
  </si>
  <si>
    <t>F8_4_1_N_22_Test</t>
  </si>
  <si>
    <t>F8_4_1_N_23_Test</t>
  </si>
  <si>
    <t>F9_4_1_N_1_Test</t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</si>
  <si>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คลิก </t>
    </r>
    <r>
      <rPr>
        <sz val="10"/>
        <color rgb="FF000000"/>
        <rFont val="Calibri"/>
        <family val="2"/>
      </rPr>
      <t>iSWOP</t>
    </r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</si>
  <si>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แพ็กเกจ </t>
    </r>
    <r>
      <rPr>
        <sz val="10"/>
        <color rgb="FF000000"/>
        <rFont val="Calibri"/>
        <family val="2"/>
      </rPr>
      <t xml:space="preserve">iSWOP Non-Stop 399 
</t>
    </r>
    <r>
      <rPr>
        <sz val="10"/>
        <color rgb="FF376092"/>
        <rFont val="Calibri"/>
        <family val="2"/>
      </rPr>
      <t>*</t>
    </r>
    <r>
      <rPr>
        <sz val="10"/>
        <color rgb="FF376092"/>
        <rFont val="Mangal"/>
        <charset val="1"/>
      </rPr>
      <t>กรณี เปลี่ยนแพ็กเกจให้มีผลในรอบบิลถัดไป</t>
    </r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</si>
  <si>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แพ็กเกจ </t>
    </r>
    <r>
      <rPr>
        <sz val="10"/>
        <color rgb="FF000000"/>
        <rFont val="Calibri"/>
        <family val="2"/>
      </rPr>
      <t xml:space="preserve">iSWOP Non-Stop 399 
</t>
    </r>
    <r>
      <rPr>
        <sz val="10"/>
        <color rgb="FF376092"/>
        <rFont val="Calibri"/>
        <family val="2"/>
      </rPr>
      <t>*</t>
    </r>
    <r>
      <rPr>
        <sz val="10"/>
        <color rgb="FF376092"/>
        <rFont val="Mangal"/>
        <charset val="1"/>
      </rPr>
      <t>กรณี เปลี่ยนแพ็กเกจให้มีผลในวันถัดไป</t>
    </r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</si>
  <si>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แพ็กเกจ </t>
    </r>
    <r>
      <rPr>
        <sz val="10"/>
        <color rgb="FF000000"/>
        <rFont val="Calibri"/>
        <family val="2"/>
      </rPr>
      <t xml:space="preserve">iSWOP Non-Stop 399 
</t>
    </r>
    <r>
      <rPr>
        <sz val="10"/>
        <color rgb="FF376092"/>
        <rFont val="Calibri"/>
        <family val="2"/>
      </rPr>
      <t>*</t>
    </r>
    <r>
      <rPr>
        <sz val="10"/>
        <color rgb="FF376092"/>
        <rFont val="Mangal"/>
        <charset val="1"/>
      </rPr>
      <t>กรณี เปลี่ยนแพ็กเกจให้มีผลทันที</t>
    </r>
  </si>
  <si>
    <t>Sprint#1</t>
  </si>
  <si>
    <t>Payment_Top Up</t>
  </si>
  <si>
    <t>- Payment to self number via Credit Card (VISA)</t>
  </si>
  <si>
    <t>2P/5Hrs</t>
  </si>
  <si>
    <t>Points</t>
  </si>
  <si>
    <t>Time/Hrs</t>
  </si>
  <si>
    <t>- Payment to self number via Credit Card (MASTER)</t>
  </si>
  <si>
    <t>- Payment to self number via Debit Card</t>
  </si>
  <si>
    <r>
      <rPr>
        <sz val="10"/>
        <color rgb="FF000000"/>
        <rFont val="Tahoma"/>
        <family val="2"/>
      </rPr>
      <t xml:space="preserve">- Payment to self number </t>
    </r>
    <r>
      <rPr>
        <sz val="10"/>
        <color rgb="FFFF0000"/>
        <rFont val="Tahoma"/>
        <family val="2"/>
      </rPr>
      <t>Set payment amount = 0 Baht</t>
    </r>
  </si>
  <si>
    <t>4Hrs</t>
  </si>
  <si>
    <t>5Hrs</t>
  </si>
  <si>
    <t>6Hrs</t>
  </si>
  <si>
    <t>1.5D</t>
  </si>
  <si>
    <t>F1_2_2_N_6_Test</t>
  </si>
  <si>
    <t>F1_2_2_N_7_Test</t>
  </si>
  <si>
    <r>
      <rPr>
        <sz val="10"/>
        <color rgb="FF000000"/>
        <rFont val="Tahoma"/>
        <family val="2"/>
      </rPr>
      <t xml:space="preserve">- Payment to self number via Credit Card </t>
    </r>
    <r>
      <rPr>
        <sz val="10"/>
        <color rgb="FFFF0000"/>
        <rFont val="Tahoma"/>
        <family val="2"/>
      </rPr>
      <t>Not Select card type</t>
    </r>
  </si>
  <si>
    <t>F1_2_2_N_8_Test</t>
  </si>
  <si>
    <r>
      <rPr>
        <sz val="10"/>
        <color rgb="FF000000"/>
        <rFont val="Tahoma"/>
        <family val="2"/>
      </rPr>
      <t xml:space="preserve">- Payment to self number via mPAY Wallet </t>
    </r>
    <r>
      <rPr>
        <sz val="10"/>
        <color rgb="FFFF0000"/>
        <rFont val="Tahoma"/>
        <family val="2"/>
      </rPr>
      <t>Insufficient balance</t>
    </r>
  </si>
  <si>
    <t>8P/1.5D</t>
  </si>
  <si>
    <t>5P/1.5D</t>
  </si>
  <si>
    <t>- Payment to another number via Credit Card (VISA)</t>
  </si>
  <si>
    <t>- Payment to another number via Credit Card (MASTER)</t>
  </si>
  <si>
    <t>F1_2_2_Y_11_Test</t>
  </si>
  <si>
    <t>- Payment to another number via Debit Card</t>
  </si>
  <si>
    <t>F1_2_2_N_12_Test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</si>
  <si>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Not input Mobile Number</t>
    </r>
  </si>
  <si>
    <t>F1_2_2_N_13_Test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</si>
  <si>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wrong digits</t>
    </r>
  </si>
  <si>
    <t>F1_2_2_N_14_Test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</si>
  <si>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wrong format (eg. 66xxxxxxxxx)</t>
    </r>
  </si>
  <si>
    <t>F1_2_2_N_15_Test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</si>
  <si>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AIS Prepaid Number</t>
    </r>
  </si>
  <si>
    <t>F1_2_2_N_16_Test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</si>
  <si>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other network Number (Non AIS)</t>
    </r>
  </si>
  <si>
    <t>F1_2_2_N_17_Test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</si>
  <si>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Set payment amount = 0 Baht</t>
    </r>
  </si>
  <si>
    <t>F1_2_2_N_18_Test</t>
  </si>
  <si>
    <t>F1_2_2_N_19_Test</t>
  </si>
  <si>
    <t>F1_2_2_N_20_Test</t>
  </si>
  <si>
    <r>
      <rPr>
        <sz val="10"/>
        <color rgb="FF000000"/>
        <rFont val="Tahoma"/>
        <family val="2"/>
      </rPr>
      <t xml:space="preserve">- Payment to another number via Credit Card </t>
    </r>
    <r>
      <rPr>
        <sz val="10"/>
        <color rgb="FFFF0000"/>
        <rFont val="Tahoma"/>
        <family val="2"/>
      </rPr>
      <t>Not Select card type</t>
    </r>
  </si>
  <si>
    <t>F1_2_2_N_21_Test</t>
  </si>
  <si>
    <r>
      <rPr>
        <sz val="10"/>
        <color rgb="FF000000"/>
        <rFont val="Tahoma"/>
        <family val="2"/>
      </rPr>
      <t xml:space="preserve">- Payment to another number via mPAY Wallet </t>
    </r>
    <r>
      <rPr>
        <sz val="10"/>
        <color rgb="FFFF0000"/>
        <rFont val="Tahoma"/>
        <family val="2"/>
      </rPr>
      <t>Insufficient balance</t>
    </r>
  </si>
  <si>
    <t>F2_2_2_N_4_Test</t>
  </si>
  <si>
    <t>F2_2_2_N_5_Test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</si>
  <si>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Not input ID card</t>
    </r>
  </si>
  <si>
    <t>F2_2_2_N_6_Test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</si>
  <si>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wrong ID card</t>
    </r>
  </si>
  <si>
    <t>F2_2_2_N_7_Test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</si>
  <si>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Not input destination number</t>
    </r>
  </si>
  <si>
    <t>F2_2_2_N_8_Test</t>
  </si>
  <si>
    <t>F2_2_2_N_9_Test</t>
  </si>
  <si>
    <t>F2_2_2_N_10_Test</t>
  </si>
  <si>
    <t>F2_2_2_N_11_Test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</si>
  <si>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Not input destination number</t>
    </r>
  </si>
  <si>
    <t>F2_2_2_N_12_Test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</si>
  <si>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Input number wrong digits</t>
    </r>
  </si>
  <si>
    <t>F2_2_2_N_13_Test</t>
  </si>
  <si>
    <t>F2_2_2_N_14_Test</t>
  </si>
  <si>
    <t>F2_2_2_N_15_Test</t>
  </si>
  <si>
    <t>F2_2_2_N_16_Test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</si>
  <si>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number wrong digits</t>
    </r>
  </si>
  <si>
    <t>F2_2_2_N_17_Test</t>
  </si>
  <si>
    <r>
      <rPr>
        <sz val="10"/>
        <color rgb="FF000000"/>
        <rFont val="Tahoma"/>
        <family val="2"/>
      </rPr>
      <t xml:space="preserve">- Top up to another number  via Credit Card </t>
    </r>
    <r>
      <rPr>
        <sz val="10"/>
        <color rgb="FFFF0000"/>
        <rFont val="Tahoma"/>
        <family val="2"/>
      </rPr>
      <t>Input wrong format (eg. 66xxxxxxxxx)</t>
    </r>
  </si>
  <si>
    <t>F2_2_2_N_18_Test</t>
  </si>
  <si>
    <t>F2_2_2_N_19_Test</t>
  </si>
  <si>
    <t>F2_2_2_N_20_Test</t>
  </si>
  <si>
    <t>F2_2_2_N_21_Test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</si>
  <si>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 xml:space="preserve"> Input wrong format (eg. 66xxxxxxxxx)</t>
    </r>
  </si>
  <si>
    <t>F2_2_2_N_22_Test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</si>
  <si>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Not select top up amount</t>
    </r>
  </si>
  <si>
    <t>F2_2_2_N_23_Test</t>
  </si>
  <si>
    <t>F2_2_2_N_24_Test</t>
  </si>
  <si>
    <t>F2_2_2_N_25_Test</t>
  </si>
  <si>
    <t>F2_2_2_N_26_Test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</si>
  <si>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Not select top up amount</t>
    </r>
  </si>
  <si>
    <t>F2_2_2_N_27_Test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</si>
  <si>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Input AIS Postpaid Number</t>
    </r>
  </si>
  <si>
    <t>F2_2_2_N_28_Test</t>
  </si>
  <si>
    <t>F2_2_2_N_29_Test</t>
  </si>
  <si>
    <t>F2_2_2_N_30_Test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</si>
  <si>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AIS Postpaid Number</t>
    </r>
  </si>
  <si>
    <t>F2_2_2_N_31_Test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</si>
  <si>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Input other network Number (Non AIS)</t>
    </r>
  </si>
  <si>
    <t>F2_2_2_N_32_Test</t>
  </si>
  <si>
    <t>F2_2_2_N_33_Test</t>
  </si>
  <si>
    <t>F2_2_2_N_34_Test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</si>
  <si>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other network Number (Non AIS)</t>
    </r>
  </si>
  <si>
    <t>F2_2_2_N_35_Test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</si>
  <si>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Insufficient balance</t>
    </r>
  </si>
  <si>
    <t>F2_2_2_N_36_Test</t>
  </si>
  <si>
    <r>
      <rPr>
        <sz val="9"/>
        <color rgb="FF000000"/>
        <rFont val="Tahoma"/>
        <family val="2"/>
      </rPr>
      <t xml:space="preserve">- Top up to another number via AIS Top Up </t>
    </r>
    <r>
      <rPr>
        <sz val="9"/>
        <color rgb="FFFF0000"/>
        <rFont val="Tahoma"/>
        <family val="2"/>
      </rPr>
      <t>Input wrong ID card &gt; 3 times</t>
    </r>
  </si>
  <si>
    <t>F1_4_2_N_6_Test</t>
  </si>
  <si>
    <t>F1_4_2_N_7_Test</t>
  </si>
  <si>
    <t>F1_4_2_N_8_Test</t>
  </si>
  <si>
    <t>F1_4_2_Y_11_Test</t>
  </si>
  <si>
    <t>F1_4_2_N_12_Test</t>
  </si>
  <si>
    <t>F1_4_2_N_13_Test</t>
  </si>
  <si>
    <t>F1_4_2_N_14_Test</t>
  </si>
  <si>
    <t>F1_4_2_N_15_Test</t>
  </si>
  <si>
    <t>F1_4_2_N_16_Test</t>
  </si>
  <si>
    <t>F1_4_2_N_17_Test</t>
  </si>
  <si>
    <t>F1_4_2_N_18_Test</t>
  </si>
  <si>
    <t>F1_4_2_N_19_Test</t>
  </si>
  <si>
    <t>F1_4_2_N_20_Test</t>
  </si>
  <si>
    <t>F1_4_2_N_21_Test</t>
  </si>
  <si>
    <t>F2_4_2_N_4_Test</t>
  </si>
  <si>
    <t>F2_4_2_N_5_Test</t>
  </si>
  <si>
    <t>F2_4_2_N_6_Test</t>
  </si>
  <si>
    <t>F2_4_2_N_7_Test</t>
  </si>
  <si>
    <t>F2_4_2_N_8_Test</t>
  </si>
  <si>
    <t>F2_4_2_N_9_Test</t>
  </si>
  <si>
    <t>F2_4_2_N_10_Test</t>
  </si>
  <si>
    <t>F2_4_2_N_11_Test</t>
  </si>
  <si>
    <t>F2_4_2_N_12_Test</t>
  </si>
  <si>
    <t>F2_4_2_N_13_Test</t>
  </si>
  <si>
    <t>F2_4_2_N_14_Test</t>
  </si>
  <si>
    <t>F2_4_2_N_15_Test</t>
  </si>
  <si>
    <t>F2_4_2_N_16_Test</t>
  </si>
  <si>
    <t>F2_4_2_N_17_Test</t>
  </si>
  <si>
    <t>F2_4_2_N_18_Test</t>
  </si>
  <si>
    <t>F2_4_2_N_19_Test</t>
  </si>
  <si>
    <t>F2_4_2_N_20_Test</t>
  </si>
  <si>
    <t>F2_4_2_N_21_Test</t>
  </si>
  <si>
    <t>F2_4_2_N_22_Test</t>
  </si>
  <si>
    <t>F2_4_2_N_23_Test</t>
  </si>
  <si>
    <t>F2_4_2_N_24_Test</t>
  </si>
  <si>
    <t>F2_4_2_N_25_Test</t>
  </si>
  <si>
    <t>F2_4_2_N_26_Test</t>
  </si>
  <si>
    <t>F2_4_2_N_27_Test</t>
  </si>
  <si>
    <t>F2_4_2_N_28_Test</t>
  </si>
  <si>
    <t>F2_4_2_N_29_Test</t>
  </si>
  <si>
    <t>F2_4_2_N_30_Test</t>
  </si>
  <si>
    <t>F2_4_2_N_31_Test</t>
  </si>
  <si>
    <t>F2_4_2_N_32_Test</t>
  </si>
  <si>
    <t>F2_4_2_N_33_Test</t>
  </si>
  <si>
    <t>F2_4_2_N_34_Test</t>
  </si>
  <si>
    <t>F2_4_2_N_35_Test</t>
  </si>
  <si>
    <t>F2_4_2_N_36_Test</t>
  </si>
  <si>
    <t>Sprint#2</t>
  </si>
  <si>
    <t>On Hold</t>
  </si>
  <si>
    <t xml:space="preserve"> F2_2_2_Y_3_Test</t>
  </si>
  <si>
    <t>Top up to another number via Debit Card</t>
  </si>
  <si>
    <t xml:space="preserve">F2_4_2_Y_1_Test </t>
  </si>
  <si>
    <t>Top up to another number via Credit Card (VISA)</t>
  </si>
  <si>
    <t xml:space="preserve">F2_4_2_Y_3_Test </t>
  </si>
  <si>
    <t xml:space="preserve">F2_4_2_Y_2_Test </t>
  </si>
  <si>
    <t xml:space="preserve">Top up to another number via Credit Card </t>
  </si>
  <si>
    <t xml:space="preserve">F2_2_2_Y_2_Test </t>
  </si>
  <si>
    <t>Top up to another number via Credit Card (MASTER)</t>
  </si>
  <si>
    <t xml:space="preserve">F1_4_2_N_15_Test </t>
  </si>
  <si>
    <t>Payment to another number Input AIS Prepaid Number</t>
  </si>
  <si>
    <t xml:space="preserve">F1_2_2_N_15_Test </t>
  </si>
  <si>
    <t xml:space="preserve">F1_2_2_N_8_Test </t>
  </si>
  <si>
    <t>Payment to self number via mPAY Wallet Insufficient balance</t>
  </si>
  <si>
    <t xml:space="preserve">F1_4_2_N_8_Test </t>
  </si>
  <si>
    <t xml:space="preserve">F2_2_2_N_35_Test </t>
  </si>
  <si>
    <t>Top up to another number via mPAY Wallet Insufficient balance</t>
  </si>
  <si>
    <t xml:space="preserve">F2_4_2_N_35_Test </t>
  </si>
  <si>
    <t xml:space="preserve">F1_4_2_N_21_Test </t>
  </si>
  <si>
    <t>Payment to another number via mPAY Wallet Insufficient balance</t>
  </si>
  <si>
    <t xml:space="preserve">F1_2_2_N_21_Test </t>
  </si>
  <si>
    <t>Consult&amp;Support #Team AIS</t>
  </si>
  <si>
    <t>Go to Promotion &amp; Package
Verify AIS 1-2-Call! first question</t>
  </si>
  <si>
    <t>F2_2_2_Y_6_Test</t>
  </si>
  <si>
    <t>Go to Promotion &amp; Package
Verify AIS 1-2-Call! Second question</t>
  </si>
  <si>
    <t>F2_2_2_Y_7_Test</t>
  </si>
  <si>
    <t>F2_2_2_Y_8_Test</t>
  </si>
  <si>
    <t>F2_2_2_Y_9_Test</t>
  </si>
  <si>
    <t>F2_2_2_Y_10_Test</t>
  </si>
  <si>
    <t>F2_2_2_Y_11_Test</t>
  </si>
  <si>
    <t>F2_2_2_Y_12_Test</t>
  </si>
  <si>
    <t>F2_2_2_Y_13_Test</t>
  </si>
  <si>
    <t>Go to Internet &amp; AIS FIBRE
Verify AIS Fibre/AIS Playbox/WiFi Issue First question</t>
  </si>
  <si>
    <t>F2_2_2_Y_14_Test</t>
  </si>
  <si>
    <t>Go to Internet &amp; AIS FIBRE
Verify AIS Fibre/AIS Playbox/WiFi Issue Second question</t>
  </si>
  <si>
    <t>F2_2_2_Y_15_Test</t>
  </si>
  <si>
    <t>Go to Internet &amp; AIS FIBRE
Verify AIS Fibre/AIS Playbox/WiFi Issue Third question</t>
  </si>
  <si>
    <t>F2_2_2_Y_16_Test</t>
  </si>
  <si>
    <t>F2_2_2_Y_17_Test</t>
  </si>
  <si>
    <t>F2_2_2_Y_18_Test</t>
  </si>
  <si>
    <t>F2_2_2_Y_19_Test</t>
  </si>
  <si>
    <t>F2_2_2_Y_20_Test</t>
  </si>
  <si>
    <t>F2_2_2_Y_21_Test</t>
  </si>
  <si>
    <t>F2_2_2_Y_22_Test</t>
  </si>
  <si>
    <t>F2_2_2_Y_23_Test</t>
  </si>
  <si>
    <t>F2_2_2_Y_24_Test</t>
  </si>
  <si>
    <t>F2_2_2_Y_25_Test</t>
  </si>
  <si>
    <t>F2_2_2_Y_26_Test</t>
  </si>
  <si>
    <t>F2_2_2_Y_27_Test</t>
  </si>
  <si>
    <t>F2_2_2_Y_28_Test</t>
  </si>
  <si>
    <t>F2_2_2_Y_29_Test</t>
  </si>
  <si>
    <t>F2_2_2_Y_30_Test</t>
  </si>
  <si>
    <t>F2_2_2_Y_31_Test</t>
  </si>
  <si>
    <t>F2_2_2_Y_32_Test</t>
  </si>
  <si>
    <t>F2_2_2_Y_33_Test</t>
  </si>
  <si>
    <t>F2_2_2_Y_34_Test</t>
  </si>
  <si>
    <t>F2_2_2_Y_35_Test</t>
  </si>
  <si>
    <t>F3_2_2_Y_2_Test</t>
  </si>
  <si>
    <t>F3_2_2_Y_3_Test</t>
  </si>
  <si>
    <t>F3_2_2_Y_4_Test</t>
  </si>
  <si>
    <t>F3_2_2_Y_5_Test</t>
  </si>
  <si>
    <t>F3_2_2_Y_6_Test</t>
  </si>
  <si>
    <t>F3_2_2_Y_7_Test</t>
  </si>
  <si>
    <t>F3_2_2_Y_8_Test</t>
  </si>
  <si>
    <t>F2_4_2_Y_6_Test</t>
  </si>
  <si>
    <t>F2_4_2_Y_7_Test</t>
  </si>
  <si>
    <t>F2_4_2_Y_8_Test</t>
  </si>
  <si>
    <t>F2_4_2_Y_9_Test</t>
  </si>
  <si>
    <t>F2_4_2_Y_10_Test</t>
  </si>
  <si>
    <t>F2_4_2_Y_11_Test</t>
  </si>
  <si>
    <t>F2_4_2_Y_12_Test</t>
  </si>
  <si>
    <t>F2_4_2_Y_13_Test</t>
  </si>
  <si>
    <t>F2_4_2_Y_14_Test</t>
  </si>
  <si>
    <t>F2_4_2_Y_15_Test</t>
  </si>
  <si>
    <t>F2_4_2_Y_16_Test</t>
  </si>
  <si>
    <t>F2_4_2_Y_17_Test</t>
  </si>
  <si>
    <t>F2_4_2_Y_18_Test</t>
  </si>
  <si>
    <t>F2_4_2_Y_19_Test</t>
  </si>
  <si>
    <t>F2_4_2_Y_20_Test</t>
  </si>
  <si>
    <t>F2_4_2_Y_21_Test</t>
  </si>
  <si>
    <t>F2_4_2_Y_22_Test</t>
  </si>
  <si>
    <t>F2_4_2_Y_23_Test</t>
  </si>
  <si>
    <t>F2_4_2_Y_24_Test</t>
  </si>
  <si>
    <t>F2_4_2_Y_25_Test</t>
  </si>
  <si>
    <t>F2_4_2_Y_26_Test</t>
  </si>
  <si>
    <t>F2_4_2_Y_27_Test</t>
  </si>
  <si>
    <t>F2_4_2_Y_28_Test</t>
  </si>
  <si>
    <t>F2_4_2_Y_29_Test</t>
  </si>
  <si>
    <t>F2_4_2_Y_30_Test</t>
  </si>
  <si>
    <t>F2_4_2_Y_31_Test</t>
  </si>
  <si>
    <t>F2_4_2_Y_32_Test</t>
  </si>
  <si>
    <t>F2_4_2_Y_33_Test</t>
  </si>
  <si>
    <t>F2_4_2_Y_34_Test</t>
  </si>
  <si>
    <t>F2_4_2_Y_35_Test</t>
  </si>
  <si>
    <t>F3_4_2_Y_2_Test</t>
  </si>
  <si>
    <t>F3_4_2_Y_3_Test</t>
  </si>
  <si>
    <t>F3_4_2_Y_4_Test</t>
  </si>
  <si>
    <t>F3_4_2_Y_5_Test</t>
  </si>
  <si>
    <t>F3_4_2_Y_6_Test</t>
  </si>
  <si>
    <t>F3_4_2_Y_7_Test</t>
  </si>
  <si>
    <t>F3_4_2_Y_8_Test</t>
  </si>
  <si>
    <t>F2_2_2_N_1_Test</t>
  </si>
  <si>
    <t>Case: No iSWOP customer Ntpy = 3PO
   - Verify Alert message</t>
  </si>
  <si>
    <t>F4_2_2_Y_1_Test</t>
  </si>
  <si>
    <t>F4_2_2_Y_2_Test</t>
  </si>
  <si>
    <t>F4_2_2_Y_3_Test</t>
  </si>
  <si>
    <t>F4_2_2_Y_4_Test</t>
  </si>
  <si>
    <t>F2_4_2_N_1_Test</t>
  </si>
  <si>
    <t>Case : Customer not have package iSWOP
 - Verify Alert message</t>
  </si>
  <si>
    <t>Case: Customer have package iSWOP
   - Verify iSWOP page</t>
  </si>
  <si>
    <t>Case: Customer have package iSWOP
   - Swop Internet to Voice</t>
  </si>
  <si>
    <t xml:space="preserve">Case: Customer have package iSWOP
   - Swop Voice to Internet </t>
  </si>
  <si>
    <t>F4_4_2_Y_1_Test</t>
  </si>
  <si>
    <t>F4_4_2_Y_2_Test</t>
  </si>
  <si>
    <t>F4_4_2_Y_3_Test</t>
  </si>
  <si>
    <t>F4_4_2_Y_4_Test</t>
  </si>
  <si>
    <t>F3_4_2_Y_9_Test</t>
  </si>
  <si>
    <t>F3_2_2_Y_9_Test</t>
  </si>
  <si>
    <t>F1_2_1_Y_1_Test to F1_2_1_Y_21_Test</t>
  </si>
  <si>
    <t>Support Thai language</t>
  </si>
  <si>
    <t>#2</t>
  </si>
  <si>
    <t>#3</t>
  </si>
  <si>
    <t xml:space="preserve">F2_2_1_N_1_Test to F2_2_1_N_36_Test </t>
  </si>
  <si>
    <t>Reserved</t>
  </si>
  <si>
    <t>F1_4_1_Y_1_Test to F1_4_1_Y_21_Test</t>
  </si>
  <si>
    <t xml:space="preserve">F2_4_1_N_1_Test to F2_4_1_N_36_Test </t>
  </si>
  <si>
    <t>1D</t>
  </si>
  <si>
    <t>F2_2_1_Y_1_Test to F2_2_1_Y_35_Test</t>
  </si>
  <si>
    <t>F3_2_1_Y_1_Test to F3_2_1_Y_9_Test</t>
  </si>
  <si>
    <t>F2_4_1_Y_1_Test to F2_4_1_Y_35_Test</t>
  </si>
  <si>
    <t>F3_4_1_Y_1_Test to F3_4_1_Y_9_Test</t>
  </si>
  <si>
    <t>F2_2_1_Y_36_Test</t>
  </si>
  <si>
    <t>F2_2_1_Y_38_Test</t>
  </si>
  <si>
    <t>F2_2_1_Y_39_Test</t>
  </si>
  <si>
    <t>F2_2_1_Y_40_Test</t>
  </si>
  <si>
    <t>F2_2_1_Y_41_Test</t>
  </si>
  <si>
    <t>F2_2_1_Y_42_Test</t>
  </si>
  <si>
    <t>F2_2_1_Y_43_Test</t>
  </si>
  <si>
    <t>F2_2_1_Y_44_Test</t>
  </si>
  <si>
    <t>F2_2_1_Y_45_Test</t>
  </si>
  <si>
    <t>F2_2_2_Y_36_Test</t>
  </si>
  <si>
    <t>F2_2_2_Y_38_Test</t>
  </si>
  <si>
    <t>F2_2_2_Y_39_Test</t>
  </si>
  <si>
    <t>F2_2_2_Y_40_Test</t>
  </si>
  <si>
    <t>F2_2_2_Y_41_Test</t>
  </si>
  <si>
    <t>F2_2_2_Y_42_Test</t>
  </si>
  <si>
    <t>F2_2_2_Y_43_Test</t>
  </si>
  <si>
    <t>F2_2_2_Y_44_Test</t>
  </si>
  <si>
    <t>F2_2_2_Y_45_Test</t>
  </si>
  <si>
    <t>F2_4_1_Y_36_Test</t>
  </si>
  <si>
    <t>F2_4_1_Y_38_Test</t>
  </si>
  <si>
    <t>F2_4_1_Y_39_Test</t>
  </si>
  <si>
    <t>F2_4_1_Y_40_Test</t>
  </si>
  <si>
    <t>F2_4_1_Y_41_Test</t>
  </si>
  <si>
    <t>F2_4_1_Y_42_Test</t>
  </si>
  <si>
    <t>F2_4_1_Y_43_Test</t>
  </si>
  <si>
    <t>F2_4_1_Y_44_Test</t>
  </si>
  <si>
    <t>F2_4_1_Y_45_Test</t>
  </si>
  <si>
    <t>F2_4_2_Y_36_Test</t>
  </si>
  <si>
    <t>F2_4_2_Y_38_Test</t>
  </si>
  <si>
    <t>F2_4_2_Y_39_Test</t>
  </si>
  <si>
    <t>F2_4_2_Y_40_Test</t>
  </si>
  <si>
    <t>F2_4_2_Y_41_Test</t>
  </si>
  <si>
    <t>F2_4_2_Y_42_Test</t>
  </si>
  <si>
    <t>F2_4_2_Y_43_Test</t>
  </si>
  <si>
    <t>F2_4_2_Y_44_Test</t>
  </si>
  <si>
    <t>F2_4_2_Y_45_Test</t>
  </si>
  <si>
    <t xml:space="preserve">Verify page "Current Package"
In Case : Have main+1 on top package (Xtra Net:InternetOne-Time)
</t>
  </si>
  <si>
    <t xml:space="preserve">Verify page "Current Package"
In Case : Have main+ 2 on top package (Xtra Net:InternetOne-Time + Xtra Talk:MaoMao)
</t>
  </si>
  <si>
    <t>Verify page "Change Main Package"</t>
  </si>
  <si>
    <t>Change Main package "Xtra Pack"
In case : 4G Max Speed Immediately</t>
  </si>
  <si>
    <t>Change Main package "Xtra Pack"
In case : iSmart Immediatly</t>
  </si>
  <si>
    <t>Change Main package "Xtra Pack"
In case :  iEntertain Non-Stop Immediatly</t>
  </si>
  <si>
    <t>Change Main package "Xtra Pack"
In case :  Serenade Pack Immediatly</t>
  </si>
  <si>
    <t>Change Main package "Xtra Pack"
In case :  Other Packages Immediatly</t>
  </si>
  <si>
    <t>Change Main package "Xtra Net"
In case :  Net SIM Immediatly</t>
  </si>
  <si>
    <t>Change Main package "Xtra Talk"
In case :  Basic Package Immediatly</t>
  </si>
  <si>
    <t>Change Main package "Xtra Talk"
In case :  Other Packages Immediately</t>
  </si>
  <si>
    <t>F3_2_2_Y_10_Test</t>
  </si>
  <si>
    <t xml:space="preserve">Verify page "Apply On-Top package"
</t>
  </si>
  <si>
    <t>Apply On-Top package "Xtra talk"
In case : Monthly package Immediately</t>
  </si>
  <si>
    <t>Apply On-Top package "Xtra talk"
In case : Mao Mao Immediately</t>
  </si>
  <si>
    <t>Apply On-Top package "Xtra Net"
In case : Internet Mounthly Immediately</t>
  </si>
  <si>
    <t>F4_2_2_Y_5_Test</t>
  </si>
  <si>
    <t>Apply On-Top package "Xtra Net"
In case : InternetOne-Time Immediately</t>
  </si>
  <si>
    <t>F4_2_2_Y_6_Test</t>
  </si>
  <si>
    <t>Apply On-Top package "Xtra Net"
In case : Wifi Immediately</t>
  </si>
  <si>
    <t>F4_2_2_Y_7_Test</t>
  </si>
  <si>
    <t>Apply On-Top package "Xtra Pack"
In case : MaoMao Combo Immediately</t>
  </si>
  <si>
    <t>F4_2_2_Y_8_Test</t>
  </si>
  <si>
    <t>Apply On-Top package "Xtra talk" from current package&amp;service page
In case : Monthly package Immediately</t>
  </si>
  <si>
    <t>F6_2_2_Y_1_Test</t>
  </si>
  <si>
    <t>F6_2_2_Y_2_Test</t>
  </si>
  <si>
    <t>Cancel On-Top Package
In case : have Ontop package</t>
  </si>
  <si>
    <t>F3_4_2_Y_10_Test</t>
  </si>
  <si>
    <t>F4_4_2_Y_5_Test</t>
  </si>
  <si>
    <t>F4_4_2_Y_6_Test</t>
  </si>
  <si>
    <t>F4_4_2_Y_7_Test</t>
  </si>
  <si>
    <t>F4_4_2_Y_8_Test</t>
  </si>
  <si>
    <t>F6_4_2_Y_1_Test</t>
  </si>
  <si>
    <t>F6_4_2_Y_2_Test</t>
  </si>
  <si>
    <t>Lay, Teay</t>
  </si>
  <si>
    <t>Pu, Joe</t>
  </si>
  <si>
    <t>Basic robot</t>
  </si>
  <si>
    <t>Ice</t>
  </si>
  <si>
    <t>My AIS APP Package iOS</t>
  </si>
  <si>
    <t>F1_Package_IOS_1_1_Y_1_2</t>
  </si>
  <si>
    <t>Tong, Asma, Lek</t>
  </si>
  <si>
    <t>F2_Package_IOS_1_1_Y_1_2</t>
  </si>
  <si>
    <t>F2_Package_IOS_1_1_Y_2_2</t>
  </si>
  <si>
    <t>F2_Package_IOS_1_1_Y_3_2</t>
  </si>
  <si>
    <t>F3_Package_IOS_1_1_Y_1_2</t>
  </si>
  <si>
    <t>F3_Package_IOS_1_1_Y_2_2</t>
  </si>
  <si>
    <t>F3_Package_IOS_1_1_Y_3_2</t>
  </si>
  <si>
    <t>F3_Package_IOS_1_1_Y_4_2</t>
  </si>
  <si>
    <t>F3_Package_IOS_1_1_Y_5_2</t>
  </si>
  <si>
    <t xml:space="preserve">เปลี่ยนแพ็กเกจหลัก "แพ็กเกจโทรและเน็ต"
</t>
  </si>
  <si>
    <t>F3_Package_IOS_1_1_Y_6_2</t>
  </si>
  <si>
    <t>เปลี่ยนแพ็กเกจหลัก "แพ็กเกจอินเทอร์เน็ต"</t>
  </si>
  <si>
    <t>F3_Package_IOS_1_1_Y_7_2</t>
  </si>
  <si>
    <t xml:space="preserve">เปลี่ยนแพ็กเกจหลัก "แพ็กเกจสำหรับโทร" (บุฟเฟ่ต์)
</t>
  </si>
  <si>
    <t>F3_Package_IOS_1_1_Y_8_2</t>
  </si>
  <si>
    <t xml:space="preserve">เปลี่ยนแพ็กเกจหลัก "แพ็กเกจสำหรับโทร" (โทรทุกเครือข่าย)
</t>
  </si>
  <si>
    <t>F3_Package_IOS_1_1_Y_9_2</t>
  </si>
  <si>
    <t>เปลี่ยนแพ็กเกจหลัก "แพ็กเกจสำหรับโทร" (โทร AIS ราคาพิเศษ)</t>
  </si>
  <si>
    <t>F4_Package_IOS_1_1_Y_1_2</t>
  </si>
  <si>
    <t>F4_Package_IOS_1_1_Y_2_2</t>
  </si>
  <si>
    <t xml:space="preserve">สมัครแพ็กเกจเสริมอินเทอร์เน็ต
กรณี : อินเทอร์เน็ตเต็มสปีด
</t>
  </si>
  <si>
    <t>F4_Package_IOS_1_1_Y_3_2</t>
  </si>
  <si>
    <t xml:space="preserve">สมัครแพ็กเกจเสริมอินเทอร์เน็ต
กรณี : อินเทอร์เน็ตสุดคุ้ม
</t>
  </si>
  <si>
    <t>F4_Package_IOS_1_1_Y_4_2</t>
  </si>
  <si>
    <t>F5_Package_IOS_1_1_Y_1_2</t>
  </si>
  <si>
    <t>F5_Package_IOS_1_1_Y_2_2</t>
  </si>
  <si>
    <t>F5_Package_IOS_1_1_Y_3_2</t>
  </si>
  <si>
    <t>F5_Package_IOS_1_1_Y_4_2</t>
  </si>
  <si>
    <t>F5_Package_IOS_1_1_Y_5_2</t>
  </si>
  <si>
    <t>สมัครแพ็กเกจเสริมอื่นๆ
กรณี : แพ็กเกจเสริมโทรและเน็ต</t>
  </si>
  <si>
    <t>F5_Package_IOS_1_1_Y_6_2</t>
  </si>
  <si>
    <t>สมัครแพ็กเกจเสริมอื่นๆ
กรณี : แพ็กเกจเสริมอินเทอร์เน็ต</t>
  </si>
  <si>
    <t>F5_Package_IOS_1_1_Y_7_2</t>
  </si>
  <si>
    <t>สมัครแพ็กเกจเสริมอื่นๆ
กรณี : แพ็กเกจเสริมอินเทอร์เน็ต(แบบรายครั้ง)</t>
  </si>
  <si>
    <t>F5_Package_IOS_1_1_Y_8_2</t>
  </si>
  <si>
    <t>สมัครแพ็กเกจเสริมอื่นๆ
กรณี : แพ็กเกจเสริมอินเทอร์เน็ต(แบบรายเดือน)</t>
  </si>
  <si>
    <t>F5_Package_IOS_1_1_Y_9_2</t>
  </si>
  <si>
    <t>สมัครแพ็กเกจเสริมอื่นๆ
กรณี : แพ็กเกจเสริมอินเทอร์เน็ต(WiFi)</t>
  </si>
  <si>
    <t>F5_Package_IOS_1_1_Y_10_2</t>
  </si>
  <si>
    <t xml:space="preserve">สมัครแพ็กเกจเสริมอื่นๆ
กรณี : แพ็กเกจเสริมสำหรับโทร(แบบบุฟเฟต์)
</t>
  </si>
  <si>
    <t>F5_Package_IOS_1_1_Y_11_2</t>
  </si>
  <si>
    <t xml:space="preserve">สมัครแพ็กเกจเสริมอื่นๆ
กรณี : แพ็กเกจเสริมสำหรับโทร(แบบนาที)
</t>
  </si>
  <si>
    <t>F7_Package_IOS_1_1_Y_1_2</t>
  </si>
  <si>
    <t>F7_Package_IOS_1_1_Y_2_2</t>
  </si>
  <si>
    <t>F8_Package_IOS_1_1_Y_1_2</t>
  </si>
  <si>
    <t>F8_Package_IOS_1_1_Y_2_2</t>
  </si>
  <si>
    <t>F8_Package_IOS_1_1_Y_3_2</t>
  </si>
  <si>
    <t>F8_Package_IOS_1_1_Y_4_2</t>
  </si>
  <si>
    <t>F8_Package_IOS_1_1_Y_5_2</t>
  </si>
  <si>
    <t>F8_Package_IOS_1_1_Y_6_2</t>
  </si>
  <si>
    <t>F8_Package_IOS_1_1_Y_7_2</t>
  </si>
  <si>
    <t>F8_Package_IOS_1_1_Y_8_2</t>
  </si>
  <si>
    <t>F8_Package_IOS_1_1_Y_9_2</t>
  </si>
  <si>
    <t>F8_Package_IOS_1_1_Y_10_2</t>
  </si>
  <si>
    <t>F8_Package_IOS_1_1_Y_11_2</t>
  </si>
  <si>
    <t>F8_Package_IOS_1_1_Y_12_2</t>
  </si>
  <si>
    <t>F8_Package_IOS_1_1_Y_13_2</t>
  </si>
  <si>
    <t>F8_Package_IOS_1_1_Y_14_2</t>
  </si>
  <si>
    <t>F8_Package_IOS_1_1_Y_15_2</t>
  </si>
  <si>
    <t>F8_Package_IOS_1_1_N_16_2</t>
  </si>
  <si>
    <t>F8_Package_IOS_1_1_N_17_2</t>
  </si>
  <si>
    <t>F8_Package_IOS_1_1_N_18_2</t>
  </si>
  <si>
    <t>F8_Package_IOS_1_1_N_19_2</t>
  </si>
  <si>
    <t>F8_Package_IOS_1_1_N_22_2</t>
  </si>
  <si>
    <t>F8_Package_IOS_1_1_N_23_2</t>
  </si>
  <si>
    <t>F9_Package_IOS_1_1_Y_1_2</t>
  </si>
  <si>
    <t>F9_Package_IOS_1_1_Y_2_2</t>
  </si>
  <si>
    <t>F9_Package_IOS_1_1_Y_3_2</t>
  </si>
  <si>
    <t>F9_Package_IOS_1_1_Y_4_2</t>
  </si>
  <si>
    <t>F10_Package_IOS_1_1_Y_1_2</t>
  </si>
  <si>
    <t>ตรวจสอบหน้า "สมัครแพ็กเกจเสริม Entertainment"</t>
  </si>
  <si>
    <t>F10_Package_IOS_1_1_Y_2_2</t>
  </si>
  <si>
    <t>สมัครแพ็กเกจเสริม Entertainment</t>
  </si>
  <si>
    <t>F11_Package_2_1_Y_1_2</t>
  </si>
  <si>
    <t>ตรวจสอบหน้า บริการระหว่างประเทศ</t>
  </si>
  <si>
    <t>F11_Package_2_1_Y_2_2</t>
  </si>
  <si>
    <r>
      <t xml:space="preserve">ตรวจสอบ popup message
กรณี เปิดใช้งาน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</si>
  <si>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F11_Package_2_1_Y_3_2</t>
  </si>
  <si>
    <r>
      <t xml:space="preserve">ตรวจสอบ popup message
กรณี 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</si>
  <si>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F1_Package_IOS_1_2_Y_1_2</t>
  </si>
  <si>
    <t>F2_Package_IOS_1_2_Y_1_2</t>
  </si>
  <si>
    <t>F2_Package_IOS_1_2_Y_2_2</t>
  </si>
  <si>
    <t>F2_Package_IOS_1_2_Y_3_2</t>
  </si>
  <si>
    <t>F3_Package_IOS_1_2_Y_1_2</t>
  </si>
  <si>
    <t>F3_Package_IOS_1_2_Y_2_2</t>
  </si>
  <si>
    <t>F3_Package_IOS_1_2_Y_3_2</t>
  </si>
  <si>
    <t>F3_Package_IOS_1_2_Y_4_2</t>
  </si>
  <si>
    <t>F3_Package_IOS_1_2_Y_5_2</t>
  </si>
  <si>
    <t xml:space="preserve">Change Price Plan "Talk &amp; Net Plan"
</t>
  </si>
  <si>
    <t>F3_Package_IOS_1_2_Y_6_2</t>
  </si>
  <si>
    <t xml:space="preserve">Change Price Plan "Internet Plan"
</t>
  </si>
  <si>
    <t>F3_Package_IOS_1_2_Y_7_2</t>
  </si>
  <si>
    <t>Change Main package "Talk Plan"
In case: Buffet</t>
  </si>
  <si>
    <t>F3_Package_IOS_1_2_Y_8_2</t>
  </si>
  <si>
    <t xml:space="preserve">Change Main package "Talk Plan"
In case : Call to All Networks
</t>
  </si>
  <si>
    <t>F3_Package_IOS_1_2_Y_9_2</t>
  </si>
  <si>
    <t>Change Main package "Talk Plan"
In case : Call to AIS</t>
  </si>
  <si>
    <t>F4_Package_IOS_1_2_Y_1_2</t>
  </si>
  <si>
    <t>F4_Package_IOS_1_2_Y_2_2</t>
  </si>
  <si>
    <r>
      <t xml:space="preserve">Apply Internet On-Top Package
In case: Max Speed Internet
</t>
    </r>
    <r>
      <rPr>
        <sz val="10"/>
        <color theme="0" tint="-0.34998626667073579"/>
        <rFont val="Tahoma"/>
        <family val="2"/>
      </rPr>
      <t/>
    </r>
  </si>
  <si>
    <t>F4_Package_IOS_1_2_Y_3_2</t>
  </si>
  <si>
    <t xml:space="preserve">Apply Internet On-Top Package
In case: Up Speed Internet
</t>
  </si>
  <si>
    <t>F4_Package_IOS_1_2_Y_4_2</t>
  </si>
  <si>
    <t xml:space="preserve">Apply Internet On-Top Package
In case : Entertainment
</t>
  </si>
  <si>
    <t>F5_Package_IOS_1_2_Y_1_2</t>
  </si>
  <si>
    <t>F5_Package_IOS_1_2_Y_2_2</t>
  </si>
  <si>
    <t>F5_Package_IOS_1_2_Y_3_2</t>
  </si>
  <si>
    <t>F5_Package_IOS_1_2_Y_4_2</t>
  </si>
  <si>
    <t>F5_Package_IOS_1_2_Y_5_2</t>
  </si>
  <si>
    <t xml:space="preserve">Apply Other OnTop Package
In case : Talk &amp; Net OnTop Package </t>
  </si>
  <si>
    <t>F5_Package_IOS_1_2_Y_6_2</t>
  </si>
  <si>
    <t>Apply Other OnTop Package
In case : Internet OnTop Package 
- Entertainment</t>
  </si>
  <si>
    <t>F5_Package_IOS_1_2_Y_7_2</t>
  </si>
  <si>
    <t xml:space="preserve">Apply Other OnTop Package
In case : Internet OnTop Package 
- OneTime OnTop Package
</t>
  </si>
  <si>
    <t>F5_Package_IOS_1_2_Y_8_2</t>
  </si>
  <si>
    <t>Apply Other OnTop Package
In case : Internet OnTop Package
- Monthly OnTop Package</t>
  </si>
  <si>
    <t>F5_Package_IOS_1_2_Y_9_2</t>
  </si>
  <si>
    <t xml:space="preserve">Apply Other OnTop Package
In case : Internet OnTop Package
- WiFi </t>
  </si>
  <si>
    <t>F5_Package_IOS_1_2_Y_10_2</t>
  </si>
  <si>
    <t>Apply Other OnTop Package
In case : Talk OnTop Package
- Buffet OnTop Package</t>
  </si>
  <si>
    <t>F5_Package_IOS_1_2_Y_11_2</t>
  </si>
  <si>
    <t>Apply Other OnTop Package
In case : Talk OnTop Package
- Minutes OnTop Package</t>
  </si>
  <si>
    <t>F7_Package_IOS_1_2_Y_1_2</t>
  </si>
  <si>
    <t>F7_Package_IOS_1_2_Y_2_2</t>
  </si>
  <si>
    <t>F8_Package_IOS_1_2_Y_1_2</t>
  </si>
  <si>
    <t>F8_Package_IOS_1_2_Y_2_2</t>
  </si>
  <si>
    <t>F8_Package_IOS_1_2_Y_3_2</t>
  </si>
  <si>
    <t>F8_Package_IOS_1_2_Y_4_2</t>
  </si>
  <si>
    <t>F8_Package_IOS_1_2_Y_5_2</t>
  </si>
  <si>
    <t>F8_Package_IOS_1_2_Y_6_2</t>
  </si>
  <si>
    <t>F8_Package_IOS_1_2_Y_7_2</t>
  </si>
  <si>
    <t>F8_Package_IOS_1_2_Y_8_2</t>
  </si>
  <si>
    <t>F8_Package_IOS_1_2_Y_9_2</t>
  </si>
  <si>
    <t>F8_Package_IOS_1_2_Y_10_2</t>
  </si>
  <si>
    <t>F8_Package_IOS_1_2_Y_11_2</t>
  </si>
  <si>
    <t>F8_Package_IOS_1_2_Y_12_2</t>
  </si>
  <si>
    <t>F8_Package_IOS_1_2_Y_13_2</t>
  </si>
  <si>
    <t>F8_Package_IOS_1_2_Y_14_2</t>
  </si>
  <si>
    <t>F8_Package_IOS_1_2_Y_15_2</t>
  </si>
  <si>
    <t>F8_Package_IOS_1_2_N_16_2</t>
  </si>
  <si>
    <t>F8_Package_IOS_1_2_N_17_2</t>
  </si>
  <si>
    <t>F8_Package_IOS_1_2_N_18_2</t>
  </si>
  <si>
    <t>F8_Package_IOS_1_2_N_19_2</t>
  </si>
  <si>
    <t>F8_Package_IOS_1_2_N_22_2</t>
  </si>
  <si>
    <t>F8_Package_IOS_1_2_N_23_2</t>
  </si>
  <si>
    <t>F9_Package_IOS_1_2_Y_1_2</t>
  </si>
  <si>
    <t>F9_Package_IOS_1_2_Y_2_2</t>
  </si>
  <si>
    <t>F9_Package_IOS_1_2_Y_3_2</t>
  </si>
  <si>
    <t>F9_Package_IOS_1_2_Y_4_2</t>
  </si>
  <si>
    <t>F10_Package_IOS_1_2_Y_1_2</t>
  </si>
  <si>
    <t>Verify page "Apply Entertainment OnTop Package"</t>
  </si>
  <si>
    <t>F10_Package_IOS_1_2_Y_2_2</t>
  </si>
  <si>
    <t>Apply Entertainment OnTop Package</t>
  </si>
  <si>
    <t>F11_Package_IOS_1_2_Y_1_2</t>
  </si>
  <si>
    <t>Verify page "International Service"</t>
  </si>
  <si>
    <t>F11_Package_IOS_1_2_Y_2_2</t>
  </si>
  <si>
    <r>
      <t xml:space="preserve">Verify popup message
กรณี เปิดใช้งาน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</si>
  <si>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F11_Package_IOS_1_2_Y_3_2</t>
  </si>
  <si>
    <r>
      <t xml:space="preserve">Verify popup message
กรณี 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</si>
  <si>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F1_Package_IOS_3_1_Y_1_2</t>
  </si>
  <si>
    <t>F2_Package_IOS_3_1_Y_1_2</t>
  </si>
  <si>
    <t>F2_Package_IOS_3_1_Y_2_2</t>
  </si>
  <si>
    <t>F2_Package_IOS_3_1_Y_3_2</t>
  </si>
  <si>
    <t>F3_Package_IOS_3_1_Y_1_2</t>
  </si>
  <si>
    <t>F3_Package_IOS_3_1_Y_2_2</t>
  </si>
  <si>
    <t>F3_Package_IOS_3_1_Y_3_2</t>
  </si>
  <si>
    <t>F3_Package_IOS_3_1_Y_4_2</t>
  </si>
  <si>
    <t>F3_Package_IOS_3_1_Y_5_2</t>
  </si>
  <si>
    <t>F3_Package_IOS_3_1_Y_6_2</t>
  </si>
  <si>
    <t>F3_Package_IOS_3_1_Y_7_2</t>
  </si>
  <si>
    <t>F3_Package_IOS_3_1_Y_8_2</t>
  </si>
  <si>
    <t>F3_Package_IOS_3_1_Y_9_2</t>
  </si>
  <si>
    <t>F4_Package_IOS_3_1_Y_1_2</t>
  </si>
  <si>
    <t>F4_Package_IOS_3_1_Y_2_2</t>
  </si>
  <si>
    <t>F4_Package_IOS_3_1_Y_3_2</t>
  </si>
  <si>
    <t>F4_Package_IOS_3_1_Y_4_2</t>
  </si>
  <si>
    <t>F5_Package_IOS_3_1_Y_1_2</t>
  </si>
  <si>
    <t>F5_Package_IOS_3_1_Y_2_2</t>
  </si>
  <si>
    <t>F5_Package_IOS_3_1_Y_3_2</t>
  </si>
  <si>
    <t>F5_Package_IOS_3_1_Y_4_2</t>
  </si>
  <si>
    <t>F5_Package_IOS_3_1_Y_5_2</t>
  </si>
  <si>
    <t>F5_Package_IOS_3_1_Y_6_2</t>
  </si>
  <si>
    <t>F5_Package_IOS_3_1_Y_7_2</t>
  </si>
  <si>
    <t>F5_Package_IOS_3_1_Y_8_2</t>
  </si>
  <si>
    <t>F5_Package_IOS_3_1_Y_9_2</t>
  </si>
  <si>
    <t>F5_Package_IOS_3_1_Y_10_2</t>
  </si>
  <si>
    <t>F5_Package_IOS_3_1_Y_11_2</t>
  </si>
  <si>
    <t>F7_Package_IOS_3_1_Y_1_2</t>
  </si>
  <si>
    <t>F7_Package_IOS_3_1_Y_2_2</t>
  </si>
  <si>
    <t>F8_Package_IOS_3_1_Y_1_2</t>
  </si>
  <si>
    <t>F8_Package_IOS_3_1_Y_2_2</t>
  </si>
  <si>
    <t>F8_Package_IOS_3_1_Y_3_2</t>
  </si>
  <si>
    <t>F8_Package_IOS_3_1_Y_4_2</t>
  </si>
  <si>
    <t>F8_Package_IOS_3_1_Y_5_2</t>
  </si>
  <si>
    <t>F8_Package_IOS_3_1_Y_6_2</t>
  </si>
  <si>
    <t>F8_Package_IOS_3_1_Y_7_2</t>
  </si>
  <si>
    <t>F8_Package_IOS_3_1_Y_8_2</t>
  </si>
  <si>
    <t>F8_Package_IOS_3_1_Y_9_2</t>
  </si>
  <si>
    <t>F8_Package_IOS_3_1_Y_10_2</t>
  </si>
  <si>
    <t>F8_Package_IOS_3_1_Y_11_2</t>
  </si>
  <si>
    <t>F8_Package_IOS_3_1_Y_12_2</t>
  </si>
  <si>
    <t>F8_Package_IOS_3_1_Y_13_2</t>
  </si>
  <si>
    <t>F8_Package_IOS_3_1_Y_14_2</t>
  </si>
  <si>
    <t>F8_Package_IOS_3_1_Y_15_2</t>
  </si>
  <si>
    <t>F8_Package_IOS_3_1_N_16_2</t>
  </si>
  <si>
    <t>F8_Package_IOS_3_1_N_17_2</t>
  </si>
  <si>
    <t>F8_Package_IOS_3_1_N_18_2</t>
  </si>
  <si>
    <t>F8_Package_IOS_3_1_N_19_2</t>
  </si>
  <si>
    <t>F8_Package_IOS_3_1_N_22_2</t>
  </si>
  <si>
    <t>F8_Package_IOS_3_1_N_23_2</t>
  </si>
  <si>
    <t>F9_Package_IOS_3_1_Y_1_2</t>
  </si>
  <si>
    <t>F9_Package_IOS_3_1_Y_2_2</t>
  </si>
  <si>
    <t>F9_Package_IOS_3_1_Y_3_2</t>
  </si>
  <si>
    <t>F9_Package_IOS_3_1_Y_4_2</t>
  </si>
  <si>
    <t>F10_Package_IOS_3_1_Y_1_2</t>
  </si>
  <si>
    <t>F10_Package_IOS_3_1_Y_2_2</t>
  </si>
  <si>
    <t>F11_Package_3_1_Y_1_2</t>
  </si>
  <si>
    <t>F11_Package_3_1_Y_2_2</t>
  </si>
  <si>
    <t>F11_Package_3_1_Y_3_2</t>
  </si>
  <si>
    <t>Repo+Local</t>
  </si>
  <si>
    <t>set data test</t>
  </si>
  <si>
    <t>My AIS APP Package</t>
  </si>
  <si>
    <t>Chom, Noon, Fai</t>
  </si>
  <si>
    <t>F10_Package_1_1_Y_1_2</t>
  </si>
  <si>
    <t>F10_Package_1_1_Y_2_2</t>
  </si>
  <si>
    <t>F10_Package_1_1_Y_3_2</t>
  </si>
  <si>
    <t>F10_Package_1_2_Y_1_2</t>
  </si>
  <si>
    <t>F10_Package_1_2_Y_2_2</t>
  </si>
  <si>
    <t>F10_Package_1_2_Y_3_2</t>
  </si>
  <si>
    <t>F10_Package_3_1_Y_1_2</t>
  </si>
  <si>
    <t>F10_Package_3_1_Y_2_2</t>
  </si>
  <si>
    <t>F10_Package_3_1_Y_3_2</t>
  </si>
  <si>
    <t>F10_Package_3_2_Y_1_2</t>
  </si>
  <si>
    <t>F10_Package_3_2_Y_2_2</t>
  </si>
  <si>
    <t>F10_Package_3_2_Y_3_2</t>
  </si>
  <si>
    <t>F10_Package_2_1_Y_1_2</t>
  </si>
  <si>
    <t>F10_Package_2_1_Y_2_2</t>
  </si>
  <si>
    <t>ตรวจสอบ popup message
กรณี เปิดใช้งาน "บริการข้ามแดนอัตโนมัติ (IR)"</t>
  </si>
  <si>
    <t>F10_Package_2_1_Y_3_2</t>
  </si>
  <si>
    <t>ตรวจสอบ popup message
กรณี เปิดใช้งาน "บริการโทรทางไกลระหว่างประเทศ"</t>
  </si>
  <si>
    <t>F10_Package_2_1_Y_4_2</t>
  </si>
  <si>
    <t>ตรวจสอบ popup message
กรณี ปิดใช้งาน "บริการข้ามแดนอัตโนมัติ (IR)"</t>
  </si>
  <si>
    <t>F10_Package_2_1_Y_5_2</t>
  </si>
  <si>
    <t>ตรวจสอบ popup message
กรณี ปิดใช้งาน "บริการโทรทางไกลระหว่างประเทศ"</t>
  </si>
  <si>
    <t>F10_Package_2_2_Y_1_2</t>
  </si>
  <si>
    <t>F10_Package_2_2_Y_2_2</t>
  </si>
  <si>
    <t>Verify page popup message
In Case: เปิดใช้งาน "บริการข้ามแดนอัตโนมัติ (IR)"</t>
  </si>
  <si>
    <t>F10_Package_2_2_Y_3_2</t>
  </si>
  <si>
    <t>Verify page popup message
In Case: เปิดใช้งาน "บริการโทรทางไกลระหว่างประเทศ"</t>
  </si>
  <si>
    <t>F10_Package_2_2_Y_4_2</t>
  </si>
  <si>
    <t>Verify page popup message
In Case: ปิดใช้งาน "บริการข้ามแดนอัตโนมัติ (IR)"</t>
  </si>
  <si>
    <t>F10_Package_2_2_Y_5_2</t>
  </si>
  <si>
    <t>Verify page popup message
In Case: ปิดใช้งาน "บริการโทรทางไกลระหว่างประเทศ"</t>
  </si>
  <si>
    <t>F10_Package_4_1_Y_1_2</t>
  </si>
  <si>
    <t>F10_Package_4_1_Y_2_2</t>
  </si>
  <si>
    <t>F10_Package_4_1_Y_3_2</t>
  </si>
  <si>
    <t>F10_Package_4_1_Y_4_2</t>
  </si>
  <si>
    <t>F10_Package_4_1_Y_5_2</t>
  </si>
  <si>
    <t>F10_Package_4_2_Y_1_2</t>
  </si>
  <si>
    <t>F10_Package_4_2_Y_2_2</t>
  </si>
  <si>
    <t>F10_Package_4_2_Y_3_2</t>
  </si>
  <si>
    <t>F10_Package_4_2_Y_4_2</t>
  </si>
  <si>
    <t>F10_Package_4_2_Y_5_2</t>
  </si>
  <si>
    <t>F10_Package_1_1_Y_1_1</t>
  </si>
  <si>
    <t>F10_Package_1_1_Y_2_1</t>
  </si>
  <si>
    <t>F10_Package_1_1_Y_3_1</t>
  </si>
  <si>
    <t>F10_Package_1_2_Y_1_1</t>
  </si>
  <si>
    <t>F10_Package_1_2_Y_2_1</t>
  </si>
  <si>
    <t>F10_Package_1_2_Y_3_1</t>
  </si>
  <si>
    <t>F10_Package_3_1_Y_1_1</t>
  </si>
  <si>
    <t>F10_Package_3_1_Y_2_1</t>
  </si>
  <si>
    <t>F10_Package_3_1_Y_3_1</t>
  </si>
  <si>
    <t>F1_Package_3_2_Y_1_1</t>
  </si>
  <si>
    <t>F10_Package_3_2_Y_1_1</t>
  </si>
  <si>
    <t>F10_Package_3_2_Y_2_1</t>
  </si>
  <si>
    <t>F10_Package_3_2_Y_3_1</t>
  </si>
  <si>
    <t>F10_Package_2_1_Y_1_1</t>
  </si>
  <si>
    <t>F10_Package_2_1_Y_2_1</t>
  </si>
  <si>
    <t>F10_Package_2_1_Y_3_1</t>
  </si>
  <si>
    <t>F10_Package_2_1_Y_4_1</t>
  </si>
  <si>
    <t>F10_Package_2_1_Y_5_1</t>
  </si>
  <si>
    <t>F10_Package_2_2_Y_1_1</t>
  </si>
  <si>
    <t>F10_Package_2_2_Y_2_1</t>
  </si>
  <si>
    <t>F10_Package_2_2_Y_3_1</t>
  </si>
  <si>
    <t>F10_Package_2_2_Y_4_1</t>
  </si>
  <si>
    <t>F10_Package_2_2_Y_5_1</t>
  </si>
  <si>
    <t>F10_Package_4_1_Y_1_1</t>
  </si>
  <si>
    <t>F10_Package_4_1_Y_2_1</t>
  </si>
  <si>
    <t>F10_Package_4_1_Y_3_1</t>
  </si>
  <si>
    <t>F10_Package_4_1_Y_4_1</t>
  </si>
  <si>
    <t>F10_Package_4_1_Y_5_1</t>
  </si>
  <si>
    <t>F10_Package_4_2_Y_1_1</t>
  </si>
  <si>
    <t>F10_Package_4_2_Y_2_1</t>
  </si>
  <si>
    <t>F10_Package_4_2_Y_3_1</t>
  </si>
  <si>
    <t>F10_Package_4_2_Y_4_1</t>
  </si>
  <si>
    <t>F10_Package_4_2_Y_5_1</t>
  </si>
  <si>
    <t>My AIS APP My Account</t>
  </si>
  <si>
    <t>F3_My Account_1_1_Y_1_2</t>
  </si>
  <si>
    <r>
      <t xml:space="preserve">ตรวจสอบหน้า "บัญชี my AIS"
</t>
    </r>
    <r>
      <rPr>
        <b/>
        <sz val="10"/>
        <color theme="1"/>
        <rFont val="Tahoma"/>
        <family val="2"/>
      </rPr>
      <t>กรณี: ไม่มี my List</t>
    </r>
  </si>
  <si>
    <t>F3_My Account_1_1_Y_2_2</t>
  </si>
  <si>
    <t xml:space="preserve">Add Member :กรณี ไม่มี my List
</t>
  </si>
  <si>
    <t>F3_My Account_1_1_Y_3_2</t>
  </si>
  <si>
    <r>
      <t xml:space="preserve">ตรวจสอบหน้า "บัญชี my AIS"
</t>
    </r>
    <r>
      <rPr>
        <b/>
        <sz val="10"/>
        <color theme="1"/>
        <rFont val="Tahoma"/>
        <family val="2"/>
      </rPr>
      <t>กรณี: มี my List</t>
    </r>
  </si>
  <si>
    <t>F3_MyAccount_1_2_Y_1_2</t>
  </si>
  <si>
    <t>F3_MyAccount_1_2_Y_2_2</t>
  </si>
  <si>
    <t>F3_MyAccount_1_2_Y_3_2</t>
  </si>
  <si>
    <t>F3_My Account_3_1_Y_1_2</t>
  </si>
  <si>
    <t>F3_My Account_3_1_Y_2_2</t>
  </si>
  <si>
    <t>F3_My Account_3_1_Y_3_2</t>
  </si>
  <si>
    <t>F3_MyAccount_3_2_Y_1_2</t>
  </si>
  <si>
    <t>F3_MyAccount_3_2_Y_2_2</t>
  </si>
  <si>
    <t>F3_MyAccount_3_2_Y_3_2</t>
  </si>
  <si>
    <t>F3_My Account_2_1_Y_1_2</t>
  </si>
  <si>
    <t>F3_My Account_2_1_Y_2_2</t>
  </si>
  <si>
    <t>F3_My Account_2_1_Y_3_2</t>
  </si>
  <si>
    <t>F3_MyAccount_2_2_Y_1_2</t>
  </si>
  <si>
    <t>F3_MyAccount_2_2_Y_2_2</t>
  </si>
  <si>
    <t>F3_MyAccount_2_2_Y_3_2</t>
  </si>
  <si>
    <t>F3_My Account_4_1_Y_1_2</t>
  </si>
  <si>
    <t>F3_My Account_4_1_Y_2_2</t>
  </si>
  <si>
    <t>F3_My Account_4_1_Y_3_2</t>
  </si>
  <si>
    <t>F3_MyAccount_4_2_Y_1_2</t>
  </si>
  <si>
    <t>F3_MyAccount_4_2_Y_2_2</t>
  </si>
  <si>
    <t>F3_MyAccount_4_2_Y_3_2</t>
  </si>
  <si>
    <t>F3_My Account_1_1_Y_1_1</t>
  </si>
  <si>
    <t>F3_My Account_1_1_Y_2_1</t>
  </si>
  <si>
    <t>F3_My Account_1_1_Y_3_1</t>
  </si>
  <si>
    <t>F3_MyAccount_1_2_Y_1_1</t>
  </si>
  <si>
    <t>F3_MyAccount_1_2_Y_2_1</t>
  </si>
  <si>
    <t>F3_MyAccount_1_2_Y_3_1</t>
  </si>
  <si>
    <t>F3_My Account_3_1_Y_1_1</t>
  </si>
  <si>
    <t>F3_My Account_3_1_Y_2_1</t>
  </si>
  <si>
    <t>F3_My Account_3_1_Y_3_1</t>
  </si>
  <si>
    <t>F3_MyAccount_3_2_Y_1_1</t>
  </si>
  <si>
    <t>F3_MyAccount_3_2_Y_2_1</t>
  </si>
  <si>
    <t>F3_MyAccount_3_2_Y_3_1</t>
  </si>
  <si>
    <t>F3_My Account_2_1_Y_1_1</t>
  </si>
  <si>
    <t>F3_My Account_2_1_Y_2_1</t>
  </si>
  <si>
    <t>F3_My Account_2_1_Y_3_1</t>
  </si>
  <si>
    <t>F3_MyAccount_2_2_Y_1_1</t>
  </si>
  <si>
    <t>F3_MyAccount_2_2_Y_2_1</t>
  </si>
  <si>
    <t>F3_MyAccount_2_2_Y_3_1</t>
  </si>
  <si>
    <t>F3_My Account_4_1_Y_1_1</t>
  </si>
  <si>
    <t>F3_My Account_4_1_Y_2_1</t>
  </si>
  <si>
    <t>F3_My Account_4_1_Y_3_1</t>
  </si>
  <si>
    <t>F3_MyAccount_4_2_Y_1_1</t>
  </si>
  <si>
    <t>F3_MyAccount_4_2_Y_2_1</t>
  </si>
  <si>
    <t>F3_MyAccount_4_2_Y_3_1</t>
  </si>
  <si>
    <t>Local</t>
  </si>
  <si>
    <t>F11A_Priv_1_1_Y_1_1</t>
  </si>
  <si>
    <t>F11A_Priv_1_1_Y_2_1</t>
  </si>
  <si>
    <t>F11B_Priv_1_1_Y_1_1</t>
  </si>
  <si>
    <t>F11B_Priv_1_1_Y_2_1</t>
  </si>
  <si>
    <t>F11B_Priv_1_1_Y_3_1</t>
  </si>
  <si>
    <t>F11B_Priv_1_1_Y_4_1</t>
  </si>
  <si>
    <t>F11C_Priv_1_1_Y_1_1</t>
  </si>
  <si>
    <t>F11C_Priv_1_1_Y_2_1</t>
  </si>
  <si>
    <t>F11C_Priv_1_1_Y_3_1</t>
  </si>
  <si>
    <t>F11C_Priv_1_1_Y_4_1</t>
  </si>
  <si>
    <t>F11D_Priv_1_1_Y_1_1</t>
  </si>
  <si>
    <t>F11D_Priv_1_1_Y_2_1</t>
  </si>
  <si>
    <t>F11D_Priv_1_1_Y_3_1</t>
  </si>
  <si>
    <t>F11D_Priv_1_1_Y_4_1</t>
  </si>
  <si>
    <t>F11D_Priv_1_1_Y_5_1</t>
  </si>
  <si>
    <t>F11D_Priv_1_1_Y_6_1</t>
  </si>
  <si>
    <t>F11D_Priv_1_1_Y_7_1</t>
  </si>
  <si>
    <t>F11D_Priv_1_1_Y_8_1</t>
  </si>
  <si>
    <t>F11D_Priv_1_1_Y_9_1</t>
  </si>
  <si>
    <t>F11D_Priv_1_1_N_10_1</t>
  </si>
  <si>
    <t>F11D_Priv_1_1_Y_11_1</t>
  </si>
  <si>
    <r>
      <t>The 1 Card
โอนคะแนน Points 
Verify ปุ่ม (+) เพิ่มคะแนนที่ต้องการโอน</t>
    </r>
    <r>
      <rPr>
        <sz val="10"/>
        <color indexed="8"/>
        <rFont val="Tahoma"/>
        <family val="2"/>
      </rPr>
      <t xml:space="preserve">
</t>
    </r>
  </si>
  <si>
    <t>F11D_Priv_1_1_Y_12_1</t>
  </si>
  <si>
    <t>F11D_Priv_1_1_N_13_1</t>
  </si>
  <si>
    <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</si>
  <si>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F11D_Priv_1_1_Y_14_1</t>
  </si>
  <si>
    <r>
      <t xml:space="preserve">The 1 Card
โอนคะแนน Points 
</t>
    </r>
    <r>
      <rPr>
        <sz val="10"/>
        <color indexed="10"/>
        <rFont val="Tahoma"/>
        <family val="2"/>
      </rPr>
      <t>(กรณี กดคะแนนที่ต้องการโอนมากกว่า Point Transfer Max ตามที่ set ไว้ที่หน้า PRC  )</t>
    </r>
    <r>
      <rPr>
        <sz val="10"/>
        <color indexed="8"/>
        <rFont val="Tahoma"/>
        <family val="2"/>
      </rPr>
      <t xml:space="preserve">
</t>
    </r>
  </si>
  <si>
    <t>F11D_Priv_1_1_Y_15_1</t>
  </si>
  <si>
    <t>F11D_Priv_1_1_Y_19_1</t>
  </si>
  <si>
    <t>F11D_Priv_1_1_Y_20_1</t>
  </si>
  <si>
    <t>F11D_Priv_1_1_Y_21_1</t>
  </si>
  <si>
    <t>F11D_Priv_1_1_Y_47_1</t>
  </si>
  <si>
    <r>
      <t xml:space="preserve">Page The 1 Card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</si>
  <si>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F11D_Priv_1_1_Y_48_1</t>
  </si>
  <si>
    <r>
      <t xml:space="preserve">Page The 1 Card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</si>
  <si>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F11E_Priv_1_1_Y_1_1</t>
  </si>
  <si>
    <t>F11E_Priv_1_1_Y_2_1</t>
  </si>
  <si>
    <t>F11E_Priv_1_1_Y_3_1</t>
  </si>
  <si>
    <t>F11E_Priv_1_1_Y_4_1</t>
  </si>
  <si>
    <t>F11E_Priv_1_1_Y_5_1</t>
  </si>
  <si>
    <t>F11E_Priv_1_1_Y_6_1</t>
  </si>
  <si>
    <t>F11E_Priv_1_1_Y_7_1</t>
  </si>
  <si>
    <t>F11A_Priv_1_2_Y_1_1</t>
  </si>
  <si>
    <t>F11A_Priv_1_2_Y_2_1</t>
  </si>
  <si>
    <t>F11B_Priv_1_2_Y_1_1</t>
  </si>
  <si>
    <t>F11B_Priv_1_2_Y_2_1</t>
  </si>
  <si>
    <t>F11B_Priv_1_2_Y_3_1</t>
  </si>
  <si>
    <t>F11B_Priv_1_2_Y_4_1</t>
  </si>
  <si>
    <t>F11C_Priv_1_2_Y_1_1</t>
  </si>
  <si>
    <t>F11C_Priv_1_2_Y_2_1</t>
  </si>
  <si>
    <t>F11C_Priv_1_2_Y_3_1</t>
  </si>
  <si>
    <t>F11C_Priv_1_2_Y_4_1</t>
  </si>
  <si>
    <t>F11D_Priv_1_2_Y_1_1</t>
  </si>
  <si>
    <t>F11D_Priv_1_2_Y_2_1</t>
  </si>
  <si>
    <t>F11D_Priv_1_2_Y_3_1</t>
  </si>
  <si>
    <t>F11D_Priv_1_2_Y_4_1</t>
  </si>
  <si>
    <t>F11D_Priv_1_2_Y_5_1</t>
  </si>
  <si>
    <t>F11D_Priv_1_2_Y_6_1</t>
  </si>
  <si>
    <t>F11D_Priv_1_2_Y_7_1</t>
  </si>
  <si>
    <t>F11D_Priv_1_2_Y_8_1</t>
  </si>
  <si>
    <t>F11D_Priv_1_2_Y_9_1</t>
  </si>
  <si>
    <t>F11D_Priv_1_2_N_10_1</t>
  </si>
  <si>
    <t>F11D_Priv_1_2_Y_11_1</t>
  </si>
  <si>
    <t>F11D_Priv_1_2_Y_12_1</t>
  </si>
  <si>
    <t>F11D_Priv_1_2_N_13_1</t>
  </si>
  <si>
    <t>F11D_Priv_1_2_Y_14_1</t>
  </si>
  <si>
    <t>F11D_Priv_1_2_Y_15_1</t>
  </si>
  <si>
    <t>F11D_Priv_1_2_Y_19_1</t>
  </si>
  <si>
    <t>F11D_Priv_1_2_Y_20_1</t>
  </si>
  <si>
    <t>F11D_Priv_1_2_Y_21_1</t>
  </si>
  <si>
    <t>F11D_Priv_1_2_Y_47_1</t>
  </si>
  <si>
    <t>F11D_Priv_1_2_Y_48_1</t>
  </si>
  <si>
    <t>F11E_Priv_1_2_Y_1_1</t>
  </si>
  <si>
    <t>F11E_Priv_1_2_Y_2_1</t>
  </si>
  <si>
    <t>F11E_Priv_1_2_Y_3_1</t>
  </si>
  <si>
    <t>F11E_Priv_1_2_Y_4_1</t>
  </si>
  <si>
    <t>F11E_Priv_1_2_Y_5_1</t>
  </si>
  <si>
    <t>F11E_Priv_1_2_Y_6_1</t>
  </si>
  <si>
    <t>F11E_Priv_1_2_Y_7_1</t>
  </si>
  <si>
    <t>API NewsUpdate</t>
  </si>
  <si>
    <t>Teay, Tin, Ice</t>
  </si>
  <si>
    <t>กรณีลูกค้า Prepaid ได้รับ NewsUpdate</t>
  </si>
  <si>
    <t>กรณีลูกค้า Postpaid ได้รับ NewsUpdate</t>
  </si>
  <si>
    <t>กรณีลูกค้า CORP ได้รับ NewsUpdate</t>
  </si>
  <si>
    <t>กรณีลูกค้า FBB ได้รับ NewsUpdate</t>
  </si>
  <si>
    <t>API PopupEngine</t>
  </si>
  <si>
    <r>
      <rPr>
        <sz val="10"/>
        <color rgb="FF000099"/>
        <rFont val="Tahoma"/>
        <family val="2"/>
      </rPr>
      <t>1.เบอร์ Pre-Non (3PE)</t>
    </r>
    <r>
      <rPr>
        <sz val="10"/>
        <rFont val="Tahoma"/>
        <family val="2"/>
      </rPr>
      <t xml:space="preserve">
  - 0925383048 - Active
   - MD-Test
</t>
    </r>
  </si>
  <si>
    <r>
      <t xml:space="preserve">2.เบอร์ที่ Pre-BOS
</t>
    </r>
    <r>
      <rPr>
        <sz val="10"/>
        <rFont val="Tahoma"/>
        <family val="2"/>
      </rPr>
      <t>-0932080522</t>
    </r>
  </si>
  <si>
    <r>
      <t xml:space="preserve">3.เบอร์ Pre-INS
</t>
    </r>
    <r>
      <rPr>
        <sz val="10"/>
        <rFont val="Tahoma"/>
        <family val="2"/>
      </rPr>
      <t>-0933516263</t>
    </r>
  </si>
  <si>
    <r>
      <rPr>
        <sz val="10"/>
        <color rgb="FF000099"/>
        <rFont val="Tahoma"/>
        <family val="2"/>
      </rPr>
      <t>1.เบอร์ Post-Non</t>
    </r>
    <r>
      <rPr>
        <sz val="10"/>
        <rFont val="Tahoma"/>
        <family val="2"/>
      </rPr>
      <t xml:space="preserve">
- 0937019788 - Active
   - MD-Test</t>
    </r>
  </si>
  <si>
    <r>
      <t xml:space="preserve">2.เบอร์ที่ Post-BOS
</t>
    </r>
    <r>
      <rPr>
        <sz val="10"/>
        <rFont val="Tahoma"/>
        <family val="2"/>
      </rPr>
      <t>-0933510508</t>
    </r>
  </si>
  <si>
    <r>
      <rPr>
        <sz val="10"/>
        <color rgb="FF000099"/>
        <rFont val="Tahoma"/>
        <family val="2"/>
      </rPr>
      <t>1.เบอร์ Corp-Non</t>
    </r>
    <r>
      <rPr>
        <sz val="10"/>
        <rFont val="Tahoma"/>
        <family val="2"/>
      </rPr>
      <t xml:space="preserve">
- 0815477200 - Active
- MD-Test</t>
    </r>
  </si>
  <si>
    <r>
      <rPr>
        <sz val="10"/>
        <color rgb="FF000099"/>
        <rFont val="Tahoma"/>
        <family val="2"/>
      </rPr>
      <t>2.เบอร์ Corp-BOS
   - BCO
   - 3HOPO
   - 3HOPE</t>
    </r>
    <r>
      <rPr>
        <sz val="10"/>
        <rFont val="Tahoma"/>
        <family val="2"/>
      </rPr>
      <t xml:space="preserve">
-0935850255</t>
    </r>
  </si>
  <si>
    <r>
      <rPr>
        <sz val="10"/>
        <color rgb="FF000099"/>
        <rFont val="Tahoma"/>
        <family val="2"/>
      </rPr>
      <t>1.เบอร์ FBO</t>
    </r>
    <r>
      <rPr>
        <sz val="10"/>
        <rFont val="Tahoma"/>
        <family val="2"/>
      </rPr>
      <t xml:space="preserve">
  - 8850008015 - Active
   - MD-Test</t>
    </r>
  </si>
  <si>
    <r>
      <rPr>
        <sz val="10"/>
        <color rgb="FF000099"/>
        <rFont val="Tahoma"/>
        <family val="2"/>
      </rPr>
      <t>1.เบอร์ 3BO</t>
    </r>
    <r>
      <rPr>
        <sz val="10"/>
        <rFont val="Tahoma"/>
        <family val="2"/>
      </rPr>
      <t xml:space="preserve">
  - 0933300612 - Active
   - MD-Test</t>
    </r>
  </si>
  <si>
    <t>Digital Serenade</t>
  </si>
  <si>
    <t>Convert test case Login</t>
  </si>
  <si>
    <t>Convert test case classic</t>
  </si>
  <si>
    <t>Convert test case emerald</t>
  </si>
  <si>
    <t>Convert test case Gold</t>
  </si>
  <si>
    <t>Convert test case platinum</t>
  </si>
  <si>
    <t>06/11/17 - 17/11/17 (10)</t>
  </si>
  <si>
    <t>Arcadia = 6.5 (Chom, Noon, Tong, Tin, Asma, Lek,Fai/2)</t>
  </si>
  <si>
    <t>AIS = 3 (Joe, Pu, Teay/2, Ice/2)</t>
  </si>
  <si>
    <t>Fai</t>
  </si>
  <si>
    <t>Lek</t>
  </si>
  <si>
    <t>Update scritp prod</t>
  </si>
  <si>
    <t>text change, xpath change</t>
  </si>
  <si>
    <t>Teay, Ice</t>
  </si>
  <si>
    <t>F1_Package_IOS_3_2_Y_1_2</t>
  </si>
  <si>
    <t>Tong, Lek, Asma</t>
  </si>
  <si>
    <t>F2_Package_IOS_3_2_Y_1_2</t>
  </si>
  <si>
    <t>F2_Package_IOS_3_2_Y_2_2</t>
  </si>
  <si>
    <t>F2_Package_IOS_3_2_Y_3_2</t>
  </si>
  <si>
    <t>F3_Package_IOS_3_2_Y_1_2</t>
  </si>
  <si>
    <t>F3_Package_IOS_3_2_Y_2_2</t>
  </si>
  <si>
    <t>F3_Package_IOS_3_2_Y_3_2</t>
  </si>
  <si>
    <t>F3_Package_IOS_3_2_Y_4_2</t>
  </si>
  <si>
    <t>F3_Package_IOS_3_2_Y_5_2</t>
  </si>
  <si>
    <t>F3_Package_IOS_3_2_Y_6_2</t>
  </si>
  <si>
    <t>F3_Package_IOS_3_2_Y_7_2</t>
  </si>
  <si>
    <t>F3_Package_IOS_3_2_Y_8_2</t>
  </si>
  <si>
    <t>F3_Package_IOS_3_2_Y_9_2</t>
  </si>
  <si>
    <t>F4_Package_IOS_3_2_Y_1_2</t>
  </si>
  <si>
    <t>F4_Package_IOS_3_2_Y_2_2</t>
  </si>
  <si>
    <t>F4_Package_IOS_3_2_Y_3_2</t>
  </si>
  <si>
    <t>F4_Package_IOS_3_2_Y_4_2</t>
  </si>
  <si>
    <t>F5_Package_IOS_3_2_Y_1_2</t>
  </si>
  <si>
    <t>F5_Package_IOS_3_2_Y_2_2</t>
  </si>
  <si>
    <t>F5_Package_IOS_3_2_Y_3_2</t>
  </si>
  <si>
    <t>F5_Package_IOS_3_2_Y_4_2</t>
  </si>
  <si>
    <t>F5_Package_IOS_3_2_Y_5_2</t>
  </si>
  <si>
    <t>F5_Package_IOS_3_2_Y_6_2</t>
  </si>
  <si>
    <t>F5_Package_IOS_3_2_Y_7_2</t>
  </si>
  <si>
    <t>F5_Package_IOS_3_2_Y_8_2</t>
  </si>
  <si>
    <t>F5_Package_IOS_3_2_Y_9_2</t>
  </si>
  <si>
    <t>F5_Package_IOS_3_2_Y_10_2</t>
  </si>
  <si>
    <t>F5_Package_IOS_3_2_Y_11_2</t>
  </si>
  <si>
    <t>F7_Package_IOS_3_2_Y_1_2</t>
  </si>
  <si>
    <t>F7_Package_IOS_3_2_Y_2_2</t>
  </si>
  <si>
    <t>F8_Package_IOS_3_2_Y_1_2</t>
  </si>
  <si>
    <t>F8_Package_IOS_3_2_Y_2_2</t>
  </si>
  <si>
    <t>F8_Package_IOS_3_2_Y_3_2</t>
  </si>
  <si>
    <t>F8_Package_IOS_3_2_Y_4_2</t>
  </si>
  <si>
    <t>F8_Package_IOS_3_2_Y_5_2</t>
  </si>
  <si>
    <t>F8_Package_IOS_3_2_Y_6_2</t>
  </si>
  <si>
    <t>F8_Package_IOS_3_2_Y_7_2</t>
  </si>
  <si>
    <t>F8_Package_IOS_3_2_Y_8_2</t>
  </si>
  <si>
    <t>F8_Package_IOS_3_2_Y_9_2</t>
  </si>
  <si>
    <t>F8_Package_IOS_3_2_Y_10_2</t>
  </si>
  <si>
    <t>F8_Package_IOS_3_2_Y_11_2</t>
  </si>
  <si>
    <t>F8_Package_IOS_3_2_Y_12_2</t>
  </si>
  <si>
    <t>F8_Package_IOS_3_2_Y_13_2</t>
  </si>
  <si>
    <t>F8_Package_IOS_3_2_Y_14_2</t>
  </si>
  <si>
    <t>F8_Package_IOS_3_2_Y_15_2</t>
  </si>
  <si>
    <t>F8_Package_IOS_3_2_N_16_2</t>
  </si>
  <si>
    <t>F8_Package_IOS_3_2_N_17_2</t>
  </si>
  <si>
    <t>F8_Package_IOS_3_2_N_18_2</t>
  </si>
  <si>
    <t>F8_Package_IOS_3_2_N_19_2</t>
  </si>
  <si>
    <t>F8_Package_IOS_3_2_N_22_2</t>
  </si>
  <si>
    <t>F8_Package_IOS_3_2_N_23_2</t>
  </si>
  <si>
    <t>F9_Package_IOS_3_2_Y_1_2</t>
  </si>
  <si>
    <t>F9_Package_IOS_3_2_Y_2_2</t>
  </si>
  <si>
    <t>F9_Package_IOS_3_2_Y_3_2</t>
  </si>
  <si>
    <t>F9_Package_IOS_3_2_Y_4_2</t>
  </si>
  <si>
    <t>F10_Package_IOS_3_2_Y_1_2</t>
  </si>
  <si>
    <t>F10_Package_IOS_3_2_Y_2_2</t>
  </si>
  <si>
    <t>F11_Package_IOS_3_2_Y_1_2</t>
  </si>
  <si>
    <t>F11_Package_IOS_3_2_Y_2_2</t>
  </si>
  <si>
    <t>F11_Package_IOS_3_2_Y_3_2</t>
  </si>
  <si>
    <t>My AIS App MyAccount iOS</t>
  </si>
  <si>
    <t>F3_MyAccount_IOS_1_1_Y_1_1</t>
  </si>
  <si>
    <t>F3_MyAccount_IOS_1_1_Y_2_1</t>
  </si>
  <si>
    <t>F3_MyAccount_IOS_1_1_Y_3_1</t>
  </si>
  <si>
    <t>F3_MyAccount_IOS_1_2_Y_1_1</t>
  </si>
  <si>
    <t>F3_MyAccount_IOS_1_2_Y_2_1</t>
  </si>
  <si>
    <t>F3_MyAccount_IOS_1_2_Y_3_1</t>
  </si>
  <si>
    <t>F3_MyAccount_IOS_3_1_Y_1_2</t>
  </si>
  <si>
    <t>F3_MyAccount_IOS_3_1_Y_2_2</t>
  </si>
  <si>
    <t>F3_MyAccount_IOS_3_1_Y_3_2</t>
  </si>
  <si>
    <t>F3_MyAccount_IOS_3_2_Y_1_2</t>
  </si>
  <si>
    <t>F3_MyAccount_IOS_3_2_Y_3_2</t>
  </si>
  <si>
    <t>My AIS App Service iOS</t>
  </si>
  <si>
    <t>F1_Service_IOS_1_1_Y_1_2</t>
  </si>
  <si>
    <t>F1_Service_IOS_1_1_Y_2_2</t>
  </si>
  <si>
    <t>F1_Service_IOS_1_1_Y_3_2</t>
  </si>
  <si>
    <t>F1_Service_IOS_1_1_Y_4_2</t>
  </si>
  <si>
    <t>F1_Service_IOS_1_1_N_5_2</t>
  </si>
  <si>
    <t>F1_Service_IOS_1_1_N_6_2</t>
  </si>
  <si>
    <t>F1_Service_IOS_1_1_N_7_2</t>
  </si>
  <si>
    <t>F1_Service_IOS_1_1_N_8_2</t>
  </si>
  <si>
    <t>F1_Service_IOS_1_1_N_9_2</t>
  </si>
  <si>
    <t>F1_Service_IOS_1_1_N_10_2</t>
  </si>
  <si>
    <t>F1_Service_IOS_1_1_N_11_2</t>
  </si>
  <si>
    <t>F1_Service_IOS_1_1_N_12_2</t>
  </si>
  <si>
    <t>F1_Service_IOS_1_1_N_13_2</t>
  </si>
  <si>
    <t>F1_Service_IOS_1_1_N_14_2</t>
  </si>
  <si>
    <t>F1_Service_IOS_1_1_N_15_2</t>
  </si>
  <si>
    <t>F1_Service_IOS_1_1_N_16_2</t>
  </si>
  <si>
    <t>F1_Service_IOS_1_1_N_17_2</t>
  </si>
  <si>
    <t>F1_Service_IOS_1_1_N_18_2</t>
  </si>
  <si>
    <t>F2_Service_IOS_1_1_Y_1_2</t>
  </si>
  <si>
    <t>F2_Service_IOS_1_1_Y_2_2</t>
  </si>
  <si>
    <t>F2_Service_IOS_1_1_Y_3_2</t>
  </si>
  <si>
    <t>F2_Service_IOS_1_1_Y_4_2</t>
  </si>
  <si>
    <t>F2_Service_IOS_1_1_N_5_2</t>
  </si>
  <si>
    <t>F2_Service_IOS_1_1_N_6_2</t>
  </si>
  <si>
    <t>F2_Service_IOS_1_1_N_7_2</t>
  </si>
  <si>
    <t>F2_Service_IOS_1_1_N_8_2</t>
  </si>
  <si>
    <t>F2_Service_IOS_1_1_N_9_2</t>
  </si>
  <si>
    <t>F2_Service_IOS_1_1_N_10_2</t>
  </si>
  <si>
    <t>F2_Service_IOS_1_1_N_11_2</t>
  </si>
  <si>
    <t>F2_Service_IOS_1_1_N_12_2</t>
  </si>
  <si>
    <t>F2_Service_IOS_1_1_N_13_2</t>
  </si>
  <si>
    <t>F2_Service_IOS_1_1_N_14_2</t>
  </si>
  <si>
    <t>F2_Service_IOS_1_1_N_15_2</t>
  </si>
  <si>
    <t>F2_Service_IOS_1_1_N_16_2</t>
  </si>
  <si>
    <t>F2_Service_IOS_1_1_N_17_2</t>
  </si>
  <si>
    <t>F2_Service_IOS_1_1_N_18_2</t>
  </si>
  <si>
    <t>F3_Service_IOS_1_1_Y_1_2</t>
  </si>
  <si>
    <t>F4_Service_IOS_1_1_Y_1_2</t>
  </si>
  <si>
    <t>F4_Service_IOS_1_1_Y_2_2</t>
  </si>
  <si>
    <t>F4_Service_IOS_1_1_Y_3_2</t>
  </si>
  <si>
    <t>F4_Service_IOS_1_1_Y_4_2</t>
  </si>
  <si>
    <t>F5_Service_IOS_1_1_Y_1_2</t>
  </si>
  <si>
    <t>ตรวจสอบหน้า เปลี่ยนภาษา IVR &amp; SMS</t>
  </si>
  <si>
    <t>F5_Service_IOS_1_1_Y_2_2</t>
  </si>
  <si>
    <t>เปลี่ยนภาษา IVR &amp; SMS
กรณี: เปลี่ยนภาษาสำเร็จ(IVR): ภาษาไทย</t>
  </si>
  <si>
    <t>F5_Service_IOS_1_1_Y_3_2</t>
  </si>
  <si>
    <t>เปลี่ยนภาษา IVR &amp; SMS
กรณี: เปลี่ยนภาษาสำเร็จ(IVR): ภาษาอังกฤษ</t>
  </si>
  <si>
    <t>F5_Service_IOS_1_1_Y_4_2</t>
  </si>
  <si>
    <t>เปลี่ยนภาษา IVR &amp; SMS
กรณี: เปลี่ยนภาษาสำเร็จ(SMS): ภาษาไทย</t>
  </si>
  <si>
    <t>F5_Service_IOS_1_1_Y_5_2</t>
  </si>
  <si>
    <t>เปลี่ยนภาษา IVR &amp; SMS
กรณี: เปลี่ยนภาษาสำเร็จ(SMS): ภาษาอังกฤษ</t>
  </si>
  <si>
    <t>F5_Service_IOS_1_1_N_6_2</t>
  </si>
  <si>
    <t>เปลี่ยนภาษา IVR &amp; SMS
กรณี: ไม่เลือกภาษา</t>
  </si>
  <si>
    <t>F1_Service_IOS_1_2_Y_1_2</t>
  </si>
  <si>
    <t>F1_Service_IOS_1_2_Y_2_2</t>
  </si>
  <si>
    <t>F1_Service_IOS_1_2_Y_3_2</t>
  </si>
  <si>
    <t>F1_Service_IOS_1_2_N_4_2</t>
  </si>
  <si>
    <t>F1_Service_IOS_1_2_N_5_2</t>
  </si>
  <si>
    <t>F1_Service_IOS_1_2_N_6_2</t>
  </si>
  <si>
    <t>F1_Service_IOS_1_2_N_7_2</t>
  </si>
  <si>
    <t>F1_Service_IOS_1_2_N_8_2</t>
  </si>
  <si>
    <t>F1_Service_IOS_1_2_Y_9_2</t>
  </si>
  <si>
    <t>F1_Service_IOS_1_2_Y_10_2</t>
  </si>
  <si>
    <t>F1_Service_IOS_1_2_Y_11_2</t>
  </si>
  <si>
    <t>F1_Service_IOS_1_2_N_12_2</t>
  </si>
  <si>
    <t>F1_Service_IOS_1_2_N_13_2</t>
  </si>
  <si>
    <t>F1_Service_IOS_1_2_N_14_2</t>
  </si>
  <si>
    <t>F1_Service_IOS_1_2_N_15_2</t>
  </si>
  <si>
    <t>F1_Service_IOS_1_2_N_16_2</t>
  </si>
  <si>
    <t>F1_Service_IOS_1_2_N_17_2</t>
  </si>
  <si>
    <t>F1_Service_IOS_1_2_N_18_2</t>
  </si>
  <si>
    <t>F2_Service_IOS_1_2_Y_1_2</t>
  </si>
  <si>
    <t>F2_Service_IOS_1_2_Y_2_2</t>
  </si>
  <si>
    <t>F2_Service_IOS_1_2_Y_3_2</t>
  </si>
  <si>
    <t>F2_Service_IOS_1_2_N_4_2</t>
  </si>
  <si>
    <t>F2_Service_IOS_1_2_N_5_2</t>
  </si>
  <si>
    <t>F2_Service_IOS_1_2_N_6_2</t>
  </si>
  <si>
    <t>F2_Service_IOS_1_2_N_7_2</t>
  </si>
  <si>
    <t>F2_Service_IOS_1_2_N_8_2</t>
  </si>
  <si>
    <t>F2_Service_IOS_1_2_Y_9_2</t>
  </si>
  <si>
    <t>F2_Service_IOS_1_2_Y_10_2</t>
  </si>
  <si>
    <t>F2_Service_IOS_1_2_Y_11_2</t>
  </si>
  <si>
    <t>F2_Service_IOS_1_2_N_12_2</t>
  </si>
  <si>
    <t>F2_Service_IOS_1_2_N_13_2</t>
  </si>
  <si>
    <t>F2_Service_IOS_1_2_N_14_2</t>
  </si>
  <si>
    <t>F2_Service_IOS_1_2_N_15_2</t>
  </si>
  <si>
    <t>F2_Service_IOS_1_2_N_16_2</t>
  </si>
  <si>
    <t>F2_Service_IOS_1_2_N_17_2</t>
  </si>
  <si>
    <t>F2_Service_IOS_1_2_N_18_2</t>
  </si>
  <si>
    <t>F3_Service_IOS_1_2_Y_1_2</t>
  </si>
  <si>
    <t>F4_Service_IOS_1_2_Y_1_2</t>
  </si>
  <si>
    <t>F4_Service_IOS_1_2_Y_2_2</t>
  </si>
  <si>
    <t>F4_Service_IOS_1_2_Y_3_2</t>
  </si>
  <si>
    <t>F4_Service_IOS_1_2_N_4_2</t>
  </si>
  <si>
    <t>F5_Service_IOS_1_2_Y_1_2</t>
  </si>
  <si>
    <t>Verify page "Changing IVR &amp; SMS Language"</t>
  </si>
  <si>
    <t>Changing IVR &amp; SMS Language
In case: เปลี่ยนภาษาสำเร็จ(IVR Language: Thai)</t>
  </si>
  <si>
    <t>Changing IVR &amp; SMS Language
In case: เปลี่ยนภาษาสำเร็จ(IVR Language: English)</t>
  </si>
  <si>
    <t>F1_Service_IOS_1_2_Y_4_2</t>
  </si>
  <si>
    <t>Changing IVR &amp; SMS Language
In case: เปลี่ยนภาษาสำเร็จ(SMS Language: Thai)</t>
  </si>
  <si>
    <t>F1_Service_IOS_1_2_Y_5_2</t>
  </si>
  <si>
    <t>Changing IVR &amp; SMS Language
In case: เปลี่ยนภาษาสำเร็จ(SMS Language: English)</t>
  </si>
  <si>
    <t>Changing IVR &amp; SMS Language
In case: ไม่เลือกภาษา</t>
  </si>
  <si>
    <t>F1_Service_IOS_3_1_Y_1_2</t>
  </si>
  <si>
    <t>F1_Service_IOS_3_1_Y_2_2</t>
  </si>
  <si>
    <t>F1_Service_IOS_3_1_Y_3_2</t>
  </si>
  <si>
    <t>F1_Service_IOS_3_1_Y_4_2</t>
  </si>
  <si>
    <t>F1_Service_IOS_3_1_N_5_2</t>
  </si>
  <si>
    <t>F1_Service_IOS_3_1_N_6_2</t>
  </si>
  <si>
    <t>F1_Service_IOS_3_1_N_7_2</t>
  </si>
  <si>
    <t>F1_Service_IOS_3_1_N_8_2</t>
  </si>
  <si>
    <t>F1_Service_IOS_3_1_N_9_2</t>
  </si>
  <si>
    <t>F1_Service_IOS_3_1_N_10_2</t>
  </si>
  <si>
    <t>F1_Service_IOS_3_1_N_11_2</t>
  </si>
  <si>
    <t>F1_Service_IOS_3_1_N_12_2</t>
  </si>
  <si>
    <t>F1_Service_IOS_3_1_N_13_2</t>
  </si>
  <si>
    <t>F1_Service_IOS_3_1_N_14_2</t>
  </si>
  <si>
    <t>F1_Service_IOS_3_1_N_15_2</t>
  </si>
  <si>
    <t>F1_Service_IOS_3_1_N_16_2</t>
  </si>
  <si>
    <t>F1_Service_IOS_3_1_N_17_2</t>
  </si>
  <si>
    <t>F1_Service_IOS_3_1_N_18_2</t>
  </si>
  <si>
    <t>F2_Service_IOS_3_1_Y_1_2</t>
  </si>
  <si>
    <t>F2_Service_IOS_3_1_Y_2_2</t>
  </si>
  <si>
    <t>F2_Service_IOS_3_1_Y_3_2</t>
  </si>
  <si>
    <t>F2_Service_IOS_3_1_Y_4_2</t>
  </si>
  <si>
    <t>F2_Service_IOS_3_1_N_5_2</t>
  </si>
  <si>
    <t>F2_Service_IOS_3_1_N_6_2</t>
  </si>
  <si>
    <t>F2_Service_IOS_3_1_N_7_2</t>
  </si>
  <si>
    <t>F2_Service_IOS_3_1_N_8_2</t>
  </si>
  <si>
    <t>F2_Service_IOS_3_1_N_9_2</t>
  </si>
  <si>
    <t>F2_Service_IOS_3_1_N_10_2</t>
  </si>
  <si>
    <t>F2_Service_IOS_3_1_N_11_2</t>
  </si>
  <si>
    <t>F2_Service_IOS_3_1_N_12_2</t>
  </si>
  <si>
    <t>F2_Service_IOS_3_1_N_13_2</t>
  </si>
  <si>
    <t>F2_Service_IOS_3_1_N_14_2</t>
  </si>
  <si>
    <t>F2_Service_IOS_3_1_N_15_2</t>
  </si>
  <si>
    <t>F2_Service_IOS_3_1_N_16_2</t>
  </si>
  <si>
    <t>F2_Service_IOS_3_1_N_17_2</t>
  </si>
  <si>
    <t>F2_Service_IOS_3_1_N_18_2</t>
  </si>
  <si>
    <t>F3_Service_IOS_3_1_Y_1_2</t>
  </si>
  <si>
    <t>F4_Service_IOS_3_1_Y_1_2</t>
  </si>
  <si>
    <t>F4_Service_IOS_3_1_Y_2_2</t>
  </si>
  <si>
    <t>F4_Service_IOS_3_1_Y_3_2</t>
  </si>
  <si>
    <t>F4_Service_IOS_3_1_Y_4_2</t>
  </si>
  <si>
    <t>F5_Service_IOS_3_1_Y_1_2</t>
  </si>
  <si>
    <t>F5_Service_IOS_3_1_Y_2_2</t>
  </si>
  <si>
    <t>F5_Service_IOS_3_1_Y_3_2</t>
  </si>
  <si>
    <t>F5_Service_IOS_3_1_Y_4_2</t>
  </si>
  <si>
    <t>F5_Service_IOS_3_1_Y_5_2</t>
  </si>
  <si>
    <t>F5_Service_IOS_3_1_N_6_2</t>
  </si>
  <si>
    <t>F1_Service_IOS_3_2_Y_1_2</t>
  </si>
  <si>
    <t>F1_Service_IOS_3_2_Y_2_2</t>
  </si>
  <si>
    <t>F1_Service_IOS_3_2_Y_3_2</t>
  </si>
  <si>
    <t>F1_Service_IOS_3_2_N_4_2</t>
  </si>
  <si>
    <t>F1_Service_IOS_3_2_N_5_2</t>
  </si>
  <si>
    <t>F1_Service_IOS_3_2_N_6_2</t>
  </si>
  <si>
    <t>F1_Service_IOS_3_2_N_7_2</t>
  </si>
  <si>
    <t>F1_Service_IOS_3_2_N_8_2</t>
  </si>
  <si>
    <t>F1_Service_IOS_3_2_Y_9_2</t>
  </si>
  <si>
    <t>F1_Service_IOS_3_2_Y_10_2</t>
  </si>
  <si>
    <t>F1_Service_IOS_3_2_Y_11_2</t>
  </si>
  <si>
    <t>F1_Service_IOS_3_2_N_12_2</t>
  </si>
  <si>
    <t>F1_Service_IOS_3_2_N_13_2</t>
  </si>
  <si>
    <t>F1_Service_IOS_3_2_N_14_2</t>
  </si>
  <si>
    <t>F1_Service_IOS_3_2_N_15_2</t>
  </si>
  <si>
    <t>F1_Service_IOS_3_2_N_16_2</t>
  </si>
  <si>
    <t>F1_Service_IOS_3_2_N_17_2</t>
  </si>
  <si>
    <t>F1_Service_IOS_3_2_N_18_2</t>
  </si>
  <si>
    <t>F2_Service_IOS_3_2_Y_1_2</t>
  </si>
  <si>
    <t>F2_Service_IOS_3_2_Y_2_2</t>
  </si>
  <si>
    <t>F2_Service_IOS_3_2_Y_3_2</t>
  </si>
  <si>
    <t>F2_Service_IOS_3_2_N_4_2</t>
  </si>
  <si>
    <t>F2_Service_IOS_3_2_N_5_2</t>
  </si>
  <si>
    <t>F2_Service_IOS_3_2_N_6_2</t>
  </si>
  <si>
    <t>F2_Service_IOS_3_2_N_7_2</t>
  </si>
  <si>
    <t>F2_Service_IOS_3_2_N_8_2</t>
  </si>
  <si>
    <t>F2_Service_IOS_3_2_Y_9_2</t>
  </si>
  <si>
    <t>F2_Service_IOS_3_2_Y_10_2</t>
  </si>
  <si>
    <t>F2_Service_IOS_3_2_Y_11_2</t>
  </si>
  <si>
    <t>F2_Service_IOS_3_2_N_12_2</t>
  </si>
  <si>
    <t>F2_Service_IOS_3_2_N_13_2</t>
  </si>
  <si>
    <t>F2_Service_IOS_3_2_N_14_2</t>
  </si>
  <si>
    <t>F2_Service_IOS_3_2_N_15_2</t>
  </si>
  <si>
    <t>F2_Service_IOS_3_2_N_16_2</t>
  </si>
  <si>
    <t>F2_Service_IOS_3_2_N_17_2</t>
  </si>
  <si>
    <t>F2_Service_IOS_3_2_N_18_2</t>
  </si>
  <si>
    <t>F3_Service_IOS_3_2_Y_1_2</t>
  </si>
  <si>
    <t>F4_Service_IOS_3_2_Y_1_2</t>
  </si>
  <si>
    <t>F4_Service_IOS_3_2_Y_2_2</t>
  </si>
  <si>
    <t>F4_Service_IOS_3_2_Y_3_2</t>
  </si>
  <si>
    <t>F4_Service_IOS_3_2_N_4_2</t>
  </si>
  <si>
    <t>F5_Service_IOS_3_2_Y_1_2</t>
  </si>
  <si>
    <t>F6_Service_IOS_3_2_Y_1_2</t>
  </si>
  <si>
    <t>F6_Service_IOS_3_2_Y_2_2</t>
  </si>
  <si>
    <t>F6_Service_IOS_3_2_Y_3_2</t>
  </si>
  <si>
    <t>F6_Service_IOS_3_2_Y_4_2</t>
  </si>
  <si>
    <t>F6_Service_IOS_3_2_Y_5_2</t>
  </si>
  <si>
    <t>F6_Service_IOS_3_2_N_6_2</t>
  </si>
  <si>
    <t>F11A_Priv_2_1_Y_1_1</t>
  </si>
  <si>
    <t>Chom, Noon</t>
  </si>
  <si>
    <t>F11A_Priv_2_1_Y_2_1</t>
  </si>
  <si>
    <t>F11B_Priv_2_1_Y_1_1</t>
  </si>
  <si>
    <t>F11B_Priv_2_1_Y_2_1</t>
  </si>
  <si>
    <t>F11B_Priv_2_1_Y_3_1</t>
  </si>
  <si>
    <t>F11B_Priv_2_1_Y_4_1</t>
  </si>
  <si>
    <t>F11C_Priv_2_1_Y_1_1</t>
  </si>
  <si>
    <t>F11C_Priv_2_1_Y_2_1</t>
  </si>
  <si>
    <t>F11C_Priv_2_1_Y_3_1</t>
  </si>
  <si>
    <t>F11C_Priv_2_1_Y_4_1</t>
  </si>
  <si>
    <t>F11D_Priv_2_1_Y_1_1</t>
  </si>
  <si>
    <t>F11D_Priv_2_1_Y_2_1</t>
  </si>
  <si>
    <t>F11D_Priv_2_1_Y_3_1</t>
  </si>
  <si>
    <t>F11D_Priv_2_1_Y_4_1</t>
  </si>
  <si>
    <t>F11D_Priv_2_1_Y_5_1</t>
  </si>
  <si>
    <t>F11D_Priv_2_1_Y_6_1</t>
  </si>
  <si>
    <t>F11D_Priv_2_1_Y_7_1</t>
  </si>
  <si>
    <t>F11D_Priv_2_1_Y_8_1</t>
  </si>
  <si>
    <t>F11D_Priv_2_1_Y_9_1</t>
  </si>
  <si>
    <t>F11D_Priv_2_1_N_10_1</t>
  </si>
  <si>
    <t>F11D_Priv_2_1_Y_11_1</t>
  </si>
  <si>
    <t>F11D_Priv_2_1_Y_12_1</t>
  </si>
  <si>
    <t>F11D_Priv_2_1_N_13_1</t>
  </si>
  <si>
    <t>F11D_Priv_2_1_Y_14_1</t>
  </si>
  <si>
    <t>F11D_Priv_2_1_Y_15_1</t>
  </si>
  <si>
    <t>F11D_Priv_2_1_Y_19_1</t>
  </si>
  <si>
    <t>F11D_Priv_2_1_Y_20_1</t>
  </si>
  <si>
    <t>F11D_Priv_2_1_Y_21_1</t>
  </si>
  <si>
    <t>F11D_Priv_2_1_Y_47_1</t>
  </si>
  <si>
    <t>F11D_Priv_2_1_Y_48_1</t>
  </si>
  <si>
    <t>F11E_Priv_2_1_Y_1_1</t>
  </si>
  <si>
    <t>F11E_Priv_2_1_Y_2_1</t>
  </si>
  <si>
    <t>F11E_Priv_2_1_Y_3_1</t>
  </si>
  <si>
    <t>F11E_Priv_2_1_Y_4_1</t>
  </si>
  <si>
    <t>F11E_Priv_2_1_Y_5_1</t>
  </si>
  <si>
    <t>F11E_Priv_2_1_Y_6_1</t>
  </si>
  <si>
    <t>F11E_Priv_2_1_Y_7_1</t>
  </si>
  <si>
    <t>F11A_Priv_2_2_Y_1_1</t>
  </si>
  <si>
    <t>F11A_Priv_2_2_Y_2_1</t>
  </si>
  <si>
    <t>F11B_Priv_2_2_Y_1_1</t>
  </si>
  <si>
    <t>F11B_Priv_2_2_Y_2_1</t>
  </si>
  <si>
    <t>F11B_Priv_2_2_Y_3_1</t>
  </si>
  <si>
    <t>F11B_Priv_2_2_Y_4_1</t>
  </si>
  <si>
    <t>F11C_Priv_2_2_Y_1_1</t>
  </si>
  <si>
    <t>F11C_Priv_2_2_Y_2_1</t>
  </si>
  <si>
    <t>F11C_Priv_2_2_Y_3_1</t>
  </si>
  <si>
    <t>F11C_Priv_2_2_Y_4_1</t>
  </si>
  <si>
    <t>F11D_Priv_2_2_Y_1_1</t>
  </si>
  <si>
    <t>F11D_Priv_2_2_Y_2_1</t>
  </si>
  <si>
    <t>F11D_Priv_2_2_Y_3_1</t>
  </si>
  <si>
    <t>F11D_Priv_2_2_Y_4_1</t>
  </si>
  <si>
    <t>F11D_Priv_2_2_Y_5_1</t>
  </si>
  <si>
    <t>F11D_Priv_2_2_Y_6_1</t>
  </si>
  <si>
    <t>F11D_Priv_2_2_Y_7_1</t>
  </si>
  <si>
    <t>F11D_Priv_2_2_Y_8_1</t>
  </si>
  <si>
    <t>F11D_Priv_2_2_Y_9_1</t>
  </si>
  <si>
    <t>F11D_Priv_2_2_N_10_1</t>
  </si>
  <si>
    <t>F11D_Priv_2_2_Y_11_1</t>
  </si>
  <si>
    <t>F11D_Priv_2_2_Y_12_1</t>
  </si>
  <si>
    <t>F11D_Priv_2_2_N_13_1</t>
  </si>
  <si>
    <t>F11D_Priv_2_2_Y_14_1</t>
  </si>
  <si>
    <t>F11D_Priv_2_2_Y_15_1</t>
  </si>
  <si>
    <t>F11D_Priv_2_2_Y_19_1</t>
  </si>
  <si>
    <t>F11D_Priv_2_2_Y_20_1</t>
  </si>
  <si>
    <t>F11D_Priv_2_2_Y_21_1</t>
  </si>
  <si>
    <t>F11D_Priv_2_2_Y_47_1</t>
  </si>
  <si>
    <t>F11D_Priv_2_2_Y_48_1</t>
  </si>
  <si>
    <t>F11E_Priv_2_2_Y_1_1</t>
  </si>
  <si>
    <t>F11E_Priv_2_2_Y_2_1</t>
  </si>
  <si>
    <t>F11E_Priv_2_2_Y_3_1</t>
  </si>
  <si>
    <t>F11E_Priv_2_2_Y_4_1</t>
  </si>
  <si>
    <t>F11E_Priv_2_2_Y_5_1</t>
  </si>
  <si>
    <t>F11E_Priv_2_2_Y_6_1</t>
  </si>
  <si>
    <t>F11E_Priv_2_2_Y_7_1</t>
  </si>
  <si>
    <t>F11A_Priv_3_1_Y_1_1</t>
  </si>
  <si>
    <t>F11A_Priv_3_1_Y_2_1</t>
  </si>
  <si>
    <t>F11B_Priv_3_1_Y_1_1</t>
  </si>
  <si>
    <t>F11B_Priv_3_1_Y_2_1</t>
  </si>
  <si>
    <t>F11B_Priv_3_1_Y_3_1</t>
  </si>
  <si>
    <t>F11B_Priv_3_1_Y_4_1</t>
  </si>
  <si>
    <t>F11C_Priv_3_1_Y_1_1</t>
  </si>
  <si>
    <t>F11C_Priv_3_1_Y_2_1</t>
  </si>
  <si>
    <t>F11C_Priv_3_1_Y_3_1</t>
  </si>
  <si>
    <t>F11C_Priv_3_1_Y_4_1</t>
  </si>
  <si>
    <t>F11D_Priv_3_1_Y_1_1</t>
  </si>
  <si>
    <t>F11D_Priv_3_1_Y_2_1</t>
  </si>
  <si>
    <t>F11D_Priv_3_1_Y_3_1</t>
  </si>
  <si>
    <t>F11D_Priv_3_1_Y_4_1</t>
  </si>
  <si>
    <t>F11D_Priv_3_1_Y_5_1</t>
  </si>
  <si>
    <t>F11D_Priv_3_1_Y_6_1</t>
  </si>
  <si>
    <t>F11D_Priv_3_1_Y_7_1</t>
  </si>
  <si>
    <t>F11D_Priv_3_1_Y_8_1</t>
  </si>
  <si>
    <t>F11D_Priv_3_1_Y_9_1</t>
  </si>
  <si>
    <t>F11D_Priv_3_1_N_10_1</t>
  </si>
  <si>
    <t>F11D_Priv_3_1_Y_11_1</t>
  </si>
  <si>
    <t>F11D_Priv_3_1_Y_12_1</t>
  </si>
  <si>
    <t>F11D_Priv_3_1_N_13_1</t>
  </si>
  <si>
    <t>F11D_Priv_3_1_Y_14_1</t>
  </si>
  <si>
    <t>F11D_Priv_3_1_Y_15_1</t>
  </si>
  <si>
    <t>F11D_Priv_3_1_Y_19_1</t>
  </si>
  <si>
    <t>F11D_Priv_3_1_Y_20_1</t>
  </si>
  <si>
    <t>F11D_Priv_3_1_Y_21_1</t>
  </si>
  <si>
    <t>F11D_Priv_3_1_Y_47_1</t>
  </si>
  <si>
    <t>F11D_Priv_3_1_Y_48_1</t>
  </si>
  <si>
    <t>F11E_Priv_3_1_Y_1_1</t>
  </si>
  <si>
    <t>F11E_Priv_3_1_Y_2_1</t>
  </si>
  <si>
    <t>F11E_Priv_3_1_Y_3_1</t>
  </si>
  <si>
    <t>F11E_Priv_3_1_Y_4_1</t>
  </si>
  <si>
    <t>F11E_Priv_3_1_Y_5_1</t>
  </si>
  <si>
    <t>F11E_Priv_3_1_Y_6_1</t>
  </si>
  <si>
    <t>F11E_Priv_3_1_Y_7_1</t>
  </si>
  <si>
    <t>F11A_Priv_3_2_Y_1_1</t>
  </si>
  <si>
    <t>F11A_Priv_3_2_Y_2_1</t>
  </si>
  <si>
    <t>F11B_Priv_3_2_Y_1_1</t>
  </si>
  <si>
    <t>F11B_Priv_3_2_Y_2_1</t>
  </si>
  <si>
    <t>F11B_Priv_3_2_Y_3_1</t>
  </si>
  <si>
    <t>F11B_Priv_3_2_Y_4_1</t>
  </si>
  <si>
    <t>F11C_Priv_3_2_Y_1_1</t>
  </si>
  <si>
    <t>F11C_Priv_3_2_Y_2_1</t>
  </si>
  <si>
    <t>F11C_Priv_3_2_Y_3_1</t>
  </si>
  <si>
    <t>F11C_Priv_3_2_Y_4_1</t>
  </si>
  <si>
    <t>F11D_Priv_3_2_Y_1_1</t>
  </si>
  <si>
    <t>F11D_Priv_3_2_Y_2_1</t>
  </si>
  <si>
    <t>F11D_Priv_3_2_Y_3_1</t>
  </si>
  <si>
    <t>F11D_Priv_3_2_Y_4_1</t>
  </si>
  <si>
    <t>F11D_Priv_3_2_Y_5_1</t>
  </si>
  <si>
    <t>F11D_Priv_3_2_Y_6_1</t>
  </si>
  <si>
    <t>F11D_Priv_3_2_Y_7_1</t>
  </si>
  <si>
    <t>F11D_Priv_3_2_Y_8_1</t>
  </si>
  <si>
    <t>F11D_Priv_3_2_Y_9_1</t>
  </si>
  <si>
    <t>F11D_Priv_3_2_N_10_1</t>
  </si>
  <si>
    <t>F11D_Priv_3_2_Y_11_1</t>
  </si>
  <si>
    <t>F11D_Priv_3_2_Y_12_1</t>
  </si>
  <si>
    <t>F11D_Priv_3_2_N_13_1</t>
  </si>
  <si>
    <t>F11D_Priv_3_2_Y_14_1</t>
  </si>
  <si>
    <t>F11D_Priv_3_2_Y_15_1</t>
  </si>
  <si>
    <t>F11D_Priv_3_2_Y_19_1</t>
  </si>
  <si>
    <t>F11D_Priv_3_2_Y_20_1</t>
  </si>
  <si>
    <t>F11D_Priv_3_2_Y_21_1</t>
  </si>
  <si>
    <t>F11D_Priv_3_2_Y_47_1</t>
  </si>
  <si>
    <t>F11D_Priv_3_2_Y_48_1</t>
  </si>
  <si>
    <t>F11E_Priv_3_2_Y_1_1</t>
  </si>
  <si>
    <t>F11E_Priv_3_2_Y_2_1</t>
  </si>
  <si>
    <t>F11E_Priv_3_2_Y_3_1</t>
  </si>
  <si>
    <t>F11E_Priv_3_2_Y_4_1</t>
  </si>
  <si>
    <t>F11E_Priv_3_2_Y_5_1</t>
  </si>
  <si>
    <t>F11E_Priv_3_2_Y_6_1</t>
  </si>
  <si>
    <t>F11E_Priv_3_2_Y_7_1</t>
  </si>
  <si>
    <t>F11B_Priv_4_1_Y_1_1</t>
  </si>
  <si>
    <t>F11B_Priv_4_1_Y_2_1</t>
  </si>
  <si>
    <t>F11B_Priv_4_1_Y_3_1</t>
  </si>
  <si>
    <t>F11B_Priv_4_1_Y_4_1</t>
  </si>
  <si>
    <t>F11C_Priv_4_1_Y_1_1</t>
  </si>
  <si>
    <t>F11C_Priv_4_1_Y_2_1</t>
  </si>
  <si>
    <t>F11C_Priv_4_1_Y_3_1</t>
  </si>
  <si>
    <t>F11C_Priv_4_1_Y_4_1</t>
  </si>
  <si>
    <t>F11D_Priv_4_1_Y_1_1</t>
  </si>
  <si>
    <t>F11D_Priv_4_1_Y_2_1</t>
  </si>
  <si>
    <t>F11D_Priv_4_1_Y_3_1</t>
  </si>
  <si>
    <t>F11D_Priv_4_1_Y_4_1</t>
  </si>
  <si>
    <t>F11D_Priv_4_1_Y_5_1</t>
  </si>
  <si>
    <t>F11D_Priv_4_1_Y_6_1</t>
  </si>
  <si>
    <t>F11D_Priv_4_1_Y_7_1</t>
  </si>
  <si>
    <t>F11D_Priv_4_1_Y_8_1</t>
  </si>
  <si>
    <t>F11D_Priv_4_1_Y_9_1</t>
  </si>
  <si>
    <t>F11D_Priv_4_1_N_10_1</t>
  </si>
  <si>
    <t>F11D_Priv_4_1_Y_11_1</t>
  </si>
  <si>
    <t>F11D_Priv_4_1_Y_12_1</t>
  </si>
  <si>
    <t>F11D_Priv_4_1_N_13_1</t>
  </si>
  <si>
    <t>F11D_Priv_4_1_Y_14_1</t>
  </si>
  <si>
    <t>F11D_Priv_4_1_Y_15_1</t>
  </si>
  <si>
    <t>F11D_Priv_4_1_Y_19_1</t>
  </si>
  <si>
    <t>F11D_Priv_4_1_Y_20_1</t>
  </si>
  <si>
    <t>F11D_Priv_4_1_Y_21_1</t>
  </si>
  <si>
    <t>F11D_Priv_4_1_Y_47_1</t>
  </si>
  <si>
    <t>F11D_Priv_4_1_Y_48_1</t>
  </si>
  <si>
    <t>F11E_Priv_4_1_Y_1_1</t>
  </si>
  <si>
    <t>F11E_Priv_4_1_Y_2_1</t>
  </si>
  <si>
    <t>F11E_Priv_4_1_Y_3_1</t>
  </si>
  <si>
    <t>F11E_Priv_4_1_Y_4_1</t>
  </si>
  <si>
    <t>F11E_Priv_4_1_Y_5_1</t>
  </si>
  <si>
    <t>F11E_Priv_4_1_Y_6_1</t>
  </si>
  <si>
    <t>F11E_Priv_4_1_Y_7_1</t>
  </si>
  <si>
    <t>F11A_Priv_4_2_Y_1_1</t>
  </si>
  <si>
    <t>F11A_Priv_4_2_Y_2_1</t>
  </si>
  <si>
    <t>F11B_Priv_4_2_Y_1_1</t>
  </si>
  <si>
    <t>F11B_Priv_4_2_Y_2_1</t>
  </si>
  <si>
    <t>F11B_Priv_4_2_Y_3_1</t>
  </si>
  <si>
    <t>F11B_Priv_4_2_Y_4_1</t>
  </si>
  <si>
    <t>F11C_Priv_4_2_Y_1_1</t>
  </si>
  <si>
    <t>F11C_Priv_4_2_Y_2_1</t>
  </si>
  <si>
    <t>F11C_Priv_4_2_Y_3_1</t>
  </si>
  <si>
    <t>F11C_Priv_4_2_Y_4_1</t>
  </si>
  <si>
    <t>F11D_Priv_4_2_Y_1_1</t>
  </si>
  <si>
    <t>F11D_Priv_4_2_Y_2_1</t>
  </si>
  <si>
    <t>F11D_Priv_4_2_Y_3_1</t>
  </si>
  <si>
    <t>F11D_Priv_4_2_Y_4_1</t>
  </si>
  <si>
    <t>F11D_Priv_4_2_Y_5_1</t>
  </si>
  <si>
    <t>F11D_Priv_4_2_Y_6_1</t>
  </si>
  <si>
    <t>F11D_Priv_4_2_Y_7_1</t>
  </si>
  <si>
    <t>F11D_Priv_4_2_Y_8_1</t>
  </si>
  <si>
    <t>F11D_Priv_4_2_Y_9_1</t>
  </si>
  <si>
    <t>F11D_Priv_4_2_N_10_1</t>
  </si>
  <si>
    <t>F11D_Priv_4_2_Y_11_1</t>
  </si>
  <si>
    <t>F11D_Priv_4_2_Y_12_1</t>
  </si>
  <si>
    <t>F11D_Priv_4_2_N_13_1</t>
  </si>
  <si>
    <t>F11D_Priv_4_2_Y_14_1</t>
  </si>
  <si>
    <t>F11D_Priv_4_2_Y_15_1</t>
  </si>
  <si>
    <t>F11D_Priv_4_2_Y_19_1</t>
  </si>
  <si>
    <t>F11D_Priv_4_2_Y_20_1</t>
  </si>
  <si>
    <t>F11D_Priv_4_2_Y_21_1</t>
  </si>
  <si>
    <t>F11D_Priv_4_2_Y_47_1</t>
  </si>
  <si>
    <t>F11D_Priv_4_2_Y_48_1</t>
  </si>
  <si>
    <t>F11E_Priv_4_2_Y_1_1</t>
  </si>
  <si>
    <t>F11E_Priv_4_2_Y_2_1</t>
  </si>
  <si>
    <t>F11E_Priv_4_2_Y_3_1</t>
  </si>
  <si>
    <t>F11E_Priv_4_2_Y_4_1</t>
  </si>
  <si>
    <t>F11E_Priv_4_2_Y_5_1</t>
  </si>
  <si>
    <t>F11E_Priv_4_2_Y_6_1</t>
  </si>
  <si>
    <t>F11E_Priv_4_2_Y_7_1</t>
  </si>
  <si>
    <t>Digital Serenade - Login</t>
  </si>
  <si>
    <t>Digital Serenade - Classic</t>
  </si>
  <si>
    <t>Digital Serenade - Emerald</t>
  </si>
  <si>
    <t>F1_EmeraldWebPc_1_2_Y_2_1</t>
  </si>
  <si>
    <t>F1_EmeraldWebPc_1_2_Y_2_2</t>
  </si>
  <si>
    <t>F1_EmeraldWebPc_1_2_Y_2_3</t>
  </si>
  <si>
    <t>F1_EmeraldWebPc_1_2_Y_2_9</t>
  </si>
  <si>
    <t>F1_EmeraldWebPc_1_2_Y_2_10</t>
  </si>
  <si>
    <t>F1_EmeraldWebPc_1_2_Y_2_11</t>
  </si>
  <si>
    <t>F1_EmeraldWebPc_1_2_Y_2_17</t>
  </si>
  <si>
    <t>F1_EmeraldWebPc_1_2_Y_2_18</t>
  </si>
  <si>
    <t>F1_EmeraldWebPc_1_2_Y_2_19</t>
  </si>
  <si>
    <t>F1_EmeraldWebPc_1_2_Y_2_21</t>
  </si>
  <si>
    <t>F1_EmeraldWebPc_1_2_Y_2_22</t>
  </si>
  <si>
    <t>F1_EmeraldWebPc_1_2_Y_2_23</t>
  </si>
  <si>
    <t>F1_EmeraldWebPc_1_2_Y_2_25</t>
  </si>
  <si>
    <t>F1_EmeraldWebPc_1_2_Y_2_26</t>
  </si>
  <si>
    <t>F1_EmeraldWebPc_1_2_Y_2_27</t>
  </si>
  <si>
    <t>F1_EmeraldWebPc_1_2_Y_2_29</t>
  </si>
  <si>
    <t>F1_EmeraldWebPc_1_2_Y_2_30</t>
  </si>
  <si>
    <t>F1_EmeraldWebPc_1_2_Y_2_31</t>
  </si>
  <si>
    <t>Digital Serenade - Gold</t>
  </si>
  <si>
    <t>F1_GoldWebPc_1_2_Y_2_1</t>
  </si>
  <si>
    <t>F1_GoldWebPc_1_2_Y_2_2</t>
  </si>
  <si>
    <t>F1_GoldWebPc_1_2_Y_2_3</t>
  </si>
  <si>
    <t>F1_GoldWebPc_1_2_Y_2_4</t>
  </si>
  <si>
    <t>F1_GoldWebPc_1_2_Y_2_9</t>
  </si>
  <si>
    <t>F1_GoldWebPc_1_2_Y_2_10</t>
  </si>
  <si>
    <t>F1_GoldWebPc_1_2_Y_2_11</t>
  </si>
  <si>
    <t>F1_GoldWebPc_1_2_Y_2_12</t>
  </si>
  <si>
    <t>F1_GoldWebPc_1_2_Y_2_17</t>
  </si>
  <si>
    <t>F1_GoldWebPc_1_2_Y_2_18</t>
  </si>
  <si>
    <t>F1_GoldWebPc_1_2_Y_2_19</t>
  </si>
  <si>
    <t>F1_GoldWebPc_1_2_Y_2_20</t>
  </si>
  <si>
    <t>F1_GoldWebPc_1_2_Y_2_21</t>
  </si>
  <si>
    <t>F1_GoldWebPc_1_2_Y_2_22</t>
  </si>
  <si>
    <t>F1_GoldWebPc_1_2_Y_2_23</t>
  </si>
  <si>
    <t>F1_GoldWebPc_1_2_Y_2_24</t>
  </si>
  <si>
    <t>F1_GoldWebPc_1_2_Y_2_25</t>
  </si>
  <si>
    <t>F1_GoldWebPc_1_2_Y_2_26</t>
  </si>
  <si>
    <t>F1_GoldWebPc_1_2_Y_2_27</t>
  </si>
  <si>
    <t>F1_GoldWebPc_1_2_Y_2_28</t>
  </si>
  <si>
    <t>F1_GoldWebPc_1_2_Y_2_29</t>
  </si>
  <si>
    <t>F1_GoldWebPc_1_2_Y_2_30</t>
  </si>
  <si>
    <t>F1_GoldWebPc_1_2_Y_2_31</t>
  </si>
  <si>
    <t>F1_GoldWebPc_1_2_Y_2_32</t>
  </si>
  <si>
    <t>Digital Serenade - Platinum</t>
  </si>
  <si>
    <t>F1_PlatinumWebPc_1_2_Y_2_1</t>
  </si>
  <si>
    <t>F1_PlatinumWebPc_1_2_Y_2_2</t>
  </si>
  <si>
    <t>F1_PlatinumWebPc_1_2_Y_2_3</t>
  </si>
  <si>
    <t>F1_PlatinumWebPc_1_2_Y_2_7</t>
  </si>
  <si>
    <t>F1_PlatinumWebPc_1_2_Y_2_8</t>
  </si>
  <si>
    <t>F1_PlatinumWebPc_1_2_Y_2_9</t>
  </si>
  <si>
    <t>F1_PlatinumWebPc_1_2_Y_2_13</t>
  </si>
  <si>
    <t>F1_PlatinumWebPc_1_2_Y_2_14</t>
  </si>
  <si>
    <t>F1_PlatinumWebPc_1_2_Y_2_15</t>
  </si>
  <si>
    <t>F1_PlatinumWebPc_1_2_Y_2_16</t>
  </si>
  <si>
    <t>F1_PlatinumWebPc_1_2_Y_2_17</t>
  </si>
  <si>
    <t>F1_PlatinumWebPc_1_2_Y_2_18</t>
  </si>
  <si>
    <t>F1_PlatinumWebPc_1_2_Y_2_19</t>
  </si>
  <si>
    <t>F1_PlatinumWebPc_1_2_Y_2_20</t>
  </si>
  <si>
    <t>F1_PlatinumWebPc_1_2_Y_2_21</t>
  </si>
  <si>
    <t>F1_PlatinumWebPc_1_2_Y_2_22</t>
  </si>
  <si>
    <t>F1_PlatinumWebPc_1_2_Y_2_23</t>
  </si>
  <si>
    <t>F1_PlatinumWebPc_1_2_Y_2_24</t>
  </si>
  <si>
    <t>API Delet My Number</t>
  </si>
  <si>
    <t>20/11/17 - 01/12/17 (10)</t>
  </si>
  <si>
    <t>Arcadia = 6.5 (Chom, Noon, Tong, Tin, Asma, Lek, Copy/2)</t>
  </si>
  <si>
    <t>AIS = 1 (Joe/2, Pu/2)</t>
  </si>
  <si>
    <r>
      <t xml:space="preserve">Apply Internet On-Top Package
In case: Max Speed Internet
</t>
    </r>
    <r>
      <rPr>
        <sz val="11"/>
        <color theme="0" tint="-0.34998626667073579"/>
        <rFont val="Calibri"/>
        <family val="2"/>
        <charset val="222"/>
      </rPr>
      <t/>
    </r>
  </si>
  <si>
    <r>
      <t xml:space="preserve">Verify page popup message
In Case: เปิดใช้งาน "บริการข้ามแดนอัตโนมัติ (IR)"
</t>
    </r>
    <r>
      <rPr>
        <sz val="11"/>
        <color rgb="FFFF0000"/>
        <rFont val="Calibri"/>
        <family val="2"/>
        <charset val="222"/>
      </rPr>
      <t>*popup msg ยังไม่ขึ้นเนื่องจากหน้าจอทำการ loading</t>
    </r>
  </si>
  <si>
    <r>
      <t xml:space="preserve">Verify page popup message
In Case: ปิดใช้งาน "บริการข้ามแดนอัตโนมัติ (IR)"
</t>
    </r>
    <r>
      <rPr>
        <sz val="11"/>
        <color rgb="FFFF0000"/>
        <rFont val="Calibri"/>
        <family val="2"/>
        <charset val="222"/>
      </rPr>
      <t>*popup msg ยังไม่ขึ้นเนื่องจากหน้าจอทำการ loading</t>
    </r>
  </si>
  <si>
    <r>
      <t xml:space="preserve">ตรวจสอบหน้า "บัญชี my AIS"
</t>
    </r>
    <r>
      <rPr>
        <b/>
        <sz val="11"/>
        <color rgb="FF000000"/>
        <rFont val="Calibri"/>
        <family val="2"/>
        <charset val="222"/>
      </rPr>
      <t>กรณี: ไม่มี my List</t>
    </r>
  </si>
  <si>
    <r>
      <t xml:space="preserve">ตรวจสอบหน้า "บัญชี my AIS"
</t>
    </r>
    <r>
      <rPr>
        <b/>
        <sz val="11"/>
        <color rgb="FF000000"/>
        <rFont val="Calibri"/>
        <family val="2"/>
        <charset val="222"/>
      </rPr>
      <t>กรณี: มี my List</t>
    </r>
  </si>
  <si>
    <r>
      <t>The 1 Card
โอนคะแนน Points 
Verify ปุ่ม (+) เพิ่มคะแนนที่ต้องการโอน</t>
    </r>
    <r>
      <rPr>
        <sz val="11"/>
        <color indexed="8"/>
        <rFont val="Calibri"/>
        <family val="2"/>
        <charset val="222"/>
      </rPr>
      <t xml:space="preserve">
</t>
    </r>
  </si>
  <si>
    <r>
      <t xml:space="preserve">The 1 Card
โอนคะแนน Points 
</t>
    </r>
    <r>
      <rPr>
        <sz val="11"/>
        <rFont val="Calibri"/>
        <family val="2"/>
        <charset val="222"/>
      </rPr>
      <t xml:space="preserve">(กรณีมีจำนวน Points น้อยกว่า Point Transfer Min ตามที่ set ไว้ที่หน้า PRC )
</t>
    </r>
  </si>
  <si>
    <r>
      <t xml:space="preserve">The 1 Card
โอนคะแนน Points 
</t>
    </r>
    <r>
      <rPr>
        <sz val="11"/>
        <color indexed="10"/>
        <rFont val="Calibri"/>
        <family val="2"/>
        <charset val="222"/>
      </rPr>
      <t>(กรณี กดคะแนนที่ต้องการโอนมากกว่า Point Transfer Max ตามที่ set ไว้ที่หน้า PRC  )</t>
    </r>
    <r>
      <rPr>
        <sz val="11"/>
        <color indexed="8"/>
        <rFont val="Calibri"/>
        <family val="2"/>
        <charset val="222"/>
      </rPr>
      <t xml:space="preserve">
</t>
    </r>
  </si>
  <si>
    <r>
      <t xml:space="preserve">Page The 1 Card
- verify ข้อกำหนดและเงื่อนไข ^
</t>
    </r>
    <r>
      <rPr>
        <sz val="11"/>
        <color rgb="FFFF0000"/>
        <rFont val="Calibri"/>
        <family val="2"/>
        <charset val="222"/>
      </rPr>
      <t>กรณี ที่แสดงเงื่อนไข</t>
    </r>
  </si>
  <si>
    <r>
      <t xml:space="preserve">Page The 1 Card
- verify ข้อกำหนดและเงื่อนไข 
</t>
    </r>
    <r>
      <rPr>
        <sz val="11"/>
        <color rgb="FFFF0000"/>
        <rFont val="Calibri"/>
        <family val="2"/>
        <charset val="222"/>
      </rPr>
      <t>กรณี ที่ไม่แสดงเงื่อนไข</t>
    </r>
  </si>
  <si>
    <r>
      <t>The 1 Card
โอนคะแนน Points 
Verify ปุ่ม (+) เพิ่มคะแนนที่ต้องการโอน</t>
    </r>
    <r>
      <rPr>
        <sz val="10"/>
        <color indexed="8"/>
        <rFont val="Calibri"/>
        <family val="2"/>
        <charset val="222"/>
      </rPr>
      <t xml:space="preserve">
</t>
    </r>
  </si>
  <si>
    <r>
      <t xml:space="preserve">The 1 Card
โอนคะแนน Points 
</t>
    </r>
    <r>
      <rPr>
        <sz val="10"/>
        <rFont val="Calibri"/>
        <family val="2"/>
        <charset val="222"/>
      </rPr>
      <t xml:space="preserve">(กรณีมีจำนวน Points น้อยกว่า Point Transfer Min ตามที่ set ไว้ที่หน้า PRC )
</t>
    </r>
  </si>
  <si>
    <r>
      <t xml:space="preserve">The 1 Card
โอนคะแนน Points 
</t>
    </r>
    <r>
      <rPr>
        <sz val="10"/>
        <color indexed="10"/>
        <rFont val="Calibri"/>
        <family val="2"/>
        <charset val="222"/>
      </rPr>
      <t>(กรณี กดคะแนนที่ต้องการโอนมากกว่า Point Transfer Max ตามที่ set ไว้ที่หน้า PRC  )</t>
    </r>
    <r>
      <rPr>
        <sz val="10"/>
        <color indexed="8"/>
        <rFont val="Calibri"/>
        <family val="2"/>
        <charset val="222"/>
      </rPr>
      <t xml:space="preserve">
</t>
    </r>
  </si>
  <si>
    <r>
      <t xml:space="preserve">เข้าสู่ระบบ โดยใช้ Wifi
</t>
    </r>
    <r>
      <rPr>
        <sz val="11"/>
        <color indexed="14"/>
        <rFont val="Calibri"/>
        <family val="2"/>
        <charset val="222"/>
      </rPr>
      <t>กรณีหมายเลขโทรศัพท์ต่างเครือข่าย</t>
    </r>
  </si>
  <si>
    <r>
      <t xml:space="preserve">เข้าสู่ระบบ โดยใช้ Wifi
</t>
    </r>
    <r>
      <rPr>
        <sz val="11"/>
        <color indexed="14"/>
        <rFont val="Calibri"/>
        <family val="2"/>
        <charset val="222"/>
      </rPr>
      <t>กรณีกรอกรหัส OTP ไม่ถูกต้อง</t>
    </r>
  </si>
  <si>
    <r>
      <t xml:space="preserve">เข้าสู่ระบบ โดยใช้ Wifi
</t>
    </r>
    <r>
      <rPr>
        <sz val="11"/>
        <color indexed="14"/>
        <rFont val="Calibri"/>
        <family val="2"/>
        <charset val="222"/>
      </rPr>
      <t>กรณีไม่กรอกรหัส OTP และกดปุ่ม ตกลง</t>
    </r>
  </si>
  <si>
    <r>
      <t xml:space="preserve">โปรไฟล์ Serenade Emerald 
 - </t>
    </r>
    <r>
      <rPr>
        <b/>
        <sz val="11"/>
        <color rgb="FF000000"/>
        <rFont val="Calibri"/>
        <family val="2"/>
        <charset val="222"/>
      </rPr>
      <t>New ได้รับสิทธิ์เซเรเนดจากการใช้งานในรอบปีที่ผ่านมา</t>
    </r>
  </si>
  <si>
    <r>
      <t xml:space="preserve">โปรไฟล์ Serenade Emerald  
- </t>
    </r>
    <r>
      <rPr>
        <b/>
        <sz val="11"/>
        <color rgb="FF000000"/>
        <rFont val="Calibri"/>
        <family val="2"/>
        <charset val="222"/>
      </rPr>
      <t>Sustain ได้รับสิทธิ์เซเรเนดจากการใช้งานในรอบปีที่ผ่านมา</t>
    </r>
  </si>
  <si>
    <r>
      <t xml:space="preserve">โปรไฟล์ Serenade Emerald 
- </t>
    </r>
    <r>
      <rPr>
        <b/>
        <sz val="11"/>
        <color rgb="FF000000"/>
        <rFont val="Calibri"/>
        <family val="2"/>
        <charset val="222"/>
      </rPr>
      <t>Downgrade ได้รับสิทธิ์เซเรเนดจากการใช้งานในรอบปีที่ผ่านมา</t>
    </r>
  </si>
  <si>
    <r>
      <t xml:space="preserve">โปรไฟล์ Serenade Emerald 
 - </t>
    </r>
    <r>
      <rPr>
        <b/>
        <sz val="11"/>
        <color rgb="FF000000"/>
        <rFont val="Calibri"/>
        <family val="2"/>
        <charset val="222"/>
      </rPr>
      <t>New ได้รับสิทธิ์เซเรเนดจากการซื้อ Mass promotion ที่กำหนด ที่มีค่าบริการสูงเทียบเท่าเซเรเนด</t>
    </r>
  </si>
  <si>
    <r>
      <t xml:space="preserve">โปรไฟล์ Serenade Emerald  
- </t>
    </r>
    <r>
      <rPr>
        <b/>
        <sz val="11"/>
        <color rgb="FF000000"/>
        <rFont val="Calibri"/>
        <family val="2"/>
        <charset val="222"/>
      </rPr>
      <t>Sustain ได้รับสิทธิ์เซเรเนดจากการซื้อ Mass promotion ที่กำหนด ที่มีค่าบริการสูงเทียบเท่าเซเรเนด</t>
    </r>
  </si>
  <si>
    <r>
      <t xml:space="preserve">โปรไฟล์ Serenade Emerald 
- </t>
    </r>
    <r>
      <rPr>
        <b/>
        <sz val="11"/>
        <color rgb="FF000000"/>
        <rFont val="Calibri"/>
        <family val="2"/>
        <charset val="222"/>
      </rPr>
      <t>Downgrade ได้รับสิทธิ์เซเรเนดจากการซื้อ Mass promotion ที่กำหนด ที่มีค่าบริการสูงเทียบเท่าเซเรเนด</t>
    </r>
  </si>
  <si>
    <r>
      <t xml:space="preserve">โปรไฟล์ Serenade Gold
 - </t>
    </r>
    <r>
      <rPr>
        <b/>
        <sz val="11"/>
        <color rgb="FF000000"/>
        <rFont val="Calibri"/>
        <family val="2"/>
        <charset val="222"/>
      </rPr>
      <t>New ได้รับสิทธิ์เซเรเนดจากการใช้งานในรอบปีที่ผ่านมา</t>
    </r>
  </si>
  <si>
    <r>
      <t xml:space="preserve">โปรไฟล์ Serenade Gold 
- </t>
    </r>
    <r>
      <rPr>
        <b/>
        <sz val="11"/>
        <color rgb="FF000000"/>
        <rFont val="Calibri"/>
        <family val="2"/>
        <charset val="222"/>
      </rPr>
      <t>Sustain ได้รับสิทธิ์เซเรเนดจากการใช้งานในรอบปีที่ผ่านมา</t>
    </r>
  </si>
  <si>
    <r>
      <t>โปรไฟล์ Serenade Gold
-</t>
    </r>
    <r>
      <rPr>
        <b/>
        <sz val="11"/>
        <color rgb="FF000000"/>
        <rFont val="Calibri"/>
        <family val="2"/>
        <charset val="222"/>
      </rPr>
      <t xml:space="preserve"> Downgrade ได้รับสิทธิ์เซเรเนดจากการใช้งานในรอบปีที่ผ่านมา</t>
    </r>
  </si>
  <si>
    <r>
      <t xml:space="preserve">โปรไฟล์ Serenade Gold
- </t>
    </r>
    <r>
      <rPr>
        <b/>
        <sz val="11"/>
        <color rgb="FF000000"/>
        <rFont val="Calibri"/>
        <family val="2"/>
        <charset val="222"/>
      </rPr>
      <t>Upgrade ได้รับสิทธิ์เซเรเนดจากการใช้งานในรอบปีที่ผ่านมา</t>
    </r>
  </si>
  <si>
    <r>
      <rPr>
        <sz val="11"/>
        <color theme="8" tint="-0.499984740745262"/>
        <rFont val="Calibri"/>
        <family val="2"/>
        <charset val="222"/>
      </rPr>
      <t xml:space="preserve">กรณีลูกค้า </t>
    </r>
    <r>
      <rPr>
        <sz val="11"/>
        <color theme="9" tint="-0.249977111117893"/>
        <rFont val="Calibri"/>
        <family val="2"/>
        <charset val="222"/>
      </rPr>
      <t>Postpaid</t>
    </r>
    <r>
      <rPr>
        <sz val="11"/>
        <color theme="8" tint="-0.499984740745262"/>
        <rFont val="Calibri"/>
        <family val="2"/>
        <charset val="222"/>
      </rPr>
      <t xml:space="preserve"> ทำการ </t>
    </r>
    <r>
      <rPr>
        <sz val="11"/>
        <color theme="9" tint="-0.249977111117893"/>
        <rFont val="Calibri"/>
        <family val="2"/>
        <charset val="222"/>
      </rPr>
      <t>Delete member</t>
    </r>
    <r>
      <rPr>
        <sz val="11"/>
        <color theme="8" tint="-0.499984740745262"/>
        <rFont val="Calibri"/>
        <family val="2"/>
        <charset val="222"/>
      </rPr>
      <t xml:space="preserve"> สำเร็จ</t>
    </r>
    <r>
      <rPr>
        <sz val="11"/>
        <color theme="9" tint="-0.249977111117893"/>
        <rFont val="Calibri"/>
        <family val="2"/>
        <charset val="222"/>
      </rPr>
      <t xml:space="preserve">
</t>
    </r>
    <r>
      <rPr>
        <sz val="11"/>
        <color theme="9" tint="-0.249977111117893"/>
        <rFont val="Calibri"/>
        <family val="2"/>
        <charset val="222"/>
      </rPr>
      <t xml:space="preserve">
</t>
    </r>
    <r>
      <rPr>
        <sz val="11"/>
        <color theme="5" tint="-0.499984740745262"/>
        <rFont val="Calibri"/>
        <family val="2"/>
        <charset val="222"/>
      </rPr>
      <t>Delete member สำเร็จ log service จะ แสดงดังนี้</t>
    </r>
    <r>
      <rPr>
        <sz val="11"/>
        <color theme="5" tint="-0.249977111117893"/>
        <rFont val="Calibri"/>
        <family val="2"/>
        <charset val="222"/>
      </rPr>
      <t xml:space="preserve">
Parameter = DeleteMember
resultCode = Y
errorCode = 000
</t>
    </r>
  </si>
  <si>
    <r>
      <rPr>
        <sz val="11"/>
        <color rgb="FF000099"/>
        <rFont val="Calibri"/>
        <family val="2"/>
        <charset val="222"/>
      </rPr>
      <t>1.เบอร์ Post-Bos (3BO)</t>
    </r>
    <r>
      <rPr>
        <sz val="11"/>
        <color rgb="FF000000"/>
        <rFont val="Calibri"/>
        <family val="2"/>
        <charset val="222"/>
      </rPr>
      <t xml:space="preserve">
  - 0891230221(Master) - Active</t>
    </r>
  </si>
  <si>
    <r>
      <t xml:space="preserve">2.เบอร์ Fibre
</t>
    </r>
    <r>
      <rPr>
        <sz val="11"/>
        <rFont val="Calibri"/>
        <family val="2"/>
        <charset val="222"/>
      </rPr>
      <t xml:space="preserve">  - 8850007910(Master) - Active</t>
    </r>
  </si>
  <si>
    <r>
      <t xml:space="preserve">3.เบอร์ Prepaid
</t>
    </r>
    <r>
      <rPr>
        <sz val="11"/>
        <rFont val="Calibri"/>
        <family val="2"/>
        <charset val="222"/>
      </rPr>
      <t xml:space="preserve">  - 0923107581(Master) - Active</t>
    </r>
  </si>
  <si>
    <r>
      <rPr>
        <sz val="11"/>
        <color theme="8" tint="-0.499984740745262"/>
        <rFont val="Calibri"/>
        <family val="2"/>
        <charset val="222"/>
      </rPr>
      <t xml:space="preserve">กรณีลูกค้า </t>
    </r>
    <r>
      <rPr>
        <sz val="11"/>
        <color theme="9" tint="-0.249977111117893"/>
        <rFont val="Calibri"/>
        <family val="2"/>
        <charset val="222"/>
      </rPr>
      <t>Postpaid</t>
    </r>
    <r>
      <rPr>
        <sz val="11"/>
        <color theme="8" tint="-0.499984740745262"/>
        <rFont val="Calibri"/>
        <family val="2"/>
        <charset val="222"/>
      </rPr>
      <t xml:space="preserve"> ทำการ </t>
    </r>
    <r>
      <rPr>
        <sz val="11"/>
        <color theme="9" tint="-0.249977111117893"/>
        <rFont val="Calibri"/>
        <family val="2"/>
        <charset val="222"/>
      </rPr>
      <t>Delete member</t>
    </r>
    <r>
      <rPr>
        <sz val="11"/>
        <color theme="8" tint="-0.499984740745262"/>
        <rFont val="Calibri"/>
        <family val="2"/>
        <charset val="222"/>
      </rPr>
      <t xml:space="preserve"> สำเร็จ</t>
    </r>
    <r>
      <rPr>
        <sz val="11"/>
        <color theme="9" tint="-0.249977111117893"/>
        <rFont val="Calibri"/>
        <family val="2"/>
        <charset val="222"/>
      </rPr>
      <t xml:space="preserve">
</t>
    </r>
    <r>
      <rPr>
        <sz val="11"/>
        <color theme="9" tint="-0.249977111117893"/>
        <rFont val="Calibri"/>
        <family val="2"/>
        <charset val="222"/>
      </rPr>
      <t xml:space="preserve">
</t>
    </r>
    <r>
      <rPr>
        <sz val="11"/>
        <color theme="5" tint="-0.249977111117893"/>
        <rFont val="Calibri"/>
        <family val="2"/>
        <charset val="222"/>
      </rPr>
      <t>Delete member จำนวน 2 เบอร์</t>
    </r>
  </si>
  <si>
    <r>
      <t xml:space="preserve">4.เบอร์ Fibre
</t>
    </r>
    <r>
      <rPr>
        <sz val="11"/>
        <rFont val="Calibri"/>
        <family val="2"/>
        <charset val="222"/>
      </rPr>
      <t xml:space="preserve">  - 8850007910(Master) - Active</t>
    </r>
  </si>
  <si>
    <r>
      <rPr>
        <sz val="11"/>
        <color theme="8" tint="-0.499984740745262"/>
        <rFont val="Calibri"/>
        <family val="2"/>
        <charset val="222"/>
      </rPr>
      <t xml:space="preserve">กรณีลูกค้า </t>
    </r>
    <r>
      <rPr>
        <sz val="11"/>
        <color theme="9" tint="-0.249977111117893"/>
        <rFont val="Calibri"/>
        <family val="2"/>
        <charset val="222"/>
      </rPr>
      <t>Postpaid</t>
    </r>
    <r>
      <rPr>
        <sz val="11"/>
        <color theme="8" tint="-0.499984740745262"/>
        <rFont val="Calibri"/>
        <family val="2"/>
        <charset val="222"/>
      </rPr>
      <t xml:space="preserve"> ทำการ </t>
    </r>
    <r>
      <rPr>
        <sz val="11"/>
        <color theme="9" tint="-0.249977111117893"/>
        <rFont val="Calibri"/>
        <family val="2"/>
        <charset val="222"/>
      </rPr>
      <t xml:space="preserve">Delete member </t>
    </r>
    <r>
      <rPr>
        <sz val="11"/>
        <color theme="8" tint="-0.499984740745262"/>
        <rFont val="Calibri"/>
        <family val="2"/>
        <charset val="222"/>
      </rPr>
      <t>ซ้ำ</t>
    </r>
  </si>
  <si>
    <r>
      <rPr>
        <sz val="11"/>
        <color theme="8" tint="-0.499984740745262"/>
        <rFont val="Calibri"/>
        <family val="2"/>
        <charset val="222"/>
      </rPr>
      <t xml:space="preserve">กรณีลูกค้า </t>
    </r>
    <r>
      <rPr>
        <sz val="11"/>
        <color theme="9" tint="-0.249977111117893"/>
        <rFont val="Calibri"/>
        <family val="2"/>
        <charset val="222"/>
      </rPr>
      <t>Postpaid</t>
    </r>
    <r>
      <rPr>
        <sz val="11"/>
        <color theme="8" tint="-0.499984740745262"/>
        <rFont val="Calibri"/>
        <family val="2"/>
        <charset val="222"/>
      </rPr>
      <t xml:space="preserve"> ทำการ </t>
    </r>
    <r>
      <rPr>
        <sz val="11"/>
        <color theme="9" tint="-0.249977111117893"/>
        <rFont val="Calibri"/>
        <family val="2"/>
        <charset val="222"/>
      </rPr>
      <t xml:space="preserve">Delete member </t>
    </r>
    <r>
      <rPr>
        <sz val="11"/>
        <color theme="8" tint="-0.499984740745262"/>
        <rFont val="Calibri"/>
        <family val="2"/>
        <charset val="222"/>
      </rPr>
      <t>ที่ไม่ได้อยู่ภายใต้ ID card เดียวกัน</t>
    </r>
  </si>
  <si>
    <t xml:space="preserve"> 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</si>
</sst>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9">
    <font>
      <sz val="11"/>
      <color rgb="FF000000"/>
      <name val="Calibri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rgb="FFFFFFFF"/>
      <name val="Tahoma"/>
      <family val="2"/>
    </font>
    <font>
      <b/>
      <sz val="9"/>
      <color rgb="FFFFFFFF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Mangal"/>
      <charset val="1"/>
    </font>
    <font>
      <sz val="10"/>
      <name val="Tahoma"/>
      <family val="2"/>
    </font>
    <font>
      <sz val="11"/>
      <color rgb="FF000000"/>
      <name val="Tahoma"/>
      <family val="2"/>
    </font>
    <font>
      <sz val="10"/>
      <color rgb="FFFFFFFF"/>
      <name val="Tahoma"/>
      <family val="2"/>
    </font>
    <font>
      <b/>
      <sz val="10"/>
      <color rgb="FFFFFFFF"/>
      <name val="Tahoma"/>
      <family val="2"/>
    </font>
    <font>
      <sz val="9"/>
      <name val="Tahoma"/>
      <family val="2"/>
    </font>
    <font>
      <b/>
      <sz val="12"/>
      <color rgb="FF000000"/>
      <name val="Calibri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strike/>
      <sz val="10"/>
      <color rgb="FF000000"/>
      <name val="Tahoma"/>
      <family val="2"/>
    </font>
    <font>
      <b/>
      <sz val="11"/>
      <color rgb="FF000000"/>
      <name val="Tahoma"/>
      <family val="2"/>
    </font>
    <font>
      <sz val="8"/>
      <color rgb="FF000000"/>
      <name val="Calibri"/>
      <family val="2"/>
    </font>
    <font>
      <sz val="8"/>
      <name val="Tahoma"/>
      <family val="2"/>
    </font>
    <font>
      <strike/>
      <sz val="10"/>
      <name val="Tahoma"/>
      <family val="2"/>
    </font>
    <font>
      <sz val="10"/>
      <color rgb="FF0000FF"/>
      <name val="Tahoma"/>
      <family val="2"/>
    </font>
    <font>
      <sz val="10"/>
      <color rgb="FF000000"/>
      <name val="Microsoft Sans Serif"/>
      <family val="2"/>
    </font>
    <font>
      <b/>
      <sz val="11"/>
      <color rgb="FF0000FF"/>
      <name val="Tahoma"/>
      <family val="2"/>
    </font>
    <font>
      <sz val="10"/>
      <color rgb="FFFF0066"/>
      <name val="Tahoma"/>
      <family val="2"/>
    </font>
    <font>
      <b/>
      <sz val="10"/>
      <color rgb="FF0000FF"/>
      <name val="Tahoma"/>
      <family val="2"/>
    </font>
    <font>
      <b/>
      <sz val="10"/>
      <color rgb="FF00B050"/>
      <name val="Tahoma"/>
      <family val="2"/>
    </font>
    <font>
      <b/>
      <sz val="10"/>
      <name val="Tahoma"/>
      <family val="2"/>
    </font>
    <font>
      <sz val="8"/>
      <color rgb="FF000000"/>
      <name val="Tahoma"/>
      <family val="2"/>
    </font>
    <font>
      <b/>
      <sz val="10"/>
      <color rgb="FFFF0066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1"/>
      <color theme="1"/>
      <name val="Tahoma"/>
      <family val="2"/>
      <scheme val="minor"/>
    </font>
    <font>
      <sz val="9"/>
      <color rgb="FFFF0000"/>
      <name val="Tahoma"/>
      <family val="2"/>
    </font>
    <font>
      <sz val="10"/>
      <color rgb="FF376092"/>
      <name val="Calibri"/>
      <family val="2"/>
    </font>
    <font>
      <sz val="10"/>
      <color rgb="FF376092"/>
      <name val="Mangal"/>
      <charset val="1"/>
    </font>
    <font>
      <sz val="10"/>
      <color rgb="FF376092"/>
      <name val="Tahoma"/>
      <family val="2"/>
    </font>
    <font>
      <sz val="10"/>
      <color rgb="FF008000"/>
      <name val="Tahoma"/>
      <family val="2"/>
    </font>
    <font>
      <sz val="8"/>
      <color rgb="FFFF0000"/>
      <name val="Tahoma"/>
      <family val="2"/>
    </font>
    <font>
      <sz val="10"/>
      <color rgb="FFA6A6A6"/>
      <name val="Tahoma"/>
      <family val="2"/>
    </font>
    <font>
      <sz val="8"/>
      <color rgb="FF000000"/>
      <name val="Mangal"/>
      <charset val="1"/>
    </font>
    <font>
      <sz val="10"/>
      <color rgb="FFFF00FF"/>
      <name val="Tahoma"/>
      <family val="2"/>
    </font>
    <font>
      <sz val="9"/>
      <color rgb="FFC00000"/>
      <name val="Tahoma"/>
      <family val="2"/>
    </font>
    <font>
      <sz val="10"/>
      <color rgb="FFC00000"/>
      <name val="Tahoma"/>
      <family val="2"/>
    </font>
    <font>
      <u/>
      <sz val="10"/>
      <name val="Tahoma"/>
      <family val="2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sz val="10"/>
      <color theme="0" tint="-0.34998626667073579"/>
      <name val="Tahoma"/>
      <family val="2"/>
    </font>
    <font>
      <b/>
      <sz val="10"/>
      <color theme="1"/>
      <name val="Tahoma"/>
      <family val="2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0"/>
      <name val="Arial"/>
      <family val="2"/>
    </font>
    <font>
      <sz val="10"/>
      <color rgb="FF000099"/>
      <name val="Tahoma"/>
      <family val="2"/>
    </font>
    <font>
      <b/>
      <sz val="10"/>
      <color theme="0"/>
      <name val="Tahoma"/>
      <family val="2"/>
    </font>
    <font>
      <sz val="10"/>
      <name val="Tahoma"/>
      <family val="2"/>
    </font>
    <font>
      <b/>
      <sz val="10"/>
      <color rgb="FFFF0066"/>
      <name val="Tahoma"/>
      <family val="2"/>
    </font>
    <font>
      <sz val="10"/>
      <color rgb="FFFF0066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theme="0" tint="-0.34998626667073579"/>
      <name val="Calibri"/>
      <family val="2"/>
      <charset val="222"/>
    </font>
    <font>
      <sz val="11"/>
      <color rgb="FFFF0000"/>
      <name val="Calibri"/>
      <family val="2"/>
      <charset val="222"/>
    </font>
    <font>
      <sz val="10"/>
      <color theme="1"/>
      <name val="Tahoma"/>
      <family val="2"/>
      <scheme val="minor"/>
    </font>
    <font>
      <b/>
      <sz val="11"/>
      <color rgb="FF000000"/>
      <name val="Calibri"/>
      <family val="2"/>
      <charset val="222"/>
    </font>
    <font>
      <sz val="9"/>
      <color theme="1"/>
      <name val="Tahoma"/>
      <family val="2"/>
    </font>
    <font>
      <sz val="10"/>
      <color rgb="FF000000"/>
      <name val="Tahoma"/>
      <family val="2"/>
    </font>
    <font>
      <sz val="10"/>
      <color rgb="FF000000"/>
      <name val="Tahoma"/>
      <family val="2"/>
      <charset val="222"/>
    </font>
    <font>
      <sz val="11"/>
      <color indexed="8"/>
      <name val="Calibri"/>
      <family val="2"/>
      <charset val="222"/>
    </font>
    <font>
      <sz val="11"/>
      <name val="Calibri"/>
      <family val="2"/>
      <charset val="222"/>
    </font>
    <font>
      <sz val="11"/>
      <color indexed="10"/>
      <name val="Calibri"/>
      <family val="2"/>
      <charset val="222"/>
    </font>
    <font>
      <sz val="8"/>
      <color theme="1"/>
      <name val="Tahoma"/>
      <family val="2"/>
    </font>
    <font>
      <sz val="10"/>
      <color indexed="8"/>
      <name val="Calibri"/>
      <family val="2"/>
      <charset val="222"/>
    </font>
    <font>
      <sz val="10"/>
      <name val="Calibri"/>
      <family val="2"/>
      <charset val="222"/>
    </font>
    <font>
      <sz val="10"/>
      <color indexed="10"/>
      <name val="Calibri"/>
      <family val="2"/>
      <charset val="222"/>
    </font>
    <font>
      <b/>
      <sz val="8"/>
      <color theme="1"/>
      <name val="Tahoma"/>
      <family val="2"/>
    </font>
    <font>
      <sz val="10"/>
      <color indexed="8"/>
      <name val="Tahoma"/>
      <family val="2"/>
    </font>
    <font>
      <sz val="11"/>
      <color indexed="14"/>
      <name val="Calibri"/>
      <family val="2"/>
      <charset val="222"/>
    </font>
    <font>
      <u/>
      <sz val="8"/>
      <color rgb="FF000099"/>
      <name val="Tahoma"/>
      <family val="2"/>
      <scheme val="major"/>
    </font>
    <font>
      <sz val="11"/>
      <color theme="8" tint="-0.499984740745262"/>
      <name val="Calibri"/>
      <family val="2"/>
      <charset val="222"/>
    </font>
    <font>
      <sz val="11"/>
      <color theme="9" tint="-0.249977111117893"/>
      <name val="Calibri"/>
      <family val="2"/>
      <charset val="222"/>
    </font>
    <font>
      <sz val="11"/>
      <color theme="5" tint="-0.499984740745262"/>
      <name val="Calibri"/>
      <family val="2"/>
      <charset val="222"/>
    </font>
    <font>
      <sz val="11"/>
      <color theme="5" tint="-0.249977111117893"/>
      <name val="Calibri"/>
      <family val="2"/>
      <charset val="222"/>
    </font>
    <font>
      <sz val="8"/>
      <name val="Tahoma"/>
      <family val="2"/>
      <scheme val="major"/>
    </font>
    <font>
      <sz val="11"/>
      <color rgb="FF000099"/>
      <name val="Calibri"/>
      <family val="2"/>
      <charset val="222"/>
    </font>
    <font>
      <sz val="11"/>
      <color rgb="FF000000"/>
      <name val="Calibri"/>
      <family val="2"/>
      <charset val="222"/>
    </font>
    <font>
      <sz val="8"/>
      <color rgb="FF000099"/>
      <name val="Tahoma"/>
      <family val="2"/>
      <scheme val="major"/>
    </font>
    <font>
      <sz val="10"/>
      <color rgb="FF0000FF"/>
      <name val="Tahoma"/>
      <family val="2"/>
    </font>
    <font>
      <b/>
      <sz val="10"/>
      <color rgb="FF0000FF"/>
      <name val="Tahoma"/>
      <family val="2"/>
    </font>
    <font>
      <sz val="10"/>
      <color rgb="FFFF0000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00"/>
        <bgColor rgb="FFFFC000"/>
      </patternFill>
    </fill>
    <fill>
      <patternFill patternType="solid">
        <fgColor rgb="FFFF0066"/>
        <bgColor rgb="FFFF0000"/>
      </patternFill>
    </fill>
    <fill>
      <patternFill patternType="solid">
        <fgColor rgb="FF92D050"/>
        <bgColor rgb="FFAFABAB"/>
      </patternFill>
    </fill>
    <fill>
      <patternFill patternType="solid">
        <fgColor rgb="FFD9D9D9"/>
        <bgColor rgb="FFDDDDDD"/>
      </patternFill>
    </fill>
    <fill>
      <patternFill patternType="solid">
        <fgColor rgb="FFFF9999"/>
        <bgColor rgb="FFFF99CC"/>
      </patternFill>
    </fill>
    <fill>
      <patternFill patternType="solid">
        <fgColor rgb="FF66FFFF"/>
        <bgColor rgb="FFAFF6F7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9999"/>
      </patternFill>
    </fill>
    <fill>
      <patternFill patternType="solid">
        <fgColor rgb="FFFAC090"/>
        <bgColor rgb="FFE6B9B8"/>
      </patternFill>
    </fill>
    <fill>
      <patternFill patternType="solid">
        <fgColor rgb="FF93CDDD"/>
        <bgColor rgb="FFB7DEE8"/>
      </patternFill>
    </fill>
    <fill>
      <patternFill patternType="solid">
        <fgColor rgb="FFA6A6A6"/>
        <bgColor rgb="FFAFABAB"/>
      </patternFill>
    </fill>
    <fill>
      <patternFill patternType="solid">
        <fgColor rgb="FFB7DEE8"/>
        <bgColor rgb="FFCCECFF"/>
      </patternFill>
    </fill>
    <fill>
      <patternFill patternType="solid">
        <fgColor rgb="FFCCECFF"/>
        <bgColor rgb="FFDBEEF4"/>
      </patternFill>
    </fill>
    <fill>
      <patternFill patternType="solid">
        <fgColor rgb="FFBFBFBF"/>
        <bgColor rgb="FFCCC1DA"/>
      </patternFill>
    </fill>
    <fill>
      <patternFill patternType="solid">
        <fgColor rgb="FF808080"/>
        <bgColor rgb="FFA6A6A6"/>
      </patternFill>
    </fill>
    <fill>
      <patternFill patternType="solid">
        <fgColor rgb="FFF79646"/>
        <bgColor rgb="FFFF9999"/>
      </patternFill>
    </fill>
    <fill>
      <patternFill patternType="solid">
        <fgColor rgb="FF002060"/>
        <bgColor rgb="FF000080"/>
      </patternFill>
    </fill>
    <fill>
      <patternFill patternType="solid">
        <fgColor rgb="FFDBEEF4"/>
        <bgColor rgb="FFDAE3F3"/>
      </patternFill>
    </fill>
    <fill>
      <patternFill patternType="solid">
        <fgColor rgb="FFF2DCDB"/>
        <bgColor rgb="FFDDDDDD"/>
      </patternFill>
    </fill>
    <fill>
      <patternFill patternType="solid">
        <fgColor rgb="FFFDEADA"/>
        <bgColor rgb="FFF2DCDB"/>
      </patternFill>
    </fill>
    <fill>
      <patternFill patternType="solid">
        <fgColor rgb="FF31859C"/>
        <bgColor rgb="FF376092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CC0000"/>
      </patternFill>
    </fill>
    <fill>
      <patternFill patternType="solid">
        <fgColor rgb="FFAFF6F7"/>
        <bgColor rgb="FFCCFAFA"/>
      </patternFill>
    </fill>
    <fill>
      <patternFill patternType="solid">
        <fgColor rgb="FFFCBFFC"/>
        <bgColor rgb="FFFFCCCC"/>
      </patternFill>
    </fill>
    <fill>
      <patternFill patternType="solid">
        <fgColor rgb="FF00B0F0"/>
        <bgColor rgb="FF31859C"/>
      </patternFill>
    </fill>
    <fill>
      <patternFill patternType="solid">
        <fgColor rgb="FFFFC000"/>
        <bgColor rgb="FFF79646"/>
      </patternFill>
    </fill>
    <fill>
      <patternFill patternType="solid">
        <fgColor rgb="FFCCFAFA"/>
        <bgColor rgb="FFCCECFF"/>
      </patternFill>
    </fill>
    <fill>
      <patternFill patternType="solid">
        <fgColor rgb="FFCCC1DA"/>
        <bgColor rgb="FFBFBFBF"/>
      </patternFill>
    </fill>
    <fill>
      <patternFill patternType="solid">
        <fgColor rgb="FFFCD5B5"/>
        <bgColor rgb="FFFFCCCC"/>
      </patternFill>
    </fill>
    <fill>
      <patternFill patternType="solid">
        <fgColor rgb="FFFFCCCC"/>
        <bgColor rgb="FFFCD5B5"/>
      </patternFill>
    </fill>
    <fill>
      <patternFill patternType="solid">
        <fgColor rgb="FFAFABAB"/>
        <bgColor rgb="FFA6A6A6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AE3F3"/>
        <bgColor rgb="FFDBEEF4"/>
      </patternFill>
    </fill>
    <fill>
      <patternFill patternType="solid">
        <fgColor theme="0" tint="-0.499984740745262"/>
        <bgColor rgb="FFDBEEF4"/>
      </patternFill>
    </fill>
    <fill>
      <patternFill patternType="solid">
        <fgColor rgb="FF00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2" fillId="0" borderId="0"/>
    <xf numFmtId="0" fontId="43" fillId="0" borderId="0"/>
    <xf numFmtId="0" fontId="2" fillId="0" borderId="0"/>
    <xf numFmtId="0" fontId="62" fillId="0" borderId="0"/>
    <xf numFmtId="0" fontId="1" fillId="0" borderId="0"/>
    <xf numFmtId="0" fontId="1" fillId="0" borderId="0"/>
  </cellStyleXfs>
  <cellXfs count="663">
    <xf numFmtId="0" fontId="0" fillId="0" borderId="0" xfId="0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0" fillId="0" borderId="1" xfId="0" applyFont="1" applyBorder="1"/>
    <xf numFmtId="0" fontId="6" fillId="0" borderId="1" xfId="0" applyFont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0" borderId="1" xfId="0" applyFont="1" applyBorder="1"/>
    <xf numFmtId="0" fontId="7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horizontal="center" vertical="top"/>
    </xf>
    <xf numFmtId="0" fontId="8" fillId="3" borderId="1" xfId="0" applyFont="1" applyFill="1" applyBorder="1"/>
    <xf numFmtId="0" fontId="7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vertical="top"/>
    </xf>
    <xf numFmtId="0" fontId="7" fillId="5" borderId="1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0" fillId="0" borderId="4" xfId="0" applyFont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vertical="top"/>
    </xf>
    <xf numFmtId="0" fontId="6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vertical="top"/>
    </xf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vertical="top"/>
    </xf>
    <xf numFmtId="0" fontId="7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 wrapText="1"/>
    </xf>
    <xf numFmtId="0" fontId="7" fillId="9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6" fillId="7" borderId="2" xfId="0" applyFont="1" applyFill="1" applyBorder="1" applyAlignment="1">
      <alignment vertical="top"/>
    </xf>
    <xf numFmtId="0" fontId="7" fillId="8" borderId="0" xfId="0" applyFont="1" applyFill="1"/>
    <xf numFmtId="0" fontId="7" fillId="3" borderId="0" xfId="0" applyFont="1" applyFill="1"/>
    <xf numFmtId="0" fontId="7" fillId="0" borderId="0" xfId="0" applyFont="1"/>
    <xf numFmtId="0" fontId="7" fillId="0" borderId="1" xfId="0" applyFont="1" applyBorder="1"/>
    <xf numFmtId="0" fontId="4" fillId="2" borderId="6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6" xfId="0" applyFont="1" applyBorder="1"/>
    <xf numFmtId="0" fontId="7" fillId="0" borderId="0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top" wrapText="1"/>
    </xf>
    <xf numFmtId="0" fontId="6" fillId="10" borderId="1" xfId="0" applyFont="1" applyFill="1" applyBorder="1" applyAlignment="1">
      <alignment vertical="top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 wrapText="1"/>
    </xf>
    <xf numFmtId="0" fontId="7" fillId="0" borderId="2" xfId="0" applyFont="1" applyBorder="1"/>
    <xf numFmtId="0" fontId="7" fillId="0" borderId="3" xfId="0" applyFont="1" applyBorder="1"/>
    <xf numFmtId="0" fontId="14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vertical="top" wrapText="1"/>
    </xf>
    <xf numFmtId="0" fontId="7" fillId="8" borderId="1" xfId="0" applyFont="1" applyFill="1" applyBorder="1"/>
    <xf numFmtId="0" fontId="7" fillId="8" borderId="6" xfId="0" applyFont="1" applyFill="1" applyBorder="1"/>
    <xf numFmtId="0" fontId="15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vertical="top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/>
    <xf numFmtId="0" fontId="7" fillId="3" borderId="6" xfId="0" applyFont="1" applyFill="1" applyBorder="1"/>
    <xf numFmtId="0" fontId="15" fillId="3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6" fillId="0" borderId="1" xfId="0" applyFont="1" applyBorder="1"/>
    <xf numFmtId="0" fontId="1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18" fillId="2" borderId="1" xfId="0" applyFont="1" applyFill="1" applyBorder="1" applyAlignment="1">
      <alignment horizontal="center" vertical="top"/>
    </xf>
    <xf numFmtId="0" fontId="18" fillId="2" borderId="6" xfId="0" applyFont="1" applyFill="1" applyBorder="1" applyAlignment="1">
      <alignment horizontal="center" vertical="top"/>
    </xf>
    <xf numFmtId="0" fontId="7" fillId="10" borderId="1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3" borderId="6" xfId="0" applyFont="1" applyFill="1" applyBorder="1" applyAlignment="1">
      <alignment vertical="top"/>
    </xf>
    <xf numFmtId="0" fontId="7" fillId="3" borderId="3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vertical="top"/>
    </xf>
    <xf numFmtId="0" fontId="7" fillId="8" borderId="1" xfId="0" applyFont="1" applyFill="1" applyBorder="1" applyAlignment="1">
      <alignment horizontal="left" vertical="top" wrapText="1"/>
    </xf>
    <xf numFmtId="0" fontId="7" fillId="8" borderId="6" xfId="0" applyFont="1" applyFill="1" applyBorder="1" applyAlignment="1">
      <alignment vertical="top"/>
    </xf>
    <xf numFmtId="0" fontId="15" fillId="3" borderId="6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vertical="top"/>
    </xf>
    <xf numFmtId="0" fontId="7" fillId="7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vertical="top"/>
    </xf>
    <xf numFmtId="0" fontId="7" fillId="0" borderId="9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6" fillId="12" borderId="1" xfId="0" applyFont="1" applyFill="1" applyBorder="1" applyAlignment="1">
      <alignment vertical="top"/>
    </xf>
    <xf numFmtId="0" fontId="19" fillId="8" borderId="1" xfId="0" applyFont="1" applyFill="1" applyBorder="1" applyAlignment="1">
      <alignment vertical="top"/>
    </xf>
    <xf numFmtId="0" fontId="13" fillId="9" borderId="1" xfId="0" applyFont="1" applyFill="1" applyBorder="1" applyAlignment="1">
      <alignment horizontal="left" vertical="top" wrapText="1"/>
    </xf>
    <xf numFmtId="0" fontId="14" fillId="9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20" fillId="3" borderId="0" xfId="0" applyFont="1" applyFill="1" applyAlignment="1">
      <alignment horizontal="center"/>
    </xf>
    <xf numFmtId="0" fontId="21" fillId="0" borderId="0" xfId="0" applyFont="1" applyAlignment="1">
      <alignment horizontal="center" vertical="top" wrapText="1"/>
    </xf>
    <xf numFmtId="0" fontId="21" fillId="13" borderId="0" xfId="0" applyFont="1" applyFill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13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0" fontId="15" fillId="7" borderId="1" xfId="0" applyFont="1" applyFill="1" applyBorder="1" applyAlignment="1">
      <alignment horizontal="center" vertical="top"/>
    </xf>
    <xf numFmtId="0" fontId="15" fillId="0" borderId="5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13" borderId="1" xfId="0" applyFont="1" applyFill="1" applyBorder="1" applyAlignment="1">
      <alignment horizontal="center" vertical="top"/>
    </xf>
    <xf numFmtId="0" fontId="15" fillId="13" borderId="5" xfId="0" applyFont="1" applyFill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 vertical="top"/>
    </xf>
    <xf numFmtId="0" fontId="7" fillId="13" borderId="5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7" fillId="14" borderId="1" xfId="0" applyFont="1" applyFill="1" applyBorder="1" applyAlignment="1">
      <alignment vertical="top"/>
    </xf>
    <xf numFmtId="0" fontId="7" fillId="15" borderId="1" xfId="0" applyFont="1" applyFill="1" applyBorder="1" applyAlignment="1">
      <alignment vertical="top"/>
    </xf>
    <xf numFmtId="0" fontId="7" fillId="10" borderId="1" xfId="0" applyFont="1" applyFill="1" applyBorder="1" applyAlignment="1">
      <alignment horizontal="center" vertical="top"/>
    </xf>
    <xf numFmtId="0" fontId="7" fillId="15" borderId="1" xfId="0" applyFont="1" applyFill="1" applyBorder="1" applyAlignment="1">
      <alignment horizontal="center" vertical="top"/>
    </xf>
    <xf numFmtId="0" fontId="15" fillId="7" borderId="1" xfId="0" applyFont="1" applyFill="1" applyBorder="1" applyAlignment="1">
      <alignment vertical="top"/>
    </xf>
    <xf numFmtId="0" fontId="7" fillId="7" borderId="1" xfId="0" applyFont="1" applyFill="1" applyBorder="1"/>
    <xf numFmtId="0" fontId="7" fillId="9" borderId="1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left" vertical="top" wrapText="1"/>
    </xf>
    <xf numFmtId="0" fontId="7" fillId="5" borderId="1" xfId="0" applyFont="1" applyFill="1" applyBorder="1"/>
    <xf numFmtId="0" fontId="22" fillId="0" borderId="5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/>
    </xf>
    <xf numFmtId="0" fontId="7" fillId="9" borderId="1" xfId="0" applyFont="1" applyFill="1" applyBorder="1" applyAlignment="1">
      <alignment vertical="top"/>
    </xf>
    <xf numFmtId="0" fontId="7" fillId="9" borderId="2" xfId="0" applyFont="1" applyFill="1" applyBorder="1" applyAlignment="1">
      <alignment vertical="top"/>
    </xf>
    <xf numFmtId="0" fontId="10" fillId="0" borderId="0" xfId="0" applyFont="1"/>
    <xf numFmtId="0" fontId="23" fillId="16" borderId="0" xfId="0" applyFont="1" applyFill="1"/>
    <xf numFmtId="0" fontId="23" fillId="16" borderId="1" xfId="0" applyFont="1" applyFill="1" applyBorder="1"/>
    <xf numFmtId="0" fontId="23" fillId="16" borderId="1" xfId="0" applyFont="1" applyFill="1" applyBorder="1" applyAlignment="1">
      <alignment horizontal="center" vertical="top"/>
    </xf>
    <xf numFmtId="0" fontId="23" fillId="16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0" fillId="0" borderId="1" xfId="0" applyFont="1" applyBorder="1"/>
    <xf numFmtId="0" fontId="13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1" fillId="3" borderId="0" xfId="0" applyFont="1" applyFill="1"/>
    <xf numFmtId="0" fontId="7" fillId="7" borderId="9" xfId="0" applyFont="1" applyFill="1" applyBorder="1" applyAlignment="1">
      <alignment horizontal="left" vertical="top" wrapText="1"/>
    </xf>
    <xf numFmtId="0" fontId="11" fillId="7" borderId="6" xfId="0" applyFont="1" applyFill="1" applyBorder="1" applyAlignment="1">
      <alignment horizontal="left" vertical="top" wrapText="1"/>
    </xf>
    <xf numFmtId="0" fontId="11" fillId="7" borderId="8" xfId="0" applyFont="1" applyFill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10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4" xfId="0" applyFont="1" applyFill="1" applyBorder="1" applyAlignment="1">
      <alignment horizontal="left" vertical="top" wrapText="1"/>
    </xf>
    <xf numFmtId="0" fontId="7" fillId="7" borderId="12" xfId="0" applyFont="1" applyFill="1" applyBorder="1" applyAlignment="1">
      <alignment horizontal="left" vertical="top" wrapText="1"/>
    </xf>
    <xf numFmtId="0" fontId="7" fillId="7" borderId="13" xfId="0" applyFont="1" applyFill="1" applyBorder="1" applyAlignment="1">
      <alignment horizontal="left" vertical="top" wrapText="1"/>
    </xf>
    <xf numFmtId="0" fontId="7" fillId="7" borderId="2" xfId="0" applyFont="1" applyFill="1" applyBorder="1"/>
    <xf numFmtId="0" fontId="23" fillId="0" borderId="1" xfId="0" applyFont="1" applyBorder="1" applyAlignment="1">
      <alignment horizontal="left" vertical="top" wrapText="1"/>
    </xf>
    <xf numFmtId="0" fontId="24" fillId="3" borderId="0" xfId="0" applyFont="1" applyFill="1"/>
    <xf numFmtId="0" fontId="7" fillId="13" borderId="0" xfId="0" applyFont="1" applyFill="1"/>
    <xf numFmtId="0" fontId="7" fillId="0" borderId="0" xfId="0" applyFont="1" applyAlignment="1">
      <alignment horizontal="center"/>
    </xf>
    <xf numFmtId="0" fontId="7" fillId="13" borderId="1" xfId="0" applyFont="1" applyFill="1" applyBorder="1"/>
    <xf numFmtId="0" fontId="12" fillId="13" borderId="1" xfId="0" applyFont="1" applyFill="1" applyBorder="1" applyAlignment="1">
      <alignment vertical="top"/>
    </xf>
    <xf numFmtId="0" fontId="7" fillId="13" borderId="1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6" fillId="13" borderId="1" xfId="0" applyFont="1" applyFill="1" applyBorder="1" applyAlignment="1">
      <alignment vertical="top"/>
    </xf>
    <xf numFmtId="0" fontId="6" fillId="9" borderId="1" xfId="0" applyFont="1" applyFill="1" applyBorder="1" applyAlignment="1">
      <alignment vertical="top"/>
    </xf>
    <xf numFmtId="0" fontId="21" fillId="3" borderId="0" xfId="0" applyFont="1" applyFill="1" applyAlignment="1">
      <alignment horizontal="center"/>
    </xf>
    <xf numFmtId="0" fontId="7" fillId="13" borderId="1" xfId="0" applyFont="1" applyFill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13" borderId="5" xfId="0" applyFont="1" applyFill="1" applyBorder="1" applyAlignment="1">
      <alignment vertical="top"/>
    </xf>
    <xf numFmtId="0" fontId="7" fillId="0" borderId="2" xfId="0" applyFont="1" applyBorder="1" applyAlignment="1">
      <alignment horizontal="center"/>
    </xf>
    <xf numFmtId="0" fontId="22" fillId="0" borderId="6" xfId="0" applyFont="1" applyBorder="1" applyAlignment="1">
      <alignment horizontal="left" vertical="top" wrapText="1"/>
    </xf>
    <xf numFmtId="0" fontId="22" fillId="13" borderId="6" xfId="0" applyFont="1" applyFill="1" applyBorder="1" applyAlignment="1">
      <alignment horizontal="left" vertical="top" wrapText="1"/>
    </xf>
    <xf numFmtId="0" fontId="22" fillId="13" borderId="11" xfId="0" applyFont="1" applyFill="1" applyBorder="1" applyAlignment="1">
      <alignment horizontal="left" vertical="top" wrapText="1"/>
    </xf>
    <xf numFmtId="0" fontId="25" fillId="0" borderId="6" xfId="0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0" fontId="22" fillId="0" borderId="1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top" wrapText="1"/>
    </xf>
    <xf numFmtId="0" fontId="7" fillId="1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center" vertical="top" wrapText="1"/>
    </xf>
    <xf numFmtId="0" fontId="14" fillId="0" borderId="6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left" vertical="top" wrapText="1"/>
    </xf>
    <xf numFmtId="0" fontId="7" fillId="7" borderId="1" xfId="0" applyFont="1" applyFill="1" applyBorder="1" applyAlignment="1">
      <alignment horizontal="center"/>
    </xf>
    <xf numFmtId="0" fontId="15" fillId="17" borderId="0" xfId="0" applyFont="1" applyFill="1"/>
    <xf numFmtId="0" fontId="15" fillId="18" borderId="0" xfId="0" applyFont="1" applyFill="1"/>
    <xf numFmtId="0" fontId="15" fillId="5" borderId="0" xfId="0" applyFont="1" applyFill="1"/>
    <xf numFmtId="0" fontId="15" fillId="7" borderId="0" xfId="0" applyFont="1" applyFill="1"/>
    <xf numFmtId="0" fontId="15" fillId="14" borderId="0" xfId="0" applyFont="1" applyFill="1"/>
    <xf numFmtId="0" fontId="15" fillId="3" borderId="0" xfId="0" applyFont="1" applyFill="1"/>
    <xf numFmtId="0" fontId="15" fillId="0" borderId="0" xfId="0" applyFont="1"/>
    <xf numFmtId="49" fontId="15" fillId="0" borderId="0" xfId="0" applyNumberFormat="1" applyFont="1"/>
    <xf numFmtId="0" fontId="15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top"/>
    </xf>
    <xf numFmtId="49" fontId="15" fillId="2" borderId="1" xfId="0" applyNumberFormat="1" applyFont="1" applyFill="1" applyBorder="1" applyAlignment="1">
      <alignment horizontal="center" vertical="top"/>
    </xf>
    <xf numFmtId="0" fontId="15" fillId="0" borderId="1" xfId="0" applyFont="1" applyBorder="1"/>
    <xf numFmtId="0" fontId="15" fillId="0" borderId="1" xfId="0" applyFont="1" applyBorder="1" applyAlignment="1">
      <alignment vertical="top"/>
    </xf>
    <xf numFmtId="49" fontId="15" fillId="0" borderId="1" xfId="0" applyNumberFormat="1" applyFont="1" applyBorder="1" applyAlignment="1">
      <alignment horizontal="left" vertical="top" wrapText="1"/>
    </xf>
    <xf numFmtId="0" fontId="15" fillId="0" borderId="1" xfId="0" applyFont="1" applyBorder="1" applyAlignment="1">
      <alignment horizontal="center"/>
    </xf>
    <xf numFmtId="0" fontId="15" fillId="17" borderId="2" xfId="0" applyFont="1" applyFill="1" applyBorder="1"/>
    <xf numFmtId="0" fontId="15" fillId="17" borderId="1" xfId="0" applyFont="1" applyFill="1" applyBorder="1" applyAlignment="1">
      <alignment vertical="top"/>
    </xf>
    <xf numFmtId="49" fontId="15" fillId="17" borderId="1" xfId="0" applyNumberFormat="1" applyFont="1" applyFill="1" applyBorder="1" applyAlignment="1">
      <alignment horizontal="left" vertical="top" wrapText="1"/>
    </xf>
    <xf numFmtId="0" fontId="15" fillId="17" borderId="1" xfId="0" applyFont="1" applyFill="1" applyBorder="1"/>
    <xf numFmtId="0" fontId="15" fillId="17" borderId="1" xfId="0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left" vertical="top"/>
    </xf>
    <xf numFmtId="49" fontId="15" fillId="0" borderId="1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vertical="top" wrapText="1"/>
    </xf>
    <xf numFmtId="49" fontId="15" fillId="9" borderId="1" xfId="0" applyNumberFormat="1" applyFont="1" applyFill="1" applyBorder="1" applyAlignment="1">
      <alignment vertical="top" wrapText="1"/>
    </xf>
    <xf numFmtId="0" fontId="15" fillId="0" borderId="2" xfId="0" applyFont="1" applyBorder="1" applyAlignment="1">
      <alignment horizontal="center"/>
    </xf>
    <xf numFmtId="49" fontId="15" fillId="0" borderId="0" xfId="0" applyNumberFormat="1" applyFont="1" applyBorder="1" applyAlignment="1">
      <alignment vertical="top"/>
    </xf>
    <xf numFmtId="49" fontId="15" fillId="0" borderId="5" xfId="0" applyNumberFormat="1" applyFont="1" applyBorder="1" applyAlignment="1">
      <alignment vertical="top"/>
    </xf>
    <xf numFmtId="49" fontId="15" fillId="0" borderId="9" xfId="0" applyNumberFormat="1" applyFont="1" applyBorder="1" applyAlignment="1">
      <alignment horizontal="left" vertical="top" wrapText="1"/>
    </xf>
    <xf numFmtId="49" fontId="15" fillId="0" borderId="6" xfId="0" applyNumberFormat="1" applyFont="1" applyBorder="1" applyAlignment="1">
      <alignment horizontal="left" vertical="top" wrapText="1"/>
    </xf>
    <xf numFmtId="49" fontId="15" fillId="0" borderId="8" xfId="0" applyNumberFormat="1" applyFont="1" applyBorder="1" applyAlignment="1">
      <alignment horizontal="left" vertical="top" wrapText="1"/>
    </xf>
    <xf numFmtId="49" fontId="15" fillId="9" borderId="5" xfId="0" applyNumberFormat="1" applyFont="1" applyFill="1" applyBorder="1" applyAlignment="1">
      <alignment horizontal="left" vertical="top" wrapText="1"/>
    </xf>
    <xf numFmtId="49" fontId="15" fillId="0" borderId="5" xfId="0" applyNumberFormat="1" applyFont="1" applyBorder="1" applyAlignment="1">
      <alignment horizontal="left" vertical="top" wrapText="1"/>
    </xf>
    <xf numFmtId="49" fontId="15" fillId="9" borderId="1" xfId="0" applyNumberFormat="1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vertical="top" wrapText="1"/>
    </xf>
    <xf numFmtId="49" fontId="15" fillId="13" borderId="1" xfId="0" applyNumberFormat="1" applyFont="1" applyFill="1" applyBorder="1" applyAlignment="1">
      <alignment horizontal="left" vertical="top" wrapText="1"/>
    </xf>
    <xf numFmtId="0" fontId="15" fillId="0" borderId="2" xfId="0" applyFont="1" applyBorder="1" applyAlignment="1">
      <alignment vertical="top"/>
    </xf>
    <xf numFmtId="0" fontId="15" fillId="9" borderId="1" xfId="0" applyFont="1" applyFill="1" applyBorder="1" applyAlignment="1">
      <alignment vertical="top"/>
    </xf>
    <xf numFmtId="0" fontId="15" fillId="13" borderId="1" xfId="0" applyFont="1" applyFill="1" applyBorder="1" applyAlignment="1">
      <alignment vertical="top"/>
    </xf>
    <xf numFmtId="49" fontId="15" fillId="13" borderId="1" xfId="0" applyNumberFormat="1" applyFont="1" applyFill="1" applyBorder="1" applyAlignment="1">
      <alignment vertical="top"/>
    </xf>
    <xf numFmtId="49" fontId="27" fillId="0" borderId="1" xfId="0" applyNumberFormat="1" applyFont="1" applyBorder="1" applyAlignment="1">
      <alignment horizontal="left" vertical="top" wrapText="1"/>
    </xf>
    <xf numFmtId="0" fontId="15" fillId="0" borderId="2" xfId="0" applyFont="1" applyBorder="1"/>
    <xf numFmtId="0" fontId="15" fillId="0" borderId="2" xfId="0" applyFont="1" applyBorder="1" applyAlignment="1">
      <alignment horizontal="center" vertical="top" wrapText="1"/>
    </xf>
    <xf numFmtId="49" fontId="7" fillId="0" borderId="5" xfId="0" applyNumberFormat="1" applyFont="1" applyBorder="1" applyAlignment="1">
      <alignment horizontal="left" vertical="top" wrapText="1"/>
    </xf>
    <xf numFmtId="0" fontId="15" fillId="18" borderId="1" xfId="0" applyFont="1" applyFill="1" applyBorder="1"/>
    <xf numFmtId="0" fontId="15" fillId="18" borderId="1" xfId="0" applyFont="1" applyFill="1" applyBorder="1" applyAlignment="1">
      <alignment horizontal="center" vertical="top" wrapText="1"/>
    </xf>
    <xf numFmtId="49" fontId="15" fillId="18" borderId="1" xfId="0" applyNumberFormat="1" applyFont="1" applyFill="1" applyBorder="1" applyAlignment="1">
      <alignment horizontal="left" vertical="top" wrapText="1"/>
    </xf>
    <xf numFmtId="0" fontId="15" fillId="18" borderId="1" xfId="0" applyFont="1" applyFill="1" applyBorder="1" applyAlignment="1">
      <alignment horizontal="center"/>
    </xf>
    <xf numFmtId="0" fontId="15" fillId="5" borderId="1" xfId="0" applyFont="1" applyFill="1" applyBorder="1"/>
    <xf numFmtId="0" fontId="15" fillId="5" borderId="1" xfId="0" applyFont="1" applyFill="1" applyBorder="1" applyAlignment="1">
      <alignment horizontal="center" vertical="top" wrapText="1"/>
    </xf>
    <xf numFmtId="49" fontId="15" fillId="5" borderId="1" xfId="0" applyNumberFormat="1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center"/>
    </xf>
    <xf numFmtId="49" fontId="7" fillId="7" borderId="1" xfId="0" applyNumberFormat="1" applyFont="1" applyFill="1" applyBorder="1"/>
    <xf numFmtId="0" fontId="15" fillId="7" borderId="1" xfId="0" applyFont="1" applyFill="1" applyBorder="1"/>
    <xf numFmtId="49" fontId="15" fillId="7" borderId="1" xfId="0" applyNumberFormat="1" applyFont="1" applyFill="1" applyBorder="1"/>
    <xf numFmtId="0" fontId="15" fillId="7" borderId="1" xfId="0" applyFont="1" applyFill="1" applyBorder="1" applyAlignment="1">
      <alignment horizontal="center"/>
    </xf>
    <xf numFmtId="0" fontId="15" fillId="14" borderId="1" xfId="0" applyFont="1" applyFill="1" applyBorder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5" fillId="3" borderId="1" xfId="0" applyFont="1" applyFill="1" applyBorder="1"/>
    <xf numFmtId="49" fontId="15" fillId="3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49" fontId="15" fillId="0" borderId="1" xfId="0" applyNumberFormat="1" applyFont="1" applyBorder="1"/>
    <xf numFmtId="0" fontId="18" fillId="19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top" wrapText="1"/>
    </xf>
    <xf numFmtId="0" fontId="15" fillId="8" borderId="0" xfId="0" applyFont="1" applyFill="1"/>
    <xf numFmtId="0" fontId="15" fillId="3" borderId="1" xfId="0" applyFont="1" applyFill="1" applyBorder="1" applyAlignment="1">
      <alignment wrapText="1"/>
    </xf>
    <xf numFmtId="0" fontId="28" fillId="7" borderId="1" xfId="0" applyFont="1" applyFill="1" applyBorder="1"/>
    <xf numFmtId="0" fontId="28" fillId="7" borderId="1" xfId="0" applyFont="1" applyFill="1" applyBorder="1" applyAlignment="1">
      <alignment horizontal="center"/>
    </xf>
    <xf numFmtId="0" fontId="28" fillId="7" borderId="1" xfId="0" applyFont="1" applyFill="1" applyBorder="1" applyAlignment="1">
      <alignment wrapText="1"/>
    </xf>
    <xf numFmtId="0" fontId="7" fillId="20" borderId="1" xfId="0" applyFont="1" applyFill="1" applyBorder="1" applyAlignment="1"/>
    <xf numFmtId="49" fontId="7" fillId="20" borderId="1" xfId="0" applyNumberFormat="1" applyFont="1" applyFill="1" applyBorder="1" applyAlignment="1">
      <alignment vertical="top"/>
    </xf>
    <xf numFmtId="49" fontId="7" fillId="21" borderId="1" xfId="0" applyNumberFormat="1" applyFont="1" applyFill="1" applyBorder="1" applyAlignment="1">
      <alignment vertical="top"/>
    </xf>
    <xf numFmtId="49" fontId="7" fillId="22" borderId="1" xfId="0" applyNumberFormat="1" applyFont="1" applyFill="1" applyBorder="1" applyAlignment="1">
      <alignment vertical="top"/>
    </xf>
    <xf numFmtId="0" fontId="15" fillId="3" borderId="1" xfId="0" applyFont="1" applyFill="1" applyBorder="1" applyAlignment="1"/>
    <xf numFmtId="0" fontId="15" fillId="8" borderId="1" xfId="0" applyFont="1" applyFill="1" applyBorder="1"/>
    <xf numFmtId="0" fontId="7" fillId="8" borderId="1" xfId="0" applyFont="1" applyFill="1" applyBorder="1" applyAlignment="1"/>
    <xf numFmtId="49" fontId="7" fillId="8" borderId="1" xfId="0" applyNumberFormat="1" applyFont="1" applyFill="1" applyBorder="1" applyAlignment="1">
      <alignment vertical="top"/>
    </xf>
    <xf numFmtId="0" fontId="15" fillId="8" borderId="1" xfId="0" applyFont="1" applyFill="1" applyBorder="1" applyAlignment="1">
      <alignment horizontal="center"/>
    </xf>
    <xf numFmtId="49" fontId="7" fillId="20" borderId="1" xfId="0" applyNumberFormat="1" applyFont="1" applyFill="1" applyBorder="1" applyAlignment="1"/>
    <xf numFmtId="49" fontId="7" fillId="21" borderId="1" xfId="0" applyNumberFormat="1" applyFont="1" applyFill="1" applyBorder="1" applyAlignment="1"/>
    <xf numFmtId="49" fontId="7" fillId="22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29" fillId="20" borderId="1" xfId="0" applyNumberFormat="1" applyFont="1" applyFill="1" applyBorder="1" applyAlignment="1"/>
    <xf numFmtId="49" fontId="29" fillId="21" borderId="1" xfId="0" applyNumberFormat="1" applyFont="1" applyFill="1" applyBorder="1" applyAlignment="1"/>
    <xf numFmtId="49" fontId="29" fillId="22" borderId="1" xfId="0" applyNumberFormat="1" applyFont="1" applyFill="1" applyBorder="1" applyAlignment="1"/>
    <xf numFmtId="49" fontId="29" fillId="8" borderId="1" xfId="0" applyNumberFormat="1" applyFont="1" applyFill="1" applyBorder="1" applyAlignment="1"/>
    <xf numFmtId="0" fontId="7" fillId="23" borderId="1" xfId="0" applyFont="1" applyFill="1" applyBorder="1" applyAlignment="1">
      <alignment horizontal="left" vertical="top" wrapText="1"/>
    </xf>
    <xf numFmtId="0" fontId="7" fillId="23" borderId="1" xfId="0" applyFont="1" applyFill="1" applyBorder="1" applyAlignment="1">
      <alignment vertical="top" wrapText="1"/>
    </xf>
    <xf numFmtId="0" fontId="15" fillId="23" borderId="1" xfId="0" applyFont="1" applyFill="1" applyBorder="1" applyAlignment="1">
      <alignment vertical="top" wrapText="1"/>
    </xf>
    <xf numFmtId="0" fontId="7" fillId="20" borderId="1" xfId="0" applyFont="1" applyFill="1" applyBorder="1" applyAlignment="1">
      <alignment horizontal="left" vertical="top" wrapText="1"/>
    </xf>
    <xf numFmtId="0" fontId="7" fillId="20" borderId="1" xfId="0" applyFont="1" applyFill="1" applyBorder="1" applyAlignment="1">
      <alignment vertical="top" wrapText="1"/>
    </xf>
    <xf numFmtId="0" fontId="15" fillId="20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center"/>
    </xf>
    <xf numFmtId="0" fontId="15" fillId="13" borderId="0" xfId="0" applyFont="1" applyFill="1"/>
    <xf numFmtId="0" fontId="15" fillId="0" borderId="1" xfId="0" applyFont="1" applyBorder="1" applyAlignment="1">
      <alignment wrapText="1"/>
    </xf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7" fillId="7" borderId="6" xfId="0" applyFont="1" applyFill="1" applyBorder="1" applyAlignment="1">
      <alignment horizontal="left" vertical="top" wrapText="1"/>
    </xf>
    <xf numFmtId="0" fontId="15" fillId="13" borderId="1" xfId="0" applyFont="1" applyFill="1" applyBorder="1"/>
    <xf numFmtId="0" fontId="7" fillId="13" borderId="1" xfId="0" applyFont="1" applyFill="1" applyBorder="1" applyAlignment="1">
      <alignment vertical="top" wrapText="1"/>
    </xf>
    <xf numFmtId="0" fontId="15" fillId="13" borderId="1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15" fillId="6" borderId="1" xfId="0" applyFont="1" applyFill="1" applyBorder="1"/>
    <xf numFmtId="0" fontId="31" fillId="6" borderId="1" xfId="0" applyFont="1" applyFill="1" applyBorder="1" applyAlignment="1">
      <alignment wrapText="1"/>
    </xf>
    <xf numFmtId="0" fontId="31" fillId="6" borderId="1" xfId="0" applyFont="1" applyFill="1" applyBorder="1"/>
    <xf numFmtId="0" fontId="31" fillId="6" borderId="1" xfId="0" applyFont="1" applyFill="1" applyBorder="1" applyAlignment="1">
      <alignment horizontal="center"/>
    </xf>
    <xf numFmtId="0" fontId="32" fillId="0" borderId="1" xfId="0" applyFont="1" applyBorder="1"/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3" fillId="0" borderId="1" xfId="0" applyFont="1" applyBorder="1"/>
    <xf numFmtId="0" fontId="15" fillId="22" borderId="1" xfId="0" applyFont="1" applyFill="1" applyBorder="1"/>
    <xf numFmtId="0" fontId="7" fillId="22" borderId="1" xfId="0" applyFont="1" applyFill="1" applyBorder="1" applyAlignment="1">
      <alignment horizontal="center" vertical="top"/>
    </xf>
    <xf numFmtId="0" fontId="7" fillId="22" borderId="1" xfId="0" applyFont="1" applyFill="1" applyBorder="1" applyAlignment="1">
      <alignment vertical="top" wrapText="1"/>
    </xf>
    <xf numFmtId="0" fontId="15" fillId="22" borderId="1" xfId="0" applyFont="1" applyFill="1" applyBorder="1" applyAlignment="1">
      <alignment horizontal="center"/>
    </xf>
    <xf numFmtId="0" fontId="15" fillId="6" borderId="1" xfId="0" applyFont="1" applyFill="1" applyBorder="1" applyAlignment="1"/>
    <xf numFmtId="0" fontId="15" fillId="0" borderId="0" xfId="0" applyFont="1" applyAlignment="1">
      <alignment horizontal="left"/>
    </xf>
    <xf numFmtId="0" fontId="31" fillId="0" borderId="5" xfId="0" applyFont="1" applyBorder="1"/>
    <xf numFmtId="0" fontId="15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vertical="top" wrapText="1"/>
    </xf>
    <xf numFmtId="0" fontId="7" fillId="20" borderId="1" xfId="0" applyFont="1" applyFill="1" applyBorder="1" applyAlignment="1">
      <alignment horizontal="center" vertical="top"/>
    </xf>
    <xf numFmtId="0" fontId="7" fillId="20" borderId="5" xfId="0" applyFont="1" applyFill="1" applyBorder="1" applyAlignment="1">
      <alignment horizontal="left" vertical="top" wrapText="1"/>
    </xf>
    <xf numFmtId="0" fontId="7" fillId="20" borderId="0" xfId="0" applyFont="1" applyFill="1" applyAlignment="1">
      <alignment vertical="top" wrapText="1"/>
    </xf>
    <xf numFmtId="49" fontId="7" fillId="20" borderId="5" xfId="0" applyNumberFormat="1" applyFont="1" applyFill="1" applyBorder="1" applyAlignment="1">
      <alignment horizontal="center" vertical="top" wrapText="1"/>
    </xf>
    <xf numFmtId="49" fontId="7" fillId="20" borderId="5" xfId="0" applyNumberFormat="1" applyFont="1" applyFill="1" applyBorder="1" applyAlignment="1">
      <alignment horizontal="left" vertical="top" wrapText="1"/>
    </xf>
    <xf numFmtId="49" fontId="7" fillId="20" borderId="1" xfId="0" applyNumberFormat="1" applyFont="1" applyFill="1" applyBorder="1" applyAlignment="1">
      <alignment horizontal="center" vertical="top" wrapText="1"/>
    </xf>
    <xf numFmtId="49" fontId="7" fillId="20" borderId="1" xfId="0" applyNumberFormat="1" applyFont="1" applyFill="1" applyBorder="1" applyAlignment="1">
      <alignment vertical="top" wrapText="1"/>
    </xf>
    <xf numFmtId="49" fontId="7" fillId="20" borderId="1" xfId="0" applyNumberFormat="1" applyFont="1" applyFill="1" applyBorder="1" applyAlignment="1">
      <alignment horizontal="left" vertical="top" wrapText="1"/>
    </xf>
    <xf numFmtId="49" fontId="7" fillId="20" borderId="2" xfId="0" applyNumberFormat="1" applyFont="1" applyFill="1" applyBorder="1" applyAlignment="1">
      <alignment horizontal="center" vertical="top" wrapText="1"/>
    </xf>
    <xf numFmtId="49" fontId="7" fillId="20" borderId="2" xfId="0" applyNumberFormat="1" applyFont="1" applyFill="1" applyBorder="1" applyAlignment="1">
      <alignment horizontal="left" vertical="top" wrapText="1"/>
    </xf>
    <xf numFmtId="0" fontId="7" fillId="20" borderId="6" xfId="0" applyFont="1" applyFill="1" applyBorder="1" applyAlignment="1">
      <alignment horizontal="left" vertical="top" wrapText="1"/>
    </xf>
    <xf numFmtId="0" fontId="7" fillId="20" borderId="0" xfId="0" applyFont="1" applyFill="1" applyBorder="1" applyAlignment="1">
      <alignment vertical="top" wrapText="1"/>
    </xf>
    <xf numFmtId="0" fontId="32" fillId="3" borderId="0" xfId="0" applyFont="1" applyFill="1" applyAlignment="1">
      <alignment horizontal="center"/>
    </xf>
    <xf numFmtId="0" fontId="15" fillId="0" borderId="0" xfId="0" applyFont="1" applyBorder="1"/>
    <xf numFmtId="0" fontId="7" fillId="24" borderId="1" xfId="0" applyFont="1" applyFill="1" applyBorder="1" applyAlignment="1">
      <alignment vertical="top" wrapText="1"/>
    </xf>
    <xf numFmtId="49" fontId="14" fillId="20" borderId="1" xfId="0" applyNumberFormat="1" applyFont="1" applyFill="1" applyBorder="1" applyAlignment="1">
      <alignment vertical="top" wrapText="1"/>
    </xf>
    <xf numFmtId="49" fontId="7" fillId="20" borderId="1" xfId="0" applyNumberFormat="1" applyFont="1" applyFill="1" applyBorder="1" applyAlignment="1" applyProtection="1">
      <alignment horizontal="center" vertical="top" wrapText="1"/>
    </xf>
    <xf numFmtId="49" fontId="7" fillId="20" borderId="1" xfId="0" applyNumberFormat="1" applyFont="1" applyFill="1" applyBorder="1" applyAlignment="1" applyProtection="1">
      <alignment horizontal="left" vertical="top" wrapText="1"/>
    </xf>
    <xf numFmtId="0" fontId="15" fillId="0" borderId="5" xfId="0" applyFont="1" applyBorder="1"/>
    <xf numFmtId="0" fontId="15" fillId="0" borderId="5" xfId="0" applyFont="1" applyBorder="1" applyAlignment="1">
      <alignment horizontal="center"/>
    </xf>
    <xf numFmtId="0" fontId="22" fillId="20" borderId="5" xfId="0" applyFont="1" applyFill="1" applyBorder="1" applyAlignment="1">
      <alignment horizontal="center" vertical="top" wrapText="1"/>
    </xf>
    <xf numFmtId="0" fontId="12" fillId="20" borderId="5" xfId="0" applyFont="1" applyFill="1" applyBorder="1" applyAlignment="1">
      <alignment vertical="top" wrapText="1"/>
    </xf>
    <xf numFmtId="0" fontId="22" fillId="20" borderId="1" xfId="0" applyFont="1" applyFill="1" applyBorder="1" applyAlignment="1">
      <alignment horizontal="center" vertical="top" wrapText="1"/>
    </xf>
    <xf numFmtId="0" fontId="12" fillId="20" borderId="1" xfId="0" applyFont="1" applyFill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5" fillId="0" borderId="0" xfId="0" applyFont="1" applyAlignment="1">
      <alignment wrapText="1"/>
    </xf>
    <xf numFmtId="0" fontId="18" fillId="0" borderId="0" xfId="1" applyFont="1" applyAlignment="1">
      <alignment horizontal="center" vertical="top" wrapText="1"/>
    </xf>
    <xf numFmtId="0" fontId="17" fillId="25" borderId="0" xfId="1" applyFont="1" applyFill="1"/>
    <xf numFmtId="0" fontId="15" fillId="0" borderId="0" xfId="1" applyFont="1"/>
    <xf numFmtId="0" fontId="15" fillId="0" borderId="0" xfId="1" applyFont="1" applyAlignment="1">
      <alignment horizontal="center"/>
    </xf>
    <xf numFmtId="0" fontId="18" fillId="2" borderId="1" xfId="1" applyFont="1" applyFill="1" applyBorder="1" applyAlignment="1">
      <alignment horizontal="center" vertical="top"/>
    </xf>
    <xf numFmtId="0" fontId="15" fillId="0" borderId="1" xfId="1" applyFont="1" applyBorder="1"/>
    <xf numFmtId="0" fontId="33" fillId="0" borderId="1" xfId="1" applyFont="1" applyBorder="1"/>
    <xf numFmtId="0" fontId="31" fillId="0" borderId="1" xfId="1" applyFont="1" applyBorder="1"/>
    <xf numFmtId="0" fontId="31" fillId="0" borderId="1" xfId="1" applyFont="1" applyBorder="1" applyAlignment="1">
      <alignment horizontal="center"/>
    </xf>
    <xf numFmtId="0" fontId="31" fillId="0" borderId="5" xfId="1" applyFont="1" applyBorder="1"/>
    <xf numFmtId="0" fontId="7" fillId="20" borderId="1" xfId="1" applyFont="1" applyFill="1" applyBorder="1" applyAlignment="1">
      <alignment horizontal="center" vertical="top"/>
    </xf>
    <xf numFmtId="0" fontId="7" fillId="20" borderId="1" xfId="1" applyFont="1" applyFill="1" applyBorder="1" applyAlignment="1">
      <alignment vertical="top" wrapText="1"/>
    </xf>
    <xf numFmtId="0" fontId="15" fillId="0" borderId="1" xfId="1" applyFont="1" applyBorder="1" applyAlignment="1">
      <alignment horizontal="center"/>
    </xf>
    <xf numFmtId="0" fontId="7" fillId="20" borderId="5" xfId="1" applyFont="1" applyFill="1" applyBorder="1" applyAlignment="1">
      <alignment horizontal="left" vertical="top" wrapText="1"/>
    </xf>
    <xf numFmtId="0" fontId="34" fillId="0" borderId="1" xfId="1" applyFont="1" applyBorder="1"/>
    <xf numFmtId="0" fontId="34" fillId="0" borderId="0" xfId="1" applyFont="1"/>
    <xf numFmtId="0" fontId="7" fillId="20" borderId="1" xfId="1" applyFont="1" applyFill="1" applyBorder="1" applyAlignment="1">
      <alignment horizontal="left" vertical="top" wrapText="1"/>
    </xf>
    <xf numFmtId="0" fontId="7" fillId="20" borderId="0" xfId="1" applyFont="1" applyFill="1" applyAlignment="1">
      <alignment vertical="top" wrapText="1"/>
    </xf>
    <xf numFmtId="0" fontId="15" fillId="0" borderId="5" xfId="1" applyFont="1" applyBorder="1"/>
    <xf numFmtId="0" fontId="7" fillId="20" borderId="1" xfId="1" applyFont="1" applyFill="1" applyBorder="1" applyAlignment="1">
      <alignment horizontal="center" vertical="top" wrapText="1"/>
    </xf>
    <xf numFmtId="0" fontId="15" fillId="0" borderId="5" xfId="1" applyFont="1" applyBorder="1" applyAlignment="1">
      <alignment horizontal="center"/>
    </xf>
    <xf numFmtId="0" fontId="7" fillId="26" borderId="1" xfId="1" applyFont="1" applyFill="1" applyBorder="1" applyAlignment="1">
      <alignment vertical="top"/>
    </xf>
    <xf numFmtId="0" fontId="7" fillId="26" borderId="1" xfId="1" applyFont="1" applyFill="1" applyBorder="1" applyAlignment="1">
      <alignment vertical="top" wrapText="1"/>
    </xf>
    <xf numFmtId="0" fontId="15" fillId="26" borderId="1" xfId="1" applyFont="1" applyFill="1" applyBorder="1"/>
    <xf numFmtId="0" fontId="15" fillId="26" borderId="1" xfId="1" applyFont="1" applyFill="1" applyBorder="1" applyAlignment="1">
      <alignment horizontal="center"/>
    </xf>
    <xf numFmtId="0" fontId="7" fillId="27" borderId="1" xfId="1" applyFont="1" applyFill="1" applyBorder="1" applyAlignment="1">
      <alignment vertical="top"/>
    </xf>
    <xf numFmtId="0" fontId="7" fillId="27" borderId="1" xfId="1" applyFont="1" applyFill="1" applyBorder="1" applyAlignment="1">
      <alignment vertical="top" wrapText="1"/>
    </xf>
    <xf numFmtId="0" fontId="15" fillId="27" borderId="1" xfId="1" applyFont="1" applyFill="1" applyBorder="1"/>
    <xf numFmtId="0" fontId="15" fillId="27" borderId="1" xfId="1" applyFont="1" applyFill="1" applyBorder="1" applyAlignment="1">
      <alignment horizontal="center"/>
    </xf>
    <xf numFmtId="0" fontId="7" fillId="20" borderId="6" xfId="1" applyFont="1" applyFill="1" applyBorder="1" applyAlignment="1">
      <alignment vertical="top" wrapText="1"/>
    </xf>
    <xf numFmtId="0" fontId="15" fillId="3" borderId="1" xfId="1" applyFont="1" applyFill="1" applyBorder="1" applyAlignment="1">
      <alignment horizontal="center"/>
    </xf>
    <xf numFmtId="0" fontId="15" fillId="20" borderId="1" xfId="1" applyFont="1" applyFill="1" applyBorder="1" applyAlignment="1">
      <alignment vertical="top" wrapText="1"/>
    </xf>
    <xf numFmtId="0" fontId="15" fillId="28" borderId="1" xfId="1" applyFont="1" applyFill="1" applyBorder="1" applyAlignment="1">
      <alignment horizontal="center"/>
    </xf>
    <xf numFmtId="0" fontId="15" fillId="29" borderId="1" xfId="1" applyFont="1" applyFill="1" applyBorder="1" applyAlignment="1">
      <alignment horizontal="center"/>
    </xf>
    <xf numFmtId="0" fontId="7" fillId="22" borderId="1" xfId="1" applyFont="1" applyFill="1" applyBorder="1" applyAlignment="1">
      <alignment vertical="top" wrapText="1"/>
    </xf>
    <xf numFmtId="0" fontId="7" fillId="22" borderId="1" xfId="1" applyFont="1" applyFill="1" applyBorder="1" applyAlignment="1">
      <alignment horizontal="left" vertical="top" wrapText="1"/>
    </xf>
    <xf numFmtId="0" fontId="15" fillId="22" borderId="1" xfId="1" applyFont="1" applyFill="1" applyBorder="1" applyAlignment="1">
      <alignment vertical="top" wrapText="1"/>
    </xf>
    <xf numFmtId="0" fontId="17" fillId="25" borderId="1" xfId="1" applyFont="1" applyFill="1" applyBorder="1"/>
    <xf numFmtId="0" fontId="17" fillId="25" borderId="1" xfId="1" applyFont="1" applyFill="1" applyBorder="1" applyAlignment="1">
      <alignment vertical="top" wrapText="1"/>
    </xf>
    <xf numFmtId="0" fontId="18" fillId="25" borderId="1" xfId="1" applyFont="1" applyFill="1" applyBorder="1" applyAlignment="1">
      <alignment horizontal="left" vertical="top" wrapText="1"/>
    </xf>
    <xf numFmtId="0" fontId="18" fillId="25" borderId="1" xfId="1" applyFont="1" applyFill="1" applyBorder="1" applyAlignment="1">
      <alignment horizontal="center"/>
    </xf>
    <xf numFmtId="0" fontId="32" fillId="3" borderId="0" xfId="1" applyFont="1" applyFill="1" applyAlignment="1">
      <alignment horizontal="center"/>
    </xf>
    <xf numFmtId="0" fontId="15" fillId="25" borderId="0" xfId="1" applyFont="1" applyFill="1"/>
    <xf numFmtId="0" fontId="15" fillId="3" borderId="0" xfId="1" applyFont="1" applyFill="1"/>
    <xf numFmtId="0" fontId="15" fillId="22" borderId="0" xfId="1" applyFont="1" applyFill="1"/>
    <xf numFmtId="0" fontId="7" fillId="20" borderId="6" xfId="1" applyFont="1" applyFill="1" applyBorder="1" applyAlignment="1">
      <alignment horizontal="left" vertical="top" wrapText="1"/>
    </xf>
    <xf numFmtId="0" fontId="15" fillId="25" borderId="1" xfId="1" applyFont="1" applyFill="1" applyBorder="1"/>
    <xf numFmtId="0" fontId="7" fillId="25" borderId="1" xfId="1" applyFont="1" applyFill="1" applyBorder="1" applyAlignment="1">
      <alignment horizontal="center" vertical="top"/>
    </xf>
    <xf numFmtId="0" fontId="7" fillId="25" borderId="1" xfId="1" applyFont="1" applyFill="1" applyBorder="1" applyAlignment="1">
      <alignment vertical="top" wrapText="1"/>
    </xf>
    <xf numFmtId="0" fontId="15" fillId="25" borderId="1" xfId="1" applyFont="1" applyFill="1" applyBorder="1" applyAlignment="1">
      <alignment horizontal="center"/>
    </xf>
    <xf numFmtId="0" fontId="22" fillId="20" borderId="5" xfId="1" applyFont="1" applyFill="1" applyBorder="1" applyAlignment="1">
      <alignment horizontal="left" vertical="top" wrapText="1"/>
    </xf>
    <xf numFmtId="0" fontId="22" fillId="20" borderId="1" xfId="1" applyFont="1" applyFill="1" applyBorder="1" applyAlignment="1">
      <alignment horizontal="left" vertical="top" wrapText="1"/>
    </xf>
    <xf numFmtId="0" fontId="35" fillId="20" borderId="0" xfId="1" applyFont="1" applyFill="1" applyAlignment="1">
      <alignment vertical="top" wrapText="1"/>
    </xf>
    <xf numFmtId="0" fontId="15" fillId="3" borderId="1" xfId="1" applyFont="1" applyFill="1" applyBorder="1"/>
    <xf numFmtId="0" fontId="7" fillId="3" borderId="1" xfId="1" applyFont="1" applyFill="1" applyBorder="1" applyAlignment="1">
      <alignment vertical="top"/>
    </xf>
    <xf numFmtId="0" fontId="7" fillId="3" borderId="1" xfId="1" applyFont="1" applyFill="1" applyBorder="1" applyAlignment="1">
      <alignment vertical="top" wrapText="1"/>
    </xf>
    <xf numFmtId="0" fontId="7" fillId="20" borderId="1" xfId="1" applyFont="1" applyFill="1" applyBorder="1" applyAlignment="1">
      <alignment vertical="top"/>
    </xf>
    <xf numFmtId="0" fontId="7" fillId="30" borderId="1" xfId="1" applyFont="1" applyFill="1" applyBorder="1" applyAlignment="1">
      <alignment vertical="top"/>
    </xf>
    <xf numFmtId="0" fontId="7" fillId="30" borderId="1" xfId="1" applyFont="1" applyFill="1" applyBorder="1" applyAlignment="1">
      <alignment vertical="top" wrapText="1"/>
    </xf>
    <xf numFmtId="0" fontId="15" fillId="22" borderId="1" xfId="1" applyFont="1" applyFill="1" applyBorder="1"/>
    <xf numFmtId="0" fontId="7" fillId="22" borderId="1" xfId="1" applyFont="1" applyFill="1" applyBorder="1" applyAlignment="1">
      <alignment vertical="top"/>
    </xf>
    <xf numFmtId="0" fontId="15" fillId="22" borderId="1" xfId="1" applyFont="1" applyFill="1" applyBorder="1" applyAlignment="1">
      <alignment horizontal="center"/>
    </xf>
    <xf numFmtId="0" fontId="7" fillId="25" borderId="1" xfId="1" applyFont="1" applyFill="1" applyBorder="1" applyAlignment="1">
      <alignment vertical="top"/>
    </xf>
    <xf numFmtId="0" fontId="7" fillId="0" borderId="1" xfId="1" applyFont="1" applyBorder="1" applyAlignment="1">
      <alignment vertical="top" wrapText="1"/>
    </xf>
    <xf numFmtId="0" fontId="7" fillId="0" borderId="1" xfId="1" applyFont="1" applyBorder="1" applyAlignment="1">
      <alignment horizontal="left" vertical="top" wrapText="1"/>
    </xf>
    <xf numFmtId="0" fontId="7" fillId="25" borderId="1" xfId="1" applyFont="1" applyFill="1" applyBorder="1" applyAlignment="1">
      <alignment horizontal="left" vertical="top" wrapText="1"/>
    </xf>
    <xf numFmtId="0" fontId="22" fillId="3" borderId="1" xfId="1" applyFont="1" applyFill="1" applyBorder="1" applyAlignment="1">
      <alignment horizontal="center" vertical="top" wrapText="1"/>
    </xf>
    <xf numFmtId="0" fontId="12" fillId="3" borderId="1" xfId="1" applyFont="1" applyFill="1" applyBorder="1" applyAlignment="1">
      <alignment vertical="top" wrapText="1"/>
    </xf>
    <xf numFmtId="0" fontId="22" fillId="20" borderId="1" xfId="1" applyFont="1" applyFill="1" applyBorder="1" applyAlignment="1">
      <alignment horizontal="center" vertical="top" wrapText="1"/>
    </xf>
    <xf numFmtId="0" fontId="12" fillId="20" borderId="1" xfId="1" applyFont="1" applyFill="1" applyBorder="1" applyAlignment="1">
      <alignment vertical="top" wrapText="1"/>
    </xf>
    <xf numFmtId="0" fontId="15" fillId="8" borderId="0" xfId="1" applyFont="1" applyFill="1" applyAlignment="1">
      <alignment horizontal="center"/>
    </xf>
    <xf numFmtId="0" fontId="6" fillId="20" borderId="1" xfId="0" applyFont="1" applyFill="1" applyBorder="1" applyAlignment="1">
      <alignment vertical="top"/>
    </xf>
    <xf numFmtId="0" fontId="36" fillId="0" borderId="1" xfId="1" applyFont="1" applyBorder="1"/>
    <xf numFmtId="0" fontId="6" fillId="20" borderId="1" xfId="1" applyFont="1" applyFill="1" applyBorder="1" applyAlignment="1">
      <alignment vertical="top"/>
    </xf>
    <xf numFmtId="0" fontId="12" fillId="20" borderId="1" xfId="1" applyFont="1" applyFill="1" applyBorder="1" applyAlignment="1">
      <alignment vertical="top"/>
    </xf>
    <xf numFmtId="0" fontId="7" fillId="20" borderId="1" xfId="1" applyFont="1" applyFill="1" applyBorder="1" applyAlignment="1">
      <alignment horizontal="left" vertical="top"/>
    </xf>
    <xf numFmtId="0" fontId="15" fillId="20" borderId="9" xfId="1" applyFont="1" applyFill="1" applyBorder="1" applyAlignment="1">
      <alignment horizontal="left" vertical="top" wrapText="1"/>
    </xf>
    <xf numFmtId="0" fontId="6" fillId="20" borderId="2" xfId="1" applyFont="1" applyFill="1" applyBorder="1" applyAlignment="1">
      <alignment vertical="top"/>
    </xf>
    <xf numFmtId="0" fontId="15" fillId="20" borderId="6" xfId="1" applyFont="1" applyFill="1" applyBorder="1" applyAlignment="1">
      <alignment horizontal="left" vertical="top" wrapText="1"/>
    </xf>
    <xf numFmtId="0" fontId="15" fillId="20" borderId="8" xfId="1" applyFont="1" applyFill="1" applyBorder="1" applyAlignment="1">
      <alignment horizontal="left" vertical="top" wrapText="1"/>
    </xf>
    <xf numFmtId="0" fontId="15" fillId="20" borderId="1" xfId="1" applyFont="1" applyFill="1" applyBorder="1" applyAlignment="1">
      <alignment horizontal="left" vertical="top" wrapText="1"/>
    </xf>
    <xf numFmtId="0" fontId="15" fillId="5" borderId="1" xfId="1" applyFont="1" applyFill="1" applyBorder="1" applyAlignment="1">
      <alignment horizontal="center"/>
    </xf>
    <xf numFmtId="0" fontId="15" fillId="31" borderId="1" xfId="1" applyFont="1" applyFill="1" applyBorder="1" applyAlignment="1">
      <alignment horizontal="center"/>
    </xf>
    <xf numFmtId="0" fontId="15" fillId="32" borderId="1" xfId="1" applyFont="1" applyFill="1" applyBorder="1" applyAlignment="1">
      <alignment horizontal="center"/>
    </xf>
    <xf numFmtId="0" fontId="37" fillId="20" borderId="1" xfId="1" applyFont="1" applyFill="1" applyBorder="1" applyAlignment="1">
      <alignment horizontal="left" vertical="top" wrapText="1"/>
    </xf>
    <xf numFmtId="0" fontId="28" fillId="0" borderId="0" xfId="1" applyFont="1"/>
    <xf numFmtId="0" fontId="7" fillId="0" borderId="0" xfId="1" applyFont="1" applyBorder="1" applyAlignment="1">
      <alignment vertical="top"/>
    </xf>
    <xf numFmtId="0" fontId="15" fillId="0" borderId="0" xfId="1" applyFont="1" applyAlignment="1">
      <alignment vertical="center" wrapText="1"/>
    </xf>
    <xf numFmtId="0" fontId="15" fillId="30" borderId="0" xfId="1" applyFont="1" applyFill="1"/>
    <xf numFmtId="0" fontId="15" fillId="27" borderId="0" xfId="1" applyFont="1" applyFill="1"/>
    <xf numFmtId="0" fontId="15" fillId="33" borderId="0" xfId="1" applyFont="1" applyFill="1"/>
    <xf numFmtId="0" fontId="22" fillId="18" borderId="1" xfId="1" applyFont="1" applyFill="1" applyBorder="1" applyAlignment="1">
      <alignment horizontal="center" vertical="top" wrapText="1"/>
    </xf>
    <xf numFmtId="0" fontId="22" fillId="23" borderId="1" xfId="1" applyFont="1" applyFill="1" applyBorder="1" applyAlignment="1">
      <alignment horizontal="center" vertical="top" wrapText="1"/>
    </xf>
    <xf numFmtId="0" fontId="12" fillId="23" borderId="1" xfId="1" applyFont="1" applyFill="1" applyBorder="1" applyAlignment="1">
      <alignment vertical="top" wrapText="1"/>
    </xf>
    <xf numFmtId="0" fontId="26" fillId="20" borderId="1" xfId="1" applyFont="1" applyFill="1" applyBorder="1" applyAlignment="1">
      <alignment horizontal="center" vertical="top" wrapText="1"/>
    </xf>
    <xf numFmtId="0" fontId="19" fillId="20" borderId="1" xfId="1" applyFont="1" applyFill="1" applyBorder="1" applyAlignment="1">
      <alignment vertical="top" wrapText="1"/>
    </xf>
    <xf numFmtId="0" fontId="22" fillId="0" borderId="1" xfId="1" applyFont="1" applyBorder="1" applyAlignment="1">
      <alignment horizontal="center" vertical="top" wrapText="1"/>
    </xf>
    <xf numFmtId="0" fontId="12" fillId="0" borderId="1" xfId="1" applyFont="1" applyBorder="1" applyAlignment="1">
      <alignment vertical="top" wrapText="1"/>
    </xf>
    <xf numFmtId="0" fontId="15" fillId="30" borderId="1" xfId="1" applyFont="1" applyFill="1" applyBorder="1"/>
    <xf numFmtId="0" fontId="22" fillId="30" borderId="1" xfId="1" applyFont="1" applyFill="1" applyBorder="1" applyAlignment="1">
      <alignment horizontal="center" vertical="top" wrapText="1"/>
    </xf>
    <xf numFmtId="0" fontId="12" fillId="30" borderId="1" xfId="1" applyFont="1" applyFill="1" applyBorder="1" applyAlignment="1">
      <alignment vertical="top" wrapText="1"/>
    </xf>
    <xf numFmtId="0" fontId="15" fillId="30" borderId="1" xfId="1" applyFont="1" applyFill="1" applyBorder="1" applyAlignment="1">
      <alignment horizontal="center"/>
    </xf>
    <xf numFmtId="0" fontId="22" fillId="27" borderId="1" xfId="1" applyFont="1" applyFill="1" applyBorder="1" applyAlignment="1">
      <alignment horizontal="center" vertical="top" wrapText="1"/>
    </xf>
    <xf numFmtId="0" fontId="12" fillId="27" borderId="1" xfId="1" applyFont="1" applyFill="1" applyBorder="1" applyAlignment="1">
      <alignment vertical="top" wrapText="1"/>
    </xf>
    <xf numFmtId="0" fontId="22" fillId="30" borderId="1" xfId="1" applyFont="1" applyFill="1" applyBorder="1" applyAlignment="1">
      <alignment horizontal="left" vertical="top" wrapText="1"/>
    </xf>
    <xf numFmtId="0" fontId="22" fillId="27" borderId="1" xfId="1" applyFont="1" applyFill="1" applyBorder="1" applyAlignment="1">
      <alignment horizontal="left" vertical="top" wrapText="1"/>
    </xf>
    <xf numFmtId="0" fontId="22" fillId="3" borderId="1" xfId="1" applyFont="1" applyFill="1" applyBorder="1" applyAlignment="1">
      <alignment horizontal="left" vertical="top" wrapText="1"/>
    </xf>
    <xf numFmtId="49" fontId="15" fillId="20" borderId="1" xfId="1" applyNumberFormat="1" applyFont="1" applyFill="1" applyBorder="1" applyAlignment="1">
      <alignment horizontal="center" vertical="top" wrapText="1"/>
    </xf>
    <xf numFmtId="49" fontId="15" fillId="20" borderId="1" xfId="1" applyNumberFormat="1" applyFont="1" applyFill="1" applyBorder="1" applyAlignment="1">
      <alignment horizontal="left" vertical="top" wrapText="1"/>
    </xf>
    <xf numFmtId="49" fontId="15" fillId="20" borderId="1" xfId="1" applyNumberFormat="1" applyFont="1" applyFill="1" applyBorder="1" applyAlignment="1">
      <alignment vertical="top" wrapText="1"/>
    </xf>
    <xf numFmtId="0" fontId="15" fillId="33" borderId="1" xfId="1" applyFont="1" applyFill="1" applyBorder="1"/>
    <xf numFmtId="49" fontId="15" fillId="33" borderId="1" xfId="1" applyNumberFormat="1" applyFont="1" applyFill="1" applyBorder="1" applyAlignment="1">
      <alignment horizontal="center" vertical="top" wrapText="1"/>
    </xf>
    <xf numFmtId="49" fontId="15" fillId="33" borderId="1" xfId="1" applyNumberFormat="1" applyFont="1" applyFill="1" applyBorder="1" applyAlignment="1">
      <alignment horizontal="left" vertical="top" wrapText="1"/>
    </xf>
    <xf numFmtId="0" fontId="15" fillId="33" borderId="1" xfId="1" applyFont="1" applyFill="1" applyBorder="1" applyAlignment="1">
      <alignment horizontal="center"/>
    </xf>
    <xf numFmtId="0" fontId="15" fillId="13" borderId="1" xfId="1" applyFont="1" applyFill="1" applyBorder="1"/>
    <xf numFmtId="49" fontId="15" fillId="13" borderId="1" xfId="1" applyNumberFormat="1" applyFont="1" applyFill="1" applyBorder="1" applyAlignment="1">
      <alignment horizontal="center" vertical="top" wrapText="1"/>
    </xf>
    <xf numFmtId="49" fontId="15" fillId="13" borderId="1" xfId="1" applyNumberFormat="1" applyFont="1" applyFill="1" applyBorder="1" applyAlignment="1">
      <alignment horizontal="left" vertical="top" wrapText="1"/>
    </xf>
    <xf numFmtId="0" fontId="15" fillId="13" borderId="1" xfId="1" applyFont="1" applyFill="1" applyBorder="1" applyAlignment="1">
      <alignment horizontal="center"/>
    </xf>
    <xf numFmtId="49" fontId="38" fillId="33" borderId="1" xfId="1" applyNumberFormat="1" applyFont="1" applyFill="1" applyBorder="1" applyAlignment="1">
      <alignment vertical="top" wrapText="1"/>
    </xf>
    <xf numFmtId="0" fontId="15" fillId="34" borderId="1" xfId="1" applyFont="1" applyFill="1" applyBorder="1"/>
    <xf numFmtId="49" fontId="15" fillId="34" borderId="1" xfId="1" applyNumberFormat="1" applyFont="1" applyFill="1" applyBorder="1" applyAlignment="1">
      <alignment horizontal="center" vertical="top" wrapText="1"/>
    </xf>
    <xf numFmtId="49" fontId="15" fillId="34" borderId="1" xfId="1" applyNumberFormat="1" applyFont="1" applyFill="1" applyBorder="1" applyAlignment="1">
      <alignment horizontal="left" vertical="top" wrapText="1"/>
    </xf>
    <xf numFmtId="0" fontId="15" fillId="34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 vertical="top"/>
    </xf>
    <xf numFmtId="0" fontId="22" fillId="0" borderId="1" xfId="1" applyFont="1" applyBorder="1" applyAlignment="1">
      <alignment horizontal="left" vertical="top" wrapText="1"/>
    </xf>
    <xf numFmtId="0" fontId="39" fillId="0" borderId="0" xfId="1" applyFont="1"/>
    <xf numFmtId="0" fontId="15" fillId="17" borderId="0" xfId="1" applyFont="1" applyFill="1"/>
    <xf numFmtId="0" fontId="0" fillId="35" borderId="0" xfId="0" applyFill="1"/>
    <xf numFmtId="0" fontId="22" fillId="36" borderId="1" xfId="1" applyFont="1" applyFill="1" applyBorder="1" applyAlignment="1">
      <alignment horizontal="center" vertical="top" wrapText="1"/>
    </xf>
    <xf numFmtId="0" fontId="12" fillId="36" borderId="1" xfId="1" applyFont="1" applyFill="1" applyBorder="1" applyAlignment="1">
      <alignment vertical="top" wrapText="1"/>
    </xf>
    <xf numFmtId="0" fontId="7" fillId="36" borderId="1" xfId="1" applyFont="1" applyFill="1" applyBorder="1" applyAlignment="1">
      <alignment horizontal="center" vertical="top" wrapText="1"/>
    </xf>
    <xf numFmtId="0" fontId="7" fillId="36" borderId="6" xfId="1" applyFont="1" applyFill="1" applyBorder="1" applyAlignment="1">
      <alignment horizontal="left" vertical="top" wrapText="1"/>
    </xf>
    <xf numFmtId="0" fontId="15" fillId="17" borderId="1" xfId="1" applyFont="1" applyFill="1" applyBorder="1"/>
    <xf numFmtId="0" fontId="36" fillId="17" borderId="1" xfId="1" applyFont="1" applyFill="1" applyBorder="1"/>
    <xf numFmtId="0" fontId="7" fillId="17" borderId="1" xfId="1" applyFont="1" applyFill="1" applyBorder="1" applyAlignment="1">
      <alignment horizontal="center" vertical="top" wrapText="1"/>
    </xf>
    <xf numFmtId="0" fontId="7" fillId="17" borderId="6" xfId="1" applyFont="1" applyFill="1" applyBorder="1" applyAlignment="1">
      <alignment horizontal="left" vertical="top" wrapText="1"/>
    </xf>
    <xf numFmtId="0" fontId="15" fillId="17" borderId="1" xfId="1" applyFont="1" applyFill="1" applyBorder="1" applyAlignment="1">
      <alignment horizontal="center"/>
    </xf>
    <xf numFmtId="0" fontId="7" fillId="36" borderId="6" xfId="1" applyFont="1" applyFill="1" applyBorder="1" applyAlignment="1">
      <alignment horizontal="center" vertical="top" wrapText="1"/>
    </xf>
    <xf numFmtId="0" fontId="7" fillId="36" borderId="6" xfId="1" applyFont="1" applyFill="1" applyBorder="1" applyAlignment="1">
      <alignment vertical="top" wrapText="1"/>
    </xf>
    <xf numFmtId="0" fontId="7" fillId="36" borderId="5" xfId="1" applyFont="1" applyFill="1" applyBorder="1" applyAlignment="1">
      <alignment horizontal="left" vertical="top" wrapText="1"/>
    </xf>
    <xf numFmtId="0" fontId="7" fillId="36" borderId="12" xfId="1" applyFont="1" applyFill="1" applyBorder="1" applyAlignment="1">
      <alignment vertical="top" wrapText="1"/>
    </xf>
    <xf numFmtId="0" fontId="7" fillId="36" borderId="12" xfId="1" applyFont="1" applyFill="1" applyBorder="1" applyAlignment="1">
      <alignment horizontal="left" vertical="top" wrapText="1"/>
    </xf>
    <xf numFmtId="0" fontId="22" fillId="36" borderId="6" xfId="1" applyFont="1" applyFill="1" applyBorder="1" applyAlignment="1">
      <alignment horizontal="left" vertical="top" wrapText="1"/>
    </xf>
    <xf numFmtId="0" fontId="22" fillId="17" borderId="1" xfId="1" applyFont="1" applyFill="1" applyBorder="1" applyAlignment="1">
      <alignment horizontal="center" vertical="top" wrapText="1"/>
    </xf>
    <xf numFmtId="0" fontId="22" fillId="17" borderId="6" xfId="1" applyFont="1" applyFill="1" applyBorder="1" applyAlignment="1">
      <alignment horizontal="left" vertical="top" wrapText="1"/>
    </xf>
    <xf numFmtId="0" fontId="22" fillId="36" borderId="11" xfId="1" applyFont="1" applyFill="1" applyBorder="1" applyAlignment="1">
      <alignment horizontal="left" vertical="top" wrapText="1"/>
    </xf>
    <xf numFmtId="0" fontId="25" fillId="36" borderId="6" xfId="1" applyFont="1" applyFill="1" applyBorder="1" applyAlignment="1">
      <alignment vertical="top" wrapText="1"/>
    </xf>
    <xf numFmtId="0" fontId="22" fillId="36" borderId="5" xfId="1" applyFont="1" applyFill="1" applyBorder="1" applyAlignment="1">
      <alignment horizontal="left" vertical="top" wrapText="1"/>
    </xf>
    <xf numFmtId="0" fontId="22" fillId="36" borderId="12" xfId="1" applyFont="1" applyFill="1" applyBorder="1" applyAlignment="1">
      <alignment vertical="top" wrapText="1"/>
    </xf>
    <xf numFmtId="0" fontId="26" fillId="36" borderId="12" xfId="1" applyFont="1" applyFill="1" applyBorder="1" applyAlignment="1">
      <alignment vertical="top" wrapText="1"/>
    </xf>
    <xf numFmtId="0" fontId="22" fillId="36" borderId="12" xfId="1" applyFont="1" applyFill="1" applyBorder="1" applyAlignment="1">
      <alignment horizontal="left" vertical="top" wrapText="1"/>
    </xf>
    <xf numFmtId="0" fontId="15" fillId="0" borderId="2" xfId="1" applyFont="1" applyBorder="1"/>
    <xf numFmtId="0" fontId="36" fillId="0" borderId="2" xfId="1" applyFont="1" applyBorder="1"/>
    <xf numFmtId="0" fontId="22" fillId="36" borderId="2" xfId="1" applyFont="1" applyFill="1" applyBorder="1" applyAlignment="1">
      <alignment horizontal="center" vertical="top" wrapText="1"/>
    </xf>
    <xf numFmtId="0" fontId="22" fillId="36" borderId="13" xfId="1" applyFont="1" applyFill="1" applyBorder="1" applyAlignment="1">
      <alignment horizontal="left" vertical="top" wrapText="1"/>
    </xf>
    <xf numFmtId="0" fontId="15" fillId="0" borderId="2" xfId="1" applyFont="1" applyBorder="1" applyAlignment="1">
      <alignment horizontal="center"/>
    </xf>
    <xf numFmtId="0" fontId="36" fillId="0" borderId="5" xfId="1" applyFont="1" applyBorder="1"/>
    <xf numFmtId="0" fontId="22" fillId="36" borderId="5" xfId="1" applyFont="1" applyFill="1" applyBorder="1" applyAlignment="1">
      <alignment horizontal="center" vertical="top" wrapText="1"/>
    </xf>
    <xf numFmtId="0" fontId="22" fillId="36" borderId="1" xfId="1" applyFont="1" applyFill="1" applyBorder="1" applyAlignment="1">
      <alignment horizontal="left" vertical="top" wrapText="1"/>
    </xf>
    <xf numFmtId="49" fontId="15" fillId="36" borderId="5" xfId="1" applyNumberFormat="1" applyFont="1" applyFill="1" applyBorder="1" applyAlignment="1">
      <alignment horizontal="center" vertical="top" wrapText="1"/>
    </xf>
    <xf numFmtId="49" fontId="15" fillId="36" borderId="5" xfId="1" applyNumberFormat="1" applyFont="1" applyFill="1" applyBorder="1" applyAlignment="1">
      <alignment horizontal="left" vertical="top" wrapText="1"/>
    </xf>
    <xf numFmtId="49" fontId="15" fillId="36" borderId="1" xfId="1" applyNumberFormat="1" applyFont="1" applyFill="1" applyBorder="1" applyAlignment="1">
      <alignment horizontal="center" vertical="top" wrapText="1"/>
    </xf>
    <xf numFmtId="49" fontId="15" fillId="36" borderId="1" xfId="1" applyNumberFormat="1" applyFont="1" applyFill="1" applyBorder="1" applyAlignment="1">
      <alignment horizontal="left" vertical="top" wrapText="1"/>
    </xf>
    <xf numFmtId="49" fontId="15" fillId="36" borderId="2" xfId="1" applyNumberFormat="1" applyFont="1" applyFill="1" applyBorder="1" applyAlignment="1">
      <alignment horizontal="left" vertical="top" wrapText="1"/>
    </xf>
    <xf numFmtId="49" fontId="15" fillId="36" borderId="10" xfId="1" applyNumberFormat="1" applyFont="1" applyFill="1" applyBorder="1" applyAlignment="1">
      <alignment horizontal="left" vertical="top" wrapText="1"/>
    </xf>
    <xf numFmtId="0" fontId="40" fillId="0" borderId="1" xfId="2" applyFont="1" applyBorder="1" applyAlignment="1">
      <alignment horizontal="center"/>
    </xf>
    <xf numFmtId="49" fontId="15" fillId="36" borderId="1" xfId="1" applyNumberFormat="1" applyFont="1" applyFill="1" applyBorder="1" applyAlignment="1" applyProtection="1">
      <alignment horizontal="center" vertical="top" wrapText="1"/>
    </xf>
    <xf numFmtId="49" fontId="15" fillId="36" borderId="1" xfId="1" applyNumberFormat="1" applyFont="1" applyFill="1" applyBorder="1" applyAlignment="1" applyProtection="1">
      <alignment horizontal="left" vertical="top" wrapText="1"/>
    </xf>
    <xf numFmtId="49" fontId="15" fillId="17" borderId="2" xfId="1" applyNumberFormat="1" applyFont="1" applyFill="1" applyBorder="1" applyAlignment="1">
      <alignment horizontal="center" vertical="top" wrapText="1"/>
    </xf>
    <xf numFmtId="49" fontId="15" fillId="17" borderId="1" xfId="1" applyNumberFormat="1" applyFont="1" applyFill="1" applyBorder="1" applyAlignment="1">
      <alignment horizontal="left" vertical="top" wrapText="1"/>
    </xf>
    <xf numFmtId="49" fontId="41" fillId="36" borderId="1" xfId="1" applyNumberFormat="1" applyFont="1" applyFill="1" applyBorder="1" applyAlignment="1">
      <alignment vertical="top" wrapText="1"/>
    </xf>
    <xf numFmtId="49" fontId="41" fillId="36" borderId="1" xfId="1" applyNumberFormat="1" applyFont="1" applyFill="1" applyBorder="1" applyAlignment="1">
      <alignment horizontal="left" vertical="top" wrapText="1"/>
    </xf>
    <xf numFmtId="0" fontId="40" fillId="35" borderId="1" xfId="2" applyFont="1" applyFill="1" applyBorder="1" applyAlignment="1">
      <alignment horizontal="center"/>
    </xf>
    <xf numFmtId="0" fontId="15" fillId="35" borderId="1" xfId="1" applyFont="1" applyFill="1" applyBorder="1"/>
    <xf numFmtId="49" fontId="15" fillId="37" borderId="2" xfId="1" applyNumberFormat="1" applyFont="1" applyFill="1" applyBorder="1" applyAlignment="1">
      <alignment horizontal="center" vertical="top" wrapText="1"/>
    </xf>
    <xf numFmtId="49" fontId="15" fillId="37" borderId="1" xfId="1" applyNumberFormat="1" applyFont="1" applyFill="1" applyBorder="1" applyAlignment="1">
      <alignment horizontal="left" vertical="top" wrapText="1"/>
    </xf>
    <xf numFmtId="0" fontId="15" fillId="35" borderId="1" xfId="1" applyFont="1" applyFill="1" applyBorder="1" applyAlignment="1">
      <alignment horizontal="center"/>
    </xf>
    <xf numFmtId="49" fontId="15" fillId="36" borderId="2" xfId="1" applyNumberFormat="1" applyFont="1" applyFill="1" applyBorder="1" applyAlignment="1">
      <alignment horizontal="center" vertical="top" wrapText="1"/>
    </xf>
    <xf numFmtId="0" fontId="15" fillId="35" borderId="0" xfId="1" applyFont="1" applyFill="1"/>
    <xf numFmtId="0" fontId="56" fillId="38" borderId="1" xfId="3" applyFont="1" applyFill="1" applyBorder="1" applyAlignment="1">
      <alignment horizontal="center" vertical="top"/>
    </xf>
    <xf numFmtId="0" fontId="56" fillId="0" borderId="0" xfId="3" applyFont="1" applyAlignment="1">
      <alignment horizontal="center" vertical="top" wrapText="1"/>
    </xf>
    <xf numFmtId="0" fontId="56" fillId="0" borderId="0" xfId="3" applyFont="1"/>
    <xf numFmtId="0" fontId="15" fillId="0" borderId="1" xfId="3" applyFont="1" applyFill="1" applyBorder="1"/>
    <xf numFmtId="0" fontId="36" fillId="0" borderId="1" xfId="3" applyFont="1" applyFill="1" applyBorder="1"/>
    <xf numFmtId="0" fontId="31" fillId="0" borderId="1" xfId="3" applyFont="1" applyFill="1" applyBorder="1"/>
    <xf numFmtId="0" fontId="31" fillId="0" borderId="1" xfId="3" applyFont="1" applyFill="1" applyBorder="1" applyAlignment="1">
      <alignment horizontal="center"/>
    </xf>
    <xf numFmtId="0" fontId="15" fillId="0" borderId="0" xfId="3" applyFont="1" applyFill="1"/>
    <xf numFmtId="0" fontId="57" fillId="39" borderId="1" xfId="3" applyFont="1" applyFill="1" applyBorder="1" applyAlignment="1">
      <alignment horizontal="center" vertical="top"/>
    </xf>
    <xf numFmtId="0" fontId="57" fillId="39" borderId="1" xfId="3" applyFont="1" applyFill="1" applyBorder="1" applyAlignment="1">
      <alignment vertical="top"/>
    </xf>
    <xf numFmtId="0" fontId="15" fillId="0" borderId="1" xfId="3" applyFont="1" applyFill="1" applyBorder="1" applyAlignment="1">
      <alignment horizontal="center"/>
    </xf>
    <xf numFmtId="0" fontId="57" fillId="39" borderId="3" xfId="3" quotePrefix="1" applyFont="1" applyFill="1" applyBorder="1" applyAlignment="1">
      <alignment horizontal="left" vertical="top" wrapText="1"/>
    </xf>
    <xf numFmtId="0" fontId="57" fillId="39" borderId="1" xfId="3" quotePrefix="1" applyFont="1" applyFill="1" applyBorder="1" applyAlignment="1">
      <alignment horizontal="left" vertical="top" wrapText="1"/>
    </xf>
    <xf numFmtId="0" fontId="57" fillId="39" borderId="1" xfId="3" applyFont="1" applyFill="1" applyBorder="1" applyAlignment="1">
      <alignment vertical="top" wrapText="1"/>
    </xf>
    <xf numFmtId="0" fontId="15" fillId="39" borderId="1" xfId="3" applyFont="1" applyFill="1" applyBorder="1" applyAlignment="1">
      <alignment vertical="top" wrapText="1"/>
    </xf>
    <xf numFmtId="0" fontId="57" fillId="39" borderId="2" xfId="3" applyFont="1" applyFill="1" applyBorder="1" applyAlignment="1">
      <alignment horizontal="center" vertical="top"/>
    </xf>
    <xf numFmtId="0" fontId="57" fillId="0" borderId="1" xfId="3" applyFont="1" applyFill="1" applyBorder="1" applyAlignment="1">
      <alignment horizontal="center" vertical="top"/>
    </xf>
    <xf numFmtId="0" fontId="57" fillId="0" borderId="1" xfId="3" applyFont="1" applyFill="1" applyBorder="1" applyAlignment="1">
      <alignment vertical="top" wrapText="1"/>
    </xf>
    <xf numFmtId="0" fontId="15" fillId="0" borderId="1" xfId="3" applyFont="1" applyBorder="1"/>
    <xf numFmtId="0" fontId="57" fillId="39" borderId="1" xfId="3" applyNumberFormat="1" applyFont="1" applyFill="1" applyBorder="1" applyAlignment="1">
      <alignment horizontal="left" vertical="top"/>
    </xf>
    <xf numFmtId="0" fontId="57" fillId="39" borderId="1" xfId="3" applyFont="1" applyFill="1" applyBorder="1" applyAlignment="1">
      <alignment horizontal="left" vertical="top" wrapText="1"/>
    </xf>
    <xf numFmtId="0" fontId="57" fillId="0" borderId="1" xfId="3" applyNumberFormat="1" applyFont="1" applyFill="1" applyBorder="1" applyAlignment="1">
      <alignment horizontal="left" vertical="top"/>
    </xf>
    <xf numFmtId="0" fontId="57" fillId="0" borderId="1" xfId="3" applyFont="1" applyFill="1" applyBorder="1" applyAlignment="1">
      <alignment horizontal="left" vertical="top" wrapText="1"/>
    </xf>
    <xf numFmtId="0" fontId="15" fillId="0" borderId="1" xfId="3" applyFont="1" applyBorder="1" applyAlignment="1">
      <alignment horizontal="center"/>
    </xf>
    <xf numFmtId="0" fontId="15" fillId="0" borderId="0" xfId="3" applyFont="1"/>
    <xf numFmtId="0" fontId="59" fillId="39" borderId="1" xfId="3" quotePrefix="1" applyFont="1" applyFill="1" applyBorder="1" applyAlignment="1">
      <alignment horizontal="left" vertical="top" wrapText="1"/>
    </xf>
    <xf numFmtId="0" fontId="15" fillId="39" borderId="1" xfId="3" applyFont="1" applyFill="1" applyBorder="1"/>
    <xf numFmtId="0" fontId="15" fillId="39" borderId="1" xfId="4" applyFont="1" applyFill="1" applyBorder="1" applyAlignment="1"/>
    <xf numFmtId="0" fontId="15" fillId="39" borderId="1" xfId="4" applyFont="1" applyFill="1" applyBorder="1" applyAlignment="1">
      <alignment wrapText="1"/>
    </xf>
    <xf numFmtId="0" fontId="15" fillId="39" borderId="9" xfId="4" applyFont="1" applyFill="1" applyBorder="1" applyAlignment="1">
      <alignment wrapText="1"/>
    </xf>
    <xf numFmtId="0" fontId="15" fillId="39" borderId="7" xfId="3" applyFont="1" applyFill="1" applyBorder="1" applyAlignment="1">
      <alignment vertical="top" wrapText="1"/>
    </xf>
    <xf numFmtId="0" fontId="63" fillId="39" borderId="7" xfId="3" applyFont="1" applyFill="1" applyBorder="1" applyAlignment="1">
      <alignment vertical="top" wrapText="1"/>
    </xf>
    <xf numFmtId="0" fontId="7" fillId="39" borderId="1" xfId="3" applyFont="1" applyFill="1" applyBorder="1" applyAlignment="1">
      <alignment horizontal="center" vertical="top" wrapText="1"/>
    </xf>
    <xf numFmtId="0" fontId="57" fillId="39" borderId="1" xfId="3" quotePrefix="1" applyFont="1" applyFill="1" applyBorder="1" applyAlignment="1">
      <alignment vertical="top" wrapText="1"/>
    </xf>
    <xf numFmtId="0" fontId="28" fillId="0" borderId="0" xfId="3" applyFont="1"/>
    <xf numFmtId="0" fontId="32" fillId="40" borderId="0" xfId="3" applyFont="1" applyFill="1" applyAlignment="1">
      <alignment horizontal="center"/>
    </xf>
    <xf numFmtId="0" fontId="15" fillId="0" borderId="0" xfId="3" applyFont="1" applyAlignment="1">
      <alignment horizontal="center"/>
    </xf>
    <xf numFmtId="0" fontId="39" fillId="0" borderId="0" xfId="3" applyFont="1"/>
    <xf numFmtId="0" fontId="57" fillId="0" borderId="0" xfId="3" applyFont="1" applyBorder="1" applyAlignment="1">
      <alignment vertical="top"/>
    </xf>
    <xf numFmtId="0" fontId="15" fillId="0" borderId="0" xfId="3" applyFont="1" applyFill="1" applyAlignment="1">
      <alignment vertical="center" wrapText="1"/>
    </xf>
    <xf numFmtId="0" fontId="15" fillId="40" borderId="1" xfId="3" applyFont="1" applyFill="1" applyBorder="1" applyAlignment="1">
      <alignment horizontal="center"/>
    </xf>
    <xf numFmtId="0" fontId="15" fillId="35" borderId="1" xfId="3" applyFont="1" applyFill="1" applyBorder="1" applyAlignment="1">
      <alignment horizontal="center"/>
    </xf>
    <xf numFmtId="0" fontId="15" fillId="41" borderId="1" xfId="3" applyFont="1" applyFill="1" applyBorder="1" applyAlignment="1">
      <alignment horizontal="center"/>
    </xf>
    <xf numFmtId="0" fontId="1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64" fillId="38" borderId="1" xfId="5" applyFont="1" applyFill="1" applyBorder="1" applyAlignment="1">
      <alignment horizontal="center" vertical="top"/>
    </xf>
    <xf numFmtId="0" fontId="64" fillId="0" borderId="0" xfId="5" applyFont="1" applyAlignment="1">
      <alignment horizontal="center" vertical="top" wrapText="1"/>
    </xf>
    <xf numFmtId="0" fontId="64" fillId="0" borderId="0" xfId="5" applyFont="1"/>
    <xf numFmtId="0" fontId="65" fillId="0" borderId="1" xfId="5" applyFont="1" applyFill="1" applyBorder="1"/>
    <xf numFmtId="0" fontId="66" fillId="0" borderId="1" xfId="5" applyFont="1" applyFill="1" applyBorder="1"/>
    <xf numFmtId="0" fontId="67" fillId="0" borderId="1" xfId="5" applyFont="1" applyFill="1" applyBorder="1"/>
    <xf numFmtId="0" fontId="67" fillId="0" borderId="1" xfId="5" applyFont="1" applyFill="1" applyBorder="1" applyAlignment="1">
      <alignment horizontal="center"/>
    </xf>
    <xf numFmtId="0" fontId="65" fillId="0" borderId="0" xfId="5" applyFont="1" applyFill="1"/>
    <xf numFmtId="0" fontId="68" fillId="0" borderId="1" xfId="5" applyFont="1" applyFill="1" applyBorder="1"/>
    <xf numFmtId="0" fontId="65" fillId="0" borderId="1" xfId="5" applyFont="1" applyFill="1" applyBorder="1" applyAlignment="1">
      <alignment horizontal="center"/>
    </xf>
    <xf numFmtId="0" fontId="69" fillId="0" borderId="1" xfId="5" applyFont="1" applyFill="1" applyBorder="1" applyAlignment="1">
      <alignment horizontal="center" vertical="top"/>
    </xf>
    <xf numFmtId="0" fontId="69" fillId="0" borderId="1" xfId="5" applyFont="1" applyFill="1" applyBorder="1" applyAlignment="1">
      <alignment vertical="top"/>
    </xf>
    <xf numFmtId="0" fontId="69" fillId="0" borderId="1" xfId="5" applyFont="1" applyBorder="1" applyAlignment="1">
      <alignment horizontal="center" vertical="top"/>
    </xf>
    <xf numFmtId="0" fontId="69" fillId="0" borderId="3" xfId="5" quotePrefix="1" applyFont="1" applyFill="1" applyBorder="1" applyAlignment="1">
      <alignment horizontal="left" vertical="top" wrapText="1"/>
    </xf>
    <xf numFmtId="0" fontId="69" fillId="0" borderId="1" xfId="5" quotePrefix="1" applyFont="1" applyFill="1" applyBorder="1" applyAlignment="1">
      <alignment horizontal="left" vertical="top" wrapText="1"/>
    </xf>
    <xf numFmtId="0" fontId="69" fillId="0" borderId="2" xfId="5" applyFont="1" applyBorder="1" applyAlignment="1">
      <alignment horizontal="center" vertical="top"/>
    </xf>
    <xf numFmtId="0" fontId="69" fillId="0" borderId="1" xfId="5" applyFont="1" applyFill="1" applyBorder="1" applyAlignment="1">
      <alignment vertical="top" wrapText="1"/>
    </xf>
    <xf numFmtId="0" fontId="69" fillId="42" borderId="1" xfId="5" applyFont="1" applyFill="1" applyBorder="1" applyAlignment="1">
      <alignment horizontal="center" vertical="top"/>
    </xf>
    <xf numFmtId="0" fontId="65" fillId="0" borderId="1" xfId="5" applyFont="1" applyFill="1" applyBorder="1" applyAlignment="1">
      <alignment vertical="top" wrapText="1"/>
    </xf>
    <xf numFmtId="0" fontId="69" fillId="39" borderId="1" xfId="5" applyNumberFormat="1" applyFont="1" applyFill="1" applyBorder="1" applyAlignment="1">
      <alignment horizontal="left" vertical="top"/>
    </xf>
    <xf numFmtId="0" fontId="72" fillId="39" borderId="1" xfId="5" applyFont="1" applyFill="1" applyBorder="1" applyAlignment="1">
      <alignment horizontal="left" vertical="top" wrapText="1"/>
    </xf>
    <xf numFmtId="0" fontId="74" fillId="39" borderId="1" xfId="5" applyFont="1" applyFill="1" applyBorder="1" applyAlignment="1">
      <alignment vertical="top"/>
    </xf>
    <xf numFmtId="0" fontId="75" fillId="39" borderId="14" xfId="5" applyFont="1" applyFill="1" applyBorder="1" applyAlignment="1">
      <alignment horizontal="left" vertical="top" wrapText="1"/>
    </xf>
    <xf numFmtId="0" fontId="75" fillId="39" borderId="15" xfId="5" applyFont="1" applyFill="1" applyBorder="1" applyAlignment="1">
      <alignment horizontal="left" vertical="top" wrapText="1"/>
    </xf>
    <xf numFmtId="0" fontId="75" fillId="39" borderId="16" xfId="5" applyFont="1" applyFill="1" applyBorder="1" applyAlignment="1">
      <alignment horizontal="left" vertical="top" wrapText="1"/>
    </xf>
    <xf numFmtId="0" fontId="75" fillId="43" borderId="17" xfId="5" applyFont="1" applyFill="1" applyBorder="1" applyAlignment="1">
      <alignment horizontal="left" vertical="top" wrapText="1"/>
    </xf>
    <xf numFmtId="0" fontId="75" fillId="39" borderId="17" xfId="5" applyFont="1" applyFill="1" applyBorder="1" applyAlignment="1">
      <alignment horizontal="left" vertical="top" wrapText="1"/>
    </xf>
    <xf numFmtId="0" fontId="65" fillId="39" borderId="1" xfId="5" applyFont="1" applyFill="1" applyBorder="1" applyAlignment="1">
      <alignment horizontal="left" vertical="top" wrapText="1"/>
    </xf>
    <xf numFmtId="0" fontId="76" fillId="39" borderId="15" xfId="5" applyFont="1" applyFill="1" applyBorder="1" applyAlignment="1">
      <alignment horizontal="left" vertical="top" wrapText="1"/>
    </xf>
    <xf numFmtId="0" fontId="76" fillId="39" borderId="16" xfId="5" applyFont="1" applyFill="1" applyBorder="1" applyAlignment="1">
      <alignment horizontal="left" vertical="top" wrapText="1"/>
    </xf>
    <xf numFmtId="0" fontId="74" fillId="42" borderId="1" xfId="5" applyFont="1" applyFill="1" applyBorder="1" applyAlignment="1">
      <alignment vertical="top"/>
    </xf>
    <xf numFmtId="0" fontId="75" fillId="42" borderId="14" xfId="5" applyFont="1" applyFill="1" applyBorder="1" applyAlignment="1">
      <alignment horizontal="left" vertical="top" wrapText="1"/>
    </xf>
    <xf numFmtId="0" fontId="75" fillId="42" borderId="15" xfId="5" applyFont="1" applyFill="1" applyBorder="1" applyAlignment="1">
      <alignment horizontal="left" vertical="top" wrapText="1"/>
    </xf>
    <xf numFmtId="0" fontId="75" fillId="42" borderId="16" xfId="5" applyFont="1" applyFill="1" applyBorder="1" applyAlignment="1">
      <alignment horizontal="left" vertical="top" wrapText="1"/>
    </xf>
    <xf numFmtId="0" fontId="75" fillId="44" borderId="17" xfId="5" applyFont="1" applyFill="1" applyBorder="1" applyAlignment="1">
      <alignment horizontal="left" vertical="top" wrapText="1"/>
    </xf>
    <xf numFmtId="0" fontId="75" fillId="0" borderId="17" xfId="5" applyFont="1" applyFill="1" applyBorder="1" applyAlignment="1">
      <alignment horizontal="left" vertical="top" wrapText="1"/>
    </xf>
    <xf numFmtId="0" fontId="65" fillId="0" borderId="1" xfId="5" applyFont="1" applyBorder="1" applyAlignment="1">
      <alignment horizontal="left" vertical="top" wrapText="1"/>
    </xf>
    <xf numFmtId="0" fontId="75" fillId="0" borderId="14" xfId="5" applyFont="1" applyFill="1" applyBorder="1" applyAlignment="1">
      <alignment horizontal="left" vertical="top" wrapText="1"/>
    </xf>
    <xf numFmtId="0" fontId="76" fillId="0" borderId="15" xfId="5" applyFont="1" applyBorder="1" applyAlignment="1">
      <alignment horizontal="left" vertical="top" wrapText="1"/>
    </xf>
    <xf numFmtId="0" fontId="76" fillId="0" borderId="15" xfId="5" applyFont="1" applyFill="1" applyBorder="1" applyAlignment="1">
      <alignment horizontal="left" vertical="top" wrapText="1"/>
    </xf>
    <xf numFmtId="0" fontId="76" fillId="0" borderId="16" xfId="5" applyFont="1" applyFill="1" applyBorder="1" applyAlignment="1">
      <alignment horizontal="left" vertical="top" wrapText="1"/>
    </xf>
    <xf numFmtId="0" fontId="75" fillId="0" borderId="17" xfId="5" applyFont="1" applyBorder="1" applyAlignment="1">
      <alignment horizontal="left" vertical="top" wrapText="1"/>
    </xf>
    <xf numFmtId="0" fontId="65" fillId="0" borderId="1" xfId="5" applyFont="1" applyBorder="1"/>
    <xf numFmtId="0" fontId="69" fillId="39" borderId="1" xfId="5" applyFont="1" applyFill="1" applyBorder="1" applyAlignment="1">
      <alignment horizontal="center" vertical="top"/>
    </xf>
    <xf numFmtId="0" fontId="69" fillId="39" borderId="1" xfId="5" quotePrefix="1" applyFont="1" applyFill="1" applyBorder="1" applyAlignment="1">
      <alignment horizontal="left" vertical="top" wrapText="1"/>
    </xf>
    <xf numFmtId="0" fontId="65" fillId="0" borderId="1" xfId="5" applyFont="1" applyBorder="1" applyAlignment="1">
      <alignment horizontal="center"/>
    </xf>
    <xf numFmtId="0" fontId="65" fillId="0" borderId="0" xfId="5" applyFont="1"/>
    <xf numFmtId="0" fontId="69" fillId="39" borderId="1" xfId="5" applyFont="1" applyFill="1" applyBorder="1" applyAlignment="1">
      <alignment horizontal="left" vertical="top" wrapText="1"/>
    </xf>
    <xf numFmtId="0" fontId="80" fillId="39" borderId="1" xfId="5" quotePrefix="1" applyFont="1" applyFill="1" applyBorder="1" applyAlignment="1">
      <alignment horizontal="left" vertical="top" wrapText="1"/>
    </xf>
    <xf numFmtId="0" fontId="84" fillId="39" borderId="1" xfId="5" quotePrefix="1" applyFont="1" applyFill="1" applyBorder="1" applyAlignment="1">
      <alignment horizontal="left" vertical="top" wrapText="1"/>
    </xf>
    <xf numFmtId="49" fontId="85" fillId="39" borderId="18" xfId="5" applyNumberFormat="1" applyFont="1" applyFill="1" applyBorder="1" applyAlignment="1">
      <alignment horizontal="center" vertical="top" wrapText="1"/>
    </xf>
    <xf numFmtId="49" fontId="85" fillId="39" borderId="18" xfId="5" applyNumberFormat="1" applyFont="1" applyFill="1" applyBorder="1" applyAlignment="1">
      <alignment horizontal="left" vertical="top" wrapText="1"/>
    </xf>
    <xf numFmtId="0" fontId="65" fillId="0" borderId="19" xfId="5" applyFont="1" applyBorder="1"/>
    <xf numFmtId="0" fontId="65" fillId="0" borderId="19" xfId="5" applyFont="1" applyBorder="1" applyAlignment="1">
      <alignment horizontal="center"/>
    </xf>
    <xf numFmtId="49" fontId="85" fillId="39" borderId="18" xfId="5" applyNumberFormat="1" applyFont="1" applyFill="1" applyBorder="1" applyAlignment="1">
      <alignment vertical="top" wrapText="1"/>
    </xf>
    <xf numFmtId="49" fontId="85" fillId="0" borderId="18" xfId="5" applyNumberFormat="1" applyFont="1" applyFill="1" applyBorder="1" applyAlignment="1">
      <alignment horizontal="center" vertical="top" wrapText="1"/>
    </xf>
    <xf numFmtId="49" fontId="85" fillId="0" borderId="18" xfId="5" applyNumberFormat="1" applyFont="1" applyFill="1" applyBorder="1" applyAlignment="1">
      <alignment horizontal="left" vertical="top" wrapText="1"/>
    </xf>
    <xf numFmtId="49" fontId="85" fillId="0" borderId="18" xfId="6" applyNumberFormat="1" applyFont="1" applyFill="1" applyBorder="1" applyAlignment="1">
      <alignment horizontal="center" vertical="top" wrapText="1"/>
    </xf>
    <xf numFmtId="49" fontId="85" fillId="0" borderId="18" xfId="6" applyNumberFormat="1" applyFont="1" applyFill="1" applyBorder="1" applyAlignment="1">
      <alignment horizontal="left" vertical="top" wrapText="1"/>
    </xf>
    <xf numFmtId="0" fontId="65" fillId="0" borderId="20" xfId="5" applyFont="1" applyBorder="1"/>
    <xf numFmtId="49" fontId="85" fillId="0" borderId="21" xfId="5" applyNumberFormat="1" applyFont="1" applyFill="1" applyBorder="1" applyAlignment="1">
      <alignment horizontal="center" vertical="top" wrapText="1"/>
    </xf>
    <xf numFmtId="49" fontId="85" fillId="0" borderId="21" xfId="5" applyNumberFormat="1" applyFont="1" applyFill="1" applyBorder="1" applyAlignment="1">
      <alignment horizontal="left" vertical="top" wrapText="1"/>
    </xf>
    <xf numFmtId="49" fontId="85" fillId="0" borderId="19" xfId="5" applyNumberFormat="1" applyFont="1" applyFill="1" applyBorder="1" applyAlignment="1">
      <alignment horizontal="center" vertical="top" wrapText="1"/>
    </xf>
    <xf numFmtId="49" fontId="85" fillId="0" borderId="19" xfId="5" applyNumberFormat="1" applyFont="1" applyFill="1" applyBorder="1" applyAlignment="1">
      <alignment horizontal="left" vertical="top" wrapText="1"/>
    </xf>
    <xf numFmtId="0" fontId="87" fillId="45" borderId="20" xfId="6" applyFont="1" applyFill="1" applyBorder="1" applyAlignment="1">
      <alignment vertical="top" wrapText="1"/>
    </xf>
    <xf numFmtId="0" fontId="92" fillId="45" borderId="22" xfId="6" applyFont="1" applyFill="1" applyBorder="1" applyAlignment="1">
      <alignment vertical="top" wrapText="1"/>
    </xf>
    <xf numFmtId="0" fontId="69" fillId="39" borderId="19" xfId="5" applyFont="1" applyFill="1" applyBorder="1" applyAlignment="1">
      <alignment horizontal="center" vertical="top"/>
    </xf>
    <xf numFmtId="0" fontId="95" fillId="45" borderId="22" xfId="6" applyFont="1" applyFill="1" applyBorder="1" applyAlignment="1">
      <alignment vertical="top" wrapText="1"/>
    </xf>
    <xf numFmtId="0" fontId="75" fillId="39" borderId="19" xfId="5" applyFont="1" applyFill="1" applyBorder="1" applyAlignment="1">
      <alignment horizontal="center" vertical="top" wrapText="1"/>
    </xf>
    <xf numFmtId="0" fontId="69" fillId="39" borderId="19" xfId="5" quotePrefix="1" applyFont="1" applyFill="1" applyBorder="1" applyAlignment="1">
      <alignment vertical="top" wrapText="1"/>
    </xf>
    <xf numFmtId="0" fontId="96" fillId="0" borderId="0" xfId="5" applyFont="1"/>
    <xf numFmtId="0" fontId="97" fillId="40" borderId="0" xfId="5" applyFont="1" applyFill="1" applyAlignment="1">
      <alignment horizontal="center"/>
    </xf>
    <xf numFmtId="0" fontId="65" fillId="0" borderId="0" xfId="5" applyFont="1" applyAlignment="1">
      <alignment horizontal="center"/>
    </xf>
    <xf numFmtId="0" fontId="98" fillId="0" borderId="0" xfId="5" applyFont="1"/>
    <xf numFmtId="0" fontId="69" fillId="0" borderId="0" xfId="5" applyFont="1" applyBorder="1" applyAlignment="1">
      <alignment vertical="top"/>
    </xf>
    <xf numFmtId="0" fontId="65" fillId="0" borderId="0" xfId="5" applyFont="1" applyFill="1" applyAlignment="1">
      <alignment vertical="center" wrapText="1"/>
    </xf>
    <xf numFmtId="0" fontId="65" fillId="40" borderId="1" xfId="5" applyFont="1" applyFill="1" applyBorder="1" applyAlignment="1">
      <alignment horizontal="center"/>
    </xf>
    <xf numFmtId="0" fontId="65" fillId="46" borderId="1" xfId="5" applyFont="1" applyFill="1" applyBorder="1" applyAlignment="1">
      <alignment horizontal="center"/>
    </xf>
    <xf numFmtId="0" fontId="65" fillId="47" borderId="1" xfId="5" applyFont="1" applyFill="1" applyBorder="1" applyAlignment="1">
      <alignment horizontal="center"/>
    </xf>
    <xf numFmtId="0" fontId="69" fillId="41" borderId="1" xfId="5" applyFont="1" applyFill="1" applyBorder="1" applyAlignment="1">
      <alignment horizontal="center" vertical="top"/>
    </xf>
    <xf numFmtId="0" fontId="69" fillId="41" borderId="2" xfId="5" applyFont="1" applyFill="1" applyBorder="1" applyAlignment="1">
      <alignment horizontal="center" vertical="top"/>
    </xf>
  </cellXfs>
  <cellStyles count="7">
    <cellStyle name="Normal 2" xfId="2"/>
    <cellStyle name="Normal 2 2" xfId="6"/>
    <cellStyle name="Normal 3" xfId="3"/>
    <cellStyle name="Normal 4" xfId="5"/>
    <cellStyle name="Normal_Log_eBill_28Jun09" xfId="4"/>
    <cellStyle name="ข้อความอธิบาย" xfId="1" builtinId="53"/>
    <cellStyle name="ปกติ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996600"/>
      <rgbColor rgb="00800080"/>
      <rgbColor rgb="0000B050"/>
      <rgbColor rgb="00BFBFBF"/>
      <rgbColor rgb="00808080"/>
      <rgbColor rgb="00AFABAB"/>
      <rgbColor rgb="00FCBFFC"/>
      <rgbColor rgb="00FFFFCC"/>
      <rgbColor rgb="00CCFAFA"/>
      <rgbColor rgb="00660066"/>
      <rgbColor rgb="00FF9999"/>
      <rgbColor rgb="000066CC"/>
      <rgbColor rgb="00CCC1DA"/>
      <rgbColor rgb="00000080"/>
      <rgbColor rgb="00FF0066"/>
      <rgbColor rgb="00FCD5B5"/>
      <rgbColor rgb="00B7DEE8"/>
      <rgbColor rgb="00800080"/>
      <rgbColor rgb="00CC0000"/>
      <rgbColor rgb="00DAE3F3"/>
      <rgbColor rgb="000000FF"/>
      <rgbColor rgb="0000B0F0"/>
      <rgbColor rgb="00CCECFF"/>
      <rgbColor rgb="00CCFFCC"/>
      <rgbColor rgb="00FDEADA"/>
      <rgbColor rgb="0093CDDD"/>
      <rgbColor rgb="00FF99CC"/>
      <rgbColor rgb="00E6B9B8"/>
      <rgbColor rgb="00FAC090"/>
      <rgbColor rgb="00D9D9D9"/>
      <rgbColor rgb="0066FFFF"/>
      <rgbColor rgb="0092D050"/>
      <rgbColor rgb="00FFC000"/>
      <rgbColor rgb="00F79646"/>
      <rgbColor rgb="00FFCCCC"/>
      <rgbColor rgb="00376092"/>
      <rgbColor rgb="00A6A6A6"/>
      <rgbColor rgb="00002060"/>
      <rgbColor rgb="0031859C"/>
      <rgbColor rgb="00006600"/>
      <rgbColor rgb="00333300"/>
      <rgbColor rgb="00F2DCDB"/>
      <rgbColor rgb="00DDDDDD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1390650</xdr:colOff>
      <xdr:row>270</xdr:row>
      <xdr:rowOff>0</xdr:rowOff>
    </xdr:from>
    <xdr:to>
      <xdr:col>3</xdr:col>
      <xdr:colOff>1390679</xdr:colOff>
      <xdr:row>270</xdr:row>
      <xdr:rowOff>128336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29" cy="128336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1390679</xdr:colOff>
      <xdr:row>270</xdr:row>
      <xdr:rowOff>124533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29" cy="124533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155573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55573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124749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4749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125941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125941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125941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270</xdr:row>
      <xdr:rowOff>0</xdr:rowOff>
    </xdr:from>
    <xdr:to>
      <xdr:col>3</xdr:col>
      <xdr:colOff>1390800</xdr:colOff>
      <xdr:row>270</xdr:row>
      <xdr:rowOff>125941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43729275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1608666</xdr:colOff>
      <xdr:row>270</xdr:row>
      <xdr:rowOff>0</xdr:rowOff>
    </xdr:from>
    <xdr:to>
      <xdr:col>3</xdr:col>
      <xdr:colOff>1611841</xdr:colOff>
      <xdr:row>270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6" y="43729275"/>
          <a:ext cx="31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270</xdr:row>
      <xdr:rowOff>0</xdr:rowOff>
    </xdr:from>
    <xdr:to>
      <xdr:col>3</xdr:col>
      <xdr:colOff>1622425</xdr:colOff>
      <xdr:row>270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43729275"/>
          <a:ext cx="31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270</xdr:row>
      <xdr:rowOff>0</xdr:rowOff>
    </xdr:from>
    <xdr:to>
      <xdr:col>3</xdr:col>
      <xdr:colOff>1609725</xdr:colOff>
      <xdr:row>270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43729275"/>
          <a:ext cx="1058" cy="4233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1608666</xdr:colOff>
      <xdr:row>270</xdr:row>
      <xdr:rowOff>0</xdr:rowOff>
    </xdr:from>
    <xdr:to>
      <xdr:col>3</xdr:col>
      <xdr:colOff>1611841</xdr:colOff>
      <xdr:row>270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6" y="43729275"/>
          <a:ext cx="31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270</xdr:row>
      <xdr:rowOff>0</xdr:rowOff>
    </xdr:from>
    <xdr:to>
      <xdr:col>3</xdr:col>
      <xdr:colOff>1622425</xdr:colOff>
      <xdr:row>270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43729275"/>
          <a:ext cx="31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270</xdr:row>
      <xdr:rowOff>0</xdr:rowOff>
    </xdr:from>
    <xdr:to>
      <xdr:col>3</xdr:col>
      <xdr:colOff>1609725</xdr:colOff>
      <xdr:row>270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43729275"/>
          <a:ext cx="1058" cy="5292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270</xdr:row>
      <xdr:rowOff>0</xdr:rowOff>
    </xdr:from>
    <xdr:to>
      <xdr:col>3</xdr:col>
      <xdr:colOff>1611842</xdr:colOff>
      <xdr:row>270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43729275"/>
          <a:ext cx="3175" cy="5594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270</xdr:row>
      <xdr:rowOff>0</xdr:rowOff>
    </xdr:from>
    <xdr:to>
      <xdr:col>3</xdr:col>
      <xdr:colOff>1622425</xdr:colOff>
      <xdr:row>270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43729275"/>
          <a:ext cx="31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1612900</xdr:colOff>
      <xdr:row>270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4817" cy="3177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1587500</xdr:colOff>
      <xdr:row>270</xdr:row>
      <xdr:rowOff>0</xdr:rowOff>
    </xdr:from>
    <xdr:to>
      <xdr:col>3</xdr:col>
      <xdr:colOff>1612900</xdr:colOff>
      <xdr:row>270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0500" y="43729275"/>
          <a:ext cx="25400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1613958</xdr:colOff>
      <xdr:row>270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158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582</xdr:row>
      <xdr:rowOff>0</xdr:rowOff>
    </xdr:from>
    <xdr:to>
      <xdr:col>3</xdr:col>
      <xdr:colOff>1613958</xdr:colOff>
      <xdr:row>582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94249875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5519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5517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5518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1604433</xdr:colOff>
      <xdr:row>270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6350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1608666</xdr:colOff>
      <xdr:row>270</xdr:row>
      <xdr:rowOff>0</xdr:rowOff>
    </xdr:from>
    <xdr:to>
      <xdr:col>3</xdr:col>
      <xdr:colOff>1611841</xdr:colOff>
      <xdr:row>270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6" y="43729275"/>
          <a:ext cx="31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270</xdr:row>
      <xdr:rowOff>0</xdr:rowOff>
    </xdr:from>
    <xdr:to>
      <xdr:col>3</xdr:col>
      <xdr:colOff>1609725</xdr:colOff>
      <xdr:row>270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43729275"/>
          <a:ext cx="1058" cy="4233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270</xdr:row>
      <xdr:rowOff>0</xdr:rowOff>
    </xdr:from>
    <xdr:to>
      <xdr:col>3</xdr:col>
      <xdr:colOff>1602051</xdr:colOff>
      <xdr:row>270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43729275"/>
          <a:ext cx="3968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142875</xdr:colOff>
      <xdr:row>270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43729275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142875</xdr:colOff>
      <xdr:row>270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43729275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270</xdr:row>
      <xdr:rowOff>0</xdr:rowOff>
    </xdr:from>
    <xdr:to>
      <xdr:col>3</xdr:col>
      <xdr:colOff>1333500</xdr:colOff>
      <xdr:row>271</xdr:row>
      <xdr:rowOff>11987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43729275"/>
          <a:ext cx="0" cy="17391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142875</xdr:colOff>
      <xdr:row>270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43729275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142875</xdr:colOff>
      <xdr:row>270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43729275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1740694</xdr:colOff>
      <xdr:row>373</xdr:row>
      <xdr:rowOff>192880</xdr:rowOff>
    </xdr:from>
    <xdr:to>
      <xdr:col>3</xdr:col>
      <xdr:colOff>1899444</xdr:colOff>
      <xdr:row>374</xdr:row>
      <xdr:rowOff>143630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3694" y="60571855"/>
          <a:ext cx="158750" cy="141250"/>
        </a:xfrm>
        <a:prstGeom prst="rect">
          <a:avLst/>
        </a:prstGeom>
      </xdr:spPr>
    </xdr:pic>
    <xdr:clientData/>
  </xdr:twoCellAnchor>
  <xdr:twoCellAnchor editAs="oneCell">
    <xdr:from>
      <xdr:col>3</xdr:col>
      <xdr:colOff>1747837</xdr:colOff>
      <xdr:row>371</xdr:row>
      <xdr:rowOff>176212</xdr:rowOff>
    </xdr:from>
    <xdr:to>
      <xdr:col>3</xdr:col>
      <xdr:colOff>1906587</xdr:colOff>
      <xdr:row>372</xdr:row>
      <xdr:rowOff>146012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0837" y="60250387"/>
          <a:ext cx="158750" cy="141250"/>
        </a:xfrm>
        <a:prstGeom prst="rect">
          <a:avLst/>
        </a:prstGeom>
      </xdr:spPr>
    </xdr:pic>
    <xdr:clientData/>
  </xdr:twoCellAnchor>
  <xdr:twoCellAnchor editAs="oneCell">
    <xdr:from>
      <xdr:col>3</xdr:col>
      <xdr:colOff>1726407</xdr:colOff>
      <xdr:row>410</xdr:row>
      <xdr:rowOff>202406</xdr:rowOff>
    </xdr:from>
    <xdr:to>
      <xdr:col>3</xdr:col>
      <xdr:colOff>1885157</xdr:colOff>
      <xdr:row>411</xdr:row>
      <xdr:rowOff>141249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9407" y="66563081"/>
          <a:ext cx="158750" cy="138868"/>
        </a:xfrm>
        <a:prstGeom prst="rect">
          <a:avLst/>
        </a:prstGeom>
      </xdr:spPr>
    </xdr:pic>
    <xdr:clientData/>
  </xdr:twoCellAnchor>
  <xdr:twoCellAnchor editAs="oneCell">
    <xdr:from>
      <xdr:col>3</xdr:col>
      <xdr:colOff>1778793</xdr:colOff>
      <xdr:row>408</xdr:row>
      <xdr:rowOff>207168</xdr:rowOff>
    </xdr:from>
    <xdr:to>
      <xdr:col>3</xdr:col>
      <xdr:colOff>1937543</xdr:colOff>
      <xdr:row>409</xdr:row>
      <xdr:rowOff>136486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793" y="66234468"/>
          <a:ext cx="158750" cy="138868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1600200</xdr:colOff>
      <xdr:row>443</xdr:row>
      <xdr:rowOff>152400</xdr:rowOff>
    </xdr:from>
    <xdr:to>
      <xdr:col>3</xdr:col>
      <xdr:colOff>1789192</xdr:colOff>
      <xdr:row>445</xdr:row>
      <xdr:rowOff>11446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0" y="71894700"/>
          <a:ext cx="188992" cy="182896"/>
        </a:xfrm>
        <a:prstGeom prst="rect">
          <a:avLst/>
        </a:prstGeom>
      </xdr:spPr>
    </xdr:pic>
    <xdr:clientData/>
  </xdr:twoCellAnchor>
  <xdr:twoCellAnchor editAs="oneCell">
    <xdr:from>
      <xdr:col>3</xdr:col>
      <xdr:colOff>1609725</xdr:colOff>
      <xdr:row>445</xdr:row>
      <xdr:rowOff>161925</xdr:rowOff>
    </xdr:from>
    <xdr:to>
      <xdr:col>3</xdr:col>
      <xdr:colOff>1798717</xdr:colOff>
      <xdr:row>447</xdr:row>
      <xdr:rowOff>20971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2725" y="72228075"/>
          <a:ext cx="188992" cy="182896"/>
        </a:xfrm>
        <a:prstGeom prst="rect">
          <a:avLst/>
        </a:prstGeom>
      </xdr:spPr>
    </xdr:pic>
    <xdr:clientData/>
  </xdr:twoCellAnchor>
  <xdr:twoCellAnchor editAs="oneCell">
    <xdr:from>
      <xdr:col>3</xdr:col>
      <xdr:colOff>1724026</xdr:colOff>
      <xdr:row>480</xdr:row>
      <xdr:rowOff>152400</xdr:rowOff>
    </xdr:from>
    <xdr:to>
      <xdr:col>3</xdr:col>
      <xdr:colOff>1913018</xdr:colOff>
      <xdr:row>482</xdr:row>
      <xdr:rowOff>6683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6" y="77885925"/>
          <a:ext cx="188992" cy="178133"/>
        </a:xfrm>
        <a:prstGeom prst="rect">
          <a:avLst/>
        </a:prstGeom>
      </xdr:spPr>
    </xdr:pic>
    <xdr:clientData/>
  </xdr:twoCellAnchor>
  <xdr:twoCellAnchor editAs="oneCell">
    <xdr:from>
      <xdr:col>3</xdr:col>
      <xdr:colOff>1712120</xdr:colOff>
      <xdr:row>482</xdr:row>
      <xdr:rowOff>188118</xdr:rowOff>
    </xdr:from>
    <xdr:to>
      <xdr:col>3</xdr:col>
      <xdr:colOff>1901112</xdr:colOff>
      <xdr:row>484</xdr:row>
      <xdr:rowOff>13826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5120" y="78216918"/>
          <a:ext cx="188992" cy="1781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5" name="Picture 9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6" name="Picture 1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7" name="Picture 11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8" name="Picture 12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9" name="Picture 13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0" name="Picture 14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61" name="Picture 15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0</xdr:rowOff>
    </xdr:to>
    <xdr:pic>
      <xdr:nvPicPr>
        <xdr:cNvPr id="62" name="Picture 16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5613975"/>
          <a:ext cx="12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0</xdr:rowOff>
    </xdr:to>
    <xdr:pic>
      <xdr:nvPicPr>
        <xdr:cNvPr id="63" name="Picture 17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4" name="Picture 18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5" name="Picture 19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6" name="Picture 20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67" name="Picture 2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0</xdr:rowOff>
    </xdr:to>
    <xdr:pic>
      <xdr:nvPicPr>
        <xdr:cNvPr id="68" name="Picture 22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5613975"/>
          <a:ext cx="12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0</xdr:rowOff>
    </xdr:to>
    <xdr:pic>
      <xdr:nvPicPr>
        <xdr:cNvPr id="69" name="Picture 23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70" name="Picture 24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71" name="Picture 25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0</xdr:rowOff>
    </xdr:to>
    <xdr:pic>
      <xdr:nvPicPr>
        <xdr:cNvPr id="72" name="Picture 26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5613975"/>
          <a:ext cx="12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73" name="Picture 27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1611360</xdr:colOff>
      <xdr:row>220</xdr:row>
      <xdr:rowOff>0</xdr:rowOff>
    </xdr:to>
    <xdr:pic>
      <xdr:nvPicPr>
        <xdr:cNvPr id="74" name="Picture 28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333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75" name="Picture 29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220</xdr:row>
      <xdr:rowOff>0</xdr:rowOff>
    </xdr:from>
    <xdr:to>
      <xdr:col>3</xdr:col>
      <xdr:colOff>1611720</xdr:colOff>
      <xdr:row>220</xdr:row>
      <xdr:rowOff>0</xdr:rowOff>
    </xdr:to>
    <xdr:pic>
      <xdr:nvPicPr>
        <xdr:cNvPr id="76" name="Picture 30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5613975"/>
          <a:ext cx="2413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7" name="Picture 3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8" name="Picture 35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9" name="Picture 36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0" name="Picture 37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1" name="Picture 38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2" name="Picture 39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3" name="Picture 40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4" name="Picture 41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5" name="Picture 42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6" name="Picture 43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7" name="Picture 44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8" name="Picture 45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1603080</xdr:colOff>
      <xdr:row>220</xdr:row>
      <xdr:rowOff>0</xdr:rowOff>
    </xdr:to>
    <xdr:pic>
      <xdr:nvPicPr>
        <xdr:cNvPr id="89" name="Picture 46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508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90" name="Picture 47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0</xdr:rowOff>
    </xdr:to>
    <xdr:pic>
      <xdr:nvPicPr>
        <xdr:cNvPr id="91" name="Picture 48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92" name="Picture 49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93" name="Picture 50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94" name="Picture 5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141480</xdr:colOff>
      <xdr:row>220</xdr:row>
      <xdr:rowOff>0</xdr:rowOff>
    </xdr:to>
    <xdr:pic>
      <xdr:nvPicPr>
        <xdr:cNvPr id="95" name="Picture 5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5613975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141480</xdr:colOff>
      <xdr:row>220</xdr:row>
      <xdr:rowOff>0</xdr:rowOff>
    </xdr:to>
    <xdr:pic>
      <xdr:nvPicPr>
        <xdr:cNvPr id="96" name="Picture 5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5613975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141480</xdr:colOff>
      <xdr:row>273</xdr:row>
      <xdr:rowOff>0</xdr:rowOff>
    </xdr:to>
    <xdr:pic>
      <xdr:nvPicPr>
        <xdr:cNvPr id="97" name="Picture 55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44196000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274</xdr:row>
      <xdr:rowOff>9360</xdr:rowOff>
    </xdr:from>
    <xdr:to>
      <xdr:col>3</xdr:col>
      <xdr:colOff>1729800</xdr:colOff>
      <xdr:row>274</xdr:row>
      <xdr:rowOff>150840</xdr:rowOff>
    </xdr:to>
    <xdr:pic>
      <xdr:nvPicPr>
        <xdr:cNvPr id="98" name="Picture 56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44366815"/>
          <a:ext cx="139065" cy="141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1600200</xdr:colOff>
      <xdr:row>276</xdr:row>
      <xdr:rowOff>19080</xdr:rowOff>
    </xdr:from>
    <xdr:to>
      <xdr:col>3</xdr:col>
      <xdr:colOff>1739160</xdr:colOff>
      <xdr:row>276</xdr:row>
      <xdr:rowOff>151200</xdr:rowOff>
    </xdr:to>
    <xdr:pic>
      <xdr:nvPicPr>
        <xdr:cNvPr id="99" name="Picture 57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44700825"/>
          <a:ext cx="138430" cy="13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278</xdr:row>
      <xdr:rowOff>38160</xdr:rowOff>
    </xdr:from>
    <xdr:to>
      <xdr:col>3</xdr:col>
      <xdr:colOff>1729800</xdr:colOff>
      <xdr:row>278</xdr:row>
      <xdr:rowOff>151200</xdr:rowOff>
    </xdr:to>
    <xdr:pic>
      <xdr:nvPicPr>
        <xdr:cNvPr id="100" name="Picture 58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45043725"/>
          <a:ext cx="139065" cy="113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141480</xdr:colOff>
      <xdr:row>338</xdr:row>
      <xdr:rowOff>0</xdr:rowOff>
    </xdr:to>
    <xdr:pic>
      <xdr:nvPicPr>
        <xdr:cNvPr id="101" name="Picture 59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54721125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339</xdr:row>
      <xdr:rowOff>9720</xdr:rowOff>
    </xdr:from>
    <xdr:to>
      <xdr:col>3</xdr:col>
      <xdr:colOff>1729800</xdr:colOff>
      <xdr:row>339</xdr:row>
      <xdr:rowOff>150840</xdr:rowOff>
    </xdr:to>
    <xdr:pic>
      <xdr:nvPicPr>
        <xdr:cNvPr id="102" name="Picture 6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54892575"/>
          <a:ext cx="139065" cy="14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1600200</xdr:colOff>
      <xdr:row>341</xdr:row>
      <xdr:rowOff>19080</xdr:rowOff>
    </xdr:from>
    <xdr:to>
      <xdr:col>3</xdr:col>
      <xdr:colOff>1739160</xdr:colOff>
      <xdr:row>341</xdr:row>
      <xdr:rowOff>151200</xdr:rowOff>
    </xdr:to>
    <xdr:pic>
      <xdr:nvPicPr>
        <xdr:cNvPr id="103" name="Picture 6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55225950"/>
          <a:ext cx="138430" cy="13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343</xdr:row>
      <xdr:rowOff>38160</xdr:rowOff>
    </xdr:from>
    <xdr:to>
      <xdr:col>3</xdr:col>
      <xdr:colOff>1729800</xdr:colOff>
      <xdr:row>343</xdr:row>
      <xdr:rowOff>151200</xdr:rowOff>
    </xdr:to>
    <xdr:pic>
      <xdr:nvPicPr>
        <xdr:cNvPr id="104" name="Picture 6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55568850"/>
          <a:ext cx="139065" cy="113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358</xdr:row>
      <xdr:rowOff>38520</xdr:rowOff>
    </xdr:from>
    <xdr:to>
      <xdr:col>3</xdr:col>
      <xdr:colOff>1367640</xdr:colOff>
      <xdr:row>359</xdr:row>
      <xdr:rowOff>34920</xdr:rowOff>
    </xdr:to>
    <xdr:pic>
      <xdr:nvPicPr>
        <xdr:cNvPr id="105" name="Picture 6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865" y="57997725"/>
          <a:ext cx="34290" cy="15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423</xdr:row>
      <xdr:rowOff>38520</xdr:rowOff>
    </xdr:from>
    <xdr:to>
      <xdr:col>3</xdr:col>
      <xdr:colOff>1370160</xdr:colOff>
      <xdr:row>424</xdr:row>
      <xdr:rowOff>33120</xdr:rowOff>
    </xdr:to>
    <xdr:pic>
      <xdr:nvPicPr>
        <xdr:cNvPr id="106" name="Picture 64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865" y="68522850"/>
          <a:ext cx="36830" cy="1568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423</xdr:row>
      <xdr:rowOff>38520</xdr:rowOff>
    </xdr:from>
    <xdr:to>
      <xdr:col>3</xdr:col>
      <xdr:colOff>1370160</xdr:colOff>
      <xdr:row>424</xdr:row>
      <xdr:rowOff>71280</xdr:rowOff>
    </xdr:to>
    <xdr:pic>
      <xdr:nvPicPr>
        <xdr:cNvPr id="107" name="Picture 65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865" y="68522850"/>
          <a:ext cx="36830" cy="19494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08" name="Picture 9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09" name="Picture 10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0" name="Picture 11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1" name="Picture 12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2" name="Picture 13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3" name="Picture 14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14" name="Picture 15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15" name="Picture 16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1609200</xdr:colOff>
      <xdr:row>848</xdr:row>
      <xdr:rowOff>88200</xdr:rowOff>
    </xdr:to>
    <xdr:pic>
      <xdr:nvPicPr>
        <xdr:cNvPr id="116" name="Picture 17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7" name="Picture 18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8" name="Picture 19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9" name="Picture 20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20" name="Picture 21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21" name="Picture 22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1609200</xdr:colOff>
      <xdr:row>848</xdr:row>
      <xdr:rowOff>88200</xdr:rowOff>
    </xdr:to>
    <xdr:pic>
      <xdr:nvPicPr>
        <xdr:cNvPr id="122" name="Picture 23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23" name="Picture 24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4" name="Picture 25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25" name="Picture 26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6" name="Picture 27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1610640</xdr:colOff>
      <xdr:row>848</xdr:row>
      <xdr:rowOff>88200</xdr:rowOff>
    </xdr:to>
    <xdr:pic>
      <xdr:nvPicPr>
        <xdr:cNvPr id="127" name="Picture 28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270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8" name="Picture 29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21</xdr:row>
      <xdr:rowOff>0</xdr:rowOff>
    </xdr:from>
    <xdr:to>
      <xdr:col>3</xdr:col>
      <xdr:colOff>1611000</xdr:colOff>
      <xdr:row>848</xdr:row>
      <xdr:rowOff>88200</xdr:rowOff>
    </xdr:to>
    <xdr:pic>
      <xdr:nvPicPr>
        <xdr:cNvPr id="129" name="Picture 30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1375" y="3400425"/>
          <a:ext cx="2349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0" name="Picture 31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1" name="Picture 32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2" name="Picture 33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3" name="Picture 34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4" name="Picture 35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5" name="Picture 36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6" name="Picture 37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7" name="Picture 38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8" name="Picture 39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123480</xdr:rowOff>
    </xdr:to>
    <xdr:pic>
      <xdr:nvPicPr>
        <xdr:cNvPr id="139" name="Picture 40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61925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123120</xdr:rowOff>
    </xdr:to>
    <xdr:pic>
      <xdr:nvPicPr>
        <xdr:cNvPr id="140" name="Picture 41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619250"/>
          <a:ext cx="13970" cy="1225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123480</xdr:rowOff>
    </xdr:to>
    <xdr:pic>
      <xdr:nvPicPr>
        <xdr:cNvPr id="141" name="Picture 42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61925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10</xdr:row>
      <xdr:rowOff>0</xdr:rowOff>
    </xdr:from>
    <xdr:to>
      <xdr:col>3</xdr:col>
      <xdr:colOff>1609200</xdr:colOff>
      <xdr:row>11</xdr:row>
      <xdr:rowOff>1800</xdr:rowOff>
    </xdr:to>
    <xdr:pic>
      <xdr:nvPicPr>
        <xdr:cNvPr id="142" name="Picture 43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619250"/>
          <a:ext cx="635" cy="16319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3" name="Picture 9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4" name="Picture 10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5" name="Picture 11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6" name="Picture 12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7" name="Picture 13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8" name="Picture 14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49" name="Picture 15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50" name="Picture 16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1609200</xdr:colOff>
      <xdr:row>1727</xdr:row>
      <xdr:rowOff>88200</xdr:rowOff>
    </xdr:to>
    <xdr:pic>
      <xdr:nvPicPr>
        <xdr:cNvPr id="151" name="Picture 17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2" name="Picture 18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3" name="Picture 19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4" name="Picture 20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55" name="Picture 21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56" name="Picture 22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1609200</xdr:colOff>
      <xdr:row>1727</xdr:row>
      <xdr:rowOff>88200</xdr:rowOff>
    </xdr:to>
    <xdr:pic>
      <xdr:nvPicPr>
        <xdr:cNvPr id="157" name="Picture 23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58" name="Picture 24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9" name="Picture 25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60" name="Picture 26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1" name="Picture 27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1610640</xdr:colOff>
      <xdr:row>1727</xdr:row>
      <xdr:rowOff>88200</xdr:rowOff>
    </xdr:to>
    <xdr:pic>
      <xdr:nvPicPr>
        <xdr:cNvPr id="162" name="Picture 28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270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3" name="Picture 29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900</xdr:row>
      <xdr:rowOff>0</xdr:rowOff>
    </xdr:from>
    <xdr:to>
      <xdr:col>3</xdr:col>
      <xdr:colOff>1611000</xdr:colOff>
      <xdr:row>1727</xdr:row>
      <xdr:rowOff>88200</xdr:rowOff>
    </xdr:to>
    <xdr:pic>
      <xdr:nvPicPr>
        <xdr:cNvPr id="164" name="Picture 30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1375" y="145761075"/>
          <a:ext cx="2349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5" name="Picture 31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6" name="Picture 32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7" name="Picture 33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8" name="Picture 34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9" name="Picture 35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0" name="Picture 36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1" name="Picture 37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2" name="Picture 38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3" name="Picture 39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504</xdr:row>
      <xdr:rowOff>7200</xdr:rowOff>
    </xdr:from>
    <xdr:to>
      <xdr:col>3</xdr:col>
      <xdr:colOff>1611720</xdr:colOff>
      <xdr:row>504</xdr:row>
      <xdr:rowOff>130680</xdr:rowOff>
    </xdr:to>
    <xdr:pic>
      <xdr:nvPicPr>
        <xdr:cNvPr id="174" name="Picture 40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8164576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506</xdr:row>
      <xdr:rowOff>7560</xdr:rowOff>
    </xdr:from>
    <xdr:to>
      <xdr:col>3</xdr:col>
      <xdr:colOff>1611720</xdr:colOff>
      <xdr:row>506</xdr:row>
      <xdr:rowOff>130680</xdr:rowOff>
    </xdr:to>
    <xdr:pic>
      <xdr:nvPicPr>
        <xdr:cNvPr id="175" name="Picture 41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8196961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508</xdr:row>
      <xdr:rowOff>7200</xdr:rowOff>
    </xdr:from>
    <xdr:to>
      <xdr:col>3</xdr:col>
      <xdr:colOff>1611720</xdr:colOff>
      <xdr:row>508</xdr:row>
      <xdr:rowOff>130680</xdr:rowOff>
    </xdr:to>
    <xdr:pic>
      <xdr:nvPicPr>
        <xdr:cNvPr id="176" name="Picture 42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8229346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564</xdr:row>
      <xdr:rowOff>7560</xdr:rowOff>
    </xdr:from>
    <xdr:to>
      <xdr:col>3</xdr:col>
      <xdr:colOff>1609200</xdr:colOff>
      <xdr:row>565</xdr:row>
      <xdr:rowOff>9360</xdr:rowOff>
    </xdr:to>
    <xdr:pic>
      <xdr:nvPicPr>
        <xdr:cNvPr id="177" name="Picture 43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91361260"/>
          <a:ext cx="635" cy="16383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29</xdr:row>
      <xdr:rowOff>38160</xdr:rowOff>
    </xdr:from>
    <xdr:to>
      <xdr:col>3</xdr:col>
      <xdr:colOff>1616040</xdr:colOff>
      <xdr:row>30</xdr:row>
      <xdr:rowOff>0</xdr:rowOff>
    </xdr:to>
    <xdr:pic>
      <xdr:nvPicPr>
        <xdr:cNvPr id="178" name="Picture 9"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4733925"/>
          <a:ext cx="224790" cy="1238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29</xdr:row>
      <xdr:rowOff>38160</xdr:rowOff>
    </xdr:from>
    <xdr:to>
      <xdr:col>3</xdr:col>
      <xdr:colOff>1616040</xdr:colOff>
      <xdr:row>30</xdr:row>
      <xdr:rowOff>0</xdr:rowOff>
    </xdr:to>
    <xdr:pic>
      <xdr:nvPicPr>
        <xdr:cNvPr id="179" name="Picture 10"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4733925"/>
          <a:ext cx="224790" cy="12382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455</xdr:row>
      <xdr:rowOff>38160</xdr:rowOff>
    </xdr:from>
    <xdr:to>
      <xdr:col>3</xdr:col>
      <xdr:colOff>1406520</xdr:colOff>
      <xdr:row>455</xdr:row>
      <xdr:rowOff>159480</xdr:rowOff>
    </xdr:to>
    <xdr:pic>
      <xdr:nvPicPr>
        <xdr:cNvPr id="180" name="Picture 4"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74380725"/>
          <a:ext cx="15240" cy="1212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522</xdr:row>
      <xdr:rowOff>38160</xdr:rowOff>
    </xdr:from>
    <xdr:to>
      <xdr:col>3</xdr:col>
      <xdr:colOff>1406520</xdr:colOff>
      <xdr:row>522</xdr:row>
      <xdr:rowOff>159480</xdr:rowOff>
    </xdr:to>
    <xdr:pic>
      <xdr:nvPicPr>
        <xdr:cNvPr id="181" name="Picture 5"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85229700"/>
          <a:ext cx="15240" cy="12128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91"/>
  <sheetViews>
    <sheetView tabSelected="1" zoomScale="110" zoomScaleNormal="110" workbookViewId="0">
      <selection activeCell="F16" sqref="F16"/>
    </sheetView>
  </sheetViews>
  <sheetFormatPr defaultColWidth="10.42578125" defaultRowHeight="12.75" customHeight="1"/>
  <cols>
    <col min="1" max="1" width="10.42578125" style="628"/>
    <col min="2" max="2" width="27.5703125" style="628" customWidth="1"/>
    <col min="3" max="3" width="36.28515625" style="589" customWidth="1"/>
    <col min="4" max="4" width="50.5703125" style="589" customWidth="1"/>
    <col min="5" max="5" width="6.7109375" style="628" customWidth="1"/>
    <col min="6" max="6" width="7.140625" style="628" customWidth="1"/>
    <col min="7" max="7" width="8" style="628" customWidth="1"/>
    <col min="8" max="8" width="9.42578125" style="654" customWidth="1"/>
    <col min="9" max="9" width="1.28515625" style="628" customWidth="1"/>
    <col min="10" max="10" width="12.42578125" style="628" customWidth="1"/>
    <col min="11" max="11" width="19" style="628" customWidth="1"/>
    <col min="12" max="16384" width="10.42578125" style="628"/>
  </cols>
  <sheetData>
    <row r="1" spans="1:16382" s="584" customFormat="1" ht="12.75" customHeight="1">
      <c r="A1" s="582" t="s">
        <v>0</v>
      </c>
      <c r="B1" s="582" t="s">
        <v>1</v>
      </c>
      <c r="C1" s="582" t="s">
        <v>2</v>
      </c>
      <c r="D1" s="582" t="s">
        <v>3</v>
      </c>
      <c r="E1" s="582" t="s">
        <v>4</v>
      </c>
      <c r="F1" s="582" t="s">
        <v>5</v>
      </c>
      <c r="G1" s="582" t="s">
        <v>6</v>
      </c>
      <c r="H1" s="582" t="s">
        <v>7</v>
      </c>
      <c r="I1" s="582" t="s">
        <v>8</v>
      </c>
      <c r="J1" s="582"/>
      <c r="K1" s="582" t="s">
        <v>9</v>
      </c>
      <c r="L1" s="583"/>
      <c r="M1" s="583"/>
      <c r="N1" s="583"/>
      <c r="O1" s="583"/>
      <c r="P1" s="583"/>
      <c r="Q1" s="583"/>
      <c r="R1" s="583"/>
      <c r="S1" s="583"/>
      <c r="T1" s="583"/>
      <c r="U1" s="583"/>
      <c r="V1" s="583"/>
      <c r="W1" s="583"/>
      <c r="X1" s="583"/>
      <c r="Y1" s="583"/>
      <c r="Z1" s="583"/>
      <c r="AA1" s="583"/>
      <c r="AB1" s="583"/>
      <c r="AC1" s="583"/>
      <c r="AD1" s="583"/>
      <c r="AE1" s="583"/>
      <c r="AF1" s="583"/>
      <c r="AG1" s="583"/>
      <c r="AH1" s="583"/>
      <c r="AI1" s="583"/>
      <c r="AJ1" s="583"/>
      <c r="AK1" s="583"/>
      <c r="AL1" s="583"/>
      <c r="AM1" s="583"/>
      <c r="AN1" s="583"/>
      <c r="AO1" s="583"/>
      <c r="AP1" s="583"/>
      <c r="AQ1" s="583"/>
      <c r="AR1" s="583"/>
      <c r="AS1" s="583"/>
      <c r="AT1" s="583"/>
      <c r="AU1" s="583"/>
      <c r="AV1" s="583"/>
      <c r="AW1" s="583"/>
      <c r="AX1" s="583"/>
      <c r="AY1" s="583"/>
      <c r="AZ1" s="583"/>
      <c r="BA1" s="583"/>
      <c r="BB1" s="583"/>
      <c r="BC1" s="583"/>
      <c r="BD1" s="583"/>
      <c r="BE1" s="583"/>
      <c r="BF1" s="583"/>
      <c r="BG1" s="583"/>
      <c r="BH1" s="583"/>
      <c r="BI1" s="583"/>
      <c r="BJ1" s="583"/>
      <c r="BK1" s="583"/>
      <c r="BL1" s="583"/>
      <c r="BM1" s="583"/>
      <c r="BN1" s="583"/>
      <c r="BO1" s="583"/>
      <c r="BP1" s="583"/>
      <c r="BQ1" s="583"/>
      <c r="BR1" s="583"/>
      <c r="BS1" s="583"/>
      <c r="BT1" s="583"/>
      <c r="BU1" s="583"/>
      <c r="BV1" s="583"/>
      <c r="BW1" s="583"/>
      <c r="BX1" s="583"/>
      <c r="BY1" s="583"/>
      <c r="BZ1" s="583"/>
      <c r="CA1" s="583"/>
      <c r="CB1" s="583"/>
      <c r="CC1" s="583"/>
      <c r="CD1" s="583"/>
      <c r="CE1" s="583"/>
      <c r="CF1" s="583"/>
      <c r="CG1" s="583"/>
      <c r="CH1" s="583"/>
      <c r="CI1" s="583"/>
      <c r="CJ1" s="583"/>
      <c r="CK1" s="583"/>
      <c r="CL1" s="583"/>
      <c r="CM1" s="583"/>
      <c r="CN1" s="583"/>
      <c r="CO1" s="583"/>
      <c r="CP1" s="583"/>
      <c r="CQ1" s="583"/>
      <c r="CR1" s="583"/>
      <c r="CS1" s="583"/>
      <c r="CT1" s="583"/>
      <c r="CU1" s="583"/>
      <c r="CV1" s="583"/>
      <c r="CW1" s="583"/>
      <c r="CX1" s="583"/>
      <c r="CY1" s="583"/>
      <c r="CZ1" s="583"/>
      <c r="DA1" s="583"/>
      <c r="DB1" s="583"/>
      <c r="DC1" s="583"/>
      <c r="DD1" s="583"/>
      <c r="DE1" s="583"/>
      <c r="DF1" s="583"/>
      <c r="DG1" s="583"/>
      <c r="DH1" s="583"/>
      <c r="DI1" s="583"/>
      <c r="DJ1" s="583"/>
      <c r="DK1" s="583"/>
      <c r="DL1" s="583"/>
      <c r="DM1" s="583"/>
      <c r="DN1" s="583"/>
      <c r="DO1" s="583"/>
      <c r="DP1" s="583"/>
      <c r="DQ1" s="583"/>
      <c r="DR1" s="583"/>
      <c r="DS1" s="583"/>
      <c r="DT1" s="583"/>
      <c r="DU1" s="583"/>
      <c r="DV1" s="583"/>
      <c r="DW1" s="583"/>
      <c r="DX1" s="583"/>
      <c r="DY1" s="583"/>
      <c r="DZ1" s="583"/>
      <c r="EA1" s="583"/>
      <c r="EB1" s="583"/>
      <c r="EC1" s="583"/>
      <c r="ED1" s="583"/>
      <c r="EE1" s="583"/>
      <c r="EF1" s="583"/>
      <c r="EG1" s="583"/>
      <c r="EH1" s="583"/>
      <c r="EI1" s="583"/>
      <c r="EJ1" s="583"/>
      <c r="EK1" s="583"/>
      <c r="EL1" s="583"/>
      <c r="EM1" s="583"/>
      <c r="EN1" s="583"/>
      <c r="EO1" s="583"/>
      <c r="EP1" s="583"/>
      <c r="EQ1" s="583"/>
      <c r="ER1" s="583"/>
      <c r="ES1" s="583"/>
      <c r="ET1" s="583"/>
      <c r="EU1" s="583"/>
      <c r="EV1" s="583"/>
      <c r="EW1" s="583"/>
      <c r="EX1" s="583"/>
      <c r="EY1" s="583"/>
      <c r="EZ1" s="583"/>
      <c r="FA1" s="583"/>
      <c r="FB1" s="583"/>
      <c r="FC1" s="583"/>
      <c r="FD1" s="583"/>
      <c r="FE1" s="583"/>
      <c r="FF1" s="583"/>
      <c r="FG1" s="583"/>
      <c r="FH1" s="583"/>
      <c r="FI1" s="583"/>
      <c r="FJ1" s="583"/>
      <c r="FK1" s="583"/>
      <c r="FL1" s="583"/>
      <c r="FM1" s="583"/>
      <c r="FN1" s="583"/>
      <c r="FO1" s="583"/>
      <c r="FP1" s="583"/>
      <c r="FQ1" s="583"/>
      <c r="FR1" s="583"/>
      <c r="FS1" s="583"/>
      <c r="FT1" s="583"/>
      <c r="FU1" s="583"/>
      <c r="FV1" s="583"/>
      <c r="FW1" s="583"/>
      <c r="FX1" s="583"/>
      <c r="FY1" s="583"/>
      <c r="FZ1" s="583"/>
      <c r="GA1" s="583"/>
      <c r="GB1" s="583"/>
      <c r="GC1" s="583"/>
      <c r="GD1" s="583"/>
      <c r="GE1" s="583"/>
      <c r="GF1" s="583"/>
      <c r="GG1" s="583"/>
      <c r="GH1" s="583"/>
      <c r="GI1" s="583"/>
      <c r="GJ1" s="583"/>
      <c r="GK1" s="583"/>
      <c r="GL1" s="583"/>
      <c r="GM1" s="583"/>
      <c r="GN1" s="583"/>
      <c r="GO1" s="583"/>
      <c r="GP1" s="583"/>
      <c r="GQ1" s="583"/>
      <c r="GR1" s="583"/>
      <c r="GS1" s="583"/>
      <c r="GT1" s="583"/>
      <c r="GU1" s="583"/>
      <c r="GV1" s="583"/>
      <c r="GW1" s="583"/>
      <c r="GX1" s="583"/>
      <c r="GY1" s="583"/>
      <c r="GZ1" s="583"/>
      <c r="HA1" s="583"/>
      <c r="HB1" s="583"/>
      <c r="HC1" s="583"/>
      <c r="HD1" s="583"/>
      <c r="HE1" s="583"/>
      <c r="HF1" s="583"/>
      <c r="HG1" s="583"/>
      <c r="HH1" s="583"/>
      <c r="HI1" s="583"/>
      <c r="HJ1" s="583"/>
      <c r="HK1" s="583"/>
      <c r="HL1" s="583"/>
      <c r="HM1" s="583"/>
      <c r="HN1" s="583"/>
      <c r="HO1" s="583"/>
      <c r="HP1" s="583"/>
      <c r="HQ1" s="583"/>
      <c r="HR1" s="583"/>
      <c r="HS1" s="583"/>
      <c r="HT1" s="583"/>
      <c r="HU1" s="583"/>
      <c r="HV1" s="583"/>
      <c r="HW1" s="583"/>
      <c r="HX1" s="583"/>
      <c r="HY1" s="583"/>
      <c r="HZ1" s="583"/>
      <c r="IA1" s="583"/>
      <c r="IB1" s="583"/>
      <c r="IC1" s="583"/>
      <c r="ID1" s="583"/>
      <c r="IE1" s="583"/>
      <c r="IF1" s="583"/>
      <c r="IG1" s="583"/>
      <c r="IH1" s="583"/>
      <c r="II1" s="583"/>
      <c r="IJ1" s="583"/>
      <c r="IK1" s="583"/>
      <c r="IL1" s="583"/>
      <c r="IM1" s="583"/>
      <c r="IN1" s="583"/>
      <c r="IO1" s="583"/>
      <c r="IP1" s="583"/>
      <c r="IQ1" s="583"/>
      <c r="IR1" s="583"/>
      <c r="IS1" s="583"/>
      <c r="IT1" s="583"/>
      <c r="IU1" s="583"/>
      <c r="IV1" s="583"/>
      <c r="IW1" s="583"/>
      <c r="IX1" s="583"/>
      <c r="IY1" s="583"/>
      <c r="IZ1" s="583"/>
      <c r="JA1" s="583"/>
      <c r="JB1" s="583"/>
      <c r="JC1" s="583"/>
      <c r="JD1" s="583"/>
      <c r="JE1" s="583"/>
      <c r="JF1" s="583"/>
      <c r="JG1" s="583"/>
      <c r="JH1" s="583"/>
      <c r="JI1" s="583"/>
      <c r="JJ1" s="583"/>
      <c r="JK1" s="583"/>
      <c r="JL1" s="583"/>
      <c r="JM1" s="583"/>
      <c r="JN1" s="583"/>
      <c r="JO1" s="583"/>
      <c r="JP1" s="583"/>
      <c r="JQ1" s="583"/>
      <c r="JR1" s="583"/>
      <c r="JS1" s="583"/>
      <c r="JT1" s="583"/>
      <c r="JU1" s="583"/>
      <c r="JV1" s="583"/>
      <c r="JW1" s="583"/>
      <c r="JX1" s="583"/>
      <c r="JY1" s="583"/>
      <c r="JZ1" s="583"/>
      <c r="KA1" s="583"/>
      <c r="KB1" s="583"/>
      <c r="KC1" s="583"/>
      <c r="KD1" s="583"/>
      <c r="KE1" s="583"/>
      <c r="KF1" s="583"/>
      <c r="KG1" s="583"/>
      <c r="KH1" s="583"/>
      <c r="KI1" s="583"/>
      <c r="KJ1" s="583"/>
      <c r="KK1" s="583"/>
      <c r="KL1" s="583"/>
      <c r="KM1" s="583"/>
      <c r="KN1" s="583"/>
      <c r="KO1" s="583"/>
      <c r="KP1" s="583"/>
      <c r="KQ1" s="583"/>
      <c r="KR1" s="583"/>
      <c r="KS1" s="583"/>
      <c r="KT1" s="583"/>
      <c r="KU1" s="583"/>
      <c r="KV1" s="583"/>
      <c r="KW1" s="583"/>
      <c r="KX1" s="583"/>
      <c r="KY1" s="583"/>
      <c r="KZ1" s="583"/>
      <c r="LA1" s="583"/>
      <c r="LB1" s="583"/>
      <c r="LC1" s="583"/>
      <c r="LD1" s="583"/>
      <c r="LE1" s="583"/>
      <c r="LF1" s="583"/>
      <c r="LG1" s="583"/>
      <c r="LH1" s="583"/>
      <c r="LI1" s="583"/>
      <c r="LJ1" s="583"/>
      <c r="LK1" s="583"/>
      <c r="LL1" s="583"/>
      <c r="LM1" s="583"/>
      <c r="LN1" s="583"/>
      <c r="LO1" s="583"/>
      <c r="LP1" s="583"/>
      <c r="LQ1" s="583"/>
      <c r="LR1" s="583"/>
      <c r="LS1" s="583"/>
      <c r="LT1" s="583"/>
      <c r="LU1" s="583"/>
      <c r="LV1" s="583"/>
      <c r="LW1" s="583"/>
      <c r="LX1" s="583"/>
      <c r="LY1" s="583"/>
      <c r="LZ1" s="583"/>
      <c r="MA1" s="583"/>
      <c r="MB1" s="583"/>
      <c r="MC1" s="583"/>
      <c r="MD1" s="583"/>
      <c r="ME1" s="583"/>
      <c r="MF1" s="583"/>
      <c r="MG1" s="583"/>
      <c r="MH1" s="583"/>
      <c r="MI1" s="583"/>
      <c r="MJ1" s="583"/>
      <c r="MK1" s="583"/>
      <c r="ML1" s="583"/>
      <c r="MM1" s="583"/>
      <c r="MN1" s="583"/>
      <c r="MO1" s="583"/>
      <c r="MP1" s="583"/>
      <c r="MQ1" s="583"/>
      <c r="MR1" s="583"/>
      <c r="MS1" s="583"/>
      <c r="MT1" s="583"/>
      <c r="MU1" s="583"/>
      <c r="MV1" s="583"/>
      <c r="MW1" s="583"/>
      <c r="MX1" s="583"/>
      <c r="MY1" s="583"/>
      <c r="MZ1" s="583"/>
      <c r="NA1" s="583"/>
      <c r="NB1" s="583"/>
      <c r="NC1" s="583"/>
      <c r="ND1" s="583"/>
      <c r="NE1" s="583"/>
      <c r="NF1" s="583"/>
      <c r="NG1" s="583"/>
      <c r="NH1" s="583"/>
      <c r="NI1" s="583"/>
      <c r="NJ1" s="583"/>
      <c r="NK1" s="583"/>
      <c r="NL1" s="583"/>
      <c r="NM1" s="583"/>
      <c r="NN1" s="583"/>
      <c r="NO1" s="583"/>
      <c r="NP1" s="583"/>
      <c r="NQ1" s="583"/>
      <c r="NR1" s="583"/>
      <c r="NS1" s="583"/>
      <c r="NT1" s="583"/>
      <c r="NU1" s="583"/>
      <c r="NV1" s="583"/>
      <c r="NW1" s="583"/>
      <c r="NX1" s="583"/>
      <c r="NY1" s="583"/>
      <c r="NZ1" s="583"/>
      <c r="OA1" s="583"/>
      <c r="OB1" s="583"/>
      <c r="OC1" s="583"/>
      <c r="OD1" s="583"/>
      <c r="OE1" s="583"/>
      <c r="OF1" s="583"/>
      <c r="OG1" s="583"/>
      <c r="OH1" s="583"/>
      <c r="OI1" s="583"/>
      <c r="OJ1" s="583"/>
      <c r="OK1" s="583"/>
      <c r="OL1" s="583"/>
      <c r="OM1" s="583"/>
      <c r="ON1" s="583"/>
      <c r="OO1" s="583"/>
      <c r="OP1" s="583"/>
      <c r="OQ1" s="583"/>
      <c r="OR1" s="583"/>
      <c r="OS1" s="583"/>
      <c r="OT1" s="583"/>
      <c r="OU1" s="583"/>
      <c r="OV1" s="583"/>
      <c r="OW1" s="583"/>
      <c r="OX1" s="583"/>
      <c r="OY1" s="583"/>
      <c r="OZ1" s="583"/>
      <c r="PA1" s="583"/>
      <c r="PB1" s="583"/>
      <c r="PC1" s="583"/>
      <c r="PD1" s="583"/>
      <c r="PE1" s="583"/>
      <c r="PF1" s="583"/>
      <c r="PG1" s="583"/>
      <c r="PH1" s="583"/>
      <c r="PI1" s="583"/>
      <c r="PJ1" s="583"/>
      <c r="PK1" s="583"/>
      <c r="PL1" s="583"/>
      <c r="PM1" s="583"/>
      <c r="PN1" s="583"/>
      <c r="PO1" s="583"/>
      <c r="PP1" s="583"/>
      <c r="PQ1" s="583"/>
      <c r="PR1" s="583"/>
      <c r="PS1" s="583"/>
      <c r="PT1" s="583"/>
      <c r="PU1" s="583"/>
      <c r="PV1" s="583"/>
      <c r="PW1" s="583"/>
      <c r="PX1" s="583"/>
      <c r="PY1" s="583"/>
      <c r="PZ1" s="583"/>
      <c r="QA1" s="583"/>
      <c r="QB1" s="583"/>
      <c r="QC1" s="583"/>
      <c r="QD1" s="583"/>
      <c r="QE1" s="583"/>
      <c r="QF1" s="583"/>
      <c r="QG1" s="583"/>
      <c r="QH1" s="583"/>
      <c r="QI1" s="583"/>
      <c r="QJ1" s="583"/>
      <c r="QK1" s="583"/>
      <c r="QL1" s="583"/>
      <c r="QM1" s="583"/>
      <c r="QN1" s="583"/>
      <c r="QO1" s="583"/>
      <c r="QP1" s="583"/>
      <c r="QQ1" s="583"/>
      <c r="QR1" s="583"/>
      <c r="QS1" s="583"/>
      <c r="QT1" s="583"/>
      <c r="QU1" s="583"/>
      <c r="QV1" s="583"/>
      <c r="QW1" s="583"/>
      <c r="QX1" s="583"/>
      <c r="QY1" s="583"/>
      <c r="QZ1" s="583"/>
      <c r="RA1" s="583"/>
      <c r="RB1" s="583"/>
      <c r="RC1" s="583"/>
      <c r="RD1" s="583"/>
      <c r="RE1" s="583"/>
      <c r="RF1" s="583"/>
      <c r="RG1" s="583"/>
      <c r="RH1" s="583"/>
      <c r="RI1" s="583"/>
      <c r="RJ1" s="583"/>
      <c r="RK1" s="583"/>
      <c r="RL1" s="583"/>
      <c r="RM1" s="583"/>
      <c r="RN1" s="583"/>
      <c r="RO1" s="583"/>
      <c r="RP1" s="583"/>
      <c r="RQ1" s="583"/>
      <c r="RR1" s="583"/>
      <c r="RS1" s="583"/>
      <c r="RT1" s="583"/>
      <c r="RU1" s="583"/>
      <c r="RV1" s="583"/>
      <c r="RW1" s="583"/>
      <c r="RX1" s="583"/>
      <c r="RY1" s="583"/>
      <c r="RZ1" s="583"/>
      <c r="SA1" s="583"/>
      <c r="SB1" s="583"/>
      <c r="SC1" s="583"/>
      <c r="SD1" s="583"/>
      <c r="SE1" s="583"/>
      <c r="SF1" s="583"/>
      <c r="SG1" s="583"/>
      <c r="SH1" s="583"/>
      <c r="SI1" s="583"/>
      <c r="SJ1" s="583"/>
      <c r="SK1" s="583"/>
      <c r="SL1" s="583"/>
      <c r="SM1" s="583"/>
      <c r="SN1" s="583"/>
      <c r="SO1" s="583"/>
      <c r="SP1" s="583"/>
      <c r="SQ1" s="583"/>
      <c r="SR1" s="583"/>
      <c r="SS1" s="583"/>
      <c r="ST1" s="583"/>
      <c r="SU1" s="583"/>
      <c r="SV1" s="583"/>
      <c r="SW1" s="583"/>
      <c r="SX1" s="583"/>
      <c r="SY1" s="583"/>
      <c r="SZ1" s="583"/>
      <c r="TA1" s="583"/>
      <c r="TB1" s="583"/>
      <c r="TC1" s="583"/>
      <c r="TD1" s="583"/>
      <c r="TE1" s="583"/>
      <c r="TF1" s="583"/>
      <c r="TG1" s="583"/>
      <c r="TH1" s="583"/>
      <c r="TI1" s="583"/>
      <c r="TJ1" s="583"/>
      <c r="TK1" s="583"/>
      <c r="TL1" s="583"/>
      <c r="TM1" s="583"/>
      <c r="TN1" s="583"/>
      <c r="TO1" s="583"/>
      <c r="TP1" s="583"/>
      <c r="TQ1" s="583"/>
      <c r="TR1" s="583"/>
      <c r="TS1" s="583"/>
      <c r="TT1" s="583"/>
      <c r="TU1" s="583"/>
      <c r="TV1" s="583"/>
      <c r="TW1" s="583"/>
      <c r="TX1" s="583"/>
      <c r="TY1" s="583"/>
      <c r="TZ1" s="583"/>
      <c r="UA1" s="583"/>
      <c r="UB1" s="583"/>
      <c r="UC1" s="583"/>
      <c r="UD1" s="583"/>
      <c r="UE1" s="583"/>
      <c r="UF1" s="583"/>
      <c r="UG1" s="583"/>
      <c r="UH1" s="583"/>
      <c r="UI1" s="583"/>
      <c r="UJ1" s="583"/>
      <c r="UK1" s="583"/>
      <c r="UL1" s="583"/>
      <c r="UM1" s="583"/>
      <c r="UN1" s="583"/>
      <c r="UO1" s="583"/>
      <c r="UP1" s="583"/>
      <c r="UQ1" s="583"/>
      <c r="UR1" s="583"/>
      <c r="US1" s="583"/>
      <c r="UT1" s="583"/>
      <c r="UU1" s="583"/>
      <c r="UV1" s="583"/>
      <c r="UW1" s="583"/>
      <c r="UX1" s="583"/>
      <c r="UY1" s="583"/>
      <c r="UZ1" s="583"/>
      <c r="VA1" s="583"/>
      <c r="VB1" s="583"/>
      <c r="VC1" s="583"/>
      <c r="VD1" s="583"/>
      <c r="VE1" s="583"/>
      <c r="VF1" s="583"/>
      <c r="VG1" s="583"/>
      <c r="VH1" s="583"/>
      <c r="VI1" s="583"/>
      <c r="VJ1" s="583"/>
      <c r="VK1" s="583"/>
      <c r="VL1" s="583"/>
      <c r="VM1" s="583"/>
      <c r="VN1" s="583"/>
      <c r="VO1" s="583"/>
      <c r="VP1" s="583"/>
      <c r="VQ1" s="583"/>
      <c r="VR1" s="583"/>
      <c r="VS1" s="583"/>
      <c r="VT1" s="583"/>
      <c r="VU1" s="583"/>
      <c r="VV1" s="583"/>
      <c r="VW1" s="583"/>
      <c r="VX1" s="583"/>
      <c r="VY1" s="583"/>
      <c r="VZ1" s="583"/>
      <c r="WA1" s="583"/>
      <c r="WB1" s="583"/>
      <c r="WC1" s="583"/>
      <c r="WD1" s="583"/>
      <c r="WE1" s="583"/>
      <c r="WF1" s="583"/>
      <c r="WG1" s="583"/>
      <c r="WH1" s="583"/>
      <c r="WI1" s="583"/>
      <c r="WJ1" s="583"/>
      <c r="WK1" s="583"/>
      <c r="WL1" s="583"/>
      <c r="WM1" s="583"/>
      <c r="WN1" s="583"/>
      <c r="WO1" s="583"/>
      <c r="WP1" s="583"/>
      <c r="WQ1" s="583"/>
      <c r="WR1" s="583"/>
      <c r="WS1" s="583"/>
      <c r="WT1" s="583"/>
      <c r="WU1" s="583"/>
      <c r="WV1" s="583"/>
      <c r="WW1" s="583"/>
      <c r="WX1" s="583"/>
      <c r="WY1" s="583"/>
      <c r="WZ1" s="583"/>
      <c r="XA1" s="583"/>
      <c r="XB1" s="583"/>
      <c r="XC1" s="583"/>
      <c r="XD1" s="583"/>
      <c r="XE1" s="583"/>
      <c r="XF1" s="583"/>
      <c r="XG1" s="583"/>
      <c r="XH1" s="583"/>
      <c r="XI1" s="583"/>
      <c r="XJ1" s="583"/>
      <c r="XK1" s="583"/>
      <c r="XL1" s="583"/>
      <c r="XM1" s="583"/>
      <c r="XN1" s="583"/>
      <c r="XO1" s="583"/>
      <c r="XP1" s="583"/>
      <c r="XQ1" s="583"/>
      <c r="XR1" s="583"/>
      <c r="XS1" s="583"/>
      <c r="XT1" s="583"/>
      <c r="XU1" s="583"/>
      <c r="XV1" s="583"/>
      <c r="XW1" s="583"/>
      <c r="XX1" s="583"/>
      <c r="XY1" s="583"/>
      <c r="XZ1" s="583"/>
      <c r="YA1" s="583"/>
      <c r="YB1" s="583"/>
      <c r="YC1" s="583"/>
      <c r="YD1" s="583"/>
      <c r="YE1" s="583"/>
      <c r="YF1" s="583"/>
      <c r="YG1" s="583"/>
      <c r="YH1" s="583"/>
      <c r="YI1" s="583"/>
      <c r="YJ1" s="583"/>
      <c r="YK1" s="583"/>
      <c r="YL1" s="583"/>
      <c r="YM1" s="583"/>
      <c r="YN1" s="583"/>
      <c r="YO1" s="583"/>
      <c r="YP1" s="583"/>
      <c r="YQ1" s="583"/>
      <c r="YR1" s="583"/>
      <c r="YS1" s="583"/>
      <c r="YT1" s="583"/>
      <c r="YU1" s="583"/>
      <c r="YV1" s="583"/>
      <c r="YW1" s="583"/>
      <c r="YX1" s="583"/>
      <c r="YY1" s="583"/>
      <c r="YZ1" s="583"/>
      <c r="ZA1" s="583"/>
      <c r="ZB1" s="583"/>
      <c r="ZC1" s="583"/>
      <c r="ZD1" s="583"/>
      <c r="ZE1" s="583"/>
      <c r="ZF1" s="583"/>
      <c r="ZG1" s="583"/>
      <c r="ZH1" s="583"/>
      <c r="ZI1" s="583"/>
      <c r="ZJ1" s="583"/>
      <c r="ZK1" s="583"/>
      <c r="ZL1" s="583"/>
      <c r="ZM1" s="583"/>
      <c r="ZN1" s="583"/>
      <c r="ZO1" s="583"/>
      <c r="ZP1" s="583"/>
      <c r="ZQ1" s="583"/>
      <c r="ZR1" s="583"/>
      <c r="ZS1" s="583"/>
      <c r="ZT1" s="583"/>
      <c r="ZU1" s="583"/>
      <c r="ZV1" s="583"/>
      <c r="ZW1" s="583"/>
      <c r="ZX1" s="583"/>
      <c r="ZY1" s="583"/>
      <c r="ZZ1" s="583"/>
      <c r="AAA1" s="583"/>
      <c r="AAB1" s="583"/>
      <c r="AAC1" s="583"/>
      <c r="AAD1" s="583"/>
      <c r="AAE1" s="583"/>
      <c r="AAF1" s="583"/>
      <c r="AAG1" s="583"/>
      <c r="AAH1" s="583"/>
      <c r="AAI1" s="583"/>
      <c r="AAJ1" s="583"/>
      <c r="AAK1" s="583"/>
      <c r="AAL1" s="583"/>
      <c r="AAM1" s="583"/>
      <c r="AAN1" s="583"/>
      <c r="AAO1" s="583"/>
      <c r="AAP1" s="583"/>
      <c r="AAQ1" s="583"/>
      <c r="AAR1" s="583"/>
      <c r="AAS1" s="583"/>
      <c r="AAT1" s="583"/>
      <c r="AAU1" s="583"/>
      <c r="AAV1" s="583"/>
      <c r="AAW1" s="583"/>
      <c r="AAX1" s="583"/>
      <c r="AAY1" s="583"/>
      <c r="AAZ1" s="583"/>
      <c r="ABA1" s="583"/>
      <c r="ABB1" s="583"/>
      <c r="ABC1" s="583"/>
      <c r="ABD1" s="583"/>
      <c r="ABE1" s="583"/>
      <c r="ABF1" s="583"/>
      <c r="ABG1" s="583"/>
      <c r="ABH1" s="583"/>
      <c r="ABI1" s="583"/>
      <c r="ABJ1" s="583"/>
      <c r="ABK1" s="583"/>
      <c r="ABL1" s="583"/>
      <c r="ABM1" s="583"/>
      <c r="ABN1" s="583"/>
      <c r="ABO1" s="583"/>
      <c r="ABP1" s="583"/>
      <c r="ABQ1" s="583"/>
      <c r="ABR1" s="583"/>
      <c r="ABS1" s="583"/>
      <c r="ABT1" s="583"/>
      <c r="ABU1" s="583"/>
      <c r="ABV1" s="583"/>
      <c r="ABW1" s="583"/>
      <c r="ABX1" s="583"/>
      <c r="ABY1" s="583"/>
      <c r="ABZ1" s="583"/>
      <c r="ACA1" s="583"/>
      <c r="ACB1" s="583"/>
      <c r="ACC1" s="583"/>
      <c r="ACD1" s="583"/>
      <c r="ACE1" s="583"/>
      <c r="ACF1" s="583"/>
      <c r="ACG1" s="583"/>
      <c r="ACH1" s="583"/>
      <c r="ACI1" s="583"/>
      <c r="ACJ1" s="583"/>
      <c r="ACK1" s="583"/>
      <c r="ACL1" s="583"/>
      <c r="ACM1" s="583"/>
      <c r="ACN1" s="583"/>
      <c r="ACO1" s="583"/>
      <c r="ACP1" s="583"/>
      <c r="ACQ1" s="583"/>
      <c r="ACR1" s="583"/>
      <c r="ACS1" s="583"/>
      <c r="ACT1" s="583"/>
      <c r="ACU1" s="583"/>
      <c r="ACV1" s="583"/>
      <c r="ACW1" s="583"/>
      <c r="ACX1" s="583"/>
      <c r="ACY1" s="583"/>
      <c r="ACZ1" s="583"/>
      <c r="ADA1" s="583"/>
      <c r="ADB1" s="583"/>
      <c r="ADC1" s="583"/>
      <c r="ADD1" s="583"/>
      <c r="ADE1" s="583"/>
      <c r="ADF1" s="583"/>
      <c r="ADG1" s="583"/>
      <c r="ADH1" s="583"/>
      <c r="ADI1" s="583"/>
      <c r="ADJ1" s="583"/>
      <c r="ADK1" s="583"/>
      <c r="ADL1" s="583"/>
      <c r="ADM1" s="583"/>
      <c r="ADN1" s="583"/>
      <c r="ADO1" s="583"/>
      <c r="ADP1" s="583"/>
      <c r="ADQ1" s="583"/>
      <c r="ADR1" s="583"/>
      <c r="ADS1" s="583"/>
      <c r="ADT1" s="583"/>
      <c r="ADU1" s="583"/>
      <c r="ADV1" s="583"/>
      <c r="ADW1" s="583"/>
      <c r="ADX1" s="583"/>
      <c r="ADY1" s="583"/>
      <c r="ADZ1" s="583"/>
      <c r="AEA1" s="583"/>
      <c r="AEB1" s="583"/>
      <c r="AEC1" s="583"/>
      <c r="AED1" s="583"/>
      <c r="AEE1" s="583"/>
      <c r="AEF1" s="583"/>
      <c r="AEG1" s="583"/>
      <c r="AEH1" s="583"/>
      <c r="AEI1" s="583"/>
      <c r="AEJ1" s="583"/>
      <c r="AEK1" s="583"/>
      <c r="AEL1" s="583"/>
      <c r="AEM1" s="583"/>
      <c r="AEN1" s="583"/>
      <c r="AEO1" s="583"/>
      <c r="AEP1" s="583"/>
      <c r="AEQ1" s="583"/>
      <c r="AER1" s="583"/>
      <c r="AES1" s="583"/>
      <c r="AET1" s="583"/>
      <c r="AEU1" s="583"/>
      <c r="AEV1" s="583"/>
      <c r="AEW1" s="583"/>
      <c r="AEX1" s="583"/>
      <c r="AEY1" s="583"/>
      <c r="AEZ1" s="583"/>
      <c r="AFA1" s="583"/>
      <c r="AFB1" s="583"/>
      <c r="AFC1" s="583"/>
      <c r="AFD1" s="583"/>
      <c r="AFE1" s="583"/>
      <c r="AFF1" s="583"/>
      <c r="AFG1" s="583"/>
      <c r="AFH1" s="583"/>
      <c r="AFI1" s="583"/>
      <c r="AFJ1" s="583"/>
      <c r="AFK1" s="583"/>
      <c r="AFL1" s="583"/>
      <c r="AFM1" s="583"/>
      <c r="AFN1" s="583"/>
      <c r="AFO1" s="583"/>
      <c r="AFP1" s="583"/>
      <c r="AFQ1" s="583"/>
      <c r="AFR1" s="583"/>
      <c r="AFS1" s="583"/>
      <c r="AFT1" s="583"/>
      <c r="AFU1" s="583"/>
      <c r="AFV1" s="583"/>
      <c r="AFW1" s="583"/>
      <c r="AFX1" s="583"/>
      <c r="AFY1" s="583"/>
      <c r="AFZ1" s="583"/>
      <c r="AGA1" s="583"/>
      <c r="AGB1" s="583"/>
      <c r="AGC1" s="583"/>
      <c r="AGD1" s="583"/>
      <c r="AGE1" s="583"/>
      <c r="AGF1" s="583"/>
      <c r="AGG1" s="583"/>
      <c r="AGH1" s="583"/>
      <c r="AGI1" s="583"/>
      <c r="AGJ1" s="583"/>
      <c r="AGK1" s="583"/>
      <c r="AGL1" s="583"/>
      <c r="AGM1" s="583"/>
      <c r="AGN1" s="583"/>
      <c r="AGO1" s="583"/>
      <c r="AGP1" s="583"/>
      <c r="AGQ1" s="583"/>
      <c r="AGR1" s="583"/>
      <c r="AGS1" s="583"/>
      <c r="AGT1" s="583"/>
      <c r="AGU1" s="583"/>
      <c r="AGV1" s="583"/>
      <c r="AGW1" s="583"/>
      <c r="AGX1" s="583"/>
      <c r="AGY1" s="583"/>
      <c r="AGZ1" s="583"/>
      <c r="AHA1" s="583"/>
      <c r="AHB1" s="583"/>
      <c r="AHC1" s="583"/>
      <c r="AHD1" s="583"/>
      <c r="AHE1" s="583"/>
      <c r="AHF1" s="583"/>
      <c r="AHG1" s="583"/>
      <c r="AHH1" s="583"/>
      <c r="AHI1" s="583"/>
      <c r="AHJ1" s="583"/>
      <c r="AHK1" s="583"/>
      <c r="AHL1" s="583"/>
      <c r="AHM1" s="583"/>
      <c r="AHN1" s="583"/>
      <c r="AHO1" s="583"/>
      <c r="AHP1" s="583"/>
      <c r="AHQ1" s="583"/>
      <c r="AHR1" s="583"/>
      <c r="AHS1" s="583"/>
      <c r="AHT1" s="583"/>
      <c r="AHU1" s="583"/>
      <c r="AHV1" s="583"/>
      <c r="AHW1" s="583"/>
      <c r="AHX1" s="583"/>
      <c r="AHY1" s="583"/>
      <c r="AHZ1" s="583"/>
      <c r="AIA1" s="583"/>
      <c r="AIB1" s="583"/>
      <c r="AIC1" s="583"/>
      <c r="AID1" s="583"/>
      <c r="AIE1" s="583"/>
      <c r="AIF1" s="583"/>
      <c r="AIG1" s="583"/>
      <c r="AIH1" s="583"/>
      <c r="AII1" s="583"/>
      <c r="AIJ1" s="583"/>
      <c r="AIK1" s="583"/>
      <c r="AIL1" s="583"/>
      <c r="AIM1" s="583"/>
      <c r="AIN1" s="583"/>
      <c r="AIO1" s="583"/>
      <c r="AIP1" s="583"/>
      <c r="AIQ1" s="583"/>
      <c r="AIR1" s="583"/>
      <c r="AIS1" s="583"/>
      <c r="AIT1" s="583"/>
      <c r="AIU1" s="583"/>
      <c r="AIV1" s="583"/>
      <c r="AIW1" s="583"/>
      <c r="AIX1" s="583"/>
      <c r="AIY1" s="583"/>
      <c r="AIZ1" s="583"/>
      <c r="AJA1" s="583"/>
      <c r="AJB1" s="583"/>
      <c r="AJC1" s="583"/>
      <c r="AJD1" s="583"/>
      <c r="AJE1" s="583"/>
      <c r="AJF1" s="583"/>
      <c r="AJG1" s="583"/>
      <c r="AJH1" s="583"/>
      <c r="AJI1" s="583"/>
      <c r="AJJ1" s="583"/>
      <c r="AJK1" s="583"/>
      <c r="AJL1" s="583"/>
      <c r="AJM1" s="583"/>
      <c r="AJN1" s="583"/>
      <c r="AJO1" s="583"/>
      <c r="AJP1" s="583"/>
      <c r="AJQ1" s="583"/>
      <c r="AJR1" s="583"/>
      <c r="AJS1" s="583"/>
      <c r="AJT1" s="583"/>
      <c r="AJU1" s="583"/>
      <c r="AJV1" s="583"/>
      <c r="AJW1" s="583"/>
      <c r="AJX1" s="583"/>
      <c r="AJY1" s="583"/>
      <c r="AJZ1" s="583"/>
      <c r="AKA1" s="583"/>
      <c r="AKB1" s="583"/>
      <c r="AKC1" s="583"/>
      <c r="AKD1" s="583"/>
      <c r="AKE1" s="583"/>
      <c r="AKF1" s="583"/>
      <c r="AKG1" s="583"/>
      <c r="AKH1" s="583"/>
      <c r="AKI1" s="583"/>
      <c r="AKJ1" s="583"/>
      <c r="AKK1" s="583"/>
      <c r="AKL1" s="583"/>
      <c r="AKM1" s="583"/>
      <c r="AKN1" s="583"/>
      <c r="AKO1" s="583"/>
      <c r="AKP1" s="583"/>
      <c r="AKQ1" s="583"/>
      <c r="AKR1" s="583"/>
      <c r="AKS1" s="583"/>
      <c r="AKT1" s="583"/>
      <c r="AKU1" s="583"/>
      <c r="AKV1" s="583"/>
      <c r="AKW1" s="583"/>
      <c r="AKX1" s="583"/>
      <c r="AKY1" s="583"/>
      <c r="AKZ1" s="583"/>
      <c r="ALA1" s="583"/>
      <c r="ALB1" s="583"/>
      <c r="ALC1" s="583"/>
      <c r="ALD1" s="583"/>
      <c r="ALE1" s="583"/>
      <c r="ALF1" s="583"/>
      <c r="ALG1" s="583"/>
      <c r="ALH1" s="583"/>
      <c r="ALI1" s="583"/>
      <c r="ALJ1" s="583"/>
      <c r="ALK1" s="583"/>
      <c r="ALL1" s="583"/>
      <c r="ALM1" s="583"/>
      <c r="ALN1" s="583"/>
      <c r="ALO1" s="583"/>
      <c r="ALP1" s="583"/>
      <c r="ALQ1" s="583"/>
      <c r="ALR1" s="583"/>
      <c r="ALS1" s="583"/>
      <c r="ALT1" s="583"/>
      <c r="ALU1" s="583"/>
      <c r="ALV1" s="583"/>
      <c r="ALW1" s="583"/>
      <c r="ALX1" s="583"/>
      <c r="ALY1" s="583"/>
      <c r="ALZ1" s="583"/>
      <c r="AMA1" s="583"/>
      <c r="AMB1" s="583"/>
      <c r="AMC1" s="583"/>
      <c r="AMD1" s="583"/>
      <c r="AME1" s="583"/>
      <c r="AMF1" s="583"/>
      <c r="AMG1" s="583"/>
      <c r="AMH1" s="583"/>
      <c r="AMI1" s="583"/>
      <c r="AMJ1" s="583"/>
      <c r="AMK1" s="583"/>
      <c r="AML1" s="583"/>
      <c r="AMM1" s="583"/>
      <c r="AMN1" s="583"/>
      <c r="AMO1" s="583"/>
      <c r="AMP1" s="583"/>
      <c r="AMQ1" s="583"/>
      <c r="AMR1" s="583"/>
      <c r="AMS1" s="583"/>
      <c r="AMT1" s="583"/>
      <c r="AMU1" s="583"/>
      <c r="AMV1" s="583"/>
      <c r="AMW1" s="583"/>
      <c r="AMX1" s="583"/>
      <c r="AMY1" s="583"/>
      <c r="AMZ1" s="583"/>
      <c r="ANA1" s="583"/>
      <c r="ANB1" s="583"/>
      <c r="ANC1" s="583"/>
      <c r="AND1" s="583"/>
      <c r="ANE1" s="583"/>
      <c r="ANF1" s="583"/>
      <c r="ANG1" s="583"/>
      <c r="ANH1" s="583"/>
      <c r="ANI1" s="583"/>
      <c r="ANJ1" s="583"/>
      <c r="ANK1" s="583"/>
      <c r="ANL1" s="583"/>
      <c r="ANM1" s="583"/>
      <c r="ANN1" s="583"/>
      <c r="ANO1" s="583"/>
      <c r="ANP1" s="583"/>
      <c r="ANQ1" s="583"/>
      <c r="ANR1" s="583"/>
      <c r="ANS1" s="583"/>
      <c r="ANT1" s="583"/>
      <c r="ANU1" s="583"/>
      <c r="ANV1" s="583"/>
      <c r="ANW1" s="583"/>
      <c r="ANX1" s="583"/>
      <c r="ANY1" s="583"/>
      <c r="ANZ1" s="583"/>
      <c r="AOA1" s="583"/>
      <c r="AOB1" s="583"/>
      <c r="AOC1" s="583"/>
      <c r="AOD1" s="583"/>
      <c r="AOE1" s="583"/>
      <c r="AOF1" s="583"/>
      <c r="AOG1" s="583"/>
      <c r="AOH1" s="583"/>
      <c r="AOI1" s="583"/>
      <c r="AOJ1" s="583"/>
      <c r="AOK1" s="583"/>
      <c r="AOL1" s="583"/>
      <c r="AOM1" s="583"/>
      <c r="AON1" s="583"/>
      <c r="AOO1" s="583"/>
      <c r="AOP1" s="583"/>
      <c r="AOQ1" s="583"/>
      <c r="AOR1" s="583"/>
      <c r="AOS1" s="583"/>
      <c r="AOT1" s="583"/>
      <c r="AOU1" s="583"/>
      <c r="AOV1" s="583"/>
      <c r="AOW1" s="583"/>
      <c r="AOX1" s="583"/>
      <c r="AOY1" s="583"/>
      <c r="AOZ1" s="583"/>
      <c r="APA1" s="583"/>
      <c r="APB1" s="583"/>
      <c r="APC1" s="583"/>
      <c r="APD1" s="583"/>
      <c r="APE1" s="583"/>
      <c r="APF1" s="583"/>
      <c r="APG1" s="583"/>
      <c r="APH1" s="583"/>
      <c r="API1" s="583"/>
      <c r="APJ1" s="583"/>
      <c r="APK1" s="583"/>
      <c r="APL1" s="583"/>
      <c r="APM1" s="583"/>
      <c r="APN1" s="583"/>
      <c r="APO1" s="583"/>
      <c r="APP1" s="583"/>
      <c r="APQ1" s="583"/>
      <c r="APR1" s="583"/>
      <c r="APS1" s="583"/>
      <c r="APT1" s="583"/>
      <c r="APU1" s="583"/>
      <c r="APV1" s="583"/>
      <c r="APW1" s="583"/>
      <c r="APX1" s="583"/>
      <c r="APY1" s="583"/>
      <c r="APZ1" s="583"/>
      <c r="AQA1" s="583"/>
      <c r="AQB1" s="583"/>
      <c r="AQC1" s="583"/>
      <c r="AQD1" s="583"/>
      <c r="AQE1" s="583"/>
      <c r="AQF1" s="583"/>
      <c r="AQG1" s="583"/>
      <c r="AQH1" s="583"/>
      <c r="AQI1" s="583"/>
      <c r="AQJ1" s="583"/>
      <c r="AQK1" s="583"/>
      <c r="AQL1" s="583"/>
      <c r="AQM1" s="583"/>
      <c r="AQN1" s="583"/>
      <c r="AQO1" s="583"/>
      <c r="AQP1" s="583"/>
      <c r="AQQ1" s="583"/>
      <c r="AQR1" s="583"/>
      <c r="AQS1" s="583"/>
      <c r="AQT1" s="583"/>
      <c r="AQU1" s="583"/>
      <c r="AQV1" s="583"/>
      <c r="AQW1" s="583"/>
      <c r="AQX1" s="583"/>
      <c r="AQY1" s="583"/>
      <c r="AQZ1" s="583"/>
      <c r="ARA1" s="583"/>
      <c r="ARB1" s="583"/>
      <c r="ARC1" s="583"/>
      <c r="ARD1" s="583"/>
      <c r="ARE1" s="583"/>
      <c r="ARF1" s="583"/>
      <c r="ARG1" s="583"/>
      <c r="ARH1" s="583"/>
      <c r="ARI1" s="583"/>
      <c r="ARJ1" s="583"/>
      <c r="ARK1" s="583"/>
      <c r="ARL1" s="583"/>
      <c r="ARM1" s="583"/>
      <c r="ARN1" s="583"/>
      <c r="ARO1" s="583"/>
      <c r="ARP1" s="583"/>
      <c r="ARQ1" s="583"/>
      <c r="ARR1" s="583"/>
      <c r="ARS1" s="583"/>
      <c r="ART1" s="583"/>
      <c r="ARU1" s="583"/>
      <c r="ARV1" s="583"/>
      <c r="ARW1" s="583"/>
      <c r="ARX1" s="583"/>
      <c r="ARY1" s="583"/>
      <c r="ARZ1" s="583"/>
      <c r="ASA1" s="583"/>
      <c r="ASB1" s="583"/>
      <c r="ASC1" s="583"/>
      <c r="ASD1" s="583"/>
      <c r="ASE1" s="583"/>
      <c r="ASF1" s="583"/>
      <c r="ASG1" s="583"/>
      <c r="ASH1" s="583"/>
      <c r="ASI1" s="583"/>
      <c r="ASJ1" s="583"/>
      <c r="ASK1" s="583"/>
      <c r="ASL1" s="583"/>
      <c r="ASM1" s="583"/>
      <c r="ASN1" s="583"/>
      <c r="ASO1" s="583"/>
      <c r="ASP1" s="583"/>
      <c r="ASQ1" s="583"/>
      <c r="ASR1" s="583"/>
      <c r="ASS1" s="583"/>
      <c r="AST1" s="583"/>
      <c r="ASU1" s="583"/>
      <c r="ASV1" s="583"/>
      <c r="ASW1" s="583"/>
      <c r="ASX1" s="583"/>
      <c r="ASY1" s="583"/>
      <c r="ASZ1" s="583"/>
      <c r="ATA1" s="583"/>
      <c r="ATB1" s="583"/>
      <c r="ATC1" s="583"/>
      <c r="ATD1" s="583"/>
      <c r="ATE1" s="583"/>
      <c r="ATF1" s="583"/>
      <c r="ATG1" s="583"/>
      <c r="ATH1" s="583"/>
      <c r="ATI1" s="583"/>
      <c r="ATJ1" s="583"/>
      <c r="ATK1" s="583"/>
      <c r="ATL1" s="583"/>
      <c r="ATM1" s="583"/>
      <c r="ATN1" s="583"/>
      <c r="ATO1" s="583"/>
      <c r="ATP1" s="583"/>
      <c r="ATQ1" s="583"/>
      <c r="ATR1" s="583"/>
      <c r="ATS1" s="583"/>
      <c r="ATT1" s="583"/>
      <c r="ATU1" s="583"/>
      <c r="ATV1" s="583"/>
      <c r="ATW1" s="583"/>
      <c r="ATX1" s="583"/>
      <c r="ATY1" s="583"/>
      <c r="ATZ1" s="583"/>
      <c r="AUA1" s="583"/>
      <c r="AUB1" s="583"/>
      <c r="AUC1" s="583"/>
      <c r="AUD1" s="583"/>
      <c r="AUE1" s="583"/>
      <c r="AUF1" s="583"/>
      <c r="AUG1" s="583"/>
      <c r="AUH1" s="583"/>
      <c r="AUI1" s="583"/>
      <c r="AUJ1" s="583"/>
      <c r="AUK1" s="583"/>
      <c r="AUL1" s="583"/>
      <c r="AUM1" s="583"/>
      <c r="AUN1" s="583"/>
      <c r="AUO1" s="583"/>
      <c r="AUP1" s="583"/>
      <c r="AUQ1" s="583"/>
      <c r="AUR1" s="583"/>
      <c r="AUS1" s="583"/>
      <c r="AUT1" s="583"/>
      <c r="AUU1" s="583"/>
      <c r="AUV1" s="583"/>
      <c r="AUW1" s="583"/>
      <c r="AUX1" s="583"/>
      <c r="AUY1" s="583"/>
      <c r="AUZ1" s="583"/>
      <c r="AVA1" s="583"/>
      <c r="AVB1" s="583"/>
      <c r="AVC1" s="583"/>
      <c r="AVD1" s="583"/>
      <c r="AVE1" s="583"/>
      <c r="AVF1" s="583"/>
      <c r="AVG1" s="583"/>
      <c r="AVH1" s="583"/>
      <c r="AVI1" s="583"/>
      <c r="AVJ1" s="583"/>
      <c r="AVK1" s="583"/>
      <c r="AVL1" s="583"/>
      <c r="AVM1" s="583"/>
      <c r="AVN1" s="583"/>
      <c r="AVO1" s="583"/>
      <c r="AVP1" s="583"/>
      <c r="AVQ1" s="583"/>
      <c r="AVR1" s="583"/>
      <c r="AVS1" s="583"/>
      <c r="AVT1" s="583"/>
      <c r="AVU1" s="583"/>
      <c r="AVV1" s="583"/>
      <c r="AVW1" s="583"/>
      <c r="AVX1" s="583"/>
      <c r="AVY1" s="583"/>
      <c r="AVZ1" s="583"/>
      <c r="AWA1" s="583"/>
      <c r="AWB1" s="583"/>
      <c r="AWC1" s="583"/>
      <c r="AWD1" s="583"/>
      <c r="AWE1" s="583"/>
      <c r="AWF1" s="583"/>
      <c r="AWG1" s="583"/>
      <c r="AWH1" s="583"/>
      <c r="AWI1" s="583"/>
      <c r="AWJ1" s="583"/>
      <c r="AWK1" s="583"/>
      <c r="AWL1" s="583"/>
      <c r="AWM1" s="583"/>
      <c r="AWN1" s="583"/>
      <c r="AWO1" s="583"/>
      <c r="AWP1" s="583"/>
      <c r="AWQ1" s="583"/>
      <c r="AWR1" s="583"/>
      <c r="AWS1" s="583"/>
      <c r="AWT1" s="583"/>
      <c r="AWU1" s="583"/>
      <c r="AWV1" s="583"/>
      <c r="AWW1" s="583"/>
      <c r="AWX1" s="583"/>
      <c r="AWY1" s="583"/>
      <c r="AWZ1" s="583"/>
      <c r="AXA1" s="583"/>
      <c r="AXB1" s="583"/>
      <c r="AXC1" s="583"/>
      <c r="AXD1" s="583"/>
      <c r="AXE1" s="583"/>
      <c r="AXF1" s="583"/>
      <c r="AXG1" s="583"/>
      <c r="AXH1" s="583"/>
      <c r="AXI1" s="583"/>
      <c r="AXJ1" s="583"/>
      <c r="AXK1" s="583"/>
      <c r="AXL1" s="583"/>
      <c r="AXM1" s="583"/>
      <c r="AXN1" s="583"/>
      <c r="AXO1" s="583"/>
      <c r="AXP1" s="583"/>
      <c r="AXQ1" s="583"/>
      <c r="AXR1" s="583"/>
      <c r="AXS1" s="583"/>
      <c r="AXT1" s="583"/>
      <c r="AXU1" s="583"/>
      <c r="AXV1" s="583"/>
      <c r="AXW1" s="583"/>
      <c r="AXX1" s="583"/>
      <c r="AXY1" s="583"/>
      <c r="AXZ1" s="583"/>
      <c r="AYA1" s="583"/>
      <c r="AYB1" s="583"/>
      <c r="AYC1" s="583"/>
      <c r="AYD1" s="583"/>
      <c r="AYE1" s="583"/>
      <c r="AYF1" s="583"/>
      <c r="AYG1" s="583"/>
      <c r="AYH1" s="583"/>
      <c r="AYI1" s="583"/>
      <c r="AYJ1" s="583"/>
      <c r="AYK1" s="583"/>
      <c r="AYL1" s="583"/>
      <c r="AYM1" s="583"/>
      <c r="AYN1" s="583"/>
      <c r="AYO1" s="583"/>
      <c r="AYP1" s="583"/>
      <c r="AYQ1" s="583"/>
      <c r="AYR1" s="583"/>
      <c r="AYS1" s="583"/>
      <c r="AYT1" s="583"/>
      <c r="AYU1" s="583"/>
      <c r="AYV1" s="583"/>
      <c r="AYW1" s="583"/>
      <c r="AYX1" s="583"/>
      <c r="AYY1" s="583"/>
      <c r="AYZ1" s="583"/>
      <c r="AZA1" s="583"/>
      <c r="AZB1" s="583"/>
      <c r="AZC1" s="583"/>
      <c r="AZD1" s="583"/>
      <c r="AZE1" s="583"/>
      <c r="AZF1" s="583"/>
      <c r="AZG1" s="583"/>
      <c r="AZH1" s="583"/>
      <c r="AZI1" s="583"/>
      <c r="AZJ1" s="583"/>
      <c r="AZK1" s="583"/>
      <c r="AZL1" s="583"/>
      <c r="AZM1" s="583"/>
      <c r="AZN1" s="583"/>
      <c r="AZO1" s="583"/>
      <c r="AZP1" s="583"/>
      <c r="AZQ1" s="583"/>
      <c r="AZR1" s="583"/>
      <c r="AZS1" s="583"/>
      <c r="AZT1" s="583"/>
      <c r="AZU1" s="583"/>
      <c r="AZV1" s="583"/>
      <c r="AZW1" s="583"/>
      <c r="AZX1" s="583"/>
      <c r="AZY1" s="583"/>
      <c r="AZZ1" s="583"/>
      <c r="BAA1" s="583"/>
      <c r="BAB1" s="583"/>
      <c r="BAC1" s="583"/>
      <c r="BAD1" s="583"/>
      <c r="BAE1" s="583"/>
      <c r="BAF1" s="583"/>
      <c r="BAG1" s="583"/>
      <c r="BAH1" s="583"/>
      <c r="BAI1" s="583"/>
      <c r="BAJ1" s="583"/>
      <c r="BAK1" s="583"/>
      <c r="BAL1" s="583"/>
      <c r="BAM1" s="583"/>
      <c r="BAN1" s="583"/>
      <c r="BAO1" s="583"/>
      <c r="BAP1" s="583"/>
      <c r="BAQ1" s="583"/>
      <c r="BAR1" s="583"/>
      <c r="BAS1" s="583"/>
      <c r="BAT1" s="583"/>
      <c r="BAU1" s="583"/>
      <c r="BAV1" s="583"/>
      <c r="BAW1" s="583"/>
      <c r="BAX1" s="583"/>
      <c r="BAY1" s="583"/>
      <c r="BAZ1" s="583"/>
      <c r="BBA1" s="583"/>
      <c r="BBB1" s="583"/>
      <c r="BBC1" s="583"/>
      <c r="BBD1" s="583"/>
      <c r="BBE1" s="583"/>
      <c r="BBF1" s="583"/>
      <c r="BBG1" s="583"/>
      <c r="BBH1" s="583"/>
      <c r="BBI1" s="583"/>
      <c r="BBJ1" s="583"/>
      <c r="BBK1" s="583"/>
      <c r="BBL1" s="583"/>
      <c r="BBM1" s="583"/>
      <c r="BBN1" s="583"/>
      <c r="BBO1" s="583"/>
      <c r="BBP1" s="583"/>
      <c r="BBQ1" s="583"/>
      <c r="BBR1" s="583"/>
      <c r="BBS1" s="583"/>
      <c r="BBT1" s="583"/>
      <c r="BBU1" s="583"/>
      <c r="BBV1" s="583"/>
      <c r="BBW1" s="583"/>
      <c r="BBX1" s="583"/>
      <c r="BBY1" s="583"/>
      <c r="BBZ1" s="583"/>
      <c r="BCA1" s="583"/>
      <c r="BCB1" s="583"/>
      <c r="BCC1" s="583"/>
      <c r="BCD1" s="583"/>
      <c r="BCE1" s="583"/>
      <c r="BCF1" s="583"/>
      <c r="BCG1" s="583"/>
      <c r="BCH1" s="583"/>
      <c r="BCI1" s="583"/>
      <c r="BCJ1" s="583"/>
      <c r="BCK1" s="583"/>
      <c r="BCL1" s="583"/>
      <c r="BCM1" s="583"/>
      <c r="BCN1" s="583"/>
      <c r="BCO1" s="583"/>
      <c r="BCP1" s="583"/>
      <c r="BCQ1" s="583"/>
      <c r="BCR1" s="583"/>
      <c r="BCS1" s="583"/>
      <c r="BCT1" s="583"/>
      <c r="BCU1" s="583"/>
      <c r="BCV1" s="583"/>
      <c r="BCW1" s="583"/>
      <c r="BCX1" s="583"/>
      <c r="BCY1" s="583"/>
      <c r="BCZ1" s="583"/>
      <c r="BDA1" s="583"/>
      <c r="BDB1" s="583"/>
      <c r="BDC1" s="583"/>
      <c r="BDD1" s="583"/>
      <c r="BDE1" s="583"/>
      <c r="BDF1" s="583"/>
      <c r="BDG1" s="583"/>
      <c r="BDH1" s="583"/>
      <c r="BDI1" s="583"/>
      <c r="BDJ1" s="583"/>
      <c r="BDK1" s="583"/>
      <c r="BDL1" s="583"/>
      <c r="BDM1" s="583"/>
      <c r="BDN1" s="583"/>
      <c r="BDO1" s="583"/>
      <c r="BDP1" s="583"/>
      <c r="BDQ1" s="583"/>
      <c r="BDR1" s="583"/>
      <c r="BDS1" s="583"/>
      <c r="BDT1" s="583"/>
      <c r="BDU1" s="583"/>
      <c r="BDV1" s="583"/>
      <c r="BDW1" s="583"/>
      <c r="BDX1" s="583"/>
      <c r="BDY1" s="583"/>
      <c r="BDZ1" s="583"/>
      <c r="BEA1" s="583"/>
      <c r="BEB1" s="583"/>
      <c r="BEC1" s="583"/>
      <c r="BED1" s="583"/>
      <c r="BEE1" s="583"/>
      <c r="BEF1" s="583"/>
      <c r="BEG1" s="583"/>
      <c r="BEH1" s="583"/>
      <c r="BEI1" s="583"/>
      <c r="BEJ1" s="583"/>
      <c r="BEK1" s="583"/>
      <c r="BEL1" s="583"/>
      <c r="BEM1" s="583"/>
      <c r="BEN1" s="583"/>
      <c r="BEO1" s="583"/>
      <c r="BEP1" s="583"/>
      <c r="BEQ1" s="583"/>
      <c r="BER1" s="583"/>
      <c r="BES1" s="583"/>
      <c r="BET1" s="583"/>
      <c r="BEU1" s="583"/>
      <c r="BEV1" s="583"/>
      <c r="BEW1" s="583"/>
      <c r="BEX1" s="583"/>
      <c r="BEY1" s="583"/>
      <c r="BEZ1" s="583"/>
      <c r="BFA1" s="583"/>
      <c r="BFB1" s="583"/>
      <c r="BFC1" s="583"/>
      <c r="BFD1" s="583"/>
      <c r="BFE1" s="583"/>
      <c r="BFF1" s="583"/>
      <c r="BFG1" s="583"/>
      <c r="BFH1" s="583"/>
      <c r="BFI1" s="583"/>
      <c r="BFJ1" s="583"/>
      <c r="BFK1" s="583"/>
      <c r="BFL1" s="583"/>
      <c r="BFM1" s="583"/>
      <c r="BFN1" s="583"/>
      <c r="BFO1" s="583"/>
      <c r="BFP1" s="583"/>
      <c r="BFQ1" s="583"/>
      <c r="BFR1" s="583"/>
      <c r="BFS1" s="583"/>
      <c r="BFT1" s="583"/>
      <c r="BFU1" s="583"/>
      <c r="BFV1" s="583"/>
      <c r="BFW1" s="583"/>
      <c r="BFX1" s="583"/>
      <c r="BFY1" s="583"/>
      <c r="BFZ1" s="583"/>
      <c r="BGA1" s="583"/>
      <c r="BGB1" s="583"/>
      <c r="BGC1" s="583"/>
      <c r="BGD1" s="583"/>
      <c r="BGE1" s="583"/>
      <c r="BGF1" s="583"/>
      <c r="BGG1" s="583"/>
      <c r="BGH1" s="583"/>
      <c r="BGI1" s="583"/>
      <c r="BGJ1" s="583"/>
      <c r="BGK1" s="583"/>
      <c r="BGL1" s="583"/>
      <c r="BGM1" s="583"/>
      <c r="BGN1" s="583"/>
      <c r="BGO1" s="583"/>
      <c r="BGP1" s="583"/>
      <c r="BGQ1" s="583"/>
      <c r="BGR1" s="583"/>
      <c r="BGS1" s="583"/>
      <c r="BGT1" s="583"/>
      <c r="BGU1" s="583"/>
      <c r="BGV1" s="583"/>
      <c r="BGW1" s="583"/>
      <c r="BGX1" s="583"/>
      <c r="BGY1" s="583"/>
      <c r="BGZ1" s="583"/>
      <c r="BHA1" s="583"/>
      <c r="BHB1" s="583"/>
      <c r="BHC1" s="583"/>
      <c r="BHD1" s="583"/>
      <c r="BHE1" s="583"/>
      <c r="BHF1" s="583"/>
      <c r="BHG1" s="583"/>
      <c r="BHH1" s="583"/>
      <c r="BHI1" s="583"/>
      <c r="BHJ1" s="583"/>
      <c r="BHK1" s="583"/>
      <c r="BHL1" s="583"/>
      <c r="BHM1" s="583"/>
      <c r="BHN1" s="583"/>
      <c r="BHO1" s="583"/>
      <c r="BHP1" s="583"/>
      <c r="BHQ1" s="583"/>
      <c r="BHR1" s="583"/>
      <c r="BHS1" s="583"/>
      <c r="BHT1" s="583"/>
      <c r="BHU1" s="583"/>
      <c r="BHV1" s="583"/>
      <c r="BHW1" s="583"/>
      <c r="BHX1" s="583"/>
      <c r="BHY1" s="583"/>
      <c r="BHZ1" s="583"/>
      <c r="BIA1" s="583"/>
      <c r="BIB1" s="583"/>
      <c r="BIC1" s="583"/>
      <c r="BID1" s="583"/>
      <c r="BIE1" s="583"/>
      <c r="BIF1" s="583"/>
      <c r="BIG1" s="583"/>
      <c r="BIH1" s="583"/>
      <c r="BII1" s="583"/>
      <c r="BIJ1" s="583"/>
      <c r="BIK1" s="583"/>
      <c r="BIL1" s="583"/>
      <c r="BIM1" s="583"/>
      <c r="BIN1" s="583"/>
      <c r="BIO1" s="583"/>
      <c r="BIP1" s="583"/>
      <c r="BIQ1" s="583"/>
      <c r="BIR1" s="583"/>
      <c r="BIS1" s="583"/>
      <c r="BIT1" s="583"/>
      <c r="BIU1" s="583"/>
      <c r="BIV1" s="583"/>
      <c r="BIW1" s="583"/>
      <c r="BIX1" s="583"/>
      <c r="BIY1" s="583"/>
      <c r="BIZ1" s="583"/>
      <c r="BJA1" s="583"/>
      <c r="BJB1" s="583"/>
      <c r="BJC1" s="583"/>
      <c r="BJD1" s="583"/>
      <c r="BJE1" s="583"/>
      <c r="BJF1" s="583"/>
      <c r="BJG1" s="583"/>
      <c r="BJH1" s="583"/>
      <c r="BJI1" s="583"/>
      <c r="BJJ1" s="583"/>
      <c r="BJK1" s="583"/>
      <c r="BJL1" s="583"/>
      <c r="BJM1" s="583"/>
      <c r="BJN1" s="583"/>
      <c r="BJO1" s="583"/>
      <c r="BJP1" s="583"/>
      <c r="BJQ1" s="583"/>
      <c r="BJR1" s="583"/>
      <c r="BJS1" s="583"/>
      <c r="BJT1" s="583"/>
      <c r="BJU1" s="583"/>
      <c r="BJV1" s="583"/>
      <c r="BJW1" s="583"/>
      <c r="BJX1" s="583"/>
      <c r="BJY1" s="583"/>
      <c r="BJZ1" s="583"/>
      <c r="BKA1" s="583"/>
      <c r="BKB1" s="583"/>
      <c r="BKC1" s="583"/>
      <c r="BKD1" s="583"/>
      <c r="BKE1" s="583"/>
      <c r="BKF1" s="583"/>
      <c r="BKG1" s="583"/>
      <c r="BKH1" s="583"/>
      <c r="BKI1" s="583"/>
      <c r="BKJ1" s="583"/>
      <c r="BKK1" s="583"/>
      <c r="BKL1" s="583"/>
      <c r="BKM1" s="583"/>
      <c r="BKN1" s="583"/>
      <c r="BKO1" s="583"/>
      <c r="BKP1" s="583"/>
      <c r="BKQ1" s="583"/>
      <c r="BKR1" s="583"/>
      <c r="BKS1" s="583"/>
      <c r="BKT1" s="583"/>
      <c r="BKU1" s="583"/>
      <c r="BKV1" s="583"/>
      <c r="BKW1" s="583"/>
      <c r="BKX1" s="583"/>
      <c r="BKY1" s="583"/>
      <c r="BKZ1" s="583"/>
      <c r="BLA1" s="583"/>
      <c r="BLB1" s="583"/>
      <c r="BLC1" s="583"/>
      <c r="BLD1" s="583"/>
      <c r="BLE1" s="583"/>
      <c r="BLF1" s="583"/>
      <c r="BLG1" s="583"/>
      <c r="BLH1" s="583"/>
      <c r="BLI1" s="583"/>
      <c r="BLJ1" s="583"/>
      <c r="BLK1" s="583"/>
      <c r="BLL1" s="583"/>
      <c r="BLM1" s="583"/>
      <c r="BLN1" s="583"/>
      <c r="BLO1" s="583"/>
      <c r="BLP1" s="583"/>
      <c r="BLQ1" s="583"/>
      <c r="BLR1" s="583"/>
      <c r="BLS1" s="583"/>
      <c r="BLT1" s="583"/>
      <c r="BLU1" s="583"/>
      <c r="BLV1" s="583"/>
      <c r="BLW1" s="583"/>
      <c r="BLX1" s="583"/>
      <c r="BLY1" s="583"/>
      <c r="BLZ1" s="583"/>
      <c r="BMA1" s="583"/>
      <c r="BMB1" s="583"/>
      <c r="BMC1" s="583"/>
      <c r="BMD1" s="583"/>
      <c r="BME1" s="583"/>
      <c r="BMF1" s="583"/>
      <c r="BMG1" s="583"/>
      <c r="BMH1" s="583"/>
      <c r="BMI1" s="583"/>
      <c r="BMJ1" s="583"/>
      <c r="BMK1" s="583"/>
      <c r="BML1" s="583"/>
      <c r="BMM1" s="583"/>
      <c r="BMN1" s="583"/>
      <c r="BMO1" s="583"/>
      <c r="BMP1" s="583"/>
      <c r="BMQ1" s="583"/>
      <c r="BMR1" s="583"/>
      <c r="BMS1" s="583"/>
      <c r="BMT1" s="583"/>
      <c r="BMU1" s="583"/>
      <c r="BMV1" s="583"/>
      <c r="BMW1" s="583"/>
      <c r="BMX1" s="583"/>
      <c r="BMY1" s="583"/>
      <c r="BMZ1" s="583"/>
      <c r="BNA1" s="583"/>
      <c r="BNB1" s="583"/>
      <c r="BNC1" s="583"/>
      <c r="BND1" s="583"/>
      <c r="BNE1" s="583"/>
      <c r="BNF1" s="583"/>
      <c r="BNG1" s="583"/>
      <c r="BNH1" s="583"/>
      <c r="BNI1" s="583"/>
      <c r="BNJ1" s="583"/>
      <c r="BNK1" s="583"/>
      <c r="BNL1" s="583"/>
      <c r="BNM1" s="583"/>
      <c r="BNN1" s="583"/>
      <c r="BNO1" s="583"/>
      <c r="BNP1" s="583"/>
      <c r="BNQ1" s="583"/>
      <c r="BNR1" s="583"/>
      <c r="BNS1" s="583"/>
      <c r="BNT1" s="583"/>
      <c r="BNU1" s="583"/>
      <c r="BNV1" s="583"/>
      <c r="BNW1" s="583"/>
      <c r="BNX1" s="583"/>
      <c r="BNY1" s="583"/>
      <c r="BNZ1" s="583"/>
      <c r="BOA1" s="583"/>
      <c r="BOB1" s="583"/>
      <c r="BOC1" s="583"/>
      <c r="BOD1" s="583"/>
      <c r="BOE1" s="583"/>
      <c r="BOF1" s="583"/>
      <c r="BOG1" s="583"/>
      <c r="BOH1" s="583"/>
      <c r="BOI1" s="583"/>
      <c r="BOJ1" s="583"/>
      <c r="BOK1" s="583"/>
      <c r="BOL1" s="583"/>
      <c r="BOM1" s="583"/>
      <c r="BON1" s="583"/>
      <c r="BOO1" s="583"/>
      <c r="BOP1" s="583"/>
      <c r="BOQ1" s="583"/>
      <c r="BOR1" s="583"/>
      <c r="BOS1" s="583"/>
      <c r="BOT1" s="583"/>
      <c r="BOU1" s="583"/>
      <c r="BOV1" s="583"/>
      <c r="BOW1" s="583"/>
      <c r="BOX1" s="583"/>
      <c r="BOY1" s="583"/>
      <c r="BOZ1" s="583"/>
      <c r="BPA1" s="583"/>
      <c r="BPB1" s="583"/>
      <c r="BPC1" s="583"/>
      <c r="BPD1" s="583"/>
      <c r="BPE1" s="583"/>
      <c r="BPF1" s="583"/>
      <c r="BPG1" s="583"/>
      <c r="BPH1" s="583"/>
      <c r="BPI1" s="583"/>
      <c r="BPJ1" s="583"/>
      <c r="BPK1" s="583"/>
      <c r="BPL1" s="583"/>
      <c r="BPM1" s="583"/>
      <c r="BPN1" s="583"/>
      <c r="BPO1" s="583"/>
      <c r="BPP1" s="583"/>
      <c r="BPQ1" s="583"/>
      <c r="BPR1" s="583"/>
      <c r="BPS1" s="583"/>
      <c r="BPT1" s="583"/>
      <c r="BPU1" s="583"/>
      <c r="BPV1" s="583"/>
      <c r="BPW1" s="583"/>
      <c r="BPX1" s="583"/>
      <c r="BPY1" s="583"/>
      <c r="BPZ1" s="583"/>
      <c r="BQA1" s="583"/>
      <c r="BQB1" s="583"/>
      <c r="BQC1" s="583"/>
      <c r="BQD1" s="583"/>
      <c r="BQE1" s="583"/>
      <c r="BQF1" s="583"/>
      <c r="BQG1" s="583"/>
      <c r="BQH1" s="583"/>
      <c r="BQI1" s="583"/>
      <c r="BQJ1" s="583"/>
      <c r="BQK1" s="583"/>
      <c r="BQL1" s="583"/>
      <c r="BQM1" s="583"/>
      <c r="BQN1" s="583"/>
      <c r="BQO1" s="583"/>
      <c r="BQP1" s="583"/>
      <c r="BQQ1" s="583"/>
      <c r="BQR1" s="583"/>
      <c r="BQS1" s="583"/>
      <c r="BQT1" s="583"/>
      <c r="BQU1" s="583"/>
      <c r="BQV1" s="583"/>
      <c r="BQW1" s="583"/>
      <c r="BQX1" s="583"/>
      <c r="BQY1" s="583"/>
      <c r="BQZ1" s="583"/>
      <c r="BRA1" s="583"/>
      <c r="BRB1" s="583"/>
      <c r="BRC1" s="583"/>
      <c r="BRD1" s="583"/>
      <c r="BRE1" s="583"/>
      <c r="BRF1" s="583"/>
      <c r="BRG1" s="583"/>
      <c r="BRH1" s="583"/>
      <c r="BRI1" s="583"/>
      <c r="BRJ1" s="583"/>
      <c r="BRK1" s="583"/>
      <c r="BRL1" s="583"/>
      <c r="BRM1" s="583"/>
      <c r="BRN1" s="583"/>
      <c r="BRO1" s="583"/>
      <c r="BRP1" s="583"/>
      <c r="BRQ1" s="583"/>
      <c r="BRR1" s="583"/>
      <c r="BRS1" s="583"/>
      <c r="BRT1" s="583"/>
      <c r="BRU1" s="583"/>
      <c r="BRV1" s="583"/>
      <c r="BRW1" s="583"/>
      <c r="BRX1" s="583"/>
      <c r="BRY1" s="583"/>
      <c r="BRZ1" s="583"/>
      <c r="BSA1" s="583"/>
      <c r="BSB1" s="583"/>
      <c r="BSC1" s="583"/>
      <c r="BSD1" s="583"/>
      <c r="BSE1" s="583"/>
      <c r="BSF1" s="583"/>
      <c r="BSG1" s="583"/>
      <c r="BSH1" s="583"/>
      <c r="BSI1" s="583"/>
      <c r="BSJ1" s="583"/>
      <c r="BSK1" s="583"/>
      <c r="BSL1" s="583"/>
      <c r="BSM1" s="583"/>
      <c r="BSN1" s="583"/>
      <c r="BSO1" s="583"/>
      <c r="BSP1" s="583"/>
      <c r="BSQ1" s="583"/>
      <c r="BSR1" s="583"/>
      <c r="BSS1" s="583"/>
      <c r="BST1" s="583"/>
      <c r="BSU1" s="583"/>
      <c r="BSV1" s="583"/>
      <c r="BSW1" s="583"/>
      <c r="BSX1" s="583"/>
      <c r="BSY1" s="583"/>
      <c r="BSZ1" s="583"/>
      <c r="BTA1" s="583"/>
      <c r="BTB1" s="583"/>
      <c r="BTC1" s="583"/>
      <c r="BTD1" s="583"/>
      <c r="BTE1" s="583"/>
      <c r="BTF1" s="583"/>
      <c r="BTG1" s="583"/>
      <c r="BTH1" s="583"/>
      <c r="BTI1" s="583"/>
      <c r="BTJ1" s="583"/>
      <c r="BTK1" s="583"/>
      <c r="BTL1" s="583"/>
      <c r="BTM1" s="583"/>
      <c r="BTN1" s="583"/>
      <c r="BTO1" s="583"/>
      <c r="BTP1" s="583"/>
      <c r="BTQ1" s="583"/>
      <c r="BTR1" s="583"/>
      <c r="BTS1" s="583"/>
      <c r="BTT1" s="583"/>
      <c r="BTU1" s="583"/>
      <c r="BTV1" s="583"/>
      <c r="BTW1" s="583"/>
      <c r="BTX1" s="583"/>
      <c r="BTY1" s="583"/>
      <c r="BTZ1" s="583"/>
      <c r="BUA1" s="583"/>
      <c r="BUB1" s="583"/>
      <c r="BUC1" s="583"/>
      <c r="BUD1" s="583"/>
      <c r="BUE1" s="583"/>
      <c r="BUF1" s="583"/>
      <c r="BUG1" s="583"/>
      <c r="BUH1" s="583"/>
      <c r="BUI1" s="583"/>
      <c r="BUJ1" s="583"/>
      <c r="BUK1" s="583"/>
      <c r="BUL1" s="583"/>
      <c r="BUM1" s="583"/>
      <c r="BUN1" s="583"/>
      <c r="BUO1" s="583"/>
      <c r="BUP1" s="583"/>
      <c r="BUQ1" s="583"/>
      <c r="BUR1" s="583"/>
      <c r="BUS1" s="583"/>
      <c r="BUT1" s="583"/>
      <c r="BUU1" s="583"/>
      <c r="BUV1" s="583"/>
      <c r="BUW1" s="583"/>
      <c r="BUX1" s="583"/>
      <c r="BUY1" s="583"/>
      <c r="BUZ1" s="583"/>
      <c r="BVA1" s="583"/>
      <c r="BVB1" s="583"/>
      <c r="BVC1" s="583"/>
      <c r="BVD1" s="583"/>
      <c r="BVE1" s="583"/>
      <c r="BVF1" s="583"/>
      <c r="BVG1" s="583"/>
      <c r="BVH1" s="583"/>
      <c r="BVI1" s="583"/>
      <c r="BVJ1" s="583"/>
      <c r="BVK1" s="583"/>
      <c r="BVL1" s="583"/>
      <c r="BVM1" s="583"/>
      <c r="BVN1" s="583"/>
      <c r="BVO1" s="583"/>
      <c r="BVP1" s="583"/>
      <c r="BVQ1" s="583"/>
      <c r="BVR1" s="583"/>
      <c r="BVS1" s="583"/>
      <c r="BVT1" s="583"/>
      <c r="BVU1" s="583"/>
      <c r="BVV1" s="583"/>
      <c r="BVW1" s="583"/>
      <c r="BVX1" s="583"/>
      <c r="BVY1" s="583"/>
      <c r="BVZ1" s="583"/>
      <c r="BWA1" s="583"/>
      <c r="BWB1" s="583"/>
      <c r="BWC1" s="583"/>
      <c r="BWD1" s="583"/>
      <c r="BWE1" s="583"/>
      <c r="BWF1" s="583"/>
      <c r="BWG1" s="583"/>
      <c r="BWH1" s="583"/>
      <c r="BWI1" s="583"/>
      <c r="BWJ1" s="583"/>
      <c r="BWK1" s="583"/>
      <c r="BWL1" s="583"/>
      <c r="BWM1" s="583"/>
      <c r="BWN1" s="583"/>
      <c r="BWO1" s="583"/>
      <c r="BWP1" s="583"/>
      <c r="BWQ1" s="583"/>
      <c r="BWR1" s="583"/>
      <c r="BWS1" s="583"/>
      <c r="BWT1" s="583"/>
      <c r="BWU1" s="583"/>
      <c r="BWV1" s="583"/>
      <c r="BWW1" s="583"/>
      <c r="BWX1" s="583"/>
      <c r="BWY1" s="583"/>
      <c r="BWZ1" s="583"/>
      <c r="BXA1" s="583"/>
      <c r="BXB1" s="583"/>
      <c r="BXC1" s="583"/>
      <c r="BXD1" s="583"/>
      <c r="BXE1" s="583"/>
      <c r="BXF1" s="583"/>
      <c r="BXG1" s="583"/>
      <c r="BXH1" s="583"/>
      <c r="BXI1" s="583"/>
      <c r="BXJ1" s="583"/>
      <c r="BXK1" s="583"/>
      <c r="BXL1" s="583"/>
      <c r="BXM1" s="583"/>
      <c r="BXN1" s="583"/>
      <c r="BXO1" s="583"/>
      <c r="BXP1" s="583"/>
      <c r="BXQ1" s="583"/>
      <c r="BXR1" s="583"/>
      <c r="BXS1" s="583"/>
      <c r="BXT1" s="583"/>
      <c r="BXU1" s="583"/>
      <c r="BXV1" s="583"/>
      <c r="BXW1" s="583"/>
      <c r="BXX1" s="583"/>
      <c r="BXY1" s="583"/>
      <c r="BXZ1" s="583"/>
      <c r="BYA1" s="583"/>
      <c r="BYB1" s="583"/>
      <c r="BYC1" s="583"/>
      <c r="BYD1" s="583"/>
      <c r="BYE1" s="583"/>
      <c r="BYF1" s="583"/>
      <c r="BYG1" s="583"/>
      <c r="BYH1" s="583"/>
      <c r="BYI1" s="583"/>
      <c r="BYJ1" s="583"/>
      <c r="BYK1" s="583"/>
      <c r="BYL1" s="583"/>
      <c r="BYM1" s="583"/>
      <c r="BYN1" s="583"/>
      <c r="BYO1" s="583"/>
      <c r="BYP1" s="583"/>
      <c r="BYQ1" s="583"/>
      <c r="BYR1" s="583"/>
      <c r="BYS1" s="583"/>
      <c r="BYT1" s="583"/>
      <c r="BYU1" s="583"/>
      <c r="BYV1" s="583"/>
      <c r="BYW1" s="583"/>
      <c r="BYX1" s="583"/>
      <c r="BYY1" s="583"/>
      <c r="BYZ1" s="583"/>
      <c r="BZA1" s="583"/>
      <c r="BZB1" s="583"/>
      <c r="BZC1" s="583"/>
      <c r="BZD1" s="583"/>
      <c r="BZE1" s="583"/>
      <c r="BZF1" s="583"/>
      <c r="BZG1" s="583"/>
      <c r="BZH1" s="583"/>
      <c r="BZI1" s="583"/>
      <c r="BZJ1" s="583"/>
      <c r="BZK1" s="583"/>
      <c r="BZL1" s="583"/>
      <c r="BZM1" s="583"/>
      <c r="BZN1" s="583"/>
      <c r="BZO1" s="583"/>
      <c r="BZP1" s="583"/>
      <c r="BZQ1" s="583"/>
      <c r="BZR1" s="583"/>
      <c r="BZS1" s="583"/>
      <c r="BZT1" s="583"/>
      <c r="BZU1" s="583"/>
      <c r="BZV1" s="583"/>
      <c r="BZW1" s="583"/>
      <c r="BZX1" s="583"/>
      <c r="BZY1" s="583"/>
      <c r="BZZ1" s="583"/>
      <c r="CAA1" s="583"/>
      <c r="CAB1" s="583"/>
      <c r="CAC1" s="583"/>
      <c r="CAD1" s="583"/>
      <c r="CAE1" s="583"/>
      <c r="CAF1" s="583"/>
      <c r="CAG1" s="583"/>
      <c r="CAH1" s="583"/>
      <c r="CAI1" s="583"/>
      <c r="CAJ1" s="583"/>
      <c r="CAK1" s="583"/>
      <c r="CAL1" s="583"/>
      <c r="CAM1" s="583"/>
      <c r="CAN1" s="583"/>
      <c r="CAO1" s="583"/>
      <c r="CAP1" s="583"/>
      <c r="CAQ1" s="583"/>
      <c r="CAR1" s="583"/>
      <c r="CAS1" s="583"/>
      <c r="CAT1" s="583"/>
      <c r="CAU1" s="583"/>
      <c r="CAV1" s="583"/>
      <c r="CAW1" s="583"/>
      <c r="CAX1" s="583"/>
      <c r="CAY1" s="583"/>
      <c r="CAZ1" s="583"/>
      <c r="CBA1" s="583"/>
      <c r="CBB1" s="583"/>
      <c r="CBC1" s="583"/>
      <c r="CBD1" s="583"/>
      <c r="CBE1" s="583"/>
      <c r="CBF1" s="583"/>
      <c r="CBG1" s="583"/>
      <c r="CBH1" s="583"/>
      <c r="CBI1" s="583"/>
      <c r="CBJ1" s="583"/>
      <c r="CBK1" s="583"/>
      <c r="CBL1" s="583"/>
      <c r="CBM1" s="583"/>
      <c r="CBN1" s="583"/>
      <c r="CBO1" s="583"/>
      <c r="CBP1" s="583"/>
      <c r="CBQ1" s="583"/>
      <c r="CBR1" s="583"/>
      <c r="CBS1" s="583"/>
      <c r="CBT1" s="583"/>
      <c r="CBU1" s="583"/>
      <c r="CBV1" s="583"/>
      <c r="CBW1" s="583"/>
      <c r="CBX1" s="583"/>
      <c r="CBY1" s="583"/>
      <c r="CBZ1" s="583"/>
      <c r="CCA1" s="583"/>
      <c r="CCB1" s="583"/>
      <c r="CCC1" s="583"/>
      <c r="CCD1" s="583"/>
      <c r="CCE1" s="583"/>
      <c r="CCF1" s="583"/>
      <c r="CCG1" s="583"/>
      <c r="CCH1" s="583"/>
      <c r="CCI1" s="583"/>
      <c r="CCJ1" s="583"/>
      <c r="CCK1" s="583"/>
      <c r="CCL1" s="583"/>
      <c r="CCM1" s="583"/>
      <c r="CCN1" s="583"/>
      <c r="CCO1" s="583"/>
      <c r="CCP1" s="583"/>
      <c r="CCQ1" s="583"/>
      <c r="CCR1" s="583"/>
      <c r="CCS1" s="583"/>
      <c r="CCT1" s="583"/>
      <c r="CCU1" s="583"/>
      <c r="CCV1" s="583"/>
      <c r="CCW1" s="583"/>
      <c r="CCX1" s="583"/>
      <c r="CCY1" s="583"/>
      <c r="CCZ1" s="583"/>
      <c r="CDA1" s="583"/>
      <c r="CDB1" s="583"/>
      <c r="CDC1" s="583"/>
      <c r="CDD1" s="583"/>
      <c r="CDE1" s="583"/>
      <c r="CDF1" s="583"/>
      <c r="CDG1" s="583"/>
      <c r="CDH1" s="583"/>
      <c r="CDI1" s="583"/>
      <c r="CDJ1" s="583"/>
      <c r="CDK1" s="583"/>
      <c r="CDL1" s="583"/>
      <c r="CDM1" s="583"/>
      <c r="CDN1" s="583"/>
      <c r="CDO1" s="583"/>
      <c r="CDP1" s="583"/>
      <c r="CDQ1" s="583"/>
      <c r="CDR1" s="583"/>
      <c r="CDS1" s="583"/>
      <c r="CDT1" s="583"/>
      <c r="CDU1" s="583"/>
      <c r="CDV1" s="583"/>
      <c r="CDW1" s="583"/>
      <c r="CDX1" s="583"/>
      <c r="CDY1" s="583"/>
      <c r="CDZ1" s="583"/>
      <c r="CEA1" s="583"/>
      <c r="CEB1" s="583"/>
      <c r="CEC1" s="583"/>
      <c r="CED1" s="583"/>
      <c r="CEE1" s="583"/>
      <c r="CEF1" s="583"/>
      <c r="CEG1" s="583"/>
      <c r="CEH1" s="583"/>
      <c r="CEI1" s="583"/>
      <c r="CEJ1" s="583"/>
      <c r="CEK1" s="583"/>
      <c r="CEL1" s="583"/>
      <c r="CEM1" s="583"/>
      <c r="CEN1" s="583"/>
      <c r="CEO1" s="583"/>
      <c r="CEP1" s="583"/>
      <c r="CEQ1" s="583"/>
      <c r="CER1" s="583"/>
      <c r="CES1" s="583"/>
      <c r="CET1" s="583"/>
      <c r="CEU1" s="583"/>
      <c r="CEV1" s="583"/>
      <c r="CEW1" s="583"/>
      <c r="CEX1" s="583"/>
      <c r="CEY1" s="583"/>
      <c r="CEZ1" s="583"/>
      <c r="CFA1" s="583"/>
      <c r="CFB1" s="583"/>
      <c r="CFC1" s="583"/>
      <c r="CFD1" s="583"/>
      <c r="CFE1" s="583"/>
      <c r="CFF1" s="583"/>
      <c r="CFG1" s="583"/>
      <c r="CFH1" s="583"/>
      <c r="CFI1" s="583"/>
      <c r="CFJ1" s="583"/>
      <c r="CFK1" s="583"/>
      <c r="CFL1" s="583"/>
      <c r="CFM1" s="583"/>
      <c r="CFN1" s="583"/>
      <c r="CFO1" s="583"/>
      <c r="CFP1" s="583"/>
      <c r="CFQ1" s="583"/>
      <c r="CFR1" s="583"/>
      <c r="CFS1" s="583"/>
      <c r="CFT1" s="583"/>
      <c r="CFU1" s="583"/>
      <c r="CFV1" s="583"/>
      <c r="CFW1" s="583"/>
      <c r="CFX1" s="583"/>
      <c r="CFY1" s="583"/>
      <c r="CFZ1" s="583"/>
      <c r="CGA1" s="583"/>
      <c r="CGB1" s="583"/>
      <c r="CGC1" s="583"/>
      <c r="CGD1" s="583"/>
      <c r="CGE1" s="583"/>
      <c r="CGF1" s="583"/>
      <c r="CGG1" s="583"/>
      <c r="CGH1" s="583"/>
      <c r="CGI1" s="583"/>
      <c r="CGJ1" s="583"/>
      <c r="CGK1" s="583"/>
      <c r="CGL1" s="583"/>
      <c r="CGM1" s="583"/>
      <c r="CGN1" s="583"/>
      <c r="CGO1" s="583"/>
      <c r="CGP1" s="583"/>
      <c r="CGQ1" s="583"/>
      <c r="CGR1" s="583"/>
      <c r="CGS1" s="583"/>
      <c r="CGT1" s="583"/>
      <c r="CGU1" s="583"/>
      <c r="CGV1" s="583"/>
      <c r="CGW1" s="583"/>
      <c r="CGX1" s="583"/>
      <c r="CGY1" s="583"/>
      <c r="CGZ1" s="583"/>
      <c r="CHA1" s="583"/>
      <c r="CHB1" s="583"/>
      <c r="CHC1" s="583"/>
      <c r="CHD1" s="583"/>
      <c r="CHE1" s="583"/>
      <c r="CHF1" s="583"/>
      <c r="CHG1" s="583"/>
      <c r="CHH1" s="583"/>
      <c r="CHI1" s="583"/>
      <c r="CHJ1" s="583"/>
      <c r="CHK1" s="583"/>
      <c r="CHL1" s="583"/>
      <c r="CHM1" s="583"/>
      <c r="CHN1" s="583"/>
      <c r="CHO1" s="583"/>
      <c r="CHP1" s="583"/>
      <c r="CHQ1" s="583"/>
      <c r="CHR1" s="583"/>
      <c r="CHS1" s="583"/>
      <c r="CHT1" s="583"/>
      <c r="CHU1" s="583"/>
      <c r="CHV1" s="583"/>
      <c r="CHW1" s="583"/>
      <c r="CHX1" s="583"/>
      <c r="CHY1" s="583"/>
      <c r="CHZ1" s="583"/>
      <c r="CIA1" s="583"/>
      <c r="CIB1" s="583"/>
      <c r="CIC1" s="583"/>
      <c r="CID1" s="583"/>
      <c r="CIE1" s="583"/>
      <c r="CIF1" s="583"/>
      <c r="CIG1" s="583"/>
      <c r="CIH1" s="583"/>
      <c r="CII1" s="583"/>
      <c r="CIJ1" s="583"/>
      <c r="CIK1" s="583"/>
      <c r="CIL1" s="583"/>
      <c r="CIM1" s="583"/>
      <c r="CIN1" s="583"/>
      <c r="CIO1" s="583"/>
      <c r="CIP1" s="583"/>
      <c r="CIQ1" s="583"/>
      <c r="CIR1" s="583"/>
      <c r="CIS1" s="583"/>
      <c r="CIT1" s="583"/>
      <c r="CIU1" s="583"/>
      <c r="CIV1" s="583"/>
      <c r="CIW1" s="583"/>
      <c r="CIX1" s="583"/>
      <c r="CIY1" s="583"/>
      <c r="CIZ1" s="583"/>
      <c r="CJA1" s="583"/>
      <c r="CJB1" s="583"/>
      <c r="CJC1" s="583"/>
      <c r="CJD1" s="583"/>
      <c r="CJE1" s="583"/>
      <c r="CJF1" s="583"/>
      <c r="CJG1" s="583"/>
      <c r="CJH1" s="583"/>
      <c r="CJI1" s="583"/>
      <c r="CJJ1" s="583"/>
      <c r="CJK1" s="583"/>
      <c r="CJL1" s="583"/>
      <c r="CJM1" s="583"/>
      <c r="CJN1" s="583"/>
      <c r="CJO1" s="583"/>
      <c r="CJP1" s="583"/>
      <c r="CJQ1" s="583"/>
      <c r="CJR1" s="583"/>
      <c r="CJS1" s="583"/>
      <c r="CJT1" s="583"/>
      <c r="CJU1" s="583"/>
      <c r="CJV1" s="583"/>
      <c r="CJW1" s="583"/>
      <c r="CJX1" s="583"/>
      <c r="CJY1" s="583"/>
      <c r="CJZ1" s="583"/>
      <c r="CKA1" s="583"/>
      <c r="CKB1" s="583"/>
      <c r="CKC1" s="583"/>
      <c r="CKD1" s="583"/>
      <c r="CKE1" s="583"/>
      <c r="CKF1" s="583"/>
      <c r="CKG1" s="583"/>
      <c r="CKH1" s="583"/>
      <c r="CKI1" s="583"/>
      <c r="CKJ1" s="583"/>
      <c r="CKK1" s="583"/>
      <c r="CKL1" s="583"/>
      <c r="CKM1" s="583"/>
      <c r="CKN1" s="583"/>
      <c r="CKO1" s="583"/>
      <c r="CKP1" s="583"/>
      <c r="CKQ1" s="583"/>
      <c r="CKR1" s="583"/>
      <c r="CKS1" s="583"/>
      <c r="CKT1" s="583"/>
      <c r="CKU1" s="583"/>
      <c r="CKV1" s="583"/>
      <c r="CKW1" s="583"/>
      <c r="CKX1" s="583"/>
      <c r="CKY1" s="583"/>
      <c r="CKZ1" s="583"/>
      <c r="CLA1" s="583"/>
      <c r="CLB1" s="583"/>
      <c r="CLC1" s="583"/>
      <c r="CLD1" s="583"/>
      <c r="CLE1" s="583"/>
      <c r="CLF1" s="583"/>
      <c r="CLG1" s="583"/>
      <c r="CLH1" s="583"/>
      <c r="CLI1" s="583"/>
      <c r="CLJ1" s="583"/>
      <c r="CLK1" s="583"/>
      <c r="CLL1" s="583"/>
      <c r="CLM1" s="583"/>
      <c r="CLN1" s="583"/>
      <c r="CLO1" s="583"/>
      <c r="CLP1" s="583"/>
      <c r="CLQ1" s="583"/>
      <c r="CLR1" s="583"/>
      <c r="CLS1" s="583"/>
      <c r="CLT1" s="583"/>
      <c r="CLU1" s="583"/>
      <c r="CLV1" s="583"/>
      <c r="CLW1" s="583"/>
      <c r="CLX1" s="583"/>
      <c r="CLY1" s="583"/>
      <c r="CLZ1" s="583"/>
      <c r="CMA1" s="583"/>
      <c r="CMB1" s="583"/>
      <c r="CMC1" s="583"/>
      <c r="CMD1" s="583"/>
      <c r="CME1" s="583"/>
      <c r="CMF1" s="583"/>
      <c r="CMG1" s="583"/>
      <c r="CMH1" s="583"/>
      <c r="CMI1" s="583"/>
      <c r="CMJ1" s="583"/>
      <c r="CMK1" s="583"/>
      <c r="CML1" s="583"/>
      <c r="CMM1" s="583"/>
      <c r="CMN1" s="583"/>
      <c r="CMO1" s="583"/>
      <c r="CMP1" s="583"/>
      <c r="CMQ1" s="583"/>
      <c r="CMR1" s="583"/>
      <c r="CMS1" s="583"/>
      <c r="CMT1" s="583"/>
      <c r="CMU1" s="583"/>
      <c r="CMV1" s="583"/>
      <c r="CMW1" s="583"/>
      <c r="CMX1" s="583"/>
      <c r="CMY1" s="583"/>
      <c r="CMZ1" s="583"/>
      <c r="CNA1" s="583"/>
      <c r="CNB1" s="583"/>
      <c r="CNC1" s="583"/>
      <c r="CND1" s="583"/>
      <c r="CNE1" s="583"/>
      <c r="CNF1" s="583"/>
      <c r="CNG1" s="583"/>
      <c r="CNH1" s="583"/>
      <c r="CNI1" s="583"/>
      <c r="CNJ1" s="583"/>
      <c r="CNK1" s="583"/>
      <c r="CNL1" s="583"/>
      <c r="CNM1" s="583"/>
      <c r="CNN1" s="583"/>
      <c r="CNO1" s="583"/>
      <c r="CNP1" s="583"/>
      <c r="CNQ1" s="583"/>
      <c r="CNR1" s="583"/>
      <c r="CNS1" s="583"/>
      <c r="CNT1" s="583"/>
      <c r="CNU1" s="583"/>
      <c r="CNV1" s="583"/>
      <c r="CNW1" s="583"/>
      <c r="CNX1" s="583"/>
      <c r="CNY1" s="583"/>
      <c r="CNZ1" s="583"/>
      <c r="COA1" s="583"/>
      <c r="COB1" s="583"/>
      <c r="COC1" s="583"/>
      <c r="COD1" s="583"/>
      <c r="COE1" s="583"/>
      <c r="COF1" s="583"/>
      <c r="COG1" s="583"/>
      <c r="COH1" s="583"/>
      <c r="COI1" s="583"/>
      <c r="COJ1" s="583"/>
      <c r="COK1" s="583"/>
      <c r="COL1" s="583"/>
      <c r="COM1" s="583"/>
      <c r="CON1" s="583"/>
      <c r="COO1" s="583"/>
      <c r="COP1" s="583"/>
      <c r="COQ1" s="583"/>
      <c r="COR1" s="583"/>
      <c r="COS1" s="583"/>
      <c r="COT1" s="583"/>
      <c r="COU1" s="583"/>
      <c r="COV1" s="583"/>
      <c r="COW1" s="583"/>
      <c r="COX1" s="583"/>
      <c r="COY1" s="583"/>
      <c r="COZ1" s="583"/>
      <c r="CPA1" s="583"/>
      <c r="CPB1" s="583"/>
      <c r="CPC1" s="583"/>
      <c r="CPD1" s="583"/>
      <c r="CPE1" s="583"/>
      <c r="CPF1" s="583"/>
      <c r="CPG1" s="583"/>
      <c r="CPH1" s="583"/>
      <c r="CPI1" s="583"/>
      <c r="CPJ1" s="583"/>
      <c r="CPK1" s="583"/>
      <c r="CPL1" s="583"/>
      <c r="CPM1" s="583"/>
      <c r="CPN1" s="583"/>
      <c r="CPO1" s="583"/>
      <c r="CPP1" s="583"/>
      <c r="CPQ1" s="583"/>
      <c r="CPR1" s="583"/>
      <c r="CPS1" s="583"/>
      <c r="CPT1" s="583"/>
      <c r="CPU1" s="583"/>
      <c r="CPV1" s="583"/>
      <c r="CPW1" s="583"/>
      <c r="CPX1" s="583"/>
      <c r="CPY1" s="583"/>
      <c r="CPZ1" s="583"/>
      <c r="CQA1" s="583"/>
      <c r="CQB1" s="583"/>
      <c r="CQC1" s="583"/>
      <c r="CQD1" s="583"/>
      <c r="CQE1" s="583"/>
      <c r="CQF1" s="583"/>
      <c r="CQG1" s="583"/>
      <c r="CQH1" s="583"/>
      <c r="CQI1" s="583"/>
      <c r="CQJ1" s="583"/>
      <c r="CQK1" s="583"/>
      <c r="CQL1" s="583"/>
      <c r="CQM1" s="583"/>
      <c r="CQN1" s="583"/>
      <c r="CQO1" s="583"/>
      <c r="CQP1" s="583"/>
      <c r="CQQ1" s="583"/>
      <c r="CQR1" s="583"/>
      <c r="CQS1" s="583"/>
      <c r="CQT1" s="583"/>
      <c r="CQU1" s="583"/>
      <c r="CQV1" s="583"/>
      <c r="CQW1" s="583"/>
      <c r="CQX1" s="583"/>
      <c r="CQY1" s="583"/>
      <c r="CQZ1" s="583"/>
      <c r="CRA1" s="583"/>
      <c r="CRB1" s="583"/>
      <c r="CRC1" s="583"/>
      <c r="CRD1" s="583"/>
      <c r="CRE1" s="583"/>
      <c r="CRF1" s="583"/>
      <c r="CRG1" s="583"/>
      <c r="CRH1" s="583"/>
      <c r="CRI1" s="583"/>
      <c r="CRJ1" s="583"/>
      <c r="CRK1" s="583"/>
      <c r="CRL1" s="583"/>
      <c r="CRM1" s="583"/>
      <c r="CRN1" s="583"/>
      <c r="CRO1" s="583"/>
      <c r="CRP1" s="583"/>
      <c r="CRQ1" s="583"/>
      <c r="CRR1" s="583"/>
      <c r="CRS1" s="583"/>
      <c r="CRT1" s="583"/>
      <c r="CRU1" s="583"/>
      <c r="CRV1" s="583"/>
      <c r="CRW1" s="583"/>
      <c r="CRX1" s="583"/>
      <c r="CRY1" s="583"/>
      <c r="CRZ1" s="583"/>
      <c r="CSA1" s="583"/>
      <c r="CSB1" s="583"/>
      <c r="CSC1" s="583"/>
      <c r="CSD1" s="583"/>
      <c r="CSE1" s="583"/>
      <c r="CSF1" s="583"/>
      <c r="CSG1" s="583"/>
      <c r="CSH1" s="583"/>
      <c r="CSI1" s="583"/>
      <c r="CSJ1" s="583"/>
      <c r="CSK1" s="583"/>
      <c r="CSL1" s="583"/>
      <c r="CSM1" s="583"/>
      <c r="CSN1" s="583"/>
      <c r="CSO1" s="583"/>
      <c r="CSP1" s="583"/>
      <c r="CSQ1" s="583"/>
      <c r="CSR1" s="583"/>
      <c r="CSS1" s="583"/>
      <c r="CST1" s="583"/>
      <c r="CSU1" s="583"/>
      <c r="CSV1" s="583"/>
      <c r="CSW1" s="583"/>
      <c r="CSX1" s="583"/>
      <c r="CSY1" s="583"/>
      <c r="CSZ1" s="583"/>
      <c r="CTA1" s="583"/>
      <c r="CTB1" s="583"/>
      <c r="CTC1" s="583"/>
      <c r="CTD1" s="583"/>
      <c r="CTE1" s="583"/>
      <c r="CTF1" s="583"/>
      <c r="CTG1" s="583"/>
      <c r="CTH1" s="583"/>
      <c r="CTI1" s="583"/>
      <c r="CTJ1" s="583"/>
      <c r="CTK1" s="583"/>
      <c r="CTL1" s="583"/>
      <c r="CTM1" s="583"/>
      <c r="CTN1" s="583"/>
      <c r="CTO1" s="583"/>
      <c r="CTP1" s="583"/>
      <c r="CTQ1" s="583"/>
      <c r="CTR1" s="583"/>
      <c r="CTS1" s="583"/>
      <c r="CTT1" s="583"/>
      <c r="CTU1" s="583"/>
      <c r="CTV1" s="583"/>
      <c r="CTW1" s="583"/>
      <c r="CTX1" s="583"/>
      <c r="CTY1" s="583"/>
      <c r="CTZ1" s="583"/>
      <c r="CUA1" s="583"/>
      <c r="CUB1" s="583"/>
      <c r="CUC1" s="583"/>
      <c r="CUD1" s="583"/>
      <c r="CUE1" s="583"/>
      <c r="CUF1" s="583"/>
      <c r="CUG1" s="583"/>
      <c r="CUH1" s="583"/>
      <c r="CUI1" s="583"/>
      <c r="CUJ1" s="583"/>
      <c r="CUK1" s="583"/>
      <c r="CUL1" s="583"/>
      <c r="CUM1" s="583"/>
      <c r="CUN1" s="583"/>
      <c r="CUO1" s="583"/>
      <c r="CUP1" s="583"/>
      <c r="CUQ1" s="583"/>
      <c r="CUR1" s="583"/>
      <c r="CUS1" s="583"/>
      <c r="CUT1" s="583"/>
      <c r="CUU1" s="583"/>
      <c r="CUV1" s="583"/>
      <c r="CUW1" s="583"/>
      <c r="CUX1" s="583"/>
      <c r="CUY1" s="583"/>
      <c r="CUZ1" s="583"/>
      <c r="CVA1" s="583"/>
      <c r="CVB1" s="583"/>
      <c r="CVC1" s="583"/>
      <c r="CVD1" s="583"/>
      <c r="CVE1" s="583"/>
      <c r="CVF1" s="583"/>
      <c r="CVG1" s="583"/>
      <c r="CVH1" s="583"/>
      <c r="CVI1" s="583"/>
      <c r="CVJ1" s="583"/>
      <c r="CVK1" s="583"/>
      <c r="CVL1" s="583"/>
      <c r="CVM1" s="583"/>
      <c r="CVN1" s="583"/>
      <c r="CVO1" s="583"/>
      <c r="CVP1" s="583"/>
      <c r="CVQ1" s="583"/>
      <c r="CVR1" s="583"/>
      <c r="CVS1" s="583"/>
      <c r="CVT1" s="583"/>
      <c r="CVU1" s="583"/>
      <c r="CVV1" s="583"/>
      <c r="CVW1" s="583"/>
      <c r="CVX1" s="583"/>
      <c r="CVY1" s="583"/>
      <c r="CVZ1" s="583"/>
      <c r="CWA1" s="583"/>
      <c r="CWB1" s="583"/>
      <c r="CWC1" s="583"/>
      <c r="CWD1" s="583"/>
      <c r="CWE1" s="583"/>
      <c r="CWF1" s="583"/>
      <c r="CWG1" s="583"/>
      <c r="CWH1" s="583"/>
      <c r="CWI1" s="583"/>
      <c r="CWJ1" s="583"/>
      <c r="CWK1" s="583"/>
      <c r="CWL1" s="583"/>
      <c r="CWM1" s="583"/>
      <c r="CWN1" s="583"/>
      <c r="CWO1" s="583"/>
      <c r="CWP1" s="583"/>
      <c r="CWQ1" s="583"/>
      <c r="CWR1" s="583"/>
      <c r="CWS1" s="583"/>
      <c r="CWT1" s="583"/>
      <c r="CWU1" s="583"/>
      <c r="CWV1" s="583"/>
      <c r="CWW1" s="583"/>
      <c r="CWX1" s="583"/>
      <c r="CWY1" s="583"/>
      <c r="CWZ1" s="583"/>
      <c r="CXA1" s="583"/>
      <c r="CXB1" s="583"/>
      <c r="CXC1" s="583"/>
      <c r="CXD1" s="583"/>
      <c r="CXE1" s="583"/>
      <c r="CXF1" s="583"/>
      <c r="CXG1" s="583"/>
      <c r="CXH1" s="583"/>
      <c r="CXI1" s="583"/>
      <c r="CXJ1" s="583"/>
      <c r="CXK1" s="583"/>
      <c r="CXL1" s="583"/>
      <c r="CXM1" s="583"/>
      <c r="CXN1" s="583"/>
      <c r="CXO1" s="583"/>
      <c r="CXP1" s="583"/>
      <c r="CXQ1" s="583"/>
      <c r="CXR1" s="583"/>
      <c r="CXS1" s="583"/>
      <c r="CXT1" s="583"/>
      <c r="CXU1" s="583"/>
      <c r="CXV1" s="583"/>
      <c r="CXW1" s="583"/>
      <c r="CXX1" s="583"/>
      <c r="CXY1" s="583"/>
      <c r="CXZ1" s="583"/>
      <c r="CYA1" s="583"/>
      <c r="CYB1" s="583"/>
      <c r="CYC1" s="583"/>
      <c r="CYD1" s="583"/>
      <c r="CYE1" s="583"/>
      <c r="CYF1" s="583"/>
      <c r="CYG1" s="583"/>
      <c r="CYH1" s="583"/>
      <c r="CYI1" s="583"/>
      <c r="CYJ1" s="583"/>
      <c r="CYK1" s="583"/>
      <c r="CYL1" s="583"/>
      <c r="CYM1" s="583"/>
      <c r="CYN1" s="583"/>
      <c r="CYO1" s="583"/>
      <c r="CYP1" s="583"/>
      <c r="CYQ1" s="583"/>
      <c r="CYR1" s="583"/>
      <c r="CYS1" s="583"/>
      <c r="CYT1" s="583"/>
      <c r="CYU1" s="583"/>
      <c r="CYV1" s="583"/>
      <c r="CYW1" s="583"/>
      <c r="CYX1" s="583"/>
      <c r="CYY1" s="583"/>
      <c r="CYZ1" s="583"/>
      <c r="CZA1" s="583"/>
      <c r="CZB1" s="583"/>
      <c r="CZC1" s="583"/>
      <c r="CZD1" s="583"/>
      <c r="CZE1" s="583"/>
      <c r="CZF1" s="583"/>
      <c r="CZG1" s="583"/>
      <c r="CZH1" s="583"/>
      <c r="CZI1" s="583"/>
      <c r="CZJ1" s="583"/>
      <c r="CZK1" s="583"/>
      <c r="CZL1" s="583"/>
      <c r="CZM1" s="583"/>
      <c r="CZN1" s="583"/>
      <c r="CZO1" s="583"/>
      <c r="CZP1" s="583"/>
      <c r="CZQ1" s="583"/>
      <c r="CZR1" s="583"/>
      <c r="CZS1" s="583"/>
      <c r="CZT1" s="583"/>
      <c r="CZU1" s="583"/>
      <c r="CZV1" s="583"/>
      <c r="CZW1" s="583"/>
      <c r="CZX1" s="583"/>
      <c r="CZY1" s="583"/>
      <c r="CZZ1" s="583"/>
      <c r="DAA1" s="583"/>
      <c r="DAB1" s="583"/>
      <c r="DAC1" s="583"/>
      <c r="DAD1" s="583"/>
      <c r="DAE1" s="583"/>
      <c r="DAF1" s="583"/>
      <c r="DAG1" s="583"/>
      <c r="DAH1" s="583"/>
      <c r="DAI1" s="583"/>
      <c r="DAJ1" s="583"/>
      <c r="DAK1" s="583"/>
      <c r="DAL1" s="583"/>
      <c r="DAM1" s="583"/>
      <c r="DAN1" s="583"/>
      <c r="DAO1" s="583"/>
      <c r="DAP1" s="583"/>
      <c r="DAQ1" s="583"/>
      <c r="DAR1" s="583"/>
      <c r="DAS1" s="583"/>
      <c r="DAT1" s="583"/>
      <c r="DAU1" s="583"/>
      <c r="DAV1" s="583"/>
      <c r="DAW1" s="583"/>
      <c r="DAX1" s="583"/>
      <c r="DAY1" s="583"/>
      <c r="DAZ1" s="583"/>
      <c r="DBA1" s="583"/>
      <c r="DBB1" s="583"/>
      <c r="DBC1" s="583"/>
      <c r="DBD1" s="583"/>
      <c r="DBE1" s="583"/>
      <c r="DBF1" s="583"/>
      <c r="DBG1" s="583"/>
      <c r="DBH1" s="583"/>
      <c r="DBI1" s="583"/>
      <c r="DBJ1" s="583"/>
      <c r="DBK1" s="583"/>
      <c r="DBL1" s="583"/>
      <c r="DBM1" s="583"/>
      <c r="DBN1" s="583"/>
      <c r="DBO1" s="583"/>
      <c r="DBP1" s="583"/>
      <c r="DBQ1" s="583"/>
      <c r="DBR1" s="583"/>
      <c r="DBS1" s="583"/>
      <c r="DBT1" s="583"/>
      <c r="DBU1" s="583"/>
      <c r="DBV1" s="583"/>
      <c r="DBW1" s="583"/>
      <c r="DBX1" s="583"/>
      <c r="DBY1" s="583"/>
      <c r="DBZ1" s="583"/>
      <c r="DCA1" s="583"/>
      <c r="DCB1" s="583"/>
      <c r="DCC1" s="583"/>
      <c r="DCD1" s="583"/>
      <c r="DCE1" s="583"/>
      <c r="DCF1" s="583"/>
      <c r="DCG1" s="583"/>
      <c r="DCH1" s="583"/>
      <c r="DCI1" s="583"/>
      <c r="DCJ1" s="583"/>
      <c r="DCK1" s="583"/>
      <c r="DCL1" s="583"/>
      <c r="DCM1" s="583"/>
      <c r="DCN1" s="583"/>
      <c r="DCO1" s="583"/>
      <c r="DCP1" s="583"/>
      <c r="DCQ1" s="583"/>
      <c r="DCR1" s="583"/>
      <c r="DCS1" s="583"/>
      <c r="DCT1" s="583"/>
      <c r="DCU1" s="583"/>
      <c r="DCV1" s="583"/>
      <c r="DCW1" s="583"/>
      <c r="DCX1" s="583"/>
      <c r="DCY1" s="583"/>
      <c r="DCZ1" s="583"/>
      <c r="DDA1" s="583"/>
      <c r="DDB1" s="583"/>
      <c r="DDC1" s="583"/>
      <c r="DDD1" s="583"/>
      <c r="DDE1" s="583"/>
      <c r="DDF1" s="583"/>
      <c r="DDG1" s="583"/>
      <c r="DDH1" s="583"/>
      <c r="DDI1" s="583"/>
      <c r="DDJ1" s="583"/>
      <c r="DDK1" s="583"/>
      <c r="DDL1" s="583"/>
      <c r="DDM1" s="583"/>
      <c r="DDN1" s="583"/>
      <c r="DDO1" s="583"/>
      <c r="DDP1" s="583"/>
      <c r="DDQ1" s="583"/>
      <c r="DDR1" s="583"/>
      <c r="DDS1" s="583"/>
      <c r="DDT1" s="583"/>
      <c r="DDU1" s="583"/>
      <c r="DDV1" s="583"/>
      <c r="DDW1" s="583"/>
      <c r="DDX1" s="583"/>
      <c r="DDY1" s="583"/>
      <c r="DDZ1" s="583"/>
      <c r="DEA1" s="583"/>
      <c r="DEB1" s="583"/>
      <c r="DEC1" s="583"/>
      <c r="DED1" s="583"/>
      <c r="DEE1" s="583"/>
      <c r="DEF1" s="583"/>
      <c r="DEG1" s="583"/>
      <c r="DEH1" s="583"/>
      <c r="DEI1" s="583"/>
      <c r="DEJ1" s="583"/>
      <c r="DEK1" s="583"/>
      <c r="DEL1" s="583"/>
      <c r="DEM1" s="583"/>
      <c r="DEN1" s="583"/>
      <c r="DEO1" s="583"/>
      <c r="DEP1" s="583"/>
      <c r="DEQ1" s="583"/>
      <c r="DER1" s="583"/>
      <c r="DES1" s="583"/>
      <c r="DET1" s="583"/>
      <c r="DEU1" s="583"/>
      <c r="DEV1" s="583"/>
      <c r="DEW1" s="583"/>
      <c r="DEX1" s="583"/>
      <c r="DEY1" s="583"/>
      <c r="DEZ1" s="583"/>
      <c r="DFA1" s="583"/>
      <c r="DFB1" s="583"/>
      <c r="DFC1" s="583"/>
      <c r="DFD1" s="583"/>
      <c r="DFE1" s="583"/>
      <c r="DFF1" s="583"/>
      <c r="DFG1" s="583"/>
      <c r="DFH1" s="583"/>
      <c r="DFI1" s="583"/>
      <c r="DFJ1" s="583"/>
      <c r="DFK1" s="583"/>
      <c r="DFL1" s="583"/>
      <c r="DFM1" s="583"/>
      <c r="DFN1" s="583"/>
      <c r="DFO1" s="583"/>
      <c r="DFP1" s="583"/>
      <c r="DFQ1" s="583"/>
      <c r="DFR1" s="583"/>
      <c r="DFS1" s="583"/>
      <c r="DFT1" s="583"/>
      <c r="DFU1" s="583"/>
      <c r="DFV1" s="583"/>
      <c r="DFW1" s="583"/>
      <c r="DFX1" s="583"/>
      <c r="DFY1" s="583"/>
      <c r="DFZ1" s="583"/>
      <c r="DGA1" s="583"/>
      <c r="DGB1" s="583"/>
      <c r="DGC1" s="583"/>
      <c r="DGD1" s="583"/>
      <c r="DGE1" s="583"/>
      <c r="DGF1" s="583"/>
      <c r="DGG1" s="583"/>
      <c r="DGH1" s="583"/>
      <c r="DGI1" s="583"/>
      <c r="DGJ1" s="583"/>
      <c r="DGK1" s="583"/>
      <c r="DGL1" s="583"/>
      <c r="DGM1" s="583"/>
      <c r="DGN1" s="583"/>
      <c r="DGO1" s="583"/>
      <c r="DGP1" s="583"/>
      <c r="DGQ1" s="583"/>
      <c r="DGR1" s="583"/>
      <c r="DGS1" s="583"/>
      <c r="DGT1" s="583"/>
      <c r="DGU1" s="583"/>
      <c r="DGV1" s="583"/>
      <c r="DGW1" s="583"/>
      <c r="DGX1" s="583"/>
      <c r="DGY1" s="583"/>
      <c r="DGZ1" s="583"/>
      <c r="DHA1" s="583"/>
      <c r="DHB1" s="583"/>
      <c r="DHC1" s="583"/>
      <c r="DHD1" s="583"/>
      <c r="DHE1" s="583"/>
      <c r="DHF1" s="583"/>
      <c r="DHG1" s="583"/>
      <c r="DHH1" s="583"/>
      <c r="DHI1" s="583"/>
      <c r="DHJ1" s="583"/>
      <c r="DHK1" s="583"/>
      <c r="DHL1" s="583"/>
      <c r="DHM1" s="583"/>
      <c r="DHN1" s="583"/>
      <c r="DHO1" s="583"/>
      <c r="DHP1" s="583"/>
      <c r="DHQ1" s="583"/>
      <c r="DHR1" s="583"/>
      <c r="DHS1" s="583"/>
      <c r="DHT1" s="583"/>
      <c r="DHU1" s="583"/>
      <c r="DHV1" s="583"/>
      <c r="DHW1" s="583"/>
      <c r="DHX1" s="583"/>
      <c r="DHY1" s="583"/>
      <c r="DHZ1" s="583"/>
      <c r="DIA1" s="583"/>
      <c r="DIB1" s="583"/>
      <c r="DIC1" s="583"/>
      <c r="DID1" s="583"/>
      <c r="DIE1" s="583"/>
      <c r="DIF1" s="583"/>
      <c r="DIG1" s="583"/>
      <c r="DIH1" s="583"/>
      <c r="DII1" s="583"/>
      <c r="DIJ1" s="583"/>
      <c r="DIK1" s="583"/>
      <c r="DIL1" s="583"/>
      <c r="DIM1" s="583"/>
      <c r="DIN1" s="583"/>
      <c r="DIO1" s="583"/>
      <c r="DIP1" s="583"/>
      <c r="DIQ1" s="583"/>
      <c r="DIR1" s="583"/>
      <c r="DIS1" s="583"/>
      <c r="DIT1" s="583"/>
      <c r="DIU1" s="583"/>
      <c r="DIV1" s="583"/>
      <c r="DIW1" s="583"/>
      <c r="DIX1" s="583"/>
      <c r="DIY1" s="583"/>
      <c r="DIZ1" s="583"/>
      <c r="DJA1" s="583"/>
      <c r="DJB1" s="583"/>
      <c r="DJC1" s="583"/>
      <c r="DJD1" s="583"/>
      <c r="DJE1" s="583"/>
      <c r="DJF1" s="583"/>
      <c r="DJG1" s="583"/>
      <c r="DJH1" s="583"/>
      <c r="DJI1" s="583"/>
      <c r="DJJ1" s="583"/>
      <c r="DJK1" s="583"/>
      <c r="DJL1" s="583"/>
      <c r="DJM1" s="583"/>
      <c r="DJN1" s="583"/>
      <c r="DJO1" s="583"/>
      <c r="DJP1" s="583"/>
      <c r="DJQ1" s="583"/>
      <c r="DJR1" s="583"/>
      <c r="DJS1" s="583"/>
      <c r="DJT1" s="583"/>
      <c r="DJU1" s="583"/>
      <c r="DJV1" s="583"/>
      <c r="DJW1" s="583"/>
      <c r="DJX1" s="583"/>
      <c r="DJY1" s="583"/>
      <c r="DJZ1" s="583"/>
      <c r="DKA1" s="583"/>
      <c r="DKB1" s="583"/>
      <c r="DKC1" s="583"/>
      <c r="DKD1" s="583"/>
      <c r="DKE1" s="583"/>
      <c r="DKF1" s="583"/>
      <c r="DKG1" s="583"/>
      <c r="DKH1" s="583"/>
      <c r="DKI1" s="583"/>
      <c r="DKJ1" s="583"/>
      <c r="DKK1" s="583"/>
      <c r="DKL1" s="583"/>
      <c r="DKM1" s="583"/>
      <c r="DKN1" s="583"/>
      <c r="DKO1" s="583"/>
      <c r="DKP1" s="583"/>
      <c r="DKQ1" s="583"/>
      <c r="DKR1" s="583"/>
      <c r="DKS1" s="583"/>
      <c r="DKT1" s="583"/>
      <c r="DKU1" s="583"/>
      <c r="DKV1" s="583"/>
      <c r="DKW1" s="583"/>
      <c r="DKX1" s="583"/>
      <c r="DKY1" s="583"/>
      <c r="DKZ1" s="583"/>
      <c r="DLA1" s="583"/>
      <c r="DLB1" s="583"/>
      <c r="DLC1" s="583"/>
      <c r="DLD1" s="583"/>
      <c r="DLE1" s="583"/>
      <c r="DLF1" s="583"/>
      <c r="DLG1" s="583"/>
      <c r="DLH1" s="583"/>
      <c r="DLI1" s="583"/>
      <c r="DLJ1" s="583"/>
      <c r="DLK1" s="583"/>
      <c r="DLL1" s="583"/>
      <c r="DLM1" s="583"/>
      <c r="DLN1" s="583"/>
      <c r="DLO1" s="583"/>
      <c r="DLP1" s="583"/>
      <c r="DLQ1" s="583"/>
      <c r="DLR1" s="583"/>
      <c r="DLS1" s="583"/>
      <c r="DLT1" s="583"/>
      <c r="DLU1" s="583"/>
      <c r="DLV1" s="583"/>
      <c r="DLW1" s="583"/>
      <c r="DLX1" s="583"/>
      <c r="DLY1" s="583"/>
      <c r="DLZ1" s="583"/>
      <c r="DMA1" s="583"/>
      <c r="DMB1" s="583"/>
      <c r="DMC1" s="583"/>
      <c r="DMD1" s="583"/>
      <c r="DME1" s="583"/>
      <c r="DMF1" s="583"/>
      <c r="DMG1" s="583"/>
      <c r="DMH1" s="583"/>
      <c r="DMI1" s="583"/>
      <c r="DMJ1" s="583"/>
      <c r="DMK1" s="583"/>
      <c r="DML1" s="583"/>
      <c r="DMM1" s="583"/>
      <c r="DMN1" s="583"/>
      <c r="DMO1" s="583"/>
      <c r="DMP1" s="583"/>
      <c r="DMQ1" s="583"/>
      <c r="DMR1" s="583"/>
      <c r="DMS1" s="583"/>
      <c r="DMT1" s="583"/>
      <c r="DMU1" s="583"/>
      <c r="DMV1" s="583"/>
      <c r="DMW1" s="583"/>
      <c r="DMX1" s="583"/>
      <c r="DMY1" s="583"/>
      <c r="DMZ1" s="583"/>
      <c r="DNA1" s="583"/>
      <c r="DNB1" s="583"/>
      <c r="DNC1" s="583"/>
      <c r="DND1" s="583"/>
      <c r="DNE1" s="583"/>
      <c r="DNF1" s="583"/>
      <c r="DNG1" s="583"/>
      <c r="DNH1" s="583"/>
      <c r="DNI1" s="583"/>
      <c r="DNJ1" s="583"/>
      <c r="DNK1" s="583"/>
      <c r="DNL1" s="583"/>
      <c r="DNM1" s="583"/>
      <c r="DNN1" s="583"/>
      <c r="DNO1" s="583"/>
      <c r="DNP1" s="583"/>
      <c r="DNQ1" s="583"/>
      <c r="DNR1" s="583"/>
      <c r="DNS1" s="583"/>
      <c r="DNT1" s="583"/>
      <c r="DNU1" s="583"/>
      <c r="DNV1" s="583"/>
      <c r="DNW1" s="583"/>
      <c r="DNX1" s="583"/>
      <c r="DNY1" s="583"/>
      <c r="DNZ1" s="583"/>
      <c r="DOA1" s="583"/>
      <c r="DOB1" s="583"/>
      <c r="DOC1" s="583"/>
      <c r="DOD1" s="583"/>
      <c r="DOE1" s="583"/>
      <c r="DOF1" s="583"/>
      <c r="DOG1" s="583"/>
      <c r="DOH1" s="583"/>
      <c r="DOI1" s="583"/>
      <c r="DOJ1" s="583"/>
      <c r="DOK1" s="583"/>
      <c r="DOL1" s="583"/>
      <c r="DOM1" s="583"/>
      <c r="DON1" s="583"/>
      <c r="DOO1" s="583"/>
      <c r="DOP1" s="583"/>
      <c r="DOQ1" s="583"/>
      <c r="DOR1" s="583"/>
      <c r="DOS1" s="583"/>
      <c r="DOT1" s="583"/>
      <c r="DOU1" s="583"/>
      <c r="DOV1" s="583"/>
      <c r="DOW1" s="583"/>
      <c r="DOX1" s="583"/>
      <c r="DOY1" s="583"/>
      <c r="DOZ1" s="583"/>
      <c r="DPA1" s="583"/>
      <c r="DPB1" s="583"/>
      <c r="DPC1" s="583"/>
      <c r="DPD1" s="583"/>
      <c r="DPE1" s="583"/>
      <c r="DPF1" s="583"/>
      <c r="DPG1" s="583"/>
      <c r="DPH1" s="583"/>
      <c r="DPI1" s="583"/>
      <c r="DPJ1" s="583"/>
      <c r="DPK1" s="583"/>
      <c r="DPL1" s="583"/>
      <c r="DPM1" s="583"/>
      <c r="DPN1" s="583"/>
      <c r="DPO1" s="583"/>
      <c r="DPP1" s="583"/>
      <c r="DPQ1" s="583"/>
      <c r="DPR1" s="583"/>
      <c r="DPS1" s="583"/>
      <c r="DPT1" s="583"/>
      <c r="DPU1" s="583"/>
      <c r="DPV1" s="583"/>
      <c r="DPW1" s="583"/>
      <c r="DPX1" s="583"/>
      <c r="DPY1" s="583"/>
      <c r="DPZ1" s="583"/>
      <c r="DQA1" s="583"/>
      <c r="DQB1" s="583"/>
      <c r="DQC1" s="583"/>
      <c r="DQD1" s="583"/>
      <c r="DQE1" s="583"/>
      <c r="DQF1" s="583"/>
      <c r="DQG1" s="583"/>
      <c r="DQH1" s="583"/>
      <c r="DQI1" s="583"/>
      <c r="DQJ1" s="583"/>
      <c r="DQK1" s="583"/>
      <c r="DQL1" s="583"/>
      <c r="DQM1" s="583"/>
      <c r="DQN1" s="583"/>
      <c r="DQO1" s="583"/>
      <c r="DQP1" s="583"/>
      <c r="DQQ1" s="583"/>
      <c r="DQR1" s="583"/>
      <c r="DQS1" s="583"/>
      <c r="DQT1" s="583"/>
      <c r="DQU1" s="583"/>
      <c r="DQV1" s="583"/>
      <c r="DQW1" s="583"/>
      <c r="DQX1" s="583"/>
      <c r="DQY1" s="583"/>
      <c r="DQZ1" s="583"/>
      <c r="DRA1" s="583"/>
      <c r="DRB1" s="583"/>
      <c r="DRC1" s="583"/>
      <c r="DRD1" s="583"/>
      <c r="DRE1" s="583"/>
      <c r="DRF1" s="583"/>
      <c r="DRG1" s="583"/>
      <c r="DRH1" s="583"/>
      <c r="DRI1" s="583"/>
      <c r="DRJ1" s="583"/>
      <c r="DRK1" s="583"/>
      <c r="DRL1" s="583"/>
      <c r="DRM1" s="583"/>
      <c r="DRN1" s="583"/>
      <c r="DRO1" s="583"/>
      <c r="DRP1" s="583"/>
      <c r="DRQ1" s="583"/>
      <c r="DRR1" s="583"/>
      <c r="DRS1" s="583"/>
      <c r="DRT1" s="583"/>
      <c r="DRU1" s="583"/>
      <c r="DRV1" s="583"/>
      <c r="DRW1" s="583"/>
      <c r="DRX1" s="583"/>
      <c r="DRY1" s="583"/>
      <c r="DRZ1" s="583"/>
      <c r="DSA1" s="583"/>
      <c r="DSB1" s="583"/>
      <c r="DSC1" s="583"/>
      <c r="DSD1" s="583"/>
      <c r="DSE1" s="583"/>
      <c r="DSF1" s="583"/>
      <c r="DSG1" s="583"/>
      <c r="DSH1" s="583"/>
      <c r="DSI1" s="583"/>
      <c r="DSJ1" s="583"/>
      <c r="DSK1" s="583"/>
      <c r="DSL1" s="583"/>
      <c r="DSM1" s="583"/>
      <c r="DSN1" s="583"/>
      <c r="DSO1" s="583"/>
      <c r="DSP1" s="583"/>
      <c r="DSQ1" s="583"/>
      <c r="DSR1" s="583"/>
      <c r="DSS1" s="583"/>
      <c r="DST1" s="583"/>
      <c r="DSU1" s="583"/>
      <c r="DSV1" s="583"/>
      <c r="DSW1" s="583"/>
      <c r="DSX1" s="583"/>
      <c r="DSY1" s="583"/>
      <c r="DSZ1" s="583"/>
      <c r="DTA1" s="583"/>
      <c r="DTB1" s="583"/>
      <c r="DTC1" s="583"/>
      <c r="DTD1" s="583"/>
      <c r="DTE1" s="583"/>
      <c r="DTF1" s="583"/>
      <c r="DTG1" s="583"/>
      <c r="DTH1" s="583"/>
      <c r="DTI1" s="583"/>
      <c r="DTJ1" s="583"/>
      <c r="DTK1" s="583"/>
      <c r="DTL1" s="583"/>
      <c r="DTM1" s="583"/>
      <c r="DTN1" s="583"/>
      <c r="DTO1" s="583"/>
      <c r="DTP1" s="583"/>
      <c r="DTQ1" s="583"/>
      <c r="DTR1" s="583"/>
      <c r="DTS1" s="583"/>
      <c r="DTT1" s="583"/>
      <c r="DTU1" s="583"/>
      <c r="DTV1" s="583"/>
      <c r="DTW1" s="583"/>
      <c r="DTX1" s="583"/>
      <c r="DTY1" s="583"/>
      <c r="DTZ1" s="583"/>
      <c r="DUA1" s="583"/>
      <c r="DUB1" s="583"/>
      <c r="DUC1" s="583"/>
      <c r="DUD1" s="583"/>
      <c r="DUE1" s="583"/>
      <c r="DUF1" s="583"/>
      <c r="DUG1" s="583"/>
      <c r="DUH1" s="583"/>
      <c r="DUI1" s="583"/>
      <c r="DUJ1" s="583"/>
      <c r="DUK1" s="583"/>
      <c r="DUL1" s="583"/>
      <c r="DUM1" s="583"/>
      <c r="DUN1" s="583"/>
      <c r="DUO1" s="583"/>
      <c r="DUP1" s="583"/>
      <c r="DUQ1" s="583"/>
      <c r="DUR1" s="583"/>
      <c r="DUS1" s="583"/>
      <c r="DUT1" s="583"/>
      <c r="DUU1" s="583"/>
      <c r="DUV1" s="583"/>
      <c r="DUW1" s="583"/>
      <c r="DUX1" s="583"/>
      <c r="DUY1" s="583"/>
      <c r="DUZ1" s="583"/>
      <c r="DVA1" s="583"/>
      <c r="DVB1" s="583"/>
      <c r="DVC1" s="583"/>
      <c r="DVD1" s="583"/>
      <c r="DVE1" s="583"/>
      <c r="DVF1" s="583"/>
      <c r="DVG1" s="583"/>
      <c r="DVH1" s="583"/>
      <c r="DVI1" s="583"/>
      <c r="DVJ1" s="583"/>
      <c r="DVK1" s="583"/>
      <c r="DVL1" s="583"/>
      <c r="DVM1" s="583"/>
      <c r="DVN1" s="583"/>
      <c r="DVO1" s="583"/>
      <c r="DVP1" s="583"/>
      <c r="DVQ1" s="583"/>
      <c r="DVR1" s="583"/>
      <c r="DVS1" s="583"/>
      <c r="DVT1" s="583"/>
      <c r="DVU1" s="583"/>
      <c r="DVV1" s="583"/>
      <c r="DVW1" s="583"/>
      <c r="DVX1" s="583"/>
      <c r="DVY1" s="583"/>
      <c r="DVZ1" s="583"/>
      <c r="DWA1" s="583"/>
      <c r="DWB1" s="583"/>
      <c r="DWC1" s="583"/>
      <c r="DWD1" s="583"/>
      <c r="DWE1" s="583"/>
      <c r="DWF1" s="583"/>
      <c r="DWG1" s="583"/>
      <c r="DWH1" s="583"/>
      <c r="DWI1" s="583"/>
      <c r="DWJ1" s="583"/>
      <c r="DWK1" s="583"/>
      <c r="DWL1" s="583"/>
      <c r="DWM1" s="583"/>
      <c r="DWN1" s="583"/>
      <c r="DWO1" s="583"/>
      <c r="DWP1" s="583"/>
      <c r="DWQ1" s="583"/>
      <c r="DWR1" s="583"/>
      <c r="DWS1" s="583"/>
      <c r="DWT1" s="583"/>
      <c r="DWU1" s="583"/>
      <c r="DWV1" s="583"/>
      <c r="DWW1" s="583"/>
      <c r="DWX1" s="583"/>
      <c r="DWY1" s="583"/>
      <c r="DWZ1" s="583"/>
      <c r="DXA1" s="583"/>
      <c r="DXB1" s="583"/>
      <c r="DXC1" s="583"/>
      <c r="DXD1" s="583"/>
      <c r="DXE1" s="583"/>
      <c r="DXF1" s="583"/>
      <c r="DXG1" s="583"/>
      <c r="DXH1" s="583"/>
      <c r="DXI1" s="583"/>
      <c r="DXJ1" s="583"/>
      <c r="DXK1" s="583"/>
      <c r="DXL1" s="583"/>
      <c r="DXM1" s="583"/>
      <c r="DXN1" s="583"/>
      <c r="DXO1" s="583"/>
      <c r="DXP1" s="583"/>
      <c r="DXQ1" s="583"/>
      <c r="DXR1" s="583"/>
      <c r="DXS1" s="583"/>
      <c r="DXT1" s="583"/>
      <c r="DXU1" s="583"/>
      <c r="DXV1" s="583"/>
      <c r="DXW1" s="583"/>
      <c r="DXX1" s="583"/>
      <c r="DXY1" s="583"/>
      <c r="DXZ1" s="583"/>
      <c r="DYA1" s="583"/>
      <c r="DYB1" s="583"/>
      <c r="DYC1" s="583"/>
      <c r="DYD1" s="583"/>
      <c r="DYE1" s="583"/>
      <c r="DYF1" s="583"/>
      <c r="DYG1" s="583"/>
      <c r="DYH1" s="583"/>
      <c r="DYI1" s="583"/>
      <c r="DYJ1" s="583"/>
      <c r="DYK1" s="583"/>
      <c r="DYL1" s="583"/>
      <c r="DYM1" s="583"/>
      <c r="DYN1" s="583"/>
      <c r="DYO1" s="583"/>
      <c r="DYP1" s="583"/>
      <c r="DYQ1" s="583"/>
      <c r="DYR1" s="583"/>
      <c r="DYS1" s="583"/>
      <c r="DYT1" s="583"/>
      <c r="DYU1" s="583"/>
      <c r="DYV1" s="583"/>
      <c r="DYW1" s="583"/>
      <c r="DYX1" s="583"/>
      <c r="DYY1" s="583"/>
      <c r="DYZ1" s="583"/>
      <c r="DZA1" s="583"/>
      <c r="DZB1" s="583"/>
      <c r="DZC1" s="583"/>
      <c r="DZD1" s="583"/>
      <c r="DZE1" s="583"/>
      <c r="DZF1" s="583"/>
      <c r="DZG1" s="583"/>
      <c r="DZH1" s="583"/>
      <c r="DZI1" s="583"/>
      <c r="DZJ1" s="583"/>
      <c r="DZK1" s="583"/>
      <c r="DZL1" s="583"/>
      <c r="DZM1" s="583"/>
      <c r="DZN1" s="583"/>
      <c r="DZO1" s="583"/>
      <c r="DZP1" s="583"/>
      <c r="DZQ1" s="583"/>
      <c r="DZR1" s="583"/>
      <c r="DZS1" s="583"/>
      <c r="DZT1" s="583"/>
      <c r="DZU1" s="583"/>
      <c r="DZV1" s="583"/>
      <c r="DZW1" s="583"/>
      <c r="DZX1" s="583"/>
      <c r="DZY1" s="583"/>
      <c r="DZZ1" s="583"/>
      <c r="EAA1" s="583"/>
      <c r="EAB1" s="583"/>
      <c r="EAC1" s="583"/>
      <c r="EAD1" s="583"/>
      <c r="EAE1" s="583"/>
      <c r="EAF1" s="583"/>
      <c r="EAG1" s="583"/>
      <c r="EAH1" s="583"/>
      <c r="EAI1" s="583"/>
      <c r="EAJ1" s="583"/>
      <c r="EAK1" s="583"/>
      <c r="EAL1" s="583"/>
      <c r="EAM1" s="583"/>
      <c r="EAN1" s="583"/>
      <c r="EAO1" s="583"/>
      <c r="EAP1" s="583"/>
      <c r="EAQ1" s="583"/>
      <c r="EAR1" s="583"/>
      <c r="EAS1" s="583"/>
      <c r="EAT1" s="583"/>
      <c r="EAU1" s="583"/>
      <c r="EAV1" s="583"/>
      <c r="EAW1" s="583"/>
      <c r="EAX1" s="583"/>
      <c r="EAY1" s="583"/>
      <c r="EAZ1" s="583"/>
      <c r="EBA1" s="583"/>
      <c r="EBB1" s="583"/>
      <c r="EBC1" s="583"/>
      <c r="EBD1" s="583"/>
      <c r="EBE1" s="583"/>
      <c r="EBF1" s="583"/>
      <c r="EBG1" s="583"/>
      <c r="EBH1" s="583"/>
      <c r="EBI1" s="583"/>
      <c r="EBJ1" s="583"/>
      <c r="EBK1" s="583"/>
      <c r="EBL1" s="583"/>
      <c r="EBM1" s="583"/>
      <c r="EBN1" s="583"/>
      <c r="EBO1" s="583"/>
      <c r="EBP1" s="583"/>
      <c r="EBQ1" s="583"/>
      <c r="EBR1" s="583"/>
      <c r="EBS1" s="583"/>
      <c r="EBT1" s="583"/>
      <c r="EBU1" s="583"/>
      <c r="EBV1" s="583"/>
      <c r="EBW1" s="583"/>
      <c r="EBX1" s="583"/>
      <c r="EBY1" s="583"/>
      <c r="EBZ1" s="583"/>
      <c r="ECA1" s="583"/>
      <c r="ECB1" s="583"/>
      <c r="ECC1" s="583"/>
      <c r="ECD1" s="583"/>
      <c r="ECE1" s="583"/>
      <c r="ECF1" s="583"/>
      <c r="ECG1" s="583"/>
      <c r="ECH1" s="583"/>
      <c r="ECI1" s="583"/>
      <c r="ECJ1" s="583"/>
      <c r="ECK1" s="583"/>
      <c r="ECL1" s="583"/>
      <c r="ECM1" s="583"/>
      <c r="ECN1" s="583"/>
      <c r="ECO1" s="583"/>
      <c r="ECP1" s="583"/>
      <c r="ECQ1" s="583"/>
      <c r="ECR1" s="583"/>
      <c r="ECS1" s="583"/>
      <c r="ECT1" s="583"/>
      <c r="ECU1" s="583"/>
      <c r="ECV1" s="583"/>
      <c r="ECW1" s="583"/>
      <c r="ECX1" s="583"/>
      <c r="ECY1" s="583"/>
      <c r="ECZ1" s="583"/>
      <c r="EDA1" s="583"/>
      <c r="EDB1" s="583"/>
      <c r="EDC1" s="583"/>
      <c r="EDD1" s="583"/>
      <c r="EDE1" s="583"/>
      <c r="EDF1" s="583"/>
      <c r="EDG1" s="583"/>
      <c r="EDH1" s="583"/>
      <c r="EDI1" s="583"/>
      <c r="EDJ1" s="583"/>
      <c r="EDK1" s="583"/>
      <c r="EDL1" s="583"/>
      <c r="EDM1" s="583"/>
      <c r="EDN1" s="583"/>
      <c r="EDO1" s="583"/>
      <c r="EDP1" s="583"/>
      <c r="EDQ1" s="583"/>
      <c r="EDR1" s="583"/>
      <c r="EDS1" s="583"/>
      <c r="EDT1" s="583"/>
      <c r="EDU1" s="583"/>
      <c r="EDV1" s="583"/>
      <c r="EDW1" s="583"/>
      <c r="EDX1" s="583"/>
      <c r="EDY1" s="583"/>
      <c r="EDZ1" s="583"/>
      <c r="EEA1" s="583"/>
      <c r="EEB1" s="583"/>
      <c r="EEC1" s="583"/>
      <c r="EED1" s="583"/>
      <c r="EEE1" s="583"/>
      <c r="EEF1" s="583"/>
      <c r="EEG1" s="583"/>
      <c r="EEH1" s="583"/>
      <c r="EEI1" s="583"/>
      <c r="EEJ1" s="583"/>
      <c r="EEK1" s="583"/>
      <c r="EEL1" s="583"/>
      <c r="EEM1" s="583"/>
      <c r="EEN1" s="583"/>
      <c r="EEO1" s="583"/>
      <c r="EEP1" s="583"/>
      <c r="EEQ1" s="583"/>
      <c r="EER1" s="583"/>
      <c r="EES1" s="583"/>
      <c r="EET1" s="583"/>
      <c r="EEU1" s="583"/>
      <c r="EEV1" s="583"/>
      <c r="EEW1" s="583"/>
      <c r="EEX1" s="583"/>
      <c r="EEY1" s="583"/>
      <c r="EEZ1" s="583"/>
      <c r="EFA1" s="583"/>
      <c r="EFB1" s="583"/>
      <c r="EFC1" s="583"/>
      <c r="EFD1" s="583"/>
      <c r="EFE1" s="583"/>
      <c r="EFF1" s="583"/>
      <c r="EFG1" s="583"/>
      <c r="EFH1" s="583"/>
      <c r="EFI1" s="583"/>
      <c r="EFJ1" s="583"/>
      <c r="EFK1" s="583"/>
      <c r="EFL1" s="583"/>
      <c r="EFM1" s="583"/>
      <c r="EFN1" s="583"/>
      <c r="EFO1" s="583"/>
      <c r="EFP1" s="583"/>
      <c r="EFQ1" s="583"/>
      <c r="EFR1" s="583"/>
      <c r="EFS1" s="583"/>
      <c r="EFT1" s="583"/>
      <c r="EFU1" s="583"/>
      <c r="EFV1" s="583"/>
      <c r="EFW1" s="583"/>
      <c r="EFX1" s="583"/>
      <c r="EFY1" s="583"/>
      <c r="EFZ1" s="583"/>
      <c r="EGA1" s="583"/>
      <c r="EGB1" s="583"/>
      <c r="EGC1" s="583"/>
      <c r="EGD1" s="583"/>
      <c r="EGE1" s="583"/>
      <c r="EGF1" s="583"/>
      <c r="EGG1" s="583"/>
      <c r="EGH1" s="583"/>
      <c r="EGI1" s="583"/>
      <c r="EGJ1" s="583"/>
      <c r="EGK1" s="583"/>
      <c r="EGL1" s="583"/>
      <c r="EGM1" s="583"/>
      <c r="EGN1" s="583"/>
      <c r="EGO1" s="583"/>
      <c r="EGP1" s="583"/>
      <c r="EGQ1" s="583"/>
      <c r="EGR1" s="583"/>
      <c r="EGS1" s="583"/>
      <c r="EGT1" s="583"/>
      <c r="EGU1" s="583"/>
      <c r="EGV1" s="583"/>
      <c r="EGW1" s="583"/>
      <c r="EGX1" s="583"/>
      <c r="EGY1" s="583"/>
      <c r="EGZ1" s="583"/>
      <c r="EHA1" s="583"/>
      <c r="EHB1" s="583"/>
      <c r="EHC1" s="583"/>
      <c r="EHD1" s="583"/>
      <c r="EHE1" s="583"/>
      <c r="EHF1" s="583"/>
      <c r="EHG1" s="583"/>
      <c r="EHH1" s="583"/>
      <c r="EHI1" s="583"/>
      <c r="EHJ1" s="583"/>
      <c r="EHK1" s="583"/>
      <c r="EHL1" s="583"/>
      <c r="EHM1" s="583"/>
      <c r="EHN1" s="583"/>
      <c r="EHO1" s="583"/>
      <c r="EHP1" s="583"/>
      <c r="EHQ1" s="583"/>
      <c r="EHR1" s="583"/>
      <c r="EHS1" s="583"/>
      <c r="EHT1" s="583"/>
      <c r="EHU1" s="583"/>
      <c r="EHV1" s="583"/>
      <c r="EHW1" s="583"/>
      <c r="EHX1" s="583"/>
      <c r="EHY1" s="583"/>
      <c r="EHZ1" s="583"/>
      <c r="EIA1" s="583"/>
      <c r="EIB1" s="583"/>
      <c r="EIC1" s="583"/>
      <c r="EID1" s="583"/>
      <c r="EIE1" s="583"/>
      <c r="EIF1" s="583"/>
      <c r="EIG1" s="583"/>
      <c r="EIH1" s="583"/>
      <c r="EII1" s="583"/>
      <c r="EIJ1" s="583"/>
      <c r="EIK1" s="583"/>
      <c r="EIL1" s="583"/>
      <c r="EIM1" s="583"/>
      <c r="EIN1" s="583"/>
      <c r="EIO1" s="583"/>
      <c r="EIP1" s="583"/>
      <c r="EIQ1" s="583"/>
      <c r="EIR1" s="583"/>
      <c r="EIS1" s="583"/>
      <c r="EIT1" s="583"/>
      <c r="EIU1" s="583"/>
      <c r="EIV1" s="583"/>
      <c r="EIW1" s="583"/>
      <c r="EIX1" s="583"/>
      <c r="EIY1" s="583"/>
      <c r="EIZ1" s="583"/>
      <c r="EJA1" s="583"/>
      <c r="EJB1" s="583"/>
      <c r="EJC1" s="583"/>
      <c r="EJD1" s="583"/>
      <c r="EJE1" s="583"/>
      <c r="EJF1" s="583"/>
      <c r="EJG1" s="583"/>
      <c r="EJH1" s="583"/>
      <c r="EJI1" s="583"/>
      <c r="EJJ1" s="583"/>
      <c r="EJK1" s="583"/>
      <c r="EJL1" s="583"/>
      <c r="EJM1" s="583"/>
      <c r="EJN1" s="583"/>
      <c r="EJO1" s="583"/>
      <c r="EJP1" s="583"/>
      <c r="EJQ1" s="583"/>
      <c r="EJR1" s="583"/>
      <c r="EJS1" s="583"/>
      <c r="EJT1" s="583"/>
      <c r="EJU1" s="583"/>
      <c r="EJV1" s="583"/>
      <c r="EJW1" s="583"/>
      <c r="EJX1" s="583"/>
      <c r="EJY1" s="583"/>
      <c r="EJZ1" s="583"/>
      <c r="EKA1" s="583"/>
      <c r="EKB1" s="583"/>
      <c r="EKC1" s="583"/>
      <c r="EKD1" s="583"/>
      <c r="EKE1" s="583"/>
      <c r="EKF1" s="583"/>
      <c r="EKG1" s="583"/>
      <c r="EKH1" s="583"/>
      <c r="EKI1" s="583"/>
      <c r="EKJ1" s="583"/>
      <c r="EKK1" s="583"/>
      <c r="EKL1" s="583"/>
      <c r="EKM1" s="583"/>
      <c r="EKN1" s="583"/>
      <c r="EKO1" s="583"/>
      <c r="EKP1" s="583"/>
      <c r="EKQ1" s="583"/>
      <c r="EKR1" s="583"/>
      <c r="EKS1" s="583"/>
      <c r="EKT1" s="583"/>
      <c r="EKU1" s="583"/>
      <c r="EKV1" s="583"/>
      <c r="EKW1" s="583"/>
      <c r="EKX1" s="583"/>
      <c r="EKY1" s="583"/>
      <c r="EKZ1" s="583"/>
      <c r="ELA1" s="583"/>
      <c r="ELB1" s="583"/>
      <c r="ELC1" s="583"/>
      <c r="ELD1" s="583"/>
      <c r="ELE1" s="583"/>
      <c r="ELF1" s="583"/>
      <c r="ELG1" s="583"/>
      <c r="ELH1" s="583"/>
      <c r="ELI1" s="583"/>
      <c r="ELJ1" s="583"/>
      <c r="ELK1" s="583"/>
      <c r="ELL1" s="583"/>
      <c r="ELM1" s="583"/>
      <c r="ELN1" s="583"/>
      <c r="ELO1" s="583"/>
      <c r="ELP1" s="583"/>
      <c r="ELQ1" s="583"/>
      <c r="ELR1" s="583"/>
      <c r="ELS1" s="583"/>
      <c r="ELT1" s="583"/>
      <c r="ELU1" s="583"/>
      <c r="ELV1" s="583"/>
      <c r="ELW1" s="583"/>
      <c r="ELX1" s="583"/>
      <c r="ELY1" s="583"/>
      <c r="ELZ1" s="583"/>
      <c r="EMA1" s="583"/>
      <c r="EMB1" s="583"/>
      <c r="EMC1" s="583"/>
      <c r="EMD1" s="583"/>
      <c r="EME1" s="583"/>
      <c r="EMF1" s="583"/>
      <c r="EMG1" s="583"/>
      <c r="EMH1" s="583"/>
      <c r="EMI1" s="583"/>
      <c r="EMJ1" s="583"/>
      <c r="EMK1" s="583"/>
      <c r="EML1" s="583"/>
      <c r="EMM1" s="583"/>
      <c r="EMN1" s="583"/>
      <c r="EMO1" s="583"/>
      <c r="EMP1" s="583"/>
      <c r="EMQ1" s="583"/>
      <c r="EMR1" s="583"/>
      <c r="EMS1" s="583"/>
      <c r="EMT1" s="583"/>
      <c r="EMU1" s="583"/>
      <c r="EMV1" s="583"/>
      <c r="EMW1" s="583"/>
      <c r="EMX1" s="583"/>
      <c r="EMY1" s="583"/>
      <c r="EMZ1" s="583"/>
      <c r="ENA1" s="583"/>
      <c r="ENB1" s="583"/>
      <c r="ENC1" s="583"/>
      <c r="END1" s="583"/>
      <c r="ENE1" s="583"/>
      <c r="ENF1" s="583"/>
      <c r="ENG1" s="583"/>
      <c r="ENH1" s="583"/>
      <c r="ENI1" s="583"/>
      <c r="ENJ1" s="583"/>
      <c r="ENK1" s="583"/>
      <c r="ENL1" s="583"/>
      <c r="ENM1" s="583"/>
      <c r="ENN1" s="583"/>
      <c r="ENO1" s="583"/>
      <c r="ENP1" s="583"/>
      <c r="ENQ1" s="583"/>
      <c r="ENR1" s="583"/>
      <c r="ENS1" s="583"/>
      <c r="ENT1" s="583"/>
      <c r="ENU1" s="583"/>
      <c r="ENV1" s="583"/>
      <c r="ENW1" s="583"/>
      <c r="ENX1" s="583"/>
      <c r="ENY1" s="583"/>
      <c r="ENZ1" s="583"/>
      <c r="EOA1" s="583"/>
      <c r="EOB1" s="583"/>
      <c r="EOC1" s="583"/>
      <c r="EOD1" s="583"/>
      <c r="EOE1" s="583"/>
      <c r="EOF1" s="583"/>
      <c r="EOG1" s="583"/>
      <c r="EOH1" s="583"/>
      <c r="EOI1" s="583"/>
      <c r="EOJ1" s="583"/>
      <c r="EOK1" s="583"/>
      <c r="EOL1" s="583"/>
      <c r="EOM1" s="583"/>
      <c r="EON1" s="583"/>
      <c r="EOO1" s="583"/>
      <c r="EOP1" s="583"/>
      <c r="EOQ1" s="583"/>
      <c r="EOR1" s="583"/>
      <c r="EOS1" s="583"/>
      <c r="EOT1" s="583"/>
      <c r="EOU1" s="583"/>
      <c r="EOV1" s="583"/>
      <c r="EOW1" s="583"/>
      <c r="EOX1" s="583"/>
      <c r="EOY1" s="583"/>
      <c r="EOZ1" s="583"/>
      <c r="EPA1" s="583"/>
      <c r="EPB1" s="583"/>
      <c r="EPC1" s="583"/>
      <c r="EPD1" s="583"/>
      <c r="EPE1" s="583"/>
      <c r="EPF1" s="583"/>
      <c r="EPG1" s="583"/>
      <c r="EPH1" s="583"/>
      <c r="EPI1" s="583"/>
      <c r="EPJ1" s="583"/>
      <c r="EPK1" s="583"/>
      <c r="EPL1" s="583"/>
      <c r="EPM1" s="583"/>
      <c r="EPN1" s="583"/>
      <c r="EPO1" s="583"/>
      <c r="EPP1" s="583"/>
      <c r="EPQ1" s="583"/>
      <c r="EPR1" s="583"/>
      <c r="EPS1" s="583"/>
      <c r="EPT1" s="583"/>
      <c r="EPU1" s="583"/>
      <c r="EPV1" s="583"/>
      <c r="EPW1" s="583"/>
      <c r="EPX1" s="583"/>
      <c r="EPY1" s="583"/>
      <c r="EPZ1" s="583"/>
      <c r="EQA1" s="583"/>
      <c r="EQB1" s="583"/>
      <c r="EQC1" s="583"/>
      <c r="EQD1" s="583"/>
      <c r="EQE1" s="583"/>
      <c r="EQF1" s="583"/>
      <c r="EQG1" s="583"/>
      <c r="EQH1" s="583"/>
      <c r="EQI1" s="583"/>
      <c r="EQJ1" s="583"/>
      <c r="EQK1" s="583"/>
      <c r="EQL1" s="583"/>
      <c r="EQM1" s="583"/>
      <c r="EQN1" s="583"/>
      <c r="EQO1" s="583"/>
      <c r="EQP1" s="583"/>
      <c r="EQQ1" s="583"/>
      <c r="EQR1" s="583"/>
      <c r="EQS1" s="583"/>
      <c r="EQT1" s="583"/>
      <c r="EQU1" s="583"/>
      <c r="EQV1" s="583"/>
      <c r="EQW1" s="583"/>
      <c r="EQX1" s="583"/>
      <c r="EQY1" s="583"/>
      <c r="EQZ1" s="583"/>
      <c r="ERA1" s="583"/>
      <c r="ERB1" s="583"/>
      <c r="ERC1" s="583"/>
      <c r="ERD1" s="583"/>
      <c r="ERE1" s="583"/>
      <c r="ERF1" s="583"/>
      <c r="ERG1" s="583"/>
      <c r="ERH1" s="583"/>
      <c r="ERI1" s="583"/>
      <c r="ERJ1" s="583"/>
      <c r="ERK1" s="583"/>
      <c r="ERL1" s="583"/>
      <c r="ERM1" s="583"/>
      <c r="ERN1" s="583"/>
      <c r="ERO1" s="583"/>
      <c r="ERP1" s="583"/>
      <c r="ERQ1" s="583"/>
      <c r="ERR1" s="583"/>
      <c r="ERS1" s="583"/>
      <c r="ERT1" s="583"/>
      <c r="ERU1" s="583"/>
      <c r="ERV1" s="583"/>
      <c r="ERW1" s="583"/>
      <c r="ERX1" s="583"/>
      <c r="ERY1" s="583"/>
      <c r="ERZ1" s="583"/>
      <c r="ESA1" s="583"/>
      <c r="ESB1" s="583"/>
      <c r="ESC1" s="583"/>
      <c r="ESD1" s="583"/>
      <c r="ESE1" s="583"/>
      <c r="ESF1" s="583"/>
      <c r="ESG1" s="583"/>
      <c r="ESH1" s="583"/>
      <c r="ESI1" s="583"/>
      <c r="ESJ1" s="583"/>
      <c r="ESK1" s="583"/>
      <c r="ESL1" s="583"/>
      <c r="ESM1" s="583"/>
      <c r="ESN1" s="583"/>
      <c r="ESO1" s="583"/>
      <c r="ESP1" s="583"/>
      <c r="ESQ1" s="583"/>
      <c r="ESR1" s="583"/>
      <c r="ESS1" s="583"/>
      <c r="EST1" s="583"/>
      <c r="ESU1" s="583"/>
      <c r="ESV1" s="583"/>
      <c r="ESW1" s="583"/>
      <c r="ESX1" s="583"/>
      <c r="ESY1" s="583"/>
      <c r="ESZ1" s="583"/>
      <c r="ETA1" s="583"/>
      <c r="ETB1" s="583"/>
      <c r="ETC1" s="583"/>
      <c r="ETD1" s="583"/>
      <c r="ETE1" s="583"/>
      <c r="ETF1" s="583"/>
      <c r="ETG1" s="583"/>
      <c r="ETH1" s="583"/>
      <c r="ETI1" s="583"/>
      <c r="ETJ1" s="583"/>
      <c r="ETK1" s="583"/>
      <c r="ETL1" s="583"/>
      <c r="ETM1" s="583"/>
      <c r="ETN1" s="583"/>
      <c r="ETO1" s="583"/>
      <c r="ETP1" s="583"/>
      <c r="ETQ1" s="583"/>
      <c r="ETR1" s="583"/>
      <c r="ETS1" s="583"/>
      <c r="ETT1" s="583"/>
      <c r="ETU1" s="583"/>
      <c r="ETV1" s="583"/>
      <c r="ETW1" s="583"/>
      <c r="ETX1" s="583"/>
      <c r="ETY1" s="583"/>
      <c r="ETZ1" s="583"/>
      <c r="EUA1" s="583"/>
      <c r="EUB1" s="583"/>
      <c r="EUC1" s="583"/>
      <c r="EUD1" s="583"/>
      <c r="EUE1" s="583"/>
      <c r="EUF1" s="583"/>
      <c r="EUG1" s="583"/>
      <c r="EUH1" s="583"/>
      <c r="EUI1" s="583"/>
      <c r="EUJ1" s="583"/>
      <c r="EUK1" s="583"/>
      <c r="EUL1" s="583"/>
      <c r="EUM1" s="583"/>
      <c r="EUN1" s="583"/>
      <c r="EUO1" s="583"/>
      <c r="EUP1" s="583"/>
      <c r="EUQ1" s="583"/>
      <c r="EUR1" s="583"/>
      <c r="EUS1" s="583"/>
      <c r="EUT1" s="583"/>
      <c r="EUU1" s="583"/>
      <c r="EUV1" s="583"/>
      <c r="EUW1" s="583"/>
      <c r="EUX1" s="583"/>
      <c r="EUY1" s="583"/>
      <c r="EUZ1" s="583"/>
      <c r="EVA1" s="583"/>
      <c r="EVB1" s="583"/>
      <c r="EVC1" s="583"/>
      <c r="EVD1" s="583"/>
      <c r="EVE1" s="583"/>
      <c r="EVF1" s="583"/>
      <c r="EVG1" s="583"/>
      <c r="EVH1" s="583"/>
      <c r="EVI1" s="583"/>
      <c r="EVJ1" s="583"/>
      <c r="EVK1" s="583"/>
      <c r="EVL1" s="583"/>
      <c r="EVM1" s="583"/>
      <c r="EVN1" s="583"/>
      <c r="EVO1" s="583"/>
      <c r="EVP1" s="583"/>
      <c r="EVQ1" s="583"/>
      <c r="EVR1" s="583"/>
      <c r="EVS1" s="583"/>
      <c r="EVT1" s="583"/>
      <c r="EVU1" s="583"/>
      <c r="EVV1" s="583"/>
      <c r="EVW1" s="583"/>
      <c r="EVX1" s="583"/>
      <c r="EVY1" s="583"/>
      <c r="EVZ1" s="583"/>
      <c r="EWA1" s="583"/>
      <c r="EWB1" s="583"/>
      <c r="EWC1" s="583"/>
      <c r="EWD1" s="583"/>
      <c r="EWE1" s="583"/>
      <c r="EWF1" s="583"/>
      <c r="EWG1" s="583"/>
      <c r="EWH1" s="583"/>
      <c r="EWI1" s="583"/>
      <c r="EWJ1" s="583"/>
      <c r="EWK1" s="583"/>
      <c r="EWL1" s="583"/>
      <c r="EWM1" s="583"/>
      <c r="EWN1" s="583"/>
      <c r="EWO1" s="583"/>
      <c r="EWP1" s="583"/>
      <c r="EWQ1" s="583"/>
      <c r="EWR1" s="583"/>
      <c r="EWS1" s="583"/>
      <c r="EWT1" s="583"/>
      <c r="EWU1" s="583"/>
      <c r="EWV1" s="583"/>
      <c r="EWW1" s="583"/>
      <c r="EWX1" s="583"/>
      <c r="EWY1" s="583"/>
      <c r="EWZ1" s="583"/>
      <c r="EXA1" s="583"/>
      <c r="EXB1" s="583"/>
      <c r="EXC1" s="583"/>
      <c r="EXD1" s="583"/>
      <c r="EXE1" s="583"/>
      <c r="EXF1" s="583"/>
      <c r="EXG1" s="583"/>
      <c r="EXH1" s="583"/>
      <c r="EXI1" s="583"/>
      <c r="EXJ1" s="583"/>
      <c r="EXK1" s="583"/>
      <c r="EXL1" s="583"/>
      <c r="EXM1" s="583"/>
      <c r="EXN1" s="583"/>
      <c r="EXO1" s="583"/>
      <c r="EXP1" s="583"/>
      <c r="EXQ1" s="583"/>
      <c r="EXR1" s="583"/>
      <c r="EXS1" s="583"/>
      <c r="EXT1" s="583"/>
      <c r="EXU1" s="583"/>
      <c r="EXV1" s="583"/>
      <c r="EXW1" s="583"/>
      <c r="EXX1" s="583"/>
      <c r="EXY1" s="583"/>
      <c r="EXZ1" s="583"/>
      <c r="EYA1" s="583"/>
      <c r="EYB1" s="583"/>
      <c r="EYC1" s="583"/>
      <c r="EYD1" s="583"/>
      <c r="EYE1" s="583"/>
      <c r="EYF1" s="583"/>
      <c r="EYG1" s="583"/>
      <c r="EYH1" s="583"/>
      <c r="EYI1" s="583"/>
      <c r="EYJ1" s="583"/>
      <c r="EYK1" s="583"/>
      <c r="EYL1" s="583"/>
      <c r="EYM1" s="583"/>
      <c r="EYN1" s="583"/>
      <c r="EYO1" s="583"/>
      <c r="EYP1" s="583"/>
      <c r="EYQ1" s="583"/>
      <c r="EYR1" s="583"/>
      <c r="EYS1" s="583"/>
      <c r="EYT1" s="583"/>
      <c r="EYU1" s="583"/>
      <c r="EYV1" s="583"/>
      <c r="EYW1" s="583"/>
      <c r="EYX1" s="583"/>
      <c r="EYY1" s="583"/>
      <c r="EYZ1" s="583"/>
      <c r="EZA1" s="583"/>
      <c r="EZB1" s="583"/>
      <c r="EZC1" s="583"/>
      <c r="EZD1" s="583"/>
      <c r="EZE1" s="583"/>
      <c r="EZF1" s="583"/>
      <c r="EZG1" s="583"/>
      <c r="EZH1" s="583"/>
      <c r="EZI1" s="583"/>
      <c r="EZJ1" s="583"/>
      <c r="EZK1" s="583"/>
      <c r="EZL1" s="583"/>
      <c r="EZM1" s="583"/>
      <c r="EZN1" s="583"/>
      <c r="EZO1" s="583"/>
      <c r="EZP1" s="583"/>
      <c r="EZQ1" s="583"/>
      <c r="EZR1" s="583"/>
      <c r="EZS1" s="583"/>
      <c r="EZT1" s="583"/>
      <c r="EZU1" s="583"/>
      <c r="EZV1" s="583"/>
      <c r="EZW1" s="583"/>
      <c r="EZX1" s="583"/>
      <c r="EZY1" s="583"/>
      <c r="EZZ1" s="583"/>
      <c r="FAA1" s="583"/>
      <c r="FAB1" s="583"/>
      <c r="FAC1" s="583"/>
      <c r="FAD1" s="583"/>
      <c r="FAE1" s="583"/>
      <c r="FAF1" s="583"/>
      <c r="FAG1" s="583"/>
      <c r="FAH1" s="583"/>
      <c r="FAI1" s="583"/>
      <c r="FAJ1" s="583"/>
      <c r="FAK1" s="583"/>
      <c r="FAL1" s="583"/>
      <c r="FAM1" s="583"/>
      <c r="FAN1" s="583"/>
      <c r="FAO1" s="583"/>
      <c r="FAP1" s="583"/>
      <c r="FAQ1" s="583"/>
      <c r="FAR1" s="583"/>
      <c r="FAS1" s="583"/>
      <c r="FAT1" s="583"/>
      <c r="FAU1" s="583"/>
      <c r="FAV1" s="583"/>
      <c r="FAW1" s="583"/>
      <c r="FAX1" s="583"/>
      <c r="FAY1" s="583"/>
      <c r="FAZ1" s="583"/>
      <c r="FBA1" s="583"/>
      <c r="FBB1" s="583"/>
      <c r="FBC1" s="583"/>
      <c r="FBD1" s="583"/>
      <c r="FBE1" s="583"/>
      <c r="FBF1" s="583"/>
      <c r="FBG1" s="583"/>
      <c r="FBH1" s="583"/>
      <c r="FBI1" s="583"/>
      <c r="FBJ1" s="583"/>
      <c r="FBK1" s="583"/>
      <c r="FBL1" s="583"/>
      <c r="FBM1" s="583"/>
      <c r="FBN1" s="583"/>
      <c r="FBO1" s="583"/>
      <c r="FBP1" s="583"/>
      <c r="FBQ1" s="583"/>
      <c r="FBR1" s="583"/>
      <c r="FBS1" s="583"/>
      <c r="FBT1" s="583"/>
      <c r="FBU1" s="583"/>
      <c r="FBV1" s="583"/>
      <c r="FBW1" s="583"/>
      <c r="FBX1" s="583"/>
      <c r="FBY1" s="583"/>
      <c r="FBZ1" s="583"/>
      <c r="FCA1" s="583"/>
      <c r="FCB1" s="583"/>
      <c r="FCC1" s="583"/>
      <c r="FCD1" s="583"/>
      <c r="FCE1" s="583"/>
      <c r="FCF1" s="583"/>
      <c r="FCG1" s="583"/>
      <c r="FCH1" s="583"/>
      <c r="FCI1" s="583"/>
      <c r="FCJ1" s="583"/>
      <c r="FCK1" s="583"/>
      <c r="FCL1" s="583"/>
      <c r="FCM1" s="583"/>
      <c r="FCN1" s="583"/>
      <c r="FCO1" s="583"/>
      <c r="FCP1" s="583"/>
      <c r="FCQ1" s="583"/>
      <c r="FCR1" s="583"/>
      <c r="FCS1" s="583"/>
      <c r="FCT1" s="583"/>
      <c r="FCU1" s="583"/>
      <c r="FCV1" s="583"/>
      <c r="FCW1" s="583"/>
      <c r="FCX1" s="583"/>
      <c r="FCY1" s="583"/>
      <c r="FCZ1" s="583"/>
      <c r="FDA1" s="583"/>
      <c r="FDB1" s="583"/>
      <c r="FDC1" s="583"/>
      <c r="FDD1" s="583"/>
      <c r="FDE1" s="583"/>
      <c r="FDF1" s="583"/>
      <c r="FDG1" s="583"/>
      <c r="FDH1" s="583"/>
      <c r="FDI1" s="583"/>
      <c r="FDJ1" s="583"/>
      <c r="FDK1" s="583"/>
      <c r="FDL1" s="583"/>
      <c r="FDM1" s="583"/>
      <c r="FDN1" s="583"/>
      <c r="FDO1" s="583"/>
      <c r="FDP1" s="583"/>
      <c r="FDQ1" s="583"/>
      <c r="FDR1" s="583"/>
      <c r="FDS1" s="583"/>
      <c r="FDT1" s="583"/>
      <c r="FDU1" s="583"/>
      <c r="FDV1" s="583"/>
      <c r="FDW1" s="583"/>
      <c r="FDX1" s="583"/>
      <c r="FDY1" s="583"/>
      <c r="FDZ1" s="583"/>
      <c r="FEA1" s="583"/>
      <c r="FEB1" s="583"/>
      <c r="FEC1" s="583"/>
      <c r="FED1" s="583"/>
      <c r="FEE1" s="583"/>
      <c r="FEF1" s="583"/>
      <c r="FEG1" s="583"/>
      <c r="FEH1" s="583"/>
      <c r="FEI1" s="583"/>
      <c r="FEJ1" s="583"/>
      <c r="FEK1" s="583"/>
      <c r="FEL1" s="583"/>
      <c r="FEM1" s="583"/>
      <c r="FEN1" s="583"/>
      <c r="FEO1" s="583"/>
      <c r="FEP1" s="583"/>
      <c r="FEQ1" s="583"/>
      <c r="FER1" s="583"/>
      <c r="FES1" s="583"/>
      <c r="FET1" s="583"/>
      <c r="FEU1" s="583"/>
      <c r="FEV1" s="583"/>
      <c r="FEW1" s="583"/>
      <c r="FEX1" s="583"/>
      <c r="FEY1" s="583"/>
      <c r="FEZ1" s="583"/>
      <c r="FFA1" s="583"/>
      <c r="FFB1" s="583"/>
      <c r="FFC1" s="583"/>
      <c r="FFD1" s="583"/>
      <c r="FFE1" s="583"/>
      <c r="FFF1" s="583"/>
      <c r="FFG1" s="583"/>
      <c r="FFH1" s="583"/>
      <c r="FFI1" s="583"/>
      <c r="FFJ1" s="583"/>
      <c r="FFK1" s="583"/>
      <c r="FFL1" s="583"/>
      <c r="FFM1" s="583"/>
      <c r="FFN1" s="583"/>
      <c r="FFO1" s="583"/>
      <c r="FFP1" s="583"/>
      <c r="FFQ1" s="583"/>
      <c r="FFR1" s="583"/>
      <c r="FFS1" s="583"/>
      <c r="FFT1" s="583"/>
      <c r="FFU1" s="583"/>
      <c r="FFV1" s="583"/>
      <c r="FFW1" s="583"/>
      <c r="FFX1" s="583"/>
      <c r="FFY1" s="583"/>
      <c r="FFZ1" s="583"/>
      <c r="FGA1" s="583"/>
      <c r="FGB1" s="583"/>
      <c r="FGC1" s="583"/>
      <c r="FGD1" s="583"/>
      <c r="FGE1" s="583"/>
      <c r="FGF1" s="583"/>
      <c r="FGG1" s="583"/>
      <c r="FGH1" s="583"/>
      <c r="FGI1" s="583"/>
      <c r="FGJ1" s="583"/>
      <c r="FGK1" s="583"/>
      <c r="FGL1" s="583"/>
      <c r="FGM1" s="583"/>
      <c r="FGN1" s="583"/>
      <c r="FGO1" s="583"/>
      <c r="FGP1" s="583"/>
      <c r="FGQ1" s="583"/>
      <c r="FGR1" s="583"/>
      <c r="FGS1" s="583"/>
      <c r="FGT1" s="583"/>
      <c r="FGU1" s="583"/>
      <c r="FGV1" s="583"/>
      <c r="FGW1" s="583"/>
      <c r="FGX1" s="583"/>
      <c r="FGY1" s="583"/>
      <c r="FGZ1" s="583"/>
      <c r="FHA1" s="583"/>
      <c r="FHB1" s="583"/>
      <c r="FHC1" s="583"/>
      <c r="FHD1" s="583"/>
      <c r="FHE1" s="583"/>
      <c r="FHF1" s="583"/>
      <c r="FHG1" s="583"/>
      <c r="FHH1" s="583"/>
      <c r="FHI1" s="583"/>
      <c r="FHJ1" s="583"/>
      <c r="FHK1" s="583"/>
      <c r="FHL1" s="583"/>
      <c r="FHM1" s="583"/>
      <c r="FHN1" s="583"/>
      <c r="FHO1" s="583"/>
      <c r="FHP1" s="583"/>
      <c r="FHQ1" s="583"/>
      <c r="FHR1" s="583"/>
      <c r="FHS1" s="583"/>
      <c r="FHT1" s="583"/>
      <c r="FHU1" s="583"/>
      <c r="FHV1" s="583"/>
      <c r="FHW1" s="583"/>
      <c r="FHX1" s="583"/>
      <c r="FHY1" s="583"/>
      <c r="FHZ1" s="583"/>
      <c r="FIA1" s="583"/>
      <c r="FIB1" s="583"/>
      <c r="FIC1" s="583"/>
      <c r="FID1" s="583"/>
      <c r="FIE1" s="583"/>
      <c r="FIF1" s="583"/>
      <c r="FIG1" s="583"/>
      <c r="FIH1" s="583"/>
      <c r="FII1" s="583"/>
      <c r="FIJ1" s="583"/>
      <c r="FIK1" s="583"/>
      <c r="FIL1" s="583"/>
      <c r="FIM1" s="583"/>
      <c r="FIN1" s="583"/>
      <c r="FIO1" s="583"/>
      <c r="FIP1" s="583"/>
      <c r="FIQ1" s="583"/>
      <c r="FIR1" s="583"/>
      <c r="FIS1" s="583"/>
      <c r="FIT1" s="583"/>
      <c r="FIU1" s="583"/>
      <c r="FIV1" s="583"/>
      <c r="FIW1" s="583"/>
      <c r="FIX1" s="583"/>
      <c r="FIY1" s="583"/>
      <c r="FIZ1" s="583"/>
      <c r="FJA1" s="583"/>
      <c r="FJB1" s="583"/>
      <c r="FJC1" s="583"/>
      <c r="FJD1" s="583"/>
      <c r="FJE1" s="583"/>
      <c r="FJF1" s="583"/>
      <c r="FJG1" s="583"/>
      <c r="FJH1" s="583"/>
      <c r="FJI1" s="583"/>
      <c r="FJJ1" s="583"/>
      <c r="FJK1" s="583"/>
      <c r="FJL1" s="583"/>
      <c r="FJM1" s="583"/>
      <c r="FJN1" s="583"/>
      <c r="FJO1" s="583"/>
      <c r="FJP1" s="583"/>
      <c r="FJQ1" s="583"/>
      <c r="FJR1" s="583"/>
      <c r="FJS1" s="583"/>
      <c r="FJT1" s="583"/>
      <c r="FJU1" s="583"/>
      <c r="FJV1" s="583"/>
      <c r="FJW1" s="583"/>
      <c r="FJX1" s="583"/>
      <c r="FJY1" s="583"/>
      <c r="FJZ1" s="583"/>
      <c r="FKA1" s="583"/>
      <c r="FKB1" s="583"/>
      <c r="FKC1" s="583"/>
      <c r="FKD1" s="583"/>
      <c r="FKE1" s="583"/>
      <c r="FKF1" s="583"/>
      <c r="FKG1" s="583"/>
      <c r="FKH1" s="583"/>
      <c r="FKI1" s="583"/>
      <c r="FKJ1" s="583"/>
      <c r="FKK1" s="583"/>
      <c r="FKL1" s="583"/>
      <c r="FKM1" s="583"/>
      <c r="FKN1" s="583"/>
      <c r="FKO1" s="583"/>
      <c r="FKP1" s="583"/>
      <c r="FKQ1" s="583"/>
      <c r="FKR1" s="583"/>
      <c r="FKS1" s="583"/>
      <c r="FKT1" s="583"/>
      <c r="FKU1" s="583"/>
      <c r="FKV1" s="583"/>
      <c r="FKW1" s="583"/>
      <c r="FKX1" s="583"/>
      <c r="FKY1" s="583"/>
      <c r="FKZ1" s="583"/>
      <c r="FLA1" s="583"/>
      <c r="FLB1" s="583"/>
      <c r="FLC1" s="583"/>
      <c r="FLD1" s="583"/>
      <c r="FLE1" s="583"/>
      <c r="FLF1" s="583"/>
      <c r="FLG1" s="583"/>
      <c r="FLH1" s="583"/>
      <c r="FLI1" s="583"/>
      <c r="FLJ1" s="583"/>
      <c r="FLK1" s="583"/>
      <c r="FLL1" s="583"/>
      <c r="FLM1" s="583"/>
      <c r="FLN1" s="583"/>
      <c r="FLO1" s="583"/>
      <c r="FLP1" s="583"/>
      <c r="FLQ1" s="583"/>
      <c r="FLR1" s="583"/>
      <c r="FLS1" s="583"/>
      <c r="FLT1" s="583"/>
      <c r="FLU1" s="583"/>
      <c r="FLV1" s="583"/>
      <c r="FLW1" s="583"/>
      <c r="FLX1" s="583"/>
      <c r="FLY1" s="583"/>
      <c r="FLZ1" s="583"/>
      <c r="FMA1" s="583"/>
      <c r="FMB1" s="583"/>
      <c r="FMC1" s="583"/>
      <c r="FMD1" s="583"/>
      <c r="FME1" s="583"/>
      <c r="FMF1" s="583"/>
      <c r="FMG1" s="583"/>
      <c r="FMH1" s="583"/>
      <c r="FMI1" s="583"/>
      <c r="FMJ1" s="583"/>
      <c r="FMK1" s="583"/>
      <c r="FML1" s="583"/>
      <c r="FMM1" s="583"/>
      <c r="FMN1" s="583"/>
      <c r="FMO1" s="583"/>
      <c r="FMP1" s="583"/>
      <c r="FMQ1" s="583"/>
      <c r="FMR1" s="583"/>
      <c r="FMS1" s="583"/>
      <c r="FMT1" s="583"/>
      <c r="FMU1" s="583"/>
      <c r="FMV1" s="583"/>
      <c r="FMW1" s="583"/>
      <c r="FMX1" s="583"/>
      <c r="FMY1" s="583"/>
      <c r="FMZ1" s="583"/>
      <c r="FNA1" s="583"/>
      <c r="FNB1" s="583"/>
      <c r="FNC1" s="583"/>
      <c r="FND1" s="583"/>
      <c r="FNE1" s="583"/>
      <c r="FNF1" s="583"/>
      <c r="FNG1" s="583"/>
      <c r="FNH1" s="583"/>
      <c r="FNI1" s="583"/>
      <c r="FNJ1" s="583"/>
      <c r="FNK1" s="583"/>
      <c r="FNL1" s="583"/>
      <c r="FNM1" s="583"/>
      <c r="FNN1" s="583"/>
      <c r="FNO1" s="583"/>
      <c r="FNP1" s="583"/>
      <c r="FNQ1" s="583"/>
      <c r="FNR1" s="583"/>
      <c r="FNS1" s="583"/>
      <c r="FNT1" s="583"/>
      <c r="FNU1" s="583"/>
      <c r="FNV1" s="583"/>
      <c r="FNW1" s="583"/>
      <c r="FNX1" s="583"/>
      <c r="FNY1" s="583"/>
      <c r="FNZ1" s="583"/>
      <c r="FOA1" s="583"/>
      <c r="FOB1" s="583"/>
      <c r="FOC1" s="583"/>
      <c r="FOD1" s="583"/>
      <c r="FOE1" s="583"/>
      <c r="FOF1" s="583"/>
      <c r="FOG1" s="583"/>
      <c r="FOH1" s="583"/>
      <c r="FOI1" s="583"/>
      <c r="FOJ1" s="583"/>
      <c r="FOK1" s="583"/>
      <c r="FOL1" s="583"/>
      <c r="FOM1" s="583"/>
      <c r="FON1" s="583"/>
      <c r="FOO1" s="583"/>
      <c r="FOP1" s="583"/>
      <c r="FOQ1" s="583"/>
      <c r="FOR1" s="583"/>
      <c r="FOS1" s="583"/>
      <c r="FOT1" s="583"/>
      <c r="FOU1" s="583"/>
      <c r="FOV1" s="583"/>
      <c r="FOW1" s="583"/>
      <c r="FOX1" s="583"/>
      <c r="FOY1" s="583"/>
      <c r="FOZ1" s="583"/>
      <c r="FPA1" s="583"/>
      <c r="FPB1" s="583"/>
      <c r="FPC1" s="583"/>
      <c r="FPD1" s="583"/>
      <c r="FPE1" s="583"/>
      <c r="FPF1" s="583"/>
      <c r="FPG1" s="583"/>
      <c r="FPH1" s="583"/>
      <c r="FPI1" s="583"/>
      <c r="FPJ1" s="583"/>
      <c r="FPK1" s="583"/>
      <c r="FPL1" s="583"/>
      <c r="FPM1" s="583"/>
      <c r="FPN1" s="583"/>
      <c r="FPO1" s="583"/>
      <c r="FPP1" s="583"/>
      <c r="FPQ1" s="583"/>
      <c r="FPR1" s="583"/>
      <c r="FPS1" s="583"/>
      <c r="FPT1" s="583"/>
      <c r="FPU1" s="583"/>
      <c r="FPV1" s="583"/>
      <c r="FPW1" s="583"/>
      <c r="FPX1" s="583"/>
      <c r="FPY1" s="583"/>
      <c r="FPZ1" s="583"/>
      <c r="FQA1" s="583"/>
      <c r="FQB1" s="583"/>
      <c r="FQC1" s="583"/>
      <c r="FQD1" s="583"/>
      <c r="FQE1" s="583"/>
      <c r="FQF1" s="583"/>
      <c r="FQG1" s="583"/>
      <c r="FQH1" s="583"/>
      <c r="FQI1" s="583"/>
      <c r="FQJ1" s="583"/>
      <c r="FQK1" s="583"/>
      <c r="FQL1" s="583"/>
      <c r="FQM1" s="583"/>
      <c r="FQN1" s="583"/>
      <c r="FQO1" s="583"/>
      <c r="FQP1" s="583"/>
      <c r="FQQ1" s="583"/>
      <c r="FQR1" s="583"/>
      <c r="FQS1" s="583"/>
      <c r="FQT1" s="583"/>
      <c r="FQU1" s="583"/>
      <c r="FQV1" s="583"/>
      <c r="FQW1" s="583"/>
      <c r="FQX1" s="583"/>
      <c r="FQY1" s="583"/>
      <c r="FQZ1" s="583"/>
      <c r="FRA1" s="583"/>
      <c r="FRB1" s="583"/>
      <c r="FRC1" s="583"/>
      <c r="FRD1" s="583"/>
      <c r="FRE1" s="583"/>
      <c r="FRF1" s="583"/>
      <c r="FRG1" s="583"/>
      <c r="FRH1" s="583"/>
      <c r="FRI1" s="583"/>
      <c r="FRJ1" s="583"/>
      <c r="FRK1" s="583"/>
      <c r="FRL1" s="583"/>
      <c r="FRM1" s="583"/>
      <c r="FRN1" s="583"/>
      <c r="FRO1" s="583"/>
      <c r="FRP1" s="583"/>
      <c r="FRQ1" s="583"/>
      <c r="FRR1" s="583"/>
      <c r="FRS1" s="583"/>
      <c r="FRT1" s="583"/>
      <c r="FRU1" s="583"/>
      <c r="FRV1" s="583"/>
      <c r="FRW1" s="583"/>
      <c r="FRX1" s="583"/>
      <c r="FRY1" s="583"/>
      <c r="FRZ1" s="583"/>
      <c r="FSA1" s="583"/>
      <c r="FSB1" s="583"/>
      <c r="FSC1" s="583"/>
      <c r="FSD1" s="583"/>
      <c r="FSE1" s="583"/>
      <c r="FSF1" s="583"/>
      <c r="FSG1" s="583"/>
      <c r="FSH1" s="583"/>
      <c r="FSI1" s="583"/>
      <c r="FSJ1" s="583"/>
      <c r="FSK1" s="583"/>
      <c r="FSL1" s="583"/>
      <c r="FSM1" s="583"/>
      <c r="FSN1" s="583"/>
      <c r="FSO1" s="583"/>
      <c r="FSP1" s="583"/>
      <c r="FSQ1" s="583"/>
      <c r="FSR1" s="583"/>
      <c r="FSS1" s="583"/>
      <c r="FST1" s="583"/>
      <c r="FSU1" s="583"/>
      <c r="FSV1" s="583"/>
      <c r="FSW1" s="583"/>
      <c r="FSX1" s="583"/>
      <c r="FSY1" s="583"/>
      <c r="FSZ1" s="583"/>
      <c r="FTA1" s="583"/>
      <c r="FTB1" s="583"/>
      <c r="FTC1" s="583"/>
      <c r="FTD1" s="583"/>
      <c r="FTE1" s="583"/>
      <c r="FTF1" s="583"/>
      <c r="FTG1" s="583"/>
      <c r="FTH1" s="583"/>
      <c r="FTI1" s="583"/>
      <c r="FTJ1" s="583"/>
      <c r="FTK1" s="583"/>
      <c r="FTL1" s="583"/>
      <c r="FTM1" s="583"/>
      <c r="FTN1" s="583"/>
      <c r="FTO1" s="583"/>
      <c r="FTP1" s="583"/>
      <c r="FTQ1" s="583"/>
      <c r="FTR1" s="583"/>
      <c r="FTS1" s="583"/>
      <c r="FTT1" s="583"/>
      <c r="FTU1" s="583"/>
      <c r="FTV1" s="583"/>
      <c r="FTW1" s="583"/>
      <c r="FTX1" s="583"/>
      <c r="FTY1" s="583"/>
      <c r="FTZ1" s="583"/>
      <c r="FUA1" s="583"/>
      <c r="FUB1" s="583"/>
      <c r="FUC1" s="583"/>
      <c r="FUD1" s="583"/>
      <c r="FUE1" s="583"/>
      <c r="FUF1" s="583"/>
      <c r="FUG1" s="583"/>
      <c r="FUH1" s="583"/>
      <c r="FUI1" s="583"/>
      <c r="FUJ1" s="583"/>
      <c r="FUK1" s="583"/>
      <c r="FUL1" s="583"/>
      <c r="FUM1" s="583"/>
      <c r="FUN1" s="583"/>
      <c r="FUO1" s="583"/>
      <c r="FUP1" s="583"/>
      <c r="FUQ1" s="583"/>
      <c r="FUR1" s="583"/>
      <c r="FUS1" s="583"/>
      <c r="FUT1" s="583"/>
      <c r="FUU1" s="583"/>
      <c r="FUV1" s="583"/>
      <c r="FUW1" s="583"/>
      <c r="FUX1" s="583"/>
      <c r="FUY1" s="583"/>
      <c r="FUZ1" s="583"/>
      <c r="FVA1" s="583"/>
      <c r="FVB1" s="583"/>
      <c r="FVC1" s="583"/>
      <c r="FVD1" s="583"/>
      <c r="FVE1" s="583"/>
      <c r="FVF1" s="583"/>
      <c r="FVG1" s="583"/>
      <c r="FVH1" s="583"/>
      <c r="FVI1" s="583"/>
      <c r="FVJ1" s="583"/>
      <c r="FVK1" s="583"/>
      <c r="FVL1" s="583"/>
      <c r="FVM1" s="583"/>
      <c r="FVN1" s="583"/>
      <c r="FVO1" s="583"/>
      <c r="FVP1" s="583"/>
      <c r="FVQ1" s="583"/>
      <c r="FVR1" s="583"/>
      <c r="FVS1" s="583"/>
      <c r="FVT1" s="583"/>
      <c r="FVU1" s="583"/>
      <c r="FVV1" s="583"/>
      <c r="FVW1" s="583"/>
      <c r="FVX1" s="583"/>
      <c r="FVY1" s="583"/>
      <c r="FVZ1" s="583"/>
      <c r="FWA1" s="583"/>
      <c r="FWB1" s="583"/>
      <c r="FWC1" s="583"/>
      <c r="FWD1" s="583"/>
      <c r="FWE1" s="583"/>
      <c r="FWF1" s="583"/>
      <c r="FWG1" s="583"/>
      <c r="FWH1" s="583"/>
      <c r="FWI1" s="583"/>
      <c r="FWJ1" s="583"/>
      <c r="FWK1" s="583"/>
      <c r="FWL1" s="583"/>
      <c r="FWM1" s="583"/>
      <c r="FWN1" s="583"/>
      <c r="FWO1" s="583"/>
      <c r="FWP1" s="583"/>
      <c r="FWQ1" s="583"/>
      <c r="FWR1" s="583"/>
      <c r="FWS1" s="583"/>
      <c r="FWT1" s="583"/>
      <c r="FWU1" s="583"/>
      <c r="FWV1" s="583"/>
      <c r="FWW1" s="583"/>
      <c r="FWX1" s="583"/>
      <c r="FWY1" s="583"/>
      <c r="FWZ1" s="583"/>
      <c r="FXA1" s="583"/>
      <c r="FXB1" s="583"/>
      <c r="FXC1" s="583"/>
      <c r="FXD1" s="583"/>
      <c r="FXE1" s="583"/>
      <c r="FXF1" s="583"/>
      <c r="FXG1" s="583"/>
      <c r="FXH1" s="583"/>
      <c r="FXI1" s="583"/>
      <c r="FXJ1" s="583"/>
      <c r="FXK1" s="583"/>
      <c r="FXL1" s="583"/>
      <c r="FXM1" s="583"/>
      <c r="FXN1" s="583"/>
      <c r="FXO1" s="583"/>
      <c r="FXP1" s="583"/>
      <c r="FXQ1" s="583"/>
      <c r="FXR1" s="583"/>
      <c r="FXS1" s="583"/>
      <c r="FXT1" s="583"/>
      <c r="FXU1" s="583"/>
      <c r="FXV1" s="583"/>
      <c r="FXW1" s="583"/>
      <c r="FXX1" s="583"/>
      <c r="FXY1" s="583"/>
      <c r="FXZ1" s="583"/>
      <c r="FYA1" s="583"/>
      <c r="FYB1" s="583"/>
      <c r="FYC1" s="583"/>
      <c r="FYD1" s="583"/>
      <c r="FYE1" s="583"/>
      <c r="FYF1" s="583"/>
      <c r="FYG1" s="583"/>
      <c r="FYH1" s="583"/>
      <c r="FYI1" s="583"/>
      <c r="FYJ1" s="583"/>
      <c r="FYK1" s="583"/>
      <c r="FYL1" s="583"/>
      <c r="FYM1" s="583"/>
      <c r="FYN1" s="583"/>
      <c r="FYO1" s="583"/>
      <c r="FYP1" s="583"/>
      <c r="FYQ1" s="583"/>
      <c r="FYR1" s="583"/>
      <c r="FYS1" s="583"/>
      <c r="FYT1" s="583"/>
      <c r="FYU1" s="583"/>
      <c r="FYV1" s="583"/>
      <c r="FYW1" s="583"/>
      <c r="FYX1" s="583"/>
      <c r="FYY1" s="583"/>
      <c r="FYZ1" s="583"/>
      <c r="FZA1" s="583"/>
      <c r="FZB1" s="583"/>
      <c r="FZC1" s="583"/>
      <c r="FZD1" s="583"/>
      <c r="FZE1" s="583"/>
      <c r="FZF1" s="583"/>
      <c r="FZG1" s="583"/>
      <c r="FZH1" s="583"/>
      <c r="FZI1" s="583"/>
      <c r="FZJ1" s="583"/>
      <c r="FZK1" s="583"/>
      <c r="FZL1" s="583"/>
      <c r="FZM1" s="583"/>
      <c r="FZN1" s="583"/>
      <c r="FZO1" s="583"/>
      <c r="FZP1" s="583"/>
      <c r="FZQ1" s="583"/>
      <c r="FZR1" s="583"/>
      <c r="FZS1" s="583"/>
      <c r="FZT1" s="583"/>
      <c r="FZU1" s="583"/>
      <c r="FZV1" s="583"/>
      <c r="FZW1" s="583"/>
      <c r="FZX1" s="583"/>
      <c r="FZY1" s="583"/>
      <c r="FZZ1" s="583"/>
      <c r="GAA1" s="583"/>
      <c r="GAB1" s="583"/>
      <c r="GAC1" s="583"/>
      <c r="GAD1" s="583"/>
      <c r="GAE1" s="583"/>
      <c r="GAF1" s="583"/>
      <c r="GAG1" s="583"/>
      <c r="GAH1" s="583"/>
      <c r="GAI1" s="583"/>
      <c r="GAJ1" s="583"/>
      <c r="GAK1" s="583"/>
      <c r="GAL1" s="583"/>
      <c r="GAM1" s="583"/>
      <c r="GAN1" s="583"/>
      <c r="GAO1" s="583"/>
      <c r="GAP1" s="583"/>
      <c r="GAQ1" s="583"/>
      <c r="GAR1" s="583"/>
      <c r="GAS1" s="583"/>
      <c r="GAT1" s="583"/>
      <c r="GAU1" s="583"/>
      <c r="GAV1" s="583"/>
      <c r="GAW1" s="583"/>
      <c r="GAX1" s="583"/>
      <c r="GAY1" s="583"/>
      <c r="GAZ1" s="583"/>
      <c r="GBA1" s="583"/>
      <c r="GBB1" s="583"/>
      <c r="GBC1" s="583"/>
      <c r="GBD1" s="583"/>
      <c r="GBE1" s="583"/>
      <c r="GBF1" s="583"/>
      <c r="GBG1" s="583"/>
      <c r="GBH1" s="583"/>
      <c r="GBI1" s="583"/>
      <c r="GBJ1" s="583"/>
      <c r="GBK1" s="583"/>
      <c r="GBL1" s="583"/>
      <c r="GBM1" s="583"/>
      <c r="GBN1" s="583"/>
      <c r="GBO1" s="583"/>
      <c r="GBP1" s="583"/>
      <c r="GBQ1" s="583"/>
      <c r="GBR1" s="583"/>
      <c r="GBS1" s="583"/>
      <c r="GBT1" s="583"/>
      <c r="GBU1" s="583"/>
      <c r="GBV1" s="583"/>
      <c r="GBW1" s="583"/>
      <c r="GBX1" s="583"/>
      <c r="GBY1" s="583"/>
      <c r="GBZ1" s="583"/>
      <c r="GCA1" s="583"/>
      <c r="GCB1" s="583"/>
      <c r="GCC1" s="583"/>
      <c r="GCD1" s="583"/>
      <c r="GCE1" s="583"/>
      <c r="GCF1" s="583"/>
      <c r="GCG1" s="583"/>
      <c r="GCH1" s="583"/>
      <c r="GCI1" s="583"/>
      <c r="GCJ1" s="583"/>
      <c r="GCK1" s="583"/>
      <c r="GCL1" s="583"/>
      <c r="GCM1" s="583"/>
      <c r="GCN1" s="583"/>
      <c r="GCO1" s="583"/>
      <c r="GCP1" s="583"/>
      <c r="GCQ1" s="583"/>
      <c r="GCR1" s="583"/>
      <c r="GCS1" s="583"/>
      <c r="GCT1" s="583"/>
      <c r="GCU1" s="583"/>
      <c r="GCV1" s="583"/>
      <c r="GCW1" s="583"/>
      <c r="GCX1" s="583"/>
      <c r="GCY1" s="583"/>
      <c r="GCZ1" s="583"/>
      <c r="GDA1" s="583"/>
      <c r="GDB1" s="583"/>
      <c r="GDC1" s="583"/>
      <c r="GDD1" s="583"/>
      <c r="GDE1" s="583"/>
      <c r="GDF1" s="583"/>
      <c r="GDG1" s="583"/>
      <c r="GDH1" s="583"/>
      <c r="GDI1" s="583"/>
      <c r="GDJ1" s="583"/>
      <c r="GDK1" s="583"/>
      <c r="GDL1" s="583"/>
      <c r="GDM1" s="583"/>
      <c r="GDN1" s="583"/>
      <c r="GDO1" s="583"/>
      <c r="GDP1" s="583"/>
      <c r="GDQ1" s="583"/>
      <c r="GDR1" s="583"/>
      <c r="GDS1" s="583"/>
      <c r="GDT1" s="583"/>
      <c r="GDU1" s="583"/>
      <c r="GDV1" s="583"/>
      <c r="GDW1" s="583"/>
      <c r="GDX1" s="583"/>
      <c r="GDY1" s="583"/>
      <c r="GDZ1" s="583"/>
      <c r="GEA1" s="583"/>
      <c r="GEB1" s="583"/>
      <c r="GEC1" s="583"/>
      <c r="GED1" s="583"/>
      <c r="GEE1" s="583"/>
      <c r="GEF1" s="583"/>
      <c r="GEG1" s="583"/>
      <c r="GEH1" s="583"/>
      <c r="GEI1" s="583"/>
      <c r="GEJ1" s="583"/>
      <c r="GEK1" s="583"/>
      <c r="GEL1" s="583"/>
      <c r="GEM1" s="583"/>
      <c r="GEN1" s="583"/>
      <c r="GEO1" s="583"/>
      <c r="GEP1" s="583"/>
      <c r="GEQ1" s="583"/>
      <c r="GER1" s="583"/>
      <c r="GES1" s="583"/>
      <c r="GET1" s="583"/>
      <c r="GEU1" s="583"/>
      <c r="GEV1" s="583"/>
      <c r="GEW1" s="583"/>
      <c r="GEX1" s="583"/>
      <c r="GEY1" s="583"/>
      <c r="GEZ1" s="583"/>
      <c r="GFA1" s="583"/>
      <c r="GFB1" s="583"/>
      <c r="GFC1" s="583"/>
      <c r="GFD1" s="583"/>
      <c r="GFE1" s="583"/>
      <c r="GFF1" s="583"/>
      <c r="GFG1" s="583"/>
      <c r="GFH1" s="583"/>
      <c r="GFI1" s="583"/>
      <c r="GFJ1" s="583"/>
      <c r="GFK1" s="583"/>
      <c r="GFL1" s="583"/>
      <c r="GFM1" s="583"/>
      <c r="GFN1" s="583"/>
      <c r="GFO1" s="583"/>
      <c r="GFP1" s="583"/>
      <c r="GFQ1" s="583"/>
      <c r="GFR1" s="583"/>
      <c r="GFS1" s="583"/>
      <c r="GFT1" s="583"/>
      <c r="GFU1" s="583"/>
      <c r="GFV1" s="583"/>
      <c r="GFW1" s="583"/>
      <c r="GFX1" s="583"/>
      <c r="GFY1" s="583"/>
      <c r="GFZ1" s="583"/>
      <c r="GGA1" s="583"/>
      <c r="GGB1" s="583"/>
      <c r="GGC1" s="583"/>
      <c r="GGD1" s="583"/>
      <c r="GGE1" s="583"/>
      <c r="GGF1" s="583"/>
      <c r="GGG1" s="583"/>
      <c r="GGH1" s="583"/>
      <c r="GGI1" s="583"/>
      <c r="GGJ1" s="583"/>
      <c r="GGK1" s="583"/>
      <c r="GGL1" s="583"/>
      <c r="GGM1" s="583"/>
      <c r="GGN1" s="583"/>
      <c r="GGO1" s="583"/>
      <c r="GGP1" s="583"/>
      <c r="GGQ1" s="583"/>
      <c r="GGR1" s="583"/>
      <c r="GGS1" s="583"/>
      <c r="GGT1" s="583"/>
      <c r="GGU1" s="583"/>
      <c r="GGV1" s="583"/>
      <c r="GGW1" s="583"/>
      <c r="GGX1" s="583"/>
      <c r="GGY1" s="583"/>
      <c r="GGZ1" s="583"/>
      <c r="GHA1" s="583"/>
      <c r="GHB1" s="583"/>
      <c r="GHC1" s="583"/>
      <c r="GHD1" s="583"/>
      <c r="GHE1" s="583"/>
      <c r="GHF1" s="583"/>
      <c r="GHG1" s="583"/>
      <c r="GHH1" s="583"/>
      <c r="GHI1" s="583"/>
      <c r="GHJ1" s="583"/>
      <c r="GHK1" s="583"/>
      <c r="GHL1" s="583"/>
      <c r="GHM1" s="583"/>
      <c r="GHN1" s="583"/>
      <c r="GHO1" s="583"/>
      <c r="GHP1" s="583"/>
      <c r="GHQ1" s="583"/>
      <c r="GHR1" s="583"/>
      <c r="GHS1" s="583"/>
      <c r="GHT1" s="583"/>
      <c r="GHU1" s="583"/>
      <c r="GHV1" s="583"/>
      <c r="GHW1" s="583"/>
      <c r="GHX1" s="583"/>
      <c r="GHY1" s="583"/>
      <c r="GHZ1" s="583"/>
      <c r="GIA1" s="583"/>
      <c r="GIB1" s="583"/>
      <c r="GIC1" s="583"/>
      <c r="GID1" s="583"/>
      <c r="GIE1" s="583"/>
      <c r="GIF1" s="583"/>
      <c r="GIG1" s="583"/>
      <c r="GIH1" s="583"/>
      <c r="GII1" s="583"/>
      <c r="GIJ1" s="583"/>
      <c r="GIK1" s="583"/>
      <c r="GIL1" s="583"/>
      <c r="GIM1" s="583"/>
      <c r="GIN1" s="583"/>
      <c r="GIO1" s="583"/>
      <c r="GIP1" s="583"/>
      <c r="GIQ1" s="583"/>
      <c r="GIR1" s="583"/>
      <c r="GIS1" s="583"/>
      <c r="GIT1" s="583"/>
      <c r="GIU1" s="583"/>
      <c r="GIV1" s="583"/>
      <c r="GIW1" s="583"/>
      <c r="GIX1" s="583"/>
      <c r="GIY1" s="583"/>
      <c r="GIZ1" s="583"/>
      <c r="GJA1" s="583"/>
      <c r="GJB1" s="583"/>
      <c r="GJC1" s="583"/>
      <c r="GJD1" s="583"/>
      <c r="GJE1" s="583"/>
      <c r="GJF1" s="583"/>
      <c r="GJG1" s="583"/>
      <c r="GJH1" s="583"/>
      <c r="GJI1" s="583"/>
      <c r="GJJ1" s="583"/>
      <c r="GJK1" s="583"/>
      <c r="GJL1" s="583"/>
      <c r="GJM1" s="583"/>
      <c r="GJN1" s="583"/>
      <c r="GJO1" s="583"/>
      <c r="GJP1" s="583"/>
      <c r="GJQ1" s="583"/>
      <c r="GJR1" s="583"/>
      <c r="GJS1" s="583"/>
      <c r="GJT1" s="583"/>
      <c r="GJU1" s="583"/>
      <c r="GJV1" s="583"/>
      <c r="GJW1" s="583"/>
      <c r="GJX1" s="583"/>
      <c r="GJY1" s="583"/>
      <c r="GJZ1" s="583"/>
      <c r="GKA1" s="583"/>
      <c r="GKB1" s="583"/>
      <c r="GKC1" s="583"/>
      <c r="GKD1" s="583"/>
      <c r="GKE1" s="583"/>
      <c r="GKF1" s="583"/>
      <c r="GKG1" s="583"/>
      <c r="GKH1" s="583"/>
      <c r="GKI1" s="583"/>
      <c r="GKJ1" s="583"/>
      <c r="GKK1" s="583"/>
      <c r="GKL1" s="583"/>
      <c r="GKM1" s="583"/>
      <c r="GKN1" s="583"/>
      <c r="GKO1" s="583"/>
      <c r="GKP1" s="583"/>
      <c r="GKQ1" s="583"/>
      <c r="GKR1" s="583"/>
      <c r="GKS1" s="583"/>
      <c r="GKT1" s="583"/>
      <c r="GKU1" s="583"/>
      <c r="GKV1" s="583"/>
      <c r="GKW1" s="583"/>
      <c r="GKX1" s="583"/>
      <c r="GKY1" s="583"/>
      <c r="GKZ1" s="583"/>
      <c r="GLA1" s="583"/>
      <c r="GLB1" s="583"/>
      <c r="GLC1" s="583"/>
      <c r="GLD1" s="583"/>
      <c r="GLE1" s="583"/>
      <c r="GLF1" s="583"/>
      <c r="GLG1" s="583"/>
      <c r="GLH1" s="583"/>
      <c r="GLI1" s="583"/>
      <c r="GLJ1" s="583"/>
      <c r="GLK1" s="583"/>
      <c r="GLL1" s="583"/>
      <c r="GLM1" s="583"/>
      <c r="GLN1" s="583"/>
      <c r="GLO1" s="583"/>
      <c r="GLP1" s="583"/>
      <c r="GLQ1" s="583"/>
      <c r="GLR1" s="583"/>
      <c r="GLS1" s="583"/>
      <c r="GLT1" s="583"/>
      <c r="GLU1" s="583"/>
      <c r="GLV1" s="583"/>
      <c r="GLW1" s="583"/>
      <c r="GLX1" s="583"/>
      <c r="GLY1" s="583"/>
      <c r="GLZ1" s="583"/>
      <c r="GMA1" s="583"/>
      <c r="GMB1" s="583"/>
      <c r="GMC1" s="583"/>
      <c r="GMD1" s="583"/>
      <c r="GME1" s="583"/>
      <c r="GMF1" s="583"/>
      <c r="GMG1" s="583"/>
      <c r="GMH1" s="583"/>
      <c r="GMI1" s="583"/>
      <c r="GMJ1" s="583"/>
      <c r="GMK1" s="583"/>
      <c r="GML1" s="583"/>
      <c r="GMM1" s="583"/>
      <c r="GMN1" s="583"/>
      <c r="GMO1" s="583"/>
      <c r="GMP1" s="583"/>
      <c r="GMQ1" s="583"/>
      <c r="GMR1" s="583"/>
      <c r="GMS1" s="583"/>
      <c r="GMT1" s="583"/>
      <c r="GMU1" s="583"/>
      <c r="GMV1" s="583"/>
      <c r="GMW1" s="583"/>
      <c r="GMX1" s="583"/>
      <c r="GMY1" s="583"/>
      <c r="GMZ1" s="583"/>
      <c r="GNA1" s="583"/>
      <c r="GNB1" s="583"/>
      <c r="GNC1" s="583"/>
      <c r="GND1" s="583"/>
      <c r="GNE1" s="583"/>
      <c r="GNF1" s="583"/>
      <c r="GNG1" s="583"/>
      <c r="GNH1" s="583"/>
      <c r="GNI1" s="583"/>
      <c r="GNJ1" s="583"/>
      <c r="GNK1" s="583"/>
      <c r="GNL1" s="583"/>
      <c r="GNM1" s="583"/>
      <c r="GNN1" s="583"/>
      <c r="GNO1" s="583"/>
      <c r="GNP1" s="583"/>
      <c r="GNQ1" s="583"/>
      <c r="GNR1" s="583"/>
      <c r="GNS1" s="583"/>
      <c r="GNT1" s="583"/>
      <c r="GNU1" s="583"/>
      <c r="GNV1" s="583"/>
      <c r="GNW1" s="583"/>
      <c r="GNX1" s="583"/>
      <c r="GNY1" s="583"/>
      <c r="GNZ1" s="583"/>
      <c r="GOA1" s="583"/>
      <c r="GOB1" s="583"/>
      <c r="GOC1" s="583"/>
      <c r="GOD1" s="583"/>
      <c r="GOE1" s="583"/>
      <c r="GOF1" s="583"/>
      <c r="GOG1" s="583"/>
      <c r="GOH1" s="583"/>
      <c r="GOI1" s="583"/>
      <c r="GOJ1" s="583"/>
      <c r="GOK1" s="583"/>
      <c r="GOL1" s="583"/>
      <c r="GOM1" s="583"/>
      <c r="GON1" s="583"/>
      <c r="GOO1" s="583"/>
      <c r="GOP1" s="583"/>
      <c r="GOQ1" s="583"/>
      <c r="GOR1" s="583"/>
      <c r="GOS1" s="583"/>
      <c r="GOT1" s="583"/>
      <c r="GOU1" s="583"/>
      <c r="GOV1" s="583"/>
      <c r="GOW1" s="583"/>
      <c r="GOX1" s="583"/>
      <c r="GOY1" s="583"/>
      <c r="GOZ1" s="583"/>
      <c r="GPA1" s="583"/>
      <c r="GPB1" s="583"/>
      <c r="GPC1" s="583"/>
      <c r="GPD1" s="583"/>
      <c r="GPE1" s="583"/>
      <c r="GPF1" s="583"/>
      <c r="GPG1" s="583"/>
      <c r="GPH1" s="583"/>
      <c r="GPI1" s="583"/>
      <c r="GPJ1" s="583"/>
      <c r="GPK1" s="583"/>
      <c r="GPL1" s="583"/>
      <c r="GPM1" s="583"/>
      <c r="GPN1" s="583"/>
      <c r="GPO1" s="583"/>
      <c r="GPP1" s="583"/>
      <c r="GPQ1" s="583"/>
      <c r="GPR1" s="583"/>
      <c r="GPS1" s="583"/>
      <c r="GPT1" s="583"/>
      <c r="GPU1" s="583"/>
      <c r="GPV1" s="583"/>
      <c r="GPW1" s="583"/>
      <c r="GPX1" s="583"/>
      <c r="GPY1" s="583"/>
      <c r="GPZ1" s="583"/>
      <c r="GQA1" s="583"/>
      <c r="GQB1" s="583"/>
      <c r="GQC1" s="583"/>
      <c r="GQD1" s="583"/>
      <c r="GQE1" s="583"/>
      <c r="GQF1" s="583"/>
      <c r="GQG1" s="583"/>
      <c r="GQH1" s="583"/>
      <c r="GQI1" s="583"/>
      <c r="GQJ1" s="583"/>
      <c r="GQK1" s="583"/>
      <c r="GQL1" s="583"/>
      <c r="GQM1" s="583"/>
      <c r="GQN1" s="583"/>
      <c r="GQO1" s="583"/>
      <c r="GQP1" s="583"/>
      <c r="GQQ1" s="583"/>
      <c r="GQR1" s="583"/>
      <c r="GQS1" s="583"/>
      <c r="GQT1" s="583"/>
      <c r="GQU1" s="583"/>
      <c r="GQV1" s="583"/>
      <c r="GQW1" s="583"/>
      <c r="GQX1" s="583"/>
      <c r="GQY1" s="583"/>
      <c r="GQZ1" s="583"/>
      <c r="GRA1" s="583"/>
      <c r="GRB1" s="583"/>
      <c r="GRC1" s="583"/>
      <c r="GRD1" s="583"/>
      <c r="GRE1" s="583"/>
      <c r="GRF1" s="583"/>
      <c r="GRG1" s="583"/>
      <c r="GRH1" s="583"/>
      <c r="GRI1" s="583"/>
      <c r="GRJ1" s="583"/>
      <c r="GRK1" s="583"/>
      <c r="GRL1" s="583"/>
      <c r="GRM1" s="583"/>
      <c r="GRN1" s="583"/>
      <c r="GRO1" s="583"/>
      <c r="GRP1" s="583"/>
      <c r="GRQ1" s="583"/>
      <c r="GRR1" s="583"/>
      <c r="GRS1" s="583"/>
      <c r="GRT1" s="583"/>
      <c r="GRU1" s="583"/>
      <c r="GRV1" s="583"/>
      <c r="GRW1" s="583"/>
      <c r="GRX1" s="583"/>
      <c r="GRY1" s="583"/>
      <c r="GRZ1" s="583"/>
      <c r="GSA1" s="583"/>
      <c r="GSB1" s="583"/>
      <c r="GSC1" s="583"/>
      <c r="GSD1" s="583"/>
      <c r="GSE1" s="583"/>
      <c r="GSF1" s="583"/>
      <c r="GSG1" s="583"/>
      <c r="GSH1" s="583"/>
      <c r="GSI1" s="583"/>
      <c r="GSJ1" s="583"/>
      <c r="GSK1" s="583"/>
      <c r="GSL1" s="583"/>
      <c r="GSM1" s="583"/>
      <c r="GSN1" s="583"/>
      <c r="GSO1" s="583"/>
      <c r="GSP1" s="583"/>
      <c r="GSQ1" s="583"/>
      <c r="GSR1" s="583"/>
      <c r="GSS1" s="583"/>
      <c r="GST1" s="583"/>
      <c r="GSU1" s="583"/>
      <c r="GSV1" s="583"/>
      <c r="GSW1" s="583"/>
      <c r="GSX1" s="583"/>
      <c r="GSY1" s="583"/>
      <c r="GSZ1" s="583"/>
      <c r="GTA1" s="583"/>
      <c r="GTB1" s="583"/>
      <c r="GTC1" s="583"/>
      <c r="GTD1" s="583"/>
      <c r="GTE1" s="583"/>
      <c r="GTF1" s="583"/>
      <c r="GTG1" s="583"/>
      <c r="GTH1" s="583"/>
      <c r="GTI1" s="583"/>
      <c r="GTJ1" s="583"/>
      <c r="GTK1" s="583"/>
      <c r="GTL1" s="583"/>
      <c r="GTM1" s="583"/>
      <c r="GTN1" s="583"/>
      <c r="GTO1" s="583"/>
      <c r="GTP1" s="583"/>
      <c r="GTQ1" s="583"/>
      <c r="GTR1" s="583"/>
      <c r="GTS1" s="583"/>
      <c r="GTT1" s="583"/>
      <c r="GTU1" s="583"/>
      <c r="GTV1" s="583"/>
      <c r="GTW1" s="583"/>
      <c r="GTX1" s="583"/>
      <c r="GTY1" s="583"/>
      <c r="GTZ1" s="583"/>
      <c r="GUA1" s="583"/>
      <c r="GUB1" s="583"/>
      <c r="GUC1" s="583"/>
      <c r="GUD1" s="583"/>
      <c r="GUE1" s="583"/>
      <c r="GUF1" s="583"/>
      <c r="GUG1" s="583"/>
      <c r="GUH1" s="583"/>
      <c r="GUI1" s="583"/>
      <c r="GUJ1" s="583"/>
      <c r="GUK1" s="583"/>
      <c r="GUL1" s="583"/>
      <c r="GUM1" s="583"/>
      <c r="GUN1" s="583"/>
      <c r="GUO1" s="583"/>
      <c r="GUP1" s="583"/>
      <c r="GUQ1" s="583"/>
      <c r="GUR1" s="583"/>
      <c r="GUS1" s="583"/>
      <c r="GUT1" s="583"/>
      <c r="GUU1" s="583"/>
      <c r="GUV1" s="583"/>
      <c r="GUW1" s="583"/>
      <c r="GUX1" s="583"/>
      <c r="GUY1" s="583"/>
      <c r="GUZ1" s="583"/>
      <c r="GVA1" s="583"/>
      <c r="GVB1" s="583"/>
      <c r="GVC1" s="583"/>
      <c r="GVD1" s="583"/>
      <c r="GVE1" s="583"/>
      <c r="GVF1" s="583"/>
      <c r="GVG1" s="583"/>
      <c r="GVH1" s="583"/>
      <c r="GVI1" s="583"/>
      <c r="GVJ1" s="583"/>
      <c r="GVK1" s="583"/>
      <c r="GVL1" s="583"/>
      <c r="GVM1" s="583"/>
      <c r="GVN1" s="583"/>
      <c r="GVO1" s="583"/>
      <c r="GVP1" s="583"/>
      <c r="GVQ1" s="583"/>
      <c r="GVR1" s="583"/>
      <c r="GVS1" s="583"/>
      <c r="GVT1" s="583"/>
      <c r="GVU1" s="583"/>
      <c r="GVV1" s="583"/>
      <c r="GVW1" s="583"/>
      <c r="GVX1" s="583"/>
      <c r="GVY1" s="583"/>
      <c r="GVZ1" s="583"/>
      <c r="GWA1" s="583"/>
      <c r="GWB1" s="583"/>
      <c r="GWC1" s="583"/>
      <c r="GWD1" s="583"/>
      <c r="GWE1" s="583"/>
      <c r="GWF1" s="583"/>
      <c r="GWG1" s="583"/>
      <c r="GWH1" s="583"/>
      <c r="GWI1" s="583"/>
      <c r="GWJ1" s="583"/>
      <c r="GWK1" s="583"/>
      <c r="GWL1" s="583"/>
      <c r="GWM1" s="583"/>
      <c r="GWN1" s="583"/>
      <c r="GWO1" s="583"/>
      <c r="GWP1" s="583"/>
      <c r="GWQ1" s="583"/>
      <c r="GWR1" s="583"/>
      <c r="GWS1" s="583"/>
      <c r="GWT1" s="583"/>
      <c r="GWU1" s="583"/>
      <c r="GWV1" s="583"/>
      <c r="GWW1" s="583"/>
      <c r="GWX1" s="583"/>
      <c r="GWY1" s="583"/>
      <c r="GWZ1" s="583"/>
      <c r="GXA1" s="583"/>
      <c r="GXB1" s="583"/>
      <c r="GXC1" s="583"/>
      <c r="GXD1" s="583"/>
      <c r="GXE1" s="583"/>
      <c r="GXF1" s="583"/>
      <c r="GXG1" s="583"/>
      <c r="GXH1" s="583"/>
      <c r="GXI1" s="583"/>
      <c r="GXJ1" s="583"/>
      <c r="GXK1" s="583"/>
      <c r="GXL1" s="583"/>
      <c r="GXM1" s="583"/>
      <c r="GXN1" s="583"/>
      <c r="GXO1" s="583"/>
      <c r="GXP1" s="583"/>
      <c r="GXQ1" s="583"/>
      <c r="GXR1" s="583"/>
      <c r="GXS1" s="583"/>
      <c r="GXT1" s="583"/>
      <c r="GXU1" s="583"/>
      <c r="GXV1" s="583"/>
      <c r="GXW1" s="583"/>
      <c r="GXX1" s="583"/>
      <c r="GXY1" s="583"/>
      <c r="GXZ1" s="583"/>
      <c r="GYA1" s="583"/>
      <c r="GYB1" s="583"/>
      <c r="GYC1" s="583"/>
      <c r="GYD1" s="583"/>
      <c r="GYE1" s="583"/>
      <c r="GYF1" s="583"/>
      <c r="GYG1" s="583"/>
      <c r="GYH1" s="583"/>
      <c r="GYI1" s="583"/>
      <c r="GYJ1" s="583"/>
      <c r="GYK1" s="583"/>
      <c r="GYL1" s="583"/>
      <c r="GYM1" s="583"/>
      <c r="GYN1" s="583"/>
      <c r="GYO1" s="583"/>
      <c r="GYP1" s="583"/>
      <c r="GYQ1" s="583"/>
      <c r="GYR1" s="583"/>
      <c r="GYS1" s="583"/>
      <c r="GYT1" s="583"/>
      <c r="GYU1" s="583"/>
      <c r="GYV1" s="583"/>
      <c r="GYW1" s="583"/>
      <c r="GYX1" s="583"/>
      <c r="GYY1" s="583"/>
      <c r="GYZ1" s="583"/>
      <c r="GZA1" s="583"/>
      <c r="GZB1" s="583"/>
      <c r="GZC1" s="583"/>
      <c r="GZD1" s="583"/>
      <c r="GZE1" s="583"/>
      <c r="GZF1" s="583"/>
      <c r="GZG1" s="583"/>
      <c r="GZH1" s="583"/>
      <c r="GZI1" s="583"/>
      <c r="GZJ1" s="583"/>
      <c r="GZK1" s="583"/>
      <c r="GZL1" s="583"/>
      <c r="GZM1" s="583"/>
      <c r="GZN1" s="583"/>
      <c r="GZO1" s="583"/>
      <c r="GZP1" s="583"/>
      <c r="GZQ1" s="583"/>
      <c r="GZR1" s="583"/>
      <c r="GZS1" s="583"/>
      <c r="GZT1" s="583"/>
      <c r="GZU1" s="583"/>
      <c r="GZV1" s="583"/>
      <c r="GZW1" s="583"/>
      <c r="GZX1" s="583"/>
      <c r="GZY1" s="583"/>
      <c r="GZZ1" s="583"/>
      <c r="HAA1" s="583"/>
      <c r="HAB1" s="583"/>
      <c r="HAC1" s="583"/>
      <c r="HAD1" s="583"/>
      <c r="HAE1" s="583"/>
      <c r="HAF1" s="583"/>
      <c r="HAG1" s="583"/>
      <c r="HAH1" s="583"/>
      <c r="HAI1" s="583"/>
      <c r="HAJ1" s="583"/>
      <c r="HAK1" s="583"/>
      <c r="HAL1" s="583"/>
      <c r="HAM1" s="583"/>
      <c r="HAN1" s="583"/>
      <c r="HAO1" s="583"/>
      <c r="HAP1" s="583"/>
      <c r="HAQ1" s="583"/>
      <c r="HAR1" s="583"/>
      <c r="HAS1" s="583"/>
      <c r="HAT1" s="583"/>
      <c r="HAU1" s="583"/>
      <c r="HAV1" s="583"/>
      <c r="HAW1" s="583"/>
      <c r="HAX1" s="583"/>
      <c r="HAY1" s="583"/>
      <c r="HAZ1" s="583"/>
      <c r="HBA1" s="583"/>
      <c r="HBB1" s="583"/>
      <c r="HBC1" s="583"/>
      <c r="HBD1" s="583"/>
      <c r="HBE1" s="583"/>
      <c r="HBF1" s="583"/>
      <c r="HBG1" s="583"/>
      <c r="HBH1" s="583"/>
      <c r="HBI1" s="583"/>
      <c r="HBJ1" s="583"/>
      <c r="HBK1" s="583"/>
      <c r="HBL1" s="583"/>
      <c r="HBM1" s="583"/>
      <c r="HBN1" s="583"/>
      <c r="HBO1" s="583"/>
      <c r="HBP1" s="583"/>
      <c r="HBQ1" s="583"/>
      <c r="HBR1" s="583"/>
      <c r="HBS1" s="583"/>
      <c r="HBT1" s="583"/>
      <c r="HBU1" s="583"/>
      <c r="HBV1" s="583"/>
      <c r="HBW1" s="583"/>
      <c r="HBX1" s="583"/>
      <c r="HBY1" s="583"/>
      <c r="HBZ1" s="583"/>
      <c r="HCA1" s="583"/>
      <c r="HCB1" s="583"/>
      <c r="HCC1" s="583"/>
      <c r="HCD1" s="583"/>
      <c r="HCE1" s="583"/>
      <c r="HCF1" s="583"/>
      <c r="HCG1" s="583"/>
      <c r="HCH1" s="583"/>
      <c r="HCI1" s="583"/>
      <c r="HCJ1" s="583"/>
      <c r="HCK1" s="583"/>
      <c r="HCL1" s="583"/>
      <c r="HCM1" s="583"/>
      <c r="HCN1" s="583"/>
      <c r="HCO1" s="583"/>
      <c r="HCP1" s="583"/>
      <c r="HCQ1" s="583"/>
      <c r="HCR1" s="583"/>
      <c r="HCS1" s="583"/>
      <c r="HCT1" s="583"/>
      <c r="HCU1" s="583"/>
      <c r="HCV1" s="583"/>
      <c r="HCW1" s="583"/>
      <c r="HCX1" s="583"/>
      <c r="HCY1" s="583"/>
      <c r="HCZ1" s="583"/>
      <c r="HDA1" s="583"/>
      <c r="HDB1" s="583"/>
      <c r="HDC1" s="583"/>
      <c r="HDD1" s="583"/>
      <c r="HDE1" s="583"/>
      <c r="HDF1" s="583"/>
      <c r="HDG1" s="583"/>
      <c r="HDH1" s="583"/>
      <c r="HDI1" s="583"/>
      <c r="HDJ1" s="583"/>
      <c r="HDK1" s="583"/>
      <c r="HDL1" s="583"/>
      <c r="HDM1" s="583"/>
      <c r="HDN1" s="583"/>
      <c r="HDO1" s="583"/>
      <c r="HDP1" s="583"/>
      <c r="HDQ1" s="583"/>
      <c r="HDR1" s="583"/>
      <c r="HDS1" s="583"/>
      <c r="HDT1" s="583"/>
      <c r="HDU1" s="583"/>
      <c r="HDV1" s="583"/>
      <c r="HDW1" s="583"/>
      <c r="HDX1" s="583"/>
      <c r="HDY1" s="583"/>
      <c r="HDZ1" s="583"/>
      <c r="HEA1" s="583"/>
      <c r="HEB1" s="583"/>
      <c r="HEC1" s="583"/>
      <c r="HED1" s="583"/>
      <c r="HEE1" s="583"/>
      <c r="HEF1" s="583"/>
      <c r="HEG1" s="583"/>
      <c r="HEH1" s="583"/>
      <c r="HEI1" s="583"/>
      <c r="HEJ1" s="583"/>
      <c r="HEK1" s="583"/>
      <c r="HEL1" s="583"/>
      <c r="HEM1" s="583"/>
      <c r="HEN1" s="583"/>
      <c r="HEO1" s="583"/>
      <c r="HEP1" s="583"/>
      <c r="HEQ1" s="583"/>
      <c r="HER1" s="583"/>
      <c r="HES1" s="583"/>
      <c r="HET1" s="583"/>
      <c r="HEU1" s="583"/>
      <c r="HEV1" s="583"/>
      <c r="HEW1" s="583"/>
      <c r="HEX1" s="583"/>
      <c r="HEY1" s="583"/>
      <c r="HEZ1" s="583"/>
      <c r="HFA1" s="583"/>
      <c r="HFB1" s="583"/>
      <c r="HFC1" s="583"/>
      <c r="HFD1" s="583"/>
      <c r="HFE1" s="583"/>
      <c r="HFF1" s="583"/>
      <c r="HFG1" s="583"/>
      <c r="HFH1" s="583"/>
      <c r="HFI1" s="583"/>
      <c r="HFJ1" s="583"/>
      <c r="HFK1" s="583"/>
      <c r="HFL1" s="583"/>
      <c r="HFM1" s="583"/>
      <c r="HFN1" s="583"/>
      <c r="HFO1" s="583"/>
      <c r="HFP1" s="583"/>
      <c r="HFQ1" s="583"/>
      <c r="HFR1" s="583"/>
      <c r="HFS1" s="583"/>
      <c r="HFT1" s="583"/>
      <c r="HFU1" s="583"/>
      <c r="HFV1" s="583"/>
      <c r="HFW1" s="583"/>
      <c r="HFX1" s="583"/>
      <c r="HFY1" s="583"/>
      <c r="HFZ1" s="583"/>
      <c r="HGA1" s="583"/>
      <c r="HGB1" s="583"/>
      <c r="HGC1" s="583"/>
      <c r="HGD1" s="583"/>
      <c r="HGE1" s="583"/>
      <c r="HGF1" s="583"/>
      <c r="HGG1" s="583"/>
      <c r="HGH1" s="583"/>
      <c r="HGI1" s="583"/>
      <c r="HGJ1" s="583"/>
      <c r="HGK1" s="583"/>
      <c r="HGL1" s="583"/>
      <c r="HGM1" s="583"/>
      <c r="HGN1" s="583"/>
      <c r="HGO1" s="583"/>
      <c r="HGP1" s="583"/>
      <c r="HGQ1" s="583"/>
      <c r="HGR1" s="583"/>
      <c r="HGS1" s="583"/>
      <c r="HGT1" s="583"/>
      <c r="HGU1" s="583"/>
      <c r="HGV1" s="583"/>
      <c r="HGW1" s="583"/>
      <c r="HGX1" s="583"/>
      <c r="HGY1" s="583"/>
      <c r="HGZ1" s="583"/>
      <c r="HHA1" s="583"/>
      <c r="HHB1" s="583"/>
      <c r="HHC1" s="583"/>
      <c r="HHD1" s="583"/>
      <c r="HHE1" s="583"/>
      <c r="HHF1" s="583"/>
      <c r="HHG1" s="583"/>
      <c r="HHH1" s="583"/>
      <c r="HHI1" s="583"/>
      <c r="HHJ1" s="583"/>
      <c r="HHK1" s="583"/>
      <c r="HHL1" s="583"/>
      <c r="HHM1" s="583"/>
      <c r="HHN1" s="583"/>
      <c r="HHO1" s="583"/>
      <c r="HHP1" s="583"/>
      <c r="HHQ1" s="583"/>
      <c r="HHR1" s="583"/>
      <c r="HHS1" s="583"/>
      <c r="HHT1" s="583"/>
      <c r="HHU1" s="583"/>
      <c r="HHV1" s="583"/>
      <c r="HHW1" s="583"/>
      <c r="HHX1" s="583"/>
      <c r="HHY1" s="583"/>
      <c r="HHZ1" s="583"/>
      <c r="HIA1" s="583"/>
      <c r="HIB1" s="583"/>
      <c r="HIC1" s="583"/>
      <c r="HID1" s="583"/>
      <c r="HIE1" s="583"/>
      <c r="HIF1" s="583"/>
      <c r="HIG1" s="583"/>
      <c r="HIH1" s="583"/>
      <c r="HII1" s="583"/>
      <c r="HIJ1" s="583"/>
      <c r="HIK1" s="583"/>
      <c r="HIL1" s="583"/>
      <c r="HIM1" s="583"/>
      <c r="HIN1" s="583"/>
      <c r="HIO1" s="583"/>
      <c r="HIP1" s="583"/>
      <c r="HIQ1" s="583"/>
      <c r="HIR1" s="583"/>
      <c r="HIS1" s="583"/>
      <c r="HIT1" s="583"/>
      <c r="HIU1" s="583"/>
      <c r="HIV1" s="583"/>
      <c r="HIW1" s="583"/>
      <c r="HIX1" s="583"/>
      <c r="HIY1" s="583"/>
      <c r="HIZ1" s="583"/>
      <c r="HJA1" s="583"/>
      <c r="HJB1" s="583"/>
      <c r="HJC1" s="583"/>
      <c r="HJD1" s="583"/>
      <c r="HJE1" s="583"/>
      <c r="HJF1" s="583"/>
      <c r="HJG1" s="583"/>
      <c r="HJH1" s="583"/>
      <c r="HJI1" s="583"/>
      <c r="HJJ1" s="583"/>
      <c r="HJK1" s="583"/>
      <c r="HJL1" s="583"/>
      <c r="HJM1" s="583"/>
      <c r="HJN1" s="583"/>
      <c r="HJO1" s="583"/>
      <c r="HJP1" s="583"/>
      <c r="HJQ1" s="583"/>
      <c r="HJR1" s="583"/>
      <c r="HJS1" s="583"/>
      <c r="HJT1" s="583"/>
      <c r="HJU1" s="583"/>
      <c r="HJV1" s="583"/>
      <c r="HJW1" s="583"/>
      <c r="HJX1" s="583"/>
      <c r="HJY1" s="583"/>
      <c r="HJZ1" s="583"/>
      <c r="HKA1" s="583"/>
      <c r="HKB1" s="583"/>
      <c r="HKC1" s="583"/>
      <c r="HKD1" s="583"/>
      <c r="HKE1" s="583"/>
      <c r="HKF1" s="583"/>
      <c r="HKG1" s="583"/>
      <c r="HKH1" s="583"/>
      <c r="HKI1" s="583"/>
      <c r="HKJ1" s="583"/>
      <c r="HKK1" s="583"/>
      <c r="HKL1" s="583"/>
      <c r="HKM1" s="583"/>
      <c r="HKN1" s="583"/>
      <c r="HKO1" s="583"/>
      <c r="HKP1" s="583"/>
      <c r="HKQ1" s="583"/>
      <c r="HKR1" s="583"/>
      <c r="HKS1" s="583"/>
      <c r="HKT1" s="583"/>
      <c r="HKU1" s="583"/>
      <c r="HKV1" s="583"/>
      <c r="HKW1" s="583"/>
      <c r="HKX1" s="583"/>
      <c r="HKY1" s="583"/>
      <c r="HKZ1" s="583"/>
      <c r="HLA1" s="583"/>
      <c r="HLB1" s="583"/>
      <c r="HLC1" s="583"/>
      <c r="HLD1" s="583"/>
      <c r="HLE1" s="583"/>
      <c r="HLF1" s="583"/>
      <c r="HLG1" s="583"/>
      <c r="HLH1" s="583"/>
      <c r="HLI1" s="583"/>
      <c r="HLJ1" s="583"/>
      <c r="HLK1" s="583"/>
      <c r="HLL1" s="583"/>
      <c r="HLM1" s="583"/>
      <c r="HLN1" s="583"/>
      <c r="HLO1" s="583"/>
      <c r="HLP1" s="583"/>
      <c r="HLQ1" s="583"/>
      <c r="HLR1" s="583"/>
      <c r="HLS1" s="583"/>
      <c r="HLT1" s="583"/>
      <c r="HLU1" s="583"/>
      <c r="HLV1" s="583"/>
      <c r="HLW1" s="583"/>
      <c r="HLX1" s="583"/>
      <c r="HLY1" s="583"/>
      <c r="HLZ1" s="583"/>
      <c r="HMA1" s="583"/>
      <c r="HMB1" s="583"/>
      <c r="HMC1" s="583"/>
      <c r="HMD1" s="583"/>
      <c r="HME1" s="583"/>
      <c r="HMF1" s="583"/>
      <c r="HMG1" s="583"/>
      <c r="HMH1" s="583"/>
      <c r="HMI1" s="583"/>
      <c r="HMJ1" s="583"/>
      <c r="HMK1" s="583"/>
      <c r="HML1" s="583"/>
      <c r="HMM1" s="583"/>
      <c r="HMN1" s="583"/>
      <c r="HMO1" s="583"/>
      <c r="HMP1" s="583"/>
      <c r="HMQ1" s="583"/>
      <c r="HMR1" s="583"/>
      <c r="HMS1" s="583"/>
      <c r="HMT1" s="583"/>
      <c r="HMU1" s="583"/>
      <c r="HMV1" s="583"/>
      <c r="HMW1" s="583"/>
      <c r="HMX1" s="583"/>
      <c r="HMY1" s="583"/>
      <c r="HMZ1" s="583"/>
      <c r="HNA1" s="583"/>
      <c r="HNB1" s="583"/>
      <c r="HNC1" s="583"/>
      <c r="HND1" s="583"/>
      <c r="HNE1" s="583"/>
      <c r="HNF1" s="583"/>
      <c r="HNG1" s="583"/>
      <c r="HNH1" s="583"/>
      <c r="HNI1" s="583"/>
      <c r="HNJ1" s="583"/>
      <c r="HNK1" s="583"/>
      <c r="HNL1" s="583"/>
      <c r="HNM1" s="583"/>
      <c r="HNN1" s="583"/>
      <c r="HNO1" s="583"/>
      <c r="HNP1" s="583"/>
      <c r="HNQ1" s="583"/>
      <c r="HNR1" s="583"/>
      <c r="HNS1" s="583"/>
      <c r="HNT1" s="583"/>
      <c r="HNU1" s="583"/>
      <c r="HNV1" s="583"/>
      <c r="HNW1" s="583"/>
      <c r="HNX1" s="583"/>
      <c r="HNY1" s="583"/>
      <c r="HNZ1" s="583"/>
      <c r="HOA1" s="583"/>
      <c r="HOB1" s="583"/>
      <c r="HOC1" s="583"/>
      <c r="HOD1" s="583"/>
      <c r="HOE1" s="583"/>
      <c r="HOF1" s="583"/>
      <c r="HOG1" s="583"/>
      <c r="HOH1" s="583"/>
      <c r="HOI1" s="583"/>
      <c r="HOJ1" s="583"/>
      <c r="HOK1" s="583"/>
      <c r="HOL1" s="583"/>
      <c r="HOM1" s="583"/>
      <c r="HON1" s="583"/>
      <c r="HOO1" s="583"/>
      <c r="HOP1" s="583"/>
      <c r="HOQ1" s="583"/>
      <c r="HOR1" s="583"/>
      <c r="HOS1" s="583"/>
      <c r="HOT1" s="583"/>
      <c r="HOU1" s="583"/>
      <c r="HOV1" s="583"/>
      <c r="HOW1" s="583"/>
      <c r="HOX1" s="583"/>
      <c r="HOY1" s="583"/>
      <c r="HOZ1" s="583"/>
      <c r="HPA1" s="583"/>
      <c r="HPB1" s="583"/>
      <c r="HPC1" s="583"/>
      <c r="HPD1" s="583"/>
      <c r="HPE1" s="583"/>
      <c r="HPF1" s="583"/>
      <c r="HPG1" s="583"/>
      <c r="HPH1" s="583"/>
      <c r="HPI1" s="583"/>
      <c r="HPJ1" s="583"/>
      <c r="HPK1" s="583"/>
      <c r="HPL1" s="583"/>
      <c r="HPM1" s="583"/>
      <c r="HPN1" s="583"/>
      <c r="HPO1" s="583"/>
      <c r="HPP1" s="583"/>
      <c r="HPQ1" s="583"/>
      <c r="HPR1" s="583"/>
      <c r="HPS1" s="583"/>
      <c r="HPT1" s="583"/>
      <c r="HPU1" s="583"/>
      <c r="HPV1" s="583"/>
      <c r="HPW1" s="583"/>
      <c r="HPX1" s="583"/>
      <c r="HPY1" s="583"/>
      <c r="HPZ1" s="583"/>
      <c r="HQA1" s="583"/>
      <c r="HQB1" s="583"/>
      <c r="HQC1" s="583"/>
      <c r="HQD1" s="583"/>
      <c r="HQE1" s="583"/>
      <c r="HQF1" s="583"/>
      <c r="HQG1" s="583"/>
      <c r="HQH1" s="583"/>
      <c r="HQI1" s="583"/>
      <c r="HQJ1" s="583"/>
      <c r="HQK1" s="583"/>
      <c r="HQL1" s="583"/>
      <c r="HQM1" s="583"/>
      <c r="HQN1" s="583"/>
      <c r="HQO1" s="583"/>
      <c r="HQP1" s="583"/>
      <c r="HQQ1" s="583"/>
      <c r="HQR1" s="583"/>
      <c r="HQS1" s="583"/>
      <c r="HQT1" s="583"/>
      <c r="HQU1" s="583"/>
      <c r="HQV1" s="583"/>
      <c r="HQW1" s="583"/>
      <c r="HQX1" s="583"/>
      <c r="HQY1" s="583"/>
      <c r="HQZ1" s="583"/>
      <c r="HRA1" s="583"/>
      <c r="HRB1" s="583"/>
      <c r="HRC1" s="583"/>
      <c r="HRD1" s="583"/>
      <c r="HRE1" s="583"/>
      <c r="HRF1" s="583"/>
      <c r="HRG1" s="583"/>
      <c r="HRH1" s="583"/>
      <c r="HRI1" s="583"/>
      <c r="HRJ1" s="583"/>
      <c r="HRK1" s="583"/>
      <c r="HRL1" s="583"/>
      <c r="HRM1" s="583"/>
      <c r="HRN1" s="583"/>
      <c r="HRO1" s="583"/>
      <c r="HRP1" s="583"/>
      <c r="HRQ1" s="583"/>
      <c r="HRR1" s="583"/>
      <c r="HRS1" s="583"/>
      <c r="HRT1" s="583"/>
      <c r="HRU1" s="583"/>
      <c r="HRV1" s="583"/>
      <c r="HRW1" s="583"/>
      <c r="HRX1" s="583"/>
      <c r="HRY1" s="583"/>
      <c r="HRZ1" s="583"/>
      <c r="HSA1" s="583"/>
      <c r="HSB1" s="583"/>
      <c r="HSC1" s="583"/>
      <c r="HSD1" s="583"/>
      <c r="HSE1" s="583"/>
      <c r="HSF1" s="583"/>
      <c r="HSG1" s="583"/>
      <c r="HSH1" s="583"/>
      <c r="HSI1" s="583"/>
      <c r="HSJ1" s="583"/>
      <c r="HSK1" s="583"/>
      <c r="HSL1" s="583"/>
      <c r="HSM1" s="583"/>
      <c r="HSN1" s="583"/>
      <c r="HSO1" s="583"/>
      <c r="HSP1" s="583"/>
      <c r="HSQ1" s="583"/>
      <c r="HSR1" s="583"/>
      <c r="HSS1" s="583"/>
      <c r="HST1" s="583"/>
      <c r="HSU1" s="583"/>
      <c r="HSV1" s="583"/>
      <c r="HSW1" s="583"/>
      <c r="HSX1" s="583"/>
      <c r="HSY1" s="583"/>
      <c r="HSZ1" s="583"/>
      <c r="HTA1" s="583"/>
      <c r="HTB1" s="583"/>
      <c r="HTC1" s="583"/>
      <c r="HTD1" s="583"/>
      <c r="HTE1" s="583"/>
      <c r="HTF1" s="583"/>
      <c r="HTG1" s="583"/>
      <c r="HTH1" s="583"/>
      <c r="HTI1" s="583"/>
      <c r="HTJ1" s="583"/>
      <c r="HTK1" s="583"/>
      <c r="HTL1" s="583"/>
      <c r="HTM1" s="583"/>
      <c r="HTN1" s="583"/>
      <c r="HTO1" s="583"/>
      <c r="HTP1" s="583"/>
      <c r="HTQ1" s="583"/>
      <c r="HTR1" s="583"/>
      <c r="HTS1" s="583"/>
      <c r="HTT1" s="583"/>
      <c r="HTU1" s="583"/>
      <c r="HTV1" s="583"/>
      <c r="HTW1" s="583"/>
      <c r="HTX1" s="583"/>
      <c r="HTY1" s="583"/>
      <c r="HTZ1" s="583"/>
      <c r="HUA1" s="583"/>
      <c r="HUB1" s="583"/>
      <c r="HUC1" s="583"/>
      <c r="HUD1" s="583"/>
      <c r="HUE1" s="583"/>
      <c r="HUF1" s="583"/>
      <c r="HUG1" s="583"/>
      <c r="HUH1" s="583"/>
      <c r="HUI1" s="583"/>
      <c r="HUJ1" s="583"/>
      <c r="HUK1" s="583"/>
      <c r="HUL1" s="583"/>
      <c r="HUM1" s="583"/>
      <c r="HUN1" s="583"/>
      <c r="HUO1" s="583"/>
      <c r="HUP1" s="583"/>
      <c r="HUQ1" s="583"/>
      <c r="HUR1" s="583"/>
      <c r="HUS1" s="583"/>
      <c r="HUT1" s="583"/>
      <c r="HUU1" s="583"/>
      <c r="HUV1" s="583"/>
      <c r="HUW1" s="583"/>
      <c r="HUX1" s="583"/>
      <c r="HUY1" s="583"/>
      <c r="HUZ1" s="583"/>
      <c r="HVA1" s="583"/>
      <c r="HVB1" s="583"/>
      <c r="HVC1" s="583"/>
      <c r="HVD1" s="583"/>
      <c r="HVE1" s="583"/>
      <c r="HVF1" s="583"/>
      <c r="HVG1" s="583"/>
      <c r="HVH1" s="583"/>
      <c r="HVI1" s="583"/>
      <c r="HVJ1" s="583"/>
      <c r="HVK1" s="583"/>
      <c r="HVL1" s="583"/>
      <c r="HVM1" s="583"/>
      <c r="HVN1" s="583"/>
      <c r="HVO1" s="583"/>
      <c r="HVP1" s="583"/>
      <c r="HVQ1" s="583"/>
      <c r="HVR1" s="583"/>
      <c r="HVS1" s="583"/>
      <c r="HVT1" s="583"/>
      <c r="HVU1" s="583"/>
      <c r="HVV1" s="583"/>
      <c r="HVW1" s="583"/>
      <c r="HVX1" s="583"/>
      <c r="HVY1" s="583"/>
      <c r="HVZ1" s="583"/>
      <c r="HWA1" s="583"/>
      <c r="HWB1" s="583"/>
      <c r="HWC1" s="583"/>
      <c r="HWD1" s="583"/>
      <c r="HWE1" s="583"/>
      <c r="HWF1" s="583"/>
      <c r="HWG1" s="583"/>
      <c r="HWH1" s="583"/>
      <c r="HWI1" s="583"/>
      <c r="HWJ1" s="583"/>
      <c r="HWK1" s="583"/>
      <c r="HWL1" s="583"/>
      <c r="HWM1" s="583"/>
      <c r="HWN1" s="583"/>
      <c r="HWO1" s="583"/>
      <c r="HWP1" s="583"/>
      <c r="HWQ1" s="583"/>
      <c r="HWR1" s="583"/>
      <c r="HWS1" s="583"/>
      <c r="HWT1" s="583"/>
      <c r="HWU1" s="583"/>
      <c r="HWV1" s="583"/>
      <c r="HWW1" s="583"/>
      <c r="HWX1" s="583"/>
      <c r="HWY1" s="583"/>
      <c r="HWZ1" s="583"/>
      <c r="HXA1" s="583"/>
      <c r="HXB1" s="583"/>
      <c r="HXC1" s="583"/>
      <c r="HXD1" s="583"/>
      <c r="HXE1" s="583"/>
      <c r="HXF1" s="583"/>
      <c r="HXG1" s="583"/>
      <c r="HXH1" s="583"/>
      <c r="HXI1" s="583"/>
      <c r="HXJ1" s="583"/>
      <c r="HXK1" s="583"/>
      <c r="HXL1" s="583"/>
      <c r="HXM1" s="583"/>
      <c r="HXN1" s="583"/>
      <c r="HXO1" s="583"/>
      <c r="HXP1" s="583"/>
      <c r="HXQ1" s="583"/>
      <c r="HXR1" s="583"/>
      <c r="HXS1" s="583"/>
      <c r="HXT1" s="583"/>
      <c r="HXU1" s="583"/>
      <c r="HXV1" s="583"/>
      <c r="HXW1" s="583"/>
      <c r="HXX1" s="583"/>
      <c r="HXY1" s="583"/>
      <c r="HXZ1" s="583"/>
      <c r="HYA1" s="583"/>
      <c r="HYB1" s="583"/>
      <c r="HYC1" s="583"/>
      <c r="HYD1" s="583"/>
      <c r="HYE1" s="583"/>
      <c r="HYF1" s="583"/>
      <c r="HYG1" s="583"/>
      <c r="HYH1" s="583"/>
      <c r="HYI1" s="583"/>
      <c r="HYJ1" s="583"/>
      <c r="HYK1" s="583"/>
      <c r="HYL1" s="583"/>
      <c r="HYM1" s="583"/>
      <c r="HYN1" s="583"/>
      <c r="HYO1" s="583"/>
      <c r="HYP1" s="583"/>
      <c r="HYQ1" s="583"/>
      <c r="HYR1" s="583"/>
      <c r="HYS1" s="583"/>
      <c r="HYT1" s="583"/>
      <c r="HYU1" s="583"/>
      <c r="HYV1" s="583"/>
      <c r="HYW1" s="583"/>
      <c r="HYX1" s="583"/>
      <c r="HYY1" s="583"/>
      <c r="HYZ1" s="583"/>
      <c r="HZA1" s="583"/>
      <c r="HZB1" s="583"/>
      <c r="HZC1" s="583"/>
      <c r="HZD1" s="583"/>
      <c r="HZE1" s="583"/>
      <c r="HZF1" s="583"/>
      <c r="HZG1" s="583"/>
      <c r="HZH1" s="583"/>
      <c r="HZI1" s="583"/>
      <c r="HZJ1" s="583"/>
      <c r="HZK1" s="583"/>
      <c r="HZL1" s="583"/>
      <c r="HZM1" s="583"/>
      <c r="HZN1" s="583"/>
      <c r="HZO1" s="583"/>
      <c r="HZP1" s="583"/>
      <c r="HZQ1" s="583"/>
      <c r="HZR1" s="583"/>
      <c r="HZS1" s="583"/>
      <c r="HZT1" s="583"/>
      <c r="HZU1" s="583"/>
      <c r="HZV1" s="583"/>
      <c r="HZW1" s="583"/>
      <c r="HZX1" s="583"/>
      <c r="HZY1" s="583"/>
      <c r="HZZ1" s="583"/>
      <c r="IAA1" s="583"/>
      <c r="IAB1" s="583"/>
      <c r="IAC1" s="583"/>
      <c r="IAD1" s="583"/>
      <c r="IAE1" s="583"/>
      <c r="IAF1" s="583"/>
      <c r="IAG1" s="583"/>
      <c r="IAH1" s="583"/>
      <c r="IAI1" s="583"/>
      <c r="IAJ1" s="583"/>
      <c r="IAK1" s="583"/>
      <c r="IAL1" s="583"/>
      <c r="IAM1" s="583"/>
      <c r="IAN1" s="583"/>
      <c r="IAO1" s="583"/>
      <c r="IAP1" s="583"/>
      <c r="IAQ1" s="583"/>
      <c r="IAR1" s="583"/>
      <c r="IAS1" s="583"/>
      <c r="IAT1" s="583"/>
      <c r="IAU1" s="583"/>
      <c r="IAV1" s="583"/>
      <c r="IAW1" s="583"/>
      <c r="IAX1" s="583"/>
      <c r="IAY1" s="583"/>
      <c r="IAZ1" s="583"/>
      <c r="IBA1" s="583"/>
      <c r="IBB1" s="583"/>
      <c r="IBC1" s="583"/>
      <c r="IBD1" s="583"/>
      <c r="IBE1" s="583"/>
      <c r="IBF1" s="583"/>
      <c r="IBG1" s="583"/>
      <c r="IBH1" s="583"/>
      <c r="IBI1" s="583"/>
      <c r="IBJ1" s="583"/>
      <c r="IBK1" s="583"/>
      <c r="IBL1" s="583"/>
      <c r="IBM1" s="583"/>
      <c r="IBN1" s="583"/>
      <c r="IBO1" s="583"/>
      <c r="IBP1" s="583"/>
      <c r="IBQ1" s="583"/>
      <c r="IBR1" s="583"/>
      <c r="IBS1" s="583"/>
      <c r="IBT1" s="583"/>
      <c r="IBU1" s="583"/>
      <c r="IBV1" s="583"/>
      <c r="IBW1" s="583"/>
      <c r="IBX1" s="583"/>
      <c r="IBY1" s="583"/>
      <c r="IBZ1" s="583"/>
      <c r="ICA1" s="583"/>
      <c r="ICB1" s="583"/>
      <c r="ICC1" s="583"/>
      <c r="ICD1" s="583"/>
      <c r="ICE1" s="583"/>
      <c r="ICF1" s="583"/>
      <c r="ICG1" s="583"/>
      <c r="ICH1" s="583"/>
      <c r="ICI1" s="583"/>
      <c r="ICJ1" s="583"/>
      <c r="ICK1" s="583"/>
      <c r="ICL1" s="583"/>
      <c r="ICM1" s="583"/>
      <c r="ICN1" s="583"/>
      <c r="ICO1" s="583"/>
      <c r="ICP1" s="583"/>
      <c r="ICQ1" s="583"/>
      <c r="ICR1" s="583"/>
      <c r="ICS1" s="583"/>
      <c r="ICT1" s="583"/>
      <c r="ICU1" s="583"/>
      <c r="ICV1" s="583"/>
      <c r="ICW1" s="583"/>
      <c r="ICX1" s="583"/>
      <c r="ICY1" s="583"/>
      <c r="ICZ1" s="583"/>
      <c r="IDA1" s="583"/>
      <c r="IDB1" s="583"/>
      <c r="IDC1" s="583"/>
      <c r="IDD1" s="583"/>
      <c r="IDE1" s="583"/>
      <c r="IDF1" s="583"/>
      <c r="IDG1" s="583"/>
      <c r="IDH1" s="583"/>
      <c r="IDI1" s="583"/>
      <c r="IDJ1" s="583"/>
      <c r="IDK1" s="583"/>
      <c r="IDL1" s="583"/>
      <c r="IDM1" s="583"/>
      <c r="IDN1" s="583"/>
      <c r="IDO1" s="583"/>
      <c r="IDP1" s="583"/>
      <c r="IDQ1" s="583"/>
      <c r="IDR1" s="583"/>
      <c r="IDS1" s="583"/>
      <c r="IDT1" s="583"/>
      <c r="IDU1" s="583"/>
      <c r="IDV1" s="583"/>
      <c r="IDW1" s="583"/>
      <c r="IDX1" s="583"/>
      <c r="IDY1" s="583"/>
      <c r="IDZ1" s="583"/>
      <c r="IEA1" s="583"/>
      <c r="IEB1" s="583"/>
      <c r="IEC1" s="583"/>
      <c r="IED1" s="583"/>
      <c r="IEE1" s="583"/>
      <c r="IEF1" s="583"/>
      <c r="IEG1" s="583"/>
      <c r="IEH1" s="583"/>
      <c r="IEI1" s="583"/>
      <c r="IEJ1" s="583"/>
      <c r="IEK1" s="583"/>
      <c r="IEL1" s="583"/>
      <c r="IEM1" s="583"/>
      <c r="IEN1" s="583"/>
      <c r="IEO1" s="583"/>
      <c r="IEP1" s="583"/>
      <c r="IEQ1" s="583"/>
      <c r="IER1" s="583"/>
      <c r="IES1" s="583"/>
      <c r="IET1" s="583"/>
      <c r="IEU1" s="583"/>
      <c r="IEV1" s="583"/>
      <c r="IEW1" s="583"/>
      <c r="IEX1" s="583"/>
      <c r="IEY1" s="583"/>
      <c r="IEZ1" s="583"/>
      <c r="IFA1" s="583"/>
      <c r="IFB1" s="583"/>
      <c r="IFC1" s="583"/>
      <c r="IFD1" s="583"/>
      <c r="IFE1" s="583"/>
      <c r="IFF1" s="583"/>
      <c r="IFG1" s="583"/>
      <c r="IFH1" s="583"/>
      <c r="IFI1" s="583"/>
      <c r="IFJ1" s="583"/>
      <c r="IFK1" s="583"/>
      <c r="IFL1" s="583"/>
      <c r="IFM1" s="583"/>
      <c r="IFN1" s="583"/>
      <c r="IFO1" s="583"/>
      <c r="IFP1" s="583"/>
      <c r="IFQ1" s="583"/>
      <c r="IFR1" s="583"/>
      <c r="IFS1" s="583"/>
      <c r="IFT1" s="583"/>
      <c r="IFU1" s="583"/>
      <c r="IFV1" s="583"/>
      <c r="IFW1" s="583"/>
      <c r="IFX1" s="583"/>
      <c r="IFY1" s="583"/>
      <c r="IFZ1" s="583"/>
      <c r="IGA1" s="583"/>
      <c r="IGB1" s="583"/>
      <c r="IGC1" s="583"/>
      <c r="IGD1" s="583"/>
      <c r="IGE1" s="583"/>
      <c r="IGF1" s="583"/>
      <c r="IGG1" s="583"/>
      <c r="IGH1" s="583"/>
      <c r="IGI1" s="583"/>
      <c r="IGJ1" s="583"/>
      <c r="IGK1" s="583"/>
      <c r="IGL1" s="583"/>
      <c r="IGM1" s="583"/>
      <c r="IGN1" s="583"/>
      <c r="IGO1" s="583"/>
      <c r="IGP1" s="583"/>
      <c r="IGQ1" s="583"/>
      <c r="IGR1" s="583"/>
      <c r="IGS1" s="583"/>
      <c r="IGT1" s="583"/>
      <c r="IGU1" s="583"/>
      <c r="IGV1" s="583"/>
      <c r="IGW1" s="583"/>
      <c r="IGX1" s="583"/>
      <c r="IGY1" s="583"/>
      <c r="IGZ1" s="583"/>
      <c r="IHA1" s="583"/>
      <c r="IHB1" s="583"/>
      <c r="IHC1" s="583"/>
      <c r="IHD1" s="583"/>
      <c r="IHE1" s="583"/>
      <c r="IHF1" s="583"/>
      <c r="IHG1" s="583"/>
      <c r="IHH1" s="583"/>
      <c r="IHI1" s="583"/>
      <c r="IHJ1" s="583"/>
      <c r="IHK1" s="583"/>
      <c r="IHL1" s="583"/>
      <c r="IHM1" s="583"/>
      <c r="IHN1" s="583"/>
      <c r="IHO1" s="583"/>
      <c r="IHP1" s="583"/>
      <c r="IHQ1" s="583"/>
      <c r="IHR1" s="583"/>
      <c r="IHS1" s="583"/>
      <c r="IHT1" s="583"/>
      <c r="IHU1" s="583"/>
      <c r="IHV1" s="583"/>
      <c r="IHW1" s="583"/>
      <c r="IHX1" s="583"/>
      <c r="IHY1" s="583"/>
      <c r="IHZ1" s="583"/>
      <c r="IIA1" s="583"/>
      <c r="IIB1" s="583"/>
      <c r="IIC1" s="583"/>
      <c r="IID1" s="583"/>
      <c r="IIE1" s="583"/>
      <c r="IIF1" s="583"/>
      <c r="IIG1" s="583"/>
      <c r="IIH1" s="583"/>
      <c r="III1" s="583"/>
      <c r="IIJ1" s="583"/>
      <c r="IIK1" s="583"/>
      <c r="IIL1" s="583"/>
      <c r="IIM1" s="583"/>
      <c r="IIN1" s="583"/>
      <c r="IIO1" s="583"/>
      <c r="IIP1" s="583"/>
      <c r="IIQ1" s="583"/>
      <c r="IIR1" s="583"/>
      <c r="IIS1" s="583"/>
      <c r="IIT1" s="583"/>
      <c r="IIU1" s="583"/>
      <c r="IIV1" s="583"/>
      <c r="IIW1" s="583"/>
      <c r="IIX1" s="583"/>
      <c r="IIY1" s="583"/>
      <c r="IIZ1" s="583"/>
      <c r="IJA1" s="583"/>
      <c r="IJB1" s="583"/>
      <c r="IJC1" s="583"/>
      <c r="IJD1" s="583"/>
      <c r="IJE1" s="583"/>
      <c r="IJF1" s="583"/>
      <c r="IJG1" s="583"/>
      <c r="IJH1" s="583"/>
      <c r="IJI1" s="583"/>
      <c r="IJJ1" s="583"/>
      <c r="IJK1" s="583"/>
      <c r="IJL1" s="583"/>
      <c r="IJM1" s="583"/>
      <c r="IJN1" s="583"/>
      <c r="IJO1" s="583"/>
      <c r="IJP1" s="583"/>
      <c r="IJQ1" s="583"/>
      <c r="IJR1" s="583"/>
      <c r="IJS1" s="583"/>
      <c r="IJT1" s="583"/>
      <c r="IJU1" s="583"/>
      <c r="IJV1" s="583"/>
      <c r="IJW1" s="583"/>
      <c r="IJX1" s="583"/>
      <c r="IJY1" s="583"/>
      <c r="IJZ1" s="583"/>
      <c r="IKA1" s="583"/>
      <c r="IKB1" s="583"/>
      <c r="IKC1" s="583"/>
      <c r="IKD1" s="583"/>
      <c r="IKE1" s="583"/>
      <c r="IKF1" s="583"/>
      <c r="IKG1" s="583"/>
      <c r="IKH1" s="583"/>
      <c r="IKI1" s="583"/>
      <c r="IKJ1" s="583"/>
      <c r="IKK1" s="583"/>
      <c r="IKL1" s="583"/>
      <c r="IKM1" s="583"/>
      <c r="IKN1" s="583"/>
      <c r="IKO1" s="583"/>
      <c r="IKP1" s="583"/>
      <c r="IKQ1" s="583"/>
      <c r="IKR1" s="583"/>
      <c r="IKS1" s="583"/>
      <c r="IKT1" s="583"/>
      <c r="IKU1" s="583"/>
      <c r="IKV1" s="583"/>
      <c r="IKW1" s="583"/>
      <c r="IKX1" s="583"/>
      <c r="IKY1" s="583"/>
      <c r="IKZ1" s="583"/>
      <c r="ILA1" s="583"/>
      <c r="ILB1" s="583"/>
      <c r="ILC1" s="583"/>
      <c r="ILD1" s="583"/>
      <c r="ILE1" s="583"/>
      <c r="ILF1" s="583"/>
      <c r="ILG1" s="583"/>
      <c r="ILH1" s="583"/>
      <c r="ILI1" s="583"/>
      <c r="ILJ1" s="583"/>
      <c r="ILK1" s="583"/>
      <c r="ILL1" s="583"/>
      <c r="ILM1" s="583"/>
      <c r="ILN1" s="583"/>
      <c r="ILO1" s="583"/>
      <c r="ILP1" s="583"/>
      <c r="ILQ1" s="583"/>
      <c r="ILR1" s="583"/>
      <c r="ILS1" s="583"/>
      <c r="ILT1" s="583"/>
      <c r="ILU1" s="583"/>
      <c r="ILV1" s="583"/>
      <c r="ILW1" s="583"/>
      <c r="ILX1" s="583"/>
      <c r="ILY1" s="583"/>
      <c r="ILZ1" s="583"/>
      <c r="IMA1" s="583"/>
      <c r="IMB1" s="583"/>
      <c r="IMC1" s="583"/>
      <c r="IMD1" s="583"/>
      <c r="IME1" s="583"/>
      <c r="IMF1" s="583"/>
      <c r="IMG1" s="583"/>
      <c r="IMH1" s="583"/>
      <c r="IMI1" s="583"/>
      <c r="IMJ1" s="583"/>
      <c r="IMK1" s="583"/>
      <c r="IML1" s="583"/>
      <c r="IMM1" s="583"/>
      <c r="IMN1" s="583"/>
      <c r="IMO1" s="583"/>
      <c r="IMP1" s="583"/>
      <c r="IMQ1" s="583"/>
      <c r="IMR1" s="583"/>
      <c r="IMS1" s="583"/>
      <c r="IMT1" s="583"/>
      <c r="IMU1" s="583"/>
      <c r="IMV1" s="583"/>
      <c r="IMW1" s="583"/>
      <c r="IMX1" s="583"/>
      <c r="IMY1" s="583"/>
      <c r="IMZ1" s="583"/>
      <c r="INA1" s="583"/>
      <c r="INB1" s="583"/>
      <c r="INC1" s="583"/>
      <c r="IND1" s="583"/>
      <c r="INE1" s="583"/>
      <c r="INF1" s="583"/>
      <c r="ING1" s="583"/>
      <c r="INH1" s="583"/>
      <c r="INI1" s="583"/>
      <c r="INJ1" s="583"/>
      <c r="INK1" s="583"/>
      <c r="INL1" s="583"/>
      <c r="INM1" s="583"/>
      <c r="INN1" s="583"/>
      <c r="INO1" s="583"/>
      <c r="INP1" s="583"/>
      <c r="INQ1" s="583"/>
      <c r="INR1" s="583"/>
      <c r="INS1" s="583"/>
      <c r="INT1" s="583"/>
      <c r="INU1" s="583"/>
      <c r="INV1" s="583"/>
      <c r="INW1" s="583"/>
      <c r="INX1" s="583"/>
      <c r="INY1" s="583"/>
      <c r="INZ1" s="583"/>
      <c r="IOA1" s="583"/>
      <c r="IOB1" s="583"/>
      <c r="IOC1" s="583"/>
      <c r="IOD1" s="583"/>
      <c r="IOE1" s="583"/>
      <c r="IOF1" s="583"/>
      <c r="IOG1" s="583"/>
      <c r="IOH1" s="583"/>
      <c r="IOI1" s="583"/>
      <c r="IOJ1" s="583"/>
      <c r="IOK1" s="583"/>
      <c r="IOL1" s="583"/>
      <c r="IOM1" s="583"/>
      <c r="ION1" s="583"/>
      <c r="IOO1" s="583"/>
      <c r="IOP1" s="583"/>
      <c r="IOQ1" s="583"/>
      <c r="IOR1" s="583"/>
      <c r="IOS1" s="583"/>
      <c r="IOT1" s="583"/>
      <c r="IOU1" s="583"/>
      <c r="IOV1" s="583"/>
      <c r="IOW1" s="583"/>
      <c r="IOX1" s="583"/>
      <c r="IOY1" s="583"/>
      <c r="IOZ1" s="583"/>
      <c r="IPA1" s="583"/>
      <c r="IPB1" s="583"/>
      <c r="IPC1" s="583"/>
      <c r="IPD1" s="583"/>
      <c r="IPE1" s="583"/>
      <c r="IPF1" s="583"/>
      <c r="IPG1" s="583"/>
      <c r="IPH1" s="583"/>
      <c r="IPI1" s="583"/>
      <c r="IPJ1" s="583"/>
      <c r="IPK1" s="583"/>
      <c r="IPL1" s="583"/>
      <c r="IPM1" s="583"/>
      <c r="IPN1" s="583"/>
      <c r="IPO1" s="583"/>
      <c r="IPP1" s="583"/>
      <c r="IPQ1" s="583"/>
      <c r="IPR1" s="583"/>
      <c r="IPS1" s="583"/>
      <c r="IPT1" s="583"/>
      <c r="IPU1" s="583"/>
      <c r="IPV1" s="583"/>
      <c r="IPW1" s="583"/>
      <c r="IPX1" s="583"/>
      <c r="IPY1" s="583"/>
      <c r="IPZ1" s="583"/>
      <c r="IQA1" s="583"/>
      <c r="IQB1" s="583"/>
      <c r="IQC1" s="583"/>
      <c r="IQD1" s="583"/>
      <c r="IQE1" s="583"/>
      <c r="IQF1" s="583"/>
      <c r="IQG1" s="583"/>
      <c r="IQH1" s="583"/>
      <c r="IQI1" s="583"/>
      <c r="IQJ1" s="583"/>
      <c r="IQK1" s="583"/>
      <c r="IQL1" s="583"/>
      <c r="IQM1" s="583"/>
      <c r="IQN1" s="583"/>
      <c r="IQO1" s="583"/>
      <c r="IQP1" s="583"/>
      <c r="IQQ1" s="583"/>
      <c r="IQR1" s="583"/>
      <c r="IQS1" s="583"/>
      <c r="IQT1" s="583"/>
      <c r="IQU1" s="583"/>
      <c r="IQV1" s="583"/>
      <c r="IQW1" s="583"/>
      <c r="IQX1" s="583"/>
      <c r="IQY1" s="583"/>
      <c r="IQZ1" s="583"/>
      <c r="IRA1" s="583"/>
      <c r="IRB1" s="583"/>
      <c r="IRC1" s="583"/>
      <c r="IRD1" s="583"/>
      <c r="IRE1" s="583"/>
      <c r="IRF1" s="583"/>
      <c r="IRG1" s="583"/>
      <c r="IRH1" s="583"/>
      <c r="IRI1" s="583"/>
      <c r="IRJ1" s="583"/>
      <c r="IRK1" s="583"/>
      <c r="IRL1" s="583"/>
      <c r="IRM1" s="583"/>
      <c r="IRN1" s="583"/>
      <c r="IRO1" s="583"/>
      <c r="IRP1" s="583"/>
      <c r="IRQ1" s="583"/>
      <c r="IRR1" s="583"/>
      <c r="IRS1" s="583"/>
      <c r="IRT1" s="583"/>
      <c r="IRU1" s="583"/>
      <c r="IRV1" s="583"/>
      <c r="IRW1" s="583"/>
      <c r="IRX1" s="583"/>
      <c r="IRY1" s="583"/>
      <c r="IRZ1" s="583"/>
      <c r="ISA1" s="583"/>
      <c r="ISB1" s="583"/>
      <c r="ISC1" s="583"/>
      <c r="ISD1" s="583"/>
      <c r="ISE1" s="583"/>
      <c r="ISF1" s="583"/>
      <c r="ISG1" s="583"/>
      <c r="ISH1" s="583"/>
      <c r="ISI1" s="583"/>
      <c r="ISJ1" s="583"/>
      <c r="ISK1" s="583"/>
      <c r="ISL1" s="583"/>
      <c r="ISM1" s="583"/>
      <c r="ISN1" s="583"/>
      <c r="ISO1" s="583"/>
      <c r="ISP1" s="583"/>
      <c r="ISQ1" s="583"/>
      <c r="ISR1" s="583"/>
      <c r="ISS1" s="583"/>
      <c r="IST1" s="583"/>
      <c r="ISU1" s="583"/>
      <c r="ISV1" s="583"/>
      <c r="ISW1" s="583"/>
      <c r="ISX1" s="583"/>
      <c r="ISY1" s="583"/>
      <c r="ISZ1" s="583"/>
      <c r="ITA1" s="583"/>
      <c r="ITB1" s="583"/>
      <c r="ITC1" s="583"/>
      <c r="ITD1" s="583"/>
      <c r="ITE1" s="583"/>
      <c r="ITF1" s="583"/>
      <c r="ITG1" s="583"/>
      <c r="ITH1" s="583"/>
      <c r="ITI1" s="583"/>
      <c r="ITJ1" s="583"/>
      <c r="ITK1" s="583"/>
      <c r="ITL1" s="583"/>
      <c r="ITM1" s="583"/>
      <c r="ITN1" s="583"/>
      <c r="ITO1" s="583"/>
      <c r="ITP1" s="583"/>
      <c r="ITQ1" s="583"/>
      <c r="ITR1" s="583"/>
      <c r="ITS1" s="583"/>
      <c r="ITT1" s="583"/>
      <c r="ITU1" s="583"/>
      <c r="ITV1" s="583"/>
      <c r="ITW1" s="583"/>
      <c r="ITX1" s="583"/>
      <c r="ITY1" s="583"/>
      <c r="ITZ1" s="583"/>
      <c r="IUA1" s="583"/>
      <c r="IUB1" s="583"/>
      <c r="IUC1" s="583"/>
      <c r="IUD1" s="583"/>
      <c r="IUE1" s="583"/>
      <c r="IUF1" s="583"/>
      <c r="IUG1" s="583"/>
      <c r="IUH1" s="583"/>
      <c r="IUI1" s="583"/>
      <c r="IUJ1" s="583"/>
      <c r="IUK1" s="583"/>
      <c r="IUL1" s="583"/>
      <c r="IUM1" s="583"/>
      <c r="IUN1" s="583"/>
      <c r="IUO1" s="583"/>
      <c r="IUP1" s="583"/>
      <c r="IUQ1" s="583"/>
      <c r="IUR1" s="583"/>
      <c r="IUS1" s="583"/>
      <c r="IUT1" s="583"/>
      <c r="IUU1" s="583"/>
      <c r="IUV1" s="583"/>
      <c r="IUW1" s="583"/>
      <c r="IUX1" s="583"/>
      <c r="IUY1" s="583"/>
      <c r="IUZ1" s="583"/>
      <c r="IVA1" s="583"/>
      <c r="IVB1" s="583"/>
      <c r="IVC1" s="583"/>
      <c r="IVD1" s="583"/>
      <c r="IVE1" s="583"/>
      <c r="IVF1" s="583"/>
      <c r="IVG1" s="583"/>
      <c r="IVH1" s="583"/>
      <c r="IVI1" s="583"/>
      <c r="IVJ1" s="583"/>
      <c r="IVK1" s="583"/>
      <c r="IVL1" s="583"/>
      <c r="IVM1" s="583"/>
      <c r="IVN1" s="583"/>
      <c r="IVO1" s="583"/>
      <c r="IVP1" s="583"/>
      <c r="IVQ1" s="583"/>
      <c r="IVR1" s="583"/>
      <c r="IVS1" s="583"/>
      <c r="IVT1" s="583"/>
      <c r="IVU1" s="583"/>
      <c r="IVV1" s="583"/>
      <c r="IVW1" s="583"/>
      <c r="IVX1" s="583"/>
      <c r="IVY1" s="583"/>
      <c r="IVZ1" s="583"/>
      <c r="IWA1" s="583"/>
      <c r="IWB1" s="583"/>
      <c r="IWC1" s="583"/>
      <c r="IWD1" s="583"/>
      <c r="IWE1" s="583"/>
      <c r="IWF1" s="583"/>
      <c r="IWG1" s="583"/>
      <c r="IWH1" s="583"/>
      <c r="IWI1" s="583"/>
      <c r="IWJ1" s="583"/>
      <c r="IWK1" s="583"/>
      <c r="IWL1" s="583"/>
      <c r="IWM1" s="583"/>
      <c r="IWN1" s="583"/>
      <c r="IWO1" s="583"/>
      <c r="IWP1" s="583"/>
      <c r="IWQ1" s="583"/>
      <c r="IWR1" s="583"/>
      <c r="IWS1" s="583"/>
      <c r="IWT1" s="583"/>
      <c r="IWU1" s="583"/>
      <c r="IWV1" s="583"/>
      <c r="IWW1" s="583"/>
      <c r="IWX1" s="583"/>
      <c r="IWY1" s="583"/>
      <c r="IWZ1" s="583"/>
      <c r="IXA1" s="583"/>
      <c r="IXB1" s="583"/>
      <c r="IXC1" s="583"/>
      <c r="IXD1" s="583"/>
      <c r="IXE1" s="583"/>
      <c r="IXF1" s="583"/>
      <c r="IXG1" s="583"/>
      <c r="IXH1" s="583"/>
      <c r="IXI1" s="583"/>
      <c r="IXJ1" s="583"/>
      <c r="IXK1" s="583"/>
      <c r="IXL1" s="583"/>
      <c r="IXM1" s="583"/>
      <c r="IXN1" s="583"/>
      <c r="IXO1" s="583"/>
      <c r="IXP1" s="583"/>
      <c r="IXQ1" s="583"/>
      <c r="IXR1" s="583"/>
      <c r="IXS1" s="583"/>
      <c r="IXT1" s="583"/>
      <c r="IXU1" s="583"/>
      <c r="IXV1" s="583"/>
      <c r="IXW1" s="583"/>
      <c r="IXX1" s="583"/>
      <c r="IXY1" s="583"/>
      <c r="IXZ1" s="583"/>
      <c r="IYA1" s="583"/>
      <c r="IYB1" s="583"/>
      <c r="IYC1" s="583"/>
      <c r="IYD1" s="583"/>
      <c r="IYE1" s="583"/>
      <c r="IYF1" s="583"/>
      <c r="IYG1" s="583"/>
      <c r="IYH1" s="583"/>
      <c r="IYI1" s="583"/>
      <c r="IYJ1" s="583"/>
      <c r="IYK1" s="583"/>
      <c r="IYL1" s="583"/>
      <c r="IYM1" s="583"/>
      <c r="IYN1" s="583"/>
      <c r="IYO1" s="583"/>
      <c r="IYP1" s="583"/>
      <c r="IYQ1" s="583"/>
      <c r="IYR1" s="583"/>
      <c r="IYS1" s="583"/>
      <c r="IYT1" s="583"/>
      <c r="IYU1" s="583"/>
      <c r="IYV1" s="583"/>
      <c r="IYW1" s="583"/>
      <c r="IYX1" s="583"/>
      <c r="IYY1" s="583"/>
      <c r="IYZ1" s="583"/>
      <c r="IZA1" s="583"/>
      <c r="IZB1" s="583"/>
      <c r="IZC1" s="583"/>
      <c r="IZD1" s="583"/>
      <c r="IZE1" s="583"/>
      <c r="IZF1" s="583"/>
      <c r="IZG1" s="583"/>
      <c r="IZH1" s="583"/>
      <c r="IZI1" s="583"/>
      <c r="IZJ1" s="583"/>
      <c r="IZK1" s="583"/>
      <c r="IZL1" s="583"/>
      <c r="IZM1" s="583"/>
      <c r="IZN1" s="583"/>
      <c r="IZO1" s="583"/>
      <c r="IZP1" s="583"/>
      <c r="IZQ1" s="583"/>
      <c r="IZR1" s="583"/>
      <c r="IZS1" s="583"/>
      <c r="IZT1" s="583"/>
      <c r="IZU1" s="583"/>
      <c r="IZV1" s="583"/>
      <c r="IZW1" s="583"/>
      <c r="IZX1" s="583"/>
      <c r="IZY1" s="583"/>
      <c r="IZZ1" s="583"/>
      <c r="JAA1" s="583"/>
      <c r="JAB1" s="583"/>
      <c r="JAC1" s="583"/>
      <c r="JAD1" s="583"/>
      <c r="JAE1" s="583"/>
      <c r="JAF1" s="583"/>
      <c r="JAG1" s="583"/>
      <c r="JAH1" s="583"/>
      <c r="JAI1" s="583"/>
      <c r="JAJ1" s="583"/>
      <c r="JAK1" s="583"/>
      <c r="JAL1" s="583"/>
      <c r="JAM1" s="583"/>
      <c r="JAN1" s="583"/>
      <c r="JAO1" s="583"/>
      <c r="JAP1" s="583"/>
      <c r="JAQ1" s="583"/>
      <c r="JAR1" s="583"/>
      <c r="JAS1" s="583"/>
      <c r="JAT1" s="583"/>
      <c r="JAU1" s="583"/>
      <c r="JAV1" s="583"/>
      <c r="JAW1" s="583"/>
      <c r="JAX1" s="583"/>
      <c r="JAY1" s="583"/>
      <c r="JAZ1" s="583"/>
      <c r="JBA1" s="583"/>
      <c r="JBB1" s="583"/>
      <c r="JBC1" s="583"/>
      <c r="JBD1" s="583"/>
      <c r="JBE1" s="583"/>
      <c r="JBF1" s="583"/>
      <c r="JBG1" s="583"/>
      <c r="JBH1" s="583"/>
      <c r="JBI1" s="583"/>
      <c r="JBJ1" s="583"/>
      <c r="JBK1" s="583"/>
      <c r="JBL1" s="583"/>
      <c r="JBM1" s="583"/>
      <c r="JBN1" s="583"/>
      <c r="JBO1" s="583"/>
      <c r="JBP1" s="583"/>
      <c r="JBQ1" s="583"/>
      <c r="JBR1" s="583"/>
      <c r="JBS1" s="583"/>
      <c r="JBT1" s="583"/>
      <c r="JBU1" s="583"/>
      <c r="JBV1" s="583"/>
      <c r="JBW1" s="583"/>
      <c r="JBX1" s="583"/>
      <c r="JBY1" s="583"/>
      <c r="JBZ1" s="583"/>
      <c r="JCA1" s="583"/>
      <c r="JCB1" s="583"/>
      <c r="JCC1" s="583"/>
      <c r="JCD1" s="583"/>
      <c r="JCE1" s="583"/>
      <c r="JCF1" s="583"/>
      <c r="JCG1" s="583"/>
      <c r="JCH1" s="583"/>
      <c r="JCI1" s="583"/>
      <c r="JCJ1" s="583"/>
      <c r="JCK1" s="583"/>
      <c r="JCL1" s="583"/>
      <c r="JCM1" s="583"/>
      <c r="JCN1" s="583"/>
      <c r="JCO1" s="583"/>
      <c r="JCP1" s="583"/>
      <c r="JCQ1" s="583"/>
      <c r="JCR1" s="583"/>
      <c r="JCS1" s="583"/>
      <c r="JCT1" s="583"/>
      <c r="JCU1" s="583"/>
      <c r="JCV1" s="583"/>
      <c r="JCW1" s="583"/>
      <c r="JCX1" s="583"/>
      <c r="JCY1" s="583"/>
      <c r="JCZ1" s="583"/>
      <c r="JDA1" s="583"/>
      <c r="JDB1" s="583"/>
      <c r="JDC1" s="583"/>
      <c r="JDD1" s="583"/>
      <c r="JDE1" s="583"/>
      <c r="JDF1" s="583"/>
      <c r="JDG1" s="583"/>
      <c r="JDH1" s="583"/>
      <c r="JDI1" s="583"/>
      <c r="JDJ1" s="583"/>
      <c r="JDK1" s="583"/>
      <c r="JDL1" s="583"/>
      <c r="JDM1" s="583"/>
      <c r="JDN1" s="583"/>
      <c r="JDO1" s="583"/>
      <c r="JDP1" s="583"/>
      <c r="JDQ1" s="583"/>
      <c r="JDR1" s="583"/>
      <c r="JDS1" s="583"/>
      <c r="JDT1" s="583"/>
      <c r="JDU1" s="583"/>
      <c r="JDV1" s="583"/>
      <c r="JDW1" s="583"/>
      <c r="JDX1" s="583"/>
      <c r="JDY1" s="583"/>
      <c r="JDZ1" s="583"/>
      <c r="JEA1" s="583"/>
      <c r="JEB1" s="583"/>
      <c r="JEC1" s="583"/>
      <c r="JED1" s="583"/>
      <c r="JEE1" s="583"/>
      <c r="JEF1" s="583"/>
      <c r="JEG1" s="583"/>
      <c r="JEH1" s="583"/>
      <c r="JEI1" s="583"/>
      <c r="JEJ1" s="583"/>
      <c r="JEK1" s="583"/>
      <c r="JEL1" s="583"/>
      <c r="JEM1" s="583"/>
      <c r="JEN1" s="583"/>
      <c r="JEO1" s="583"/>
      <c r="JEP1" s="583"/>
      <c r="JEQ1" s="583"/>
      <c r="JER1" s="583"/>
      <c r="JES1" s="583"/>
      <c r="JET1" s="583"/>
      <c r="JEU1" s="583"/>
      <c r="JEV1" s="583"/>
      <c r="JEW1" s="583"/>
      <c r="JEX1" s="583"/>
      <c r="JEY1" s="583"/>
      <c r="JEZ1" s="583"/>
      <c r="JFA1" s="583"/>
      <c r="JFB1" s="583"/>
      <c r="JFC1" s="583"/>
      <c r="JFD1" s="583"/>
      <c r="JFE1" s="583"/>
      <c r="JFF1" s="583"/>
      <c r="JFG1" s="583"/>
      <c r="JFH1" s="583"/>
      <c r="JFI1" s="583"/>
      <c r="JFJ1" s="583"/>
      <c r="JFK1" s="583"/>
      <c r="JFL1" s="583"/>
      <c r="JFM1" s="583"/>
      <c r="JFN1" s="583"/>
      <c r="JFO1" s="583"/>
      <c r="JFP1" s="583"/>
      <c r="JFQ1" s="583"/>
      <c r="JFR1" s="583"/>
      <c r="JFS1" s="583"/>
      <c r="JFT1" s="583"/>
      <c r="JFU1" s="583"/>
      <c r="JFV1" s="583"/>
      <c r="JFW1" s="583"/>
      <c r="JFX1" s="583"/>
      <c r="JFY1" s="583"/>
      <c r="JFZ1" s="583"/>
      <c r="JGA1" s="583"/>
      <c r="JGB1" s="583"/>
      <c r="JGC1" s="583"/>
      <c r="JGD1" s="583"/>
      <c r="JGE1" s="583"/>
      <c r="JGF1" s="583"/>
      <c r="JGG1" s="583"/>
      <c r="JGH1" s="583"/>
      <c r="JGI1" s="583"/>
      <c r="JGJ1" s="583"/>
      <c r="JGK1" s="583"/>
      <c r="JGL1" s="583"/>
      <c r="JGM1" s="583"/>
      <c r="JGN1" s="583"/>
      <c r="JGO1" s="583"/>
      <c r="JGP1" s="583"/>
      <c r="JGQ1" s="583"/>
      <c r="JGR1" s="583"/>
      <c r="JGS1" s="583"/>
      <c r="JGT1" s="583"/>
      <c r="JGU1" s="583"/>
      <c r="JGV1" s="583"/>
      <c r="JGW1" s="583"/>
      <c r="JGX1" s="583"/>
      <c r="JGY1" s="583"/>
      <c r="JGZ1" s="583"/>
      <c r="JHA1" s="583"/>
      <c r="JHB1" s="583"/>
      <c r="JHC1" s="583"/>
      <c r="JHD1" s="583"/>
      <c r="JHE1" s="583"/>
      <c r="JHF1" s="583"/>
      <c r="JHG1" s="583"/>
      <c r="JHH1" s="583"/>
      <c r="JHI1" s="583"/>
      <c r="JHJ1" s="583"/>
      <c r="JHK1" s="583"/>
      <c r="JHL1" s="583"/>
      <c r="JHM1" s="583"/>
      <c r="JHN1" s="583"/>
      <c r="JHO1" s="583"/>
      <c r="JHP1" s="583"/>
      <c r="JHQ1" s="583"/>
      <c r="JHR1" s="583"/>
      <c r="JHS1" s="583"/>
      <c r="JHT1" s="583"/>
      <c r="JHU1" s="583"/>
      <c r="JHV1" s="583"/>
      <c r="JHW1" s="583"/>
      <c r="JHX1" s="583"/>
      <c r="JHY1" s="583"/>
      <c r="JHZ1" s="583"/>
      <c r="JIA1" s="583"/>
      <c r="JIB1" s="583"/>
      <c r="JIC1" s="583"/>
      <c r="JID1" s="583"/>
      <c r="JIE1" s="583"/>
      <c r="JIF1" s="583"/>
      <c r="JIG1" s="583"/>
      <c r="JIH1" s="583"/>
      <c r="JII1" s="583"/>
      <c r="JIJ1" s="583"/>
      <c r="JIK1" s="583"/>
      <c r="JIL1" s="583"/>
      <c r="JIM1" s="583"/>
      <c r="JIN1" s="583"/>
      <c r="JIO1" s="583"/>
      <c r="JIP1" s="583"/>
      <c r="JIQ1" s="583"/>
      <c r="JIR1" s="583"/>
      <c r="JIS1" s="583"/>
      <c r="JIT1" s="583"/>
      <c r="JIU1" s="583"/>
      <c r="JIV1" s="583"/>
      <c r="JIW1" s="583"/>
      <c r="JIX1" s="583"/>
      <c r="JIY1" s="583"/>
      <c r="JIZ1" s="583"/>
      <c r="JJA1" s="583"/>
      <c r="JJB1" s="583"/>
      <c r="JJC1" s="583"/>
      <c r="JJD1" s="583"/>
      <c r="JJE1" s="583"/>
      <c r="JJF1" s="583"/>
      <c r="JJG1" s="583"/>
      <c r="JJH1" s="583"/>
      <c r="JJI1" s="583"/>
      <c r="JJJ1" s="583"/>
      <c r="JJK1" s="583"/>
      <c r="JJL1" s="583"/>
      <c r="JJM1" s="583"/>
      <c r="JJN1" s="583"/>
      <c r="JJO1" s="583"/>
      <c r="JJP1" s="583"/>
      <c r="JJQ1" s="583"/>
      <c r="JJR1" s="583"/>
      <c r="JJS1" s="583"/>
      <c r="JJT1" s="583"/>
      <c r="JJU1" s="583"/>
      <c r="JJV1" s="583"/>
      <c r="JJW1" s="583"/>
      <c r="JJX1" s="583"/>
      <c r="JJY1" s="583"/>
      <c r="JJZ1" s="583"/>
      <c r="JKA1" s="583"/>
      <c r="JKB1" s="583"/>
      <c r="JKC1" s="583"/>
      <c r="JKD1" s="583"/>
      <c r="JKE1" s="583"/>
      <c r="JKF1" s="583"/>
      <c r="JKG1" s="583"/>
      <c r="JKH1" s="583"/>
      <c r="JKI1" s="583"/>
      <c r="JKJ1" s="583"/>
      <c r="JKK1" s="583"/>
      <c r="JKL1" s="583"/>
      <c r="JKM1" s="583"/>
      <c r="JKN1" s="583"/>
      <c r="JKO1" s="583"/>
      <c r="JKP1" s="583"/>
      <c r="JKQ1" s="583"/>
      <c r="JKR1" s="583"/>
      <c r="JKS1" s="583"/>
      <c r="JKT1" s="583"/>
      <c r="JKU1" s="583"/>
      <c r="JKV1" s="583"/>
      <c r="JKW1" s="583"/>
      <c r="JKX1" s="583"/>
      <c r="JKY1" s="583"/>
      <c r="JKZ1" s="583"/>
      <c r="JLA1" s="583"/>
      <c r="JLB1" s="583"/>
      <c r="JLC1" s="583"/>
      <c r="JLD1" s="583"/>
      <c r="JLE1" s="583"/>
      <c r="JLF1" s="583"/>
      <c r="JLG1" s="583"/>
      <c r="JLH1" s="583"/>
      <c r="JLI1" s="583"/>
      <c r="JLJ1" s="583"/>
      <c r="JLK1" s="583"/>
      <c r="JLL1" s="583"/>
      <c r="JLM1" s="583"/>
      <c r="JLN1" s="583"/>
      <c r="JLO1" s="583"/>
      <c r="JLP1" s="583"/>
      <c r="JLQ1" s="583"/>
      <c r="JLR1" s="583"/>
      <c r="JLS1" s="583"/>
      <c r="JLT1" s="583"/>
      <c r="JLU1" s="583"/>
      <c r="JLV1" s="583"/>
      <c r="JLW1" s="583"/>
      <c r="JLX1" s="583"/>
      <c r="JLY1" s="583"/>
      <c r="JLZ1" s="583"/>
      <c r="JMA1" s="583"/>
      <c r="JMB1" s="583"/>
      <c r="JMC1" s="583"/>
      <c r="JMD1" s="583"/>
      <c r="JME1" s="583"/>
      <c r="JMF1" s="583"/>
      <c r="JMG1" s="583"/>
      <c r="JMH1" s="583"/>
      <c r="JMI1" s="583"/>
      <c r="JMJ1" s="583"/>
      <c r="JMK1" s="583"/>
      <c r="JML1" s="583"/>
      <c r="JMM1" s="583"/>
      <c r="JMN1" s="583"/>
      <c r="JMO1" s="583"/>
      <c r="JMP1" s="583"/>
      <c r="JMQ1" s="583"/>
      <c r="JMR1" s="583"/>
      <c r="JMS1" s="583"/>
      <c r="JMT1" s="583"/>
      <c r="JMU1" s="583"/>
      <c r="JMV1" s="583"/>
      <c r="JMW1" s="583"/>
      <c r="JMX1" s="583"/>
      <c r="JMY1" s="583"/>
      <c r="JMZ1" s="583"/>
      <c r="JNA1" s="583"/>
      <c r="JNB1" s="583"/>
      <c r="JNC1" s="583"/>
      <c r="JND1" s="583"/>
      <c r="JNE1" s="583"/>
      <c r="JNF1" s="583"/>
      <c r="JNG1" s="583"/>
      <c r="JNH1" s="583"/>
      <c r="JNI1" s="583"/>
      <c r="JNJ1" s="583"/>
      <c r="JNK1" s="583"/>
      <c r="JNL1" s="583"/>
      <c r="JNM1" s="583"/>
      <c r="JNN1" s="583"/>
      <c r="JNO1" s="583"/>
      <c r="JNP1" s="583"/>
      <c r="JNQ1" s="583"/>
      <c r="JNR1" s="583"/>
      <c r="JNS1" s="583"/>
      <c r="JNT1" s="583"/>
      <c r="JNU1" s="583"/>
      <c r="JNV1" s="583"/>
      <c r="JNW1" s="583"/>
      <c r="JNX1" s="583"/>
      <c r="JNY1" s="583"/>
      <c r="JNZ1" s="583"/>
      <c r="JOA1" s="583"/>
      <c r="JOB1" s="583"/>
      <c r="JOC1" s="583"/>
      <c r="JOD1" s="583"/>
      <c r="JOE1" s="583"/>
      <c r="JOF1" s="583"/>
      <c r="JOG1" s="583"/>
      <c r="JOH1" s="583"/>
      <c r="JOI1" s="583"/>
      <c r="JOJ1" s="583"/>
      <c r="JOK1" s="583"/>
      <c r="JOL1" s="583"/>
      <c r="JOM1" s="583"/>
      <c r="JON1" s="583"/>
      <c r="JOO1" s="583"/>
      <c r="JOP1" s="583"/>
      <c r="JOQ1" s="583"/>
      <c r="JOR1" s="583"/>
      <c r="JOS1" s="583"/>
      <c r="JOT1" s="583"/>
      <c r="JOU1" s="583"/>
      <c r="JOV1" s="583"/>
      <c r="JOW1" s="583"/>
      <c r="JOX1" s="583"/>
      <c r="JOY1" s="583"/>
      <c r="JOZ1" s="583"/>
      <c r="JPA1" s="583"/>
      <c r="JPB1" s="583"/>
      <c r="JPC1" s="583"/>
      <c r="JPD1" s="583"/>
      <c r="JPE1" s="583"/>
      <c r="JPF1" s="583"/>
      <c r="JPG1" s="583"/>
      <c r="JPH1" s="583"/>
      <c r="JPI1" s="583"/>
      <c r="JPJ1" s="583"/>
      <c r="JPK1" s="583"/>
      <c r="JPL1" s="583"/>
      <c r="JPM1" s="583"/>
      <c r="JPN1" s="583"/>
      <c r="JPO1" s="583"/>
      <c r="JPP1" s="583"/>
      <c r="JPQ1" s="583"/>
      <c r="JPR1" s="583"/>
      <c r="JPS1" s="583"/>
      <c r="JPT1" s="583"/>
      <c r="JPU1" s="583"/>
      <c r="JPV1" s="583"/>
      <c r="JPW1" s="583"/>
      <c r="JPX1" s="583"/>
      <c r="JPY1" s="583"/>
      <c r="JPZ1" s="583"/>
      <c r="JQA1" s="583"/>
      <c r="JQB1" s="583"/>
      <c r="JQC1" s="583"/>
      <c r="JQD1" s="583"/>
      <c r="JQE1" s="583"/>
      <c r="JQF1" s="583"/>
      <c r="JQG1" s="583"/>
      <c r="JQH1" s="583"/>
      <c r="JQI1" s="583"/>
      <c r="JQJ1" s="583"/>
      <c r="JQK1" s="583"/>
      <c r="JQL1" s="583"/>
      <c r="JQM1" s="583"/>
      <c r="JQN1" s="583"/>
      <c r="JQO1" s="583"/>
      <c r="JQP1" s="583"/>
      <c r="JQQ1" s="583"/>
      <c r="JQR1" s="583"/>
      <c r="JQS1" s="583"/>
      <c r="JQT1" s="583"/>
      <c r="JQU1" s="583"/>
      <c r="JQV1" s="583"/>
      <c r="JQW1" s="583"/>
      <c r="JQX1" s="583"/>
      <c r="JQY1" s="583"/>
      <c r="JQZ1" s="583"/>
      <c r="JRA1" s="583"/>
      <c r="JRB1" s="583"/>
      <c r="JRC1" s="583"/>
      <c r="JRD1" s="583"/>
      <c r="JRE1" s="583"/>
      <c r="JRF1" s="583"/>
      <c r="JRG1" s="583"/>
      <c r="JRH1" s="583"/>
      <c r="JRI1" s="583"/>
      <c r="JRJ1" s="583"/>
      <c r="JRK1" s="583"/>
      <c r="JRL1" s="583"/>
      <c r="JRM1" s="583"/>
      <c r="JRN1" s="583"/>
      <c r="JRO1" s="583"/>
      <c r="JRP1" s="583"/>
      <c r="JRQ1" s="583"/>
      <c r="JRR1" s="583"/>
      <c r="JRS1" s="583"/>
      <c r="JRT1" s="583"/>
      <c r="JRU1" s="583"/>
      <c r="JRV1" s="583"/>
      <c r="JRW1" s="583"/>
      <c r="JRX1" s="583"/>
      <c r="JRY1" s="583"/>
      <c r="JRZ1" s="583"/>
      <c r="JSA1" s="583"/>
      <c r="JSB1" s="583"/>
      <c r="JSC1" s="583"/>
      <c r="JSD1" s="583"/>
      <c r="JSE1" s="583"/>
      <c r="JSF1" s="583"/>
      <c r="JSG1" s="583"/>
      <c r="JSH1" s="583"/>
      <c r="JSI1" s="583"/>
      <c r="JSJ1" s="583"/>
      <c r="JSK1" s="583"/>
      <c r="JSL1" s="583"/>
      <c r="JSM1" s="583"/>
      <c r="JSN1" s="583"/>
      <c r="JSO1" s="583"/>
      <c r="JSP1" s="583"/>
      <c r="JSQ1" s="583"/>
      <c r="JSR1" s="583"/>
      <c r="JSS1" s="583"/>
      <c r="JST1" s="583"/>
      <c r="JSU1" s="583"/>
      <c r="JSV1" s="583"/>
      <c r="JSW1" s="583"/>
      <c r="JSX1" s="583"/>
      <c r="JSY1" s="583"/>
      <c r="JSZ1" s="583"/>
      <c r="JTA1" s="583"/>
      <c r="JTB1" s="583"/>
      <c r="JTC1" s="583"/>
      <c r="JTD1" s="583"/>
      <c r="JTE1" s="583"/>
      <c r="JTF1" s="583"/>
      <c r="JTG1" s="583"/>
      <c r="JTH1" s="583"/>
      <c r="JTI1" s="583"/>
      <c r="JTJ1" s="583"/>
      <c r="JTK1" s="583"/>
      <c r="JTL1" s="583"/>
      <c r="JTM1" s="583"/>
      <c r="JTN1" s="583"/>
      <c r="JTO1" s="583"/>
      <c r="JTP1" s="583"/>
      <c r="JTQ1" s="583"/>
      <c r="JTR1" s="583"/>
      <c r="JTS1" s="583"/>
      <c r="JTT1" s="583"/>
      <c r="JTU1" s="583"/>
      <c r="JTV1" s="583"/>
      <c r="JTW1" s="583"/>
      <c r="JTX1" s="583"/>
      <c r="JTY1" s="583"/>
      <c r="JTZ1" s="583"/>
      <c r="JUA1" s="583"/>
      <c r="JUB1" s="583"/>
      <c r="JUC1" s="583"/>
      <c r="JUD1" s="583"/>
      <c r="JUE1" s="583"/>
      <c r="JUF1" s="583"/>
      <c r="JUG1" s="583"/>
      <c r="JUH1" s="583"/>
      <c r="JUI1" s="583"/>
      <c r="JUJ1" s="583"/>
      <c r="JUK1" s="583"/>
      <c r="JUL1" s="583"/>
      <c r="JUM1" s="583"/>
      <c r="JUN1" s="583"/>
      <c r="JUO1" s="583"/>
      <c r="JUP1" s="583"/>
      <c r="JUQ1" s="583"/>
      <c r="JUR1" s="583"/>
      <c r="JUS1" s="583"/>
      <c r="JUT1" s="583"/>
      <c r="JUU1" s="583"/>
      <c r="JUV1" s="583"/>
      <c r="JUW1" s="583"/>
      <c r="JUX1" s="583"/>
      <c r="JUY1" s="583"/>
      <c r="JUZ1" s="583"/>
      <c r="JVA1" s="583"/>
      <c r="JVB1" s="583"/>
      <c r="JVC1" s="583"/>
      <c r="JVD1" s="583"/>
      <c r="JVE1" s="583"/>
      <c r="JVF1" s="583"/>
      <c r="JVG1" s="583"/>
      <c r="JVH1" s="583"/>
      <c r="JVI1" s="583"/>
      <c r="JVJ1" s="583"/>
      <c r="JVK1" s="583"/>
      <c r="JVL1" s="583"/>
      <c r="JVM1" s="583"/>
      <c r="JVN1" s="583"/>
      <c r="JVO1" s="583"/>
      <c r="JVP1" s="583"/>
      <c r="JVQ1" s="583"/>
      <c r="JVR1" s="583"/>
      <c r="JVS1" s="583"/>
      <c r="JVT1" s="583"/>
      <c r="JVU1" s="583"/>
      <c r="JVV1" s="583"/>
      <c r="JVW1" s="583"/>
      <c r="JVX1" s="583"/>
      <c r="JVY1" s="583"/>
      <c r="JVZ1" s="583"/>
      <c r="JWA1" s="583"/>
      <c r="JWB1" s="583"/>
      <c r="JWC1" s="583"/>
      <c r="JWD1" s="583"/>
      <c r="JWE1" s="583"/>
      <c r="JWF1" s="583"/>
      <c r="JWG1" s="583"/>
      <c r="JWH1" s="583"/>
      <c r="JWI1" s="583"/>
      <c r="JWJ1" s="583"/>
      <c r="JWK1" s="583"/>
      <c r="JWL1" s="583"/>
      <c r="JWM1" s="583"/>
      <c r="JWN1" s="583"/>
      <c r="JWO1" s="583"/>
      <c r="JWP1" s="583"/>
      <c r="JWQ1" s="583"/>
      <c r="JWR1" s="583"/>
      <c r="JWS1" s="583"/>
      <c r="JWT1" s="583"/>
      <c r="JWU1" s="583"/>
      <c r="JWV1" s="583"/>
      <c r="JWW1" s="583"/>
      <c r="JWX1" s="583"/>
      <c r="JWY1" s="583"/>
      <c r="JWZ1" s="583"/>
      <c r="JXA1" s="583"/>
      <c r="JXB1" s="583"/>
      <c r="JXC1" s="583"/>
      <c r="JXD1" s="583"/>
      <c r="JXE1" s="583"/>
      <c r="JXF1" s="583"/>
      <c r="JXG1" s="583"/>
      <c r="JXH1" s="583"/>
      <c r="JXI1" s="583"/>
      <c r="JXJ1" s="583"/>
      <c r="JXK1" s="583"/>
      <c r="JXL1" s="583"/>
      <c r="JXM1" s="583"/>
      <c r="JXN1" s="583"/>
      <c r="JXO1" s="583"/>
      <c r="JXP1" s="583"/>
      <c r="JXQ1" s="583"/>
      <c r="JXR1" s="583"/>
      <c r="JXS1" s="583"/>
      <c r="JXT1" s="583"/>
      <c r="JXU1" s="583"/>
      <c r="JXV1" s="583"/>
      <c r="JXW1" s="583"/>
      <c r="JXX1" s="583"/>
      <c r="JXY1" s="583"/>
      <c r="JXZ1" s="583"/>
      <c r="JYA1" s="583"/>
      <c r="JYB1" s="583"/>
      <c r="JYC1" s="583"/>
      <c r="JYD1" s="583"/>
      <c r="JYE1" s="583"/>
      <c r="JYF1" s="583"/>
      <c r="JYG1" s="583"/>
      <c r="JYH1" s="583"/>
      <c r="JYI1" s="583"/>
      <c r="JYJ1" s="583"/>
      <c r="JYK1" s="583"/>
      <c r="JYL1" s="583"/>
      <c r="JYM1" s="583"/>
      <c r="JYN1" s="583"/>
      <c r="JYO1" s="583"/>
      <c r="JYP1" s="583"/>
      <c r="JYQ1" s="583"/>
      <c r="JYR1" s="583"/>
      <c r="JYS1" s="583"/>
      <c r="JYT1" s="583"/>
      <c r="JYU1" s="583"/>
      <c r="JYV1" s="583"/>
      <c r="JYW1" s="583"/>
      <c r="JYX1" s="583"/>
      <c r="JYY1" s="583"/>
      <c r="JYZ1" s="583"/>
      <c r="JZA1" s="583"/>
      <c r="JZB1" s="583"/>
      <c r="JZC1" s="583"/>
      <c r="JZD1" s="583"/>
      <c r="JZE1" s="583"/>
      <c r="JZF1" s="583"/>
      <c r="JZG1" s="583"/>
      <c r="JZH1" s="583"/>
      <c r="JZI1" s="583"/>
      <c r="JZJ1" s="583"/>
      <c r="JZK1" s="583"/>
      <c r="JZL1" s="583"/>
      <c r="JZM1" s="583"/>
      <c r="JZN1" s="583"/>
      <c r="JZO1" s="583"/>
      <c r="JZP1" s="583"/>
      <c r="JZQ1" s="583"/>
      <c r="JZR1" s="583"/>
      <c r="JZS1" s="583"/>
      <c r="JZT1" s="583"/>
      <c r="JZU1" s="583"/>
      <c r="JZV1" s="583"/>
      <c r="JZW1" s="583"/>
      <c r="JZX1" s="583"/>
      <c r="JZY1" s="583"/>
      <c r="JZZ1" s="583"/>
      <c r="KAA1" s="583"/>
      <c r="KAB1" s="583"/>
      <c r="KAC1" s="583"/>
      <c r="KAD1" s="583"/>
      <c r="KAE1" s="583"/>
      <c r="KAF1" s="583"/>
      <c r="KAG1" s="583"/>
      <c r="KAH1" s="583"/>
      <c r="KAI1" s="583"/>
      <c r="KAJ1" s="583"/>
      <c r="KAK1" s="583"/>
      <c r="KAL1" s="583"/>
      <c r="KAM1" s="583"/>
      <c r="KAN1" s="583"/>
      <c r="KAO1" s="583"/>
      <c r="KAP1" s="583"/>
      <c r="KAQ1" s="583"/>
      <c r="KAR1" s="583"/>
      <c r="KAS1" s="583"/>
      <c r="KAT1" s="583"/>
      <c r="KAU1" s="583"/>
      <c r="KAV1" s="583"/>
      <c r="KAW1" s="583"/>
      <c r="KAX1" s="583"/>
      <c r="KAY1" s="583"/>
      <c r="KAZ1" s="583"/>
      <c r="KBA1" s="583"/>
      <c r="KBB1" s="583"/>
      <c r="KBC1" s="583"/>
      <c r="KBD1" s="583"/>
      <c r="KBE1" s="583"/>
      <c r="KBF1" s="583"/>
      <c r="KBG1" s="583"/>
      <c r="KBH1" s="583"/>
      <c r="KBI1" s="583"/>
      <c r="KBJ1" s="583"/>
      <c r="KBK1" s="583"/>
      <c r="KBL1" s="583"/>
      <c r="KBM1" s="583"/>
      <c r="KBN1" s="583"/>
      <c r="KBO1" s="583"/>
      <c r="KBP1" s="583"/>
      <c r="KBQ1" s="583"/>
      <c r="KBR1" s="583"/>
      <c r="KBS1" s="583"/>
      <c r="KBT1" s="583"/>
      <c r="KBU1" s="583"/>
      <c r="KBV1" s="583"/>
      <c r="KBW1" s="583"/>
      <c r="KBX1" s="583"/>
      <c r="KBY1" s="583"/>
      <c r="KBZ1" s="583"/>
      <c r="KCA1" s="583"/>
      <c r="KCB1" s="583"/>
      <c r="KCC1" s="583"/>
      <c r="KCD1" s="583"/>
      <c r="KCE1" s="583"/>
      <c r="KCF1" s="583"/>
      <c r="KCG1" s="583"/>
      <c r="KCH1" s="583"/>
      <c r="KCI1" s="583"/>
      <c r="KCJ1" s="583"/>
      <c r="KCK1" s="583"/>
      <c r="KCL1" s="583"/>
      <c r="KCM1" s="583"/>
      <c r="KCN1" s="583"/>
      <c r="KCO1" s="583"/>
      <c r="KCP1" s="583"/>
      <c r="KCQ1" s="583"/>
      <c r="KCR1" s="583"/>
      <c r="KCS1" s="583"/>
      <c r="KCT1" s="583"/>
      <c r="KCU1" s="583"/>
      <c r="KCV1" s="583"/>
      <c r="KCW1" s="583"/>
      <c r="KCX1" s="583"/>
      <c r="KCY1" s="583"/>
      <c r="KCZ1" s="583"/>
      <c r="KDA1" s="583"/>
      <c r="KDB1" s="583"/>
      <c r="KDC1" s="583"/>
      <c r="KDD1" s="583"/>
      <c r="KDE1" s="583"/>
      <c r="KDF1" s="583"/>
      <c r="KDG1" s="583"/>
      <c r="KDH1" s="583"/>
      <c r="KDI1" s="583"/>
      <c r="KDJ1" s="583"/>
      <c r="KDK1" s="583"/>
      <c r="KDL1" s="583"/>
      <c r="KDM1" s="583"/>
      <c r="KDN1" s="583"/>
      <c r="KDO1" s="583"/>
      <c r="KDP1" s="583"/>
      <c r="KDQ1" s="583"/>
      <c r="KDR1" s="583"/>
      <c r="KDS1" s="583"/>
      <c r="KDT1" s="583"/>
      <c r="KDU1" s="583"/>
      <c r="KDV1" s="583"/>
      <c r="KDW1" s="583"/>
      <c r="KDX1" s="583"/>
      <c r="KDY1" s="583"/>
      <c r="KDZ1" s="583"/>
      <c r="KEA1" s="583"/>
      <c r="KEB1" s="583"/>
      <c r="KEC1" s="583"/>
      <c r="KED1" s="583"/>
      <c r="KEE1" s="583"/>
      <c r="KEF1" s="583"/>
      <c r="KEG1" s="583"/>
      <c r="KEH1" s="583"/>
      <c r="KEI1" s="583"/>
      <c r="KEJ1" s="583"/>
      <c r="KEK1" s="583"/>
      <c r="KEL1" s="583"/>
      <c r="KEM1" s="583"/>
      <c r="KEN1" s="583"/>
      <c r="KEO1" s="583"/>
      <c r="KEP1" s="583"/>
      <c r="KEQ1" s="583"/>
      <c r="KER1" s="583"/>
      <c r="KES1" s="583"/>
      <c r="KET1" s="583"/>
      <c r="KEU1" s="583"/>
      <c r="KEV1" s="583"/>
      <c r="KEW1" s="583"/>
      <c r="KEX1" s="583"/>
      <c r="KEY1" s="583"/>
      <c r="KEZ1" s="583"/>
      <c r="KFA1" s="583"/>
      <c r="KFB1" s="583"/>
      <c r="KFC1" s="583"/>
      <c r="KFD1" s="583"/>
      <c r="KFE1" s="583"/>
      <c r="KFF1" s="583"/>
      <c r="KFG1" s="583"/>
      <c r="KFH1" s="583"/>
      <c r="KFI1" s="583"/>
      <c r="KFJ1" s="583"/>
      <c r="KFK1" s="583"/>
      <c r="KFL1" s="583"/>
      <c r="KFM1" s="583"/>
      <c r="KFN1" s="583"/>
      <c r="KFO1" s="583"/>
      <c r="KFP1" s="583"/>
      <c r="KFQ1" s="583"/>
      <c r="KFR1" s="583"/>
      <c r="KFS1" s="583"/>
      <c r="KFT1" s="583"/>
      <c r="KFU1" s="583"/>
      <c r="KFV1" s="583"/>
      <c r="KFW1" s="583"/>
      <c r="KFX1" s="583"/>
      <c r="KFY1" s="583"/>
      <c r="KFZ1" s="583"/>
      <c r="KGA1" s="583"/>
      <c r="KGB1" s="583"/>
      <c r="KGC1" s="583"/>
      <c r="KGD1" s="583"/>
      <c r="KGE1" s="583"/>
      <c r="KGF1" s="583"/>
      <c r="KGG1" s="583"/>
      <c r="KGH1" s="583"/>
      <c r="KGI1" s="583"/>
      <c r="KGJ1" s="583"/>
      <c r="KGK1" s="583"/>
      <c r="KGL1" s="583"/>
      <c r="KGM1" s="583"/>
      <c r="KGN1" s="583"/>
      <c r="KGO1" s="583"/>
      <c r="KGP1" s="583"/>
      <c r="KGQ1" s="583"/>
      <c r="KGR1" s="583"/>
      <c r="KGS1" s="583"/>
      <c r="KGT1" s="583"/>
      <c r="KGU1" s="583"/>
      <c r="KGV1" s="583"/>
      <c r="KGW1" s="583"/>
      <c r="KGX1" s="583"/>
      <c r="KGY1" s="583"/>
      <c r="KGZ1" s="583"/>
      <c r="KHA1" s="583"/>
      <c r="KHB1" s="583"/>
      <c r="KHC1" s="583"/>
      <c r="KHD1" s="583"/>
      <c r="KHE1" s="583"/>
      <c r="KHF1" s="583"/>
      <c r="KHG1" s="583"/>
      <c r="KHH1" s="583"/>
      <c r="KHI1" s="583"/>
      <c r="KHJ1" s="583"/>
      <c r="KHK1" s="583"/>
      <c r="KHL1" s="583"/>
      <c r="KHM1" s="583"/>
      <c r="KHN1" s="583"/>
      <c r="KHO1" s="583"/>
      <c r="KHP1" s="583"/>
      <c r="KHQ1" s="583"/>
      <c r="KHR1" s="583"/>
      <c r="KHS1" s="583"/>
      <c r="KHT1" s="583"/>
      <c r="KHU1" s="583"/>
      <c r="KHV1" s="583"/>
      <c r="KHW1" s="583"/>
      <c r="KHX1" s="583"/>
      <c r="KHY1" s="583"/>
      <c r="KHZ1" s="583"/>
      <c r="KIA1" s="583"/>
      <c r="KIB1" s="583"/>
      <c r="KIC1" s="583"/>
      <c r="KID1" s="583"/>
      <c r="KIE1" s="583"/>
      <c r="KIF1" s="583"/>
      <c r="KIG1" s="583"/>
      <c r="KIH1" s="583"/>
      <c r="KII1" s="583"/>
      <c r="KIJ1" s="583"/>
      <c r="KIK1" s="583"/>
      <c r="KIL1" s="583"/>
      <c r="KIM1" s="583"/>
      <c r="KIN1" s="583"/>
      <c r="KIO1" s="583"/>
      <c r="KIP1" s="583"/>
      <c r="KIQ1" s="583"/>
      <c r="KIR1" s="583"/>
      <c r="KIS1" s="583"/>
      <c r="KIT1" s="583"/>
      <c r="KIU1" s="583"/>
      <c r="KIV1" s="583"/>
      <c r="KIW1" s="583"/>
      <c r="KIX1" s="583"/>
      <c r="KIY1" s="583"/>
      <c r="KIZ1" s="583"/>
      <c r="KJA1" s="583"/>
      <c r="KJB1" s="583"/>
      <c r="KJC1" s="583"/>
      <c r="KJD1" s="583"/>
      <c r="KJE1" s="583"/>
      <c r="KJF1" s="583"/>
      <c r="KJG1" s="583"/>
      <c r="KJH1" s="583"/>
      <c r="KJI1" s="583"/>
      <c r="KJJ1" s="583"/>
      <c r="KJK1" s="583"/>
      <c r="KJL1" s="583"/>
      <c r="KJM1" s="583"/>
      <c r="KJN1" s="583"/>
      <c r="KJO1" s="583"/>
      <c r="KJP1" s="583"/>
      <c r="KJQ1" s="583"/>
      <c r="KJR1" s="583"/>
      <c r="KJS1" s="583"/>
      <c r="KJT1" s="583"/>
      <c r="KJU1" s="583"/>
      <c r="KJV1" s="583"/>
      <c r="KJW1" s="583"/>
      <c r="KJX1" s="583"/>
      <c r="KJY1" s="583"/>
      <c r="KJZ1" s="583"/>
      <c r="KKA1" s="583"/>
      <c r="KKB1" s="583"/>
      <c r="KKC1" s="583"/>
      <c r="KKD1" s="583"/>
      <c r="KKE1" s="583"/>
      <c r="KKF1" s="583"/>
      <c r="KKG1" s="583"/>
      <c r="KKH1" s="583"/>
      <c r="KKI1" s="583"/>
      <c r="KKJ1" s="583"/>
      <c r="KKK1" s="583"/>
      <c r="KKL1" s="583"/>
      <c r="KKM1" s="583"/>
      <c r="KKN1" s="583"/>
      <c r="KKO1" s="583"/>
      <c r="KKP1" s="583"/>
      <c r="KKQ1" s="583"/>
      <c r="KKR1" s="583"/>
      <c r="KKS1" s="583"/>
      <c r="KKT1" s="583"/>
      <c r="KKU1" s="583"/>
      <c r="KKV1" s="583"/>
      <c r="KKW1" s="583"/>
      <c r="KKX1" s="583"/>
      <c r="KKY1" s="583"/>
      <c r="KKZ1" s="583"/>
      <c r="KLA1" s="583"/>
      <c r="KLB1" s="583"/>
      <c r="KLC1" s="583"/>
      <c r="KLD1" s="583"/>
      <c r="KLE1" s="583"/>
      <c r="KLF1" s="583"/>
      <c r="KLG1" s="583"/>
      <c r="KLH1" s="583"/>
      <c r="KLI1" s="583"/>
      <c r="KLJ1" s="583"/>
      <c r="KLK1" s="583"/>
      <c r="KLL1" s="583"/>
      <c r="KLM1" s="583"/>
      <c r="KLN1" s="583"/>
      <c r="KLO1" s="583"/>
      <c r="KLP1" s="583"/>
      <c r="KLQ1" s="583"/>
      <c r="KLR1" s="583"/>
      <c r="KLS1" s="583"/>
      <c r="KLT1" s="583"/>
      <c r="KLU1" s="583"/>
      <c r="KLV1" s="583"/>
      <c r="KLW1" s="583"/>
      <c r="KLX1" s="583"/>
      <c r="KLY1" s="583"/>
      <c r="KLZ1" s="583"/>
      <c r="KMA1" s="583"/>
      <c r="KMB1" s="583"/>
      <c r="KMC1" s="583"/>
      <c r="KMD1" s="583"/>
      <c r="KME1" s="583"/>
      <c r="KMF1" s="583"/>
      <c r="KMG1" s="583"/>
      <c r="KMH1" s="583"/>
      <c r="KMI1" s="583"/>
      <c r="KMJ1" s="583"/>
      <c r="KMK1" s="583"/>
      <c r="KML1" s="583"/>
      <c r="KMM1" s="583"/>
      <c r="KMN1" s="583"/>
      <c r="KMO1" s="583"/>
      <c r="KMP1" s="583"/>
      <c r="KMQ1" s="583"/>
      <c r="KMR1" s="583"/>
      <c r="KMS1" s="583"/>
      <c r="KMT1" s="583"/>
      <c r="KMU1" s="583"/>
      <c r="KMV1" s="583"/>
      <c r="KMW1" s="583"/>
      <c r="KMX1" s="583"/>
      <c r="KMY1" s="583"/>
      <c r="KMZ1" s="583"/>
      <c r="KNA1" s="583"/>
      <c r="KNB1" s="583"/>
      <c r="KNC1" s="583"/>
      <c r="KND1" s="583"/>
      <c r="KNE1" s="583"/>
      <c r="KNF1" s="583"/>
      <c r="KNG1" s="583"/>
      <c r="KNH1" s="583"/>
      <c r="KNI1" s="583"/>
      <c r="KNJ1" s="583"/>
      <c r="KNK1" s="583"/>
      <c r="KNL1" s="583"/>
      <c r="KNM1" s="583"/>
      <c r="KNN1" s="583"/>
      <c r="KNO1" s="583"/>
      <c r="KNP1" s="583"/>
      <c r="KNQ1" s="583"/>
      <c r="KNR1" s="583"/>
      <c r="KNS1" s="583"/>
      <c r="KNT1" s="583"/>
      <c r="KNU1" s="583"/>
      <c r="KNV1" s="583"/>
      <c r="KNW1" s="583"/>
      <c r="KNX1" s="583"/>
      <c r="KNY1" s="583"/>
      <c r="KNZ1" s="583"/>
      <c r="KOA1" s="583"/>
      <c r="KOB1" s="583"/>
      <c r="KOC1" s="583"/>
      <c r="KOD1" s="583"/>
      <c r="KOE1" s="583"/>
      <c r="KOF1" s="583"/>
      <c r="KOG1" s="583"/>
      <c r="KOH1" s="583"/>
      <c r="KOI1" s="583"/>
      <c r="KOJ1" s="583"/>
      <c r="KOK1" s="583"/>
      <c r="KOL1" s="583"/>
      <c r="KOM1" s="583"/>
      <c r="KON1" s="583"/>
      <c r="KOO1" s="583"/>
      <c r="KOP1" s="583"/>
      <c r="KOQ1" s="583"/>
      <c r="KOR1" s="583"/>
      <c r="KOS1" s="583"/>
      <c r="KOT1" s="583"/>
      <c r="KOU1" s="583"/>
      <c r="KOV1" s="583"/>
      <c r="KOW1" s="583"/>
      <c r="KOX1" s="583"/>
      <c r="KOY1" s="583"/>
      <c r="KOZ1" s="583"/>
      <c r="KPA1" s="583"/>
      <c r="KPB1" s="583"/>
      <c r="KPC1" s="583"/>
      <c r="KPD1" s="583"/>
      <c r="KPE1" s="583"/>
      <c r="KPF1" s="583"/>
      <c r="KPG1" s="583"/>
      <c r="KPH1" s="583"/>
      <c r="KPI1" s="583"/>
      <c r="KPJ1" s="583"/>
      <c r="KPK1" s="583"/>
      <c r="KPL1" s="583"/>
      <c r="KPM1" s="583"/>
      <c r="KPN1" s="583"/>
      <c r="KPO1" s="583"/>
      <c r="KPP1" s="583"/>
      <c r="KPQ1" s="583"/>
      <c r="KPR1" s="583"/>
      <c r="KPS1" s="583"/>
      <c r="KPT1" s="583"/>
      <c r="KPU1" s="583"/>
      <c r="KPV1" s="583"/>
      <c r="KPW1" s="583"/>
      <c r="KPX1" s="583"/>
      <c r="KPY1" s="583"/>
      <c r="KPZ1" s="583"/>
      <c r="KQA1" s="583"/>
      <c r="KQB1" s="583"/>
      <c r="KQC1" s="583"/>
      <c r="KQD1" s="583"/>
      <c r="KQE1" s="583"/>
      <c r="KQF1" s="583"/>
      <c r="KQG1" s="583"/>
      <c r="KQH1" s="583"/>
      <c r="KQI1" s="583"/>
      <c r="KQJ1" s="583"/>
      <c r="KQK1" s="583"/>
      <c r="KQL1" s="583"/>
      <c r="KQM1" s="583"/>
      <c r="KQN1" s="583"/>
      <c r="KQO1" s="583"/>
      <c r="KQP1" s="583"/>
      <c r="KQQ1" s="583"/>
      <c r="KQR1" s="583"/>
      <c r="KQS1" s="583"/>
      <c r="KQT1" s="583"/>
      <c r="KQU1" s="583"/>
      <c r="KQV1" s="583"/>
      <c r="KQW1" s="583"/>
      <c r="KQX1" s="583"/>
      <c r="KQY1" s="583"/>
      <c r="KQZ1" s="583"/>
      <c r="KRA1" s="583"/>
      <c r="KRB1" s="583"/>
      <c r="KRC1" s="583"/>
      <c r="KRD1" s="583"/>
      <c r="KRE1" s="583"/>
      <c r="KRF1" s="583"/>
      <c r="KRG1" s="583"/>
      <c r="KRH1" s="583"/>
      <c r="KRI1" s="583"/>
      <c r="KRJ1" s="583"/>
      <c r="KRK1" s="583"/>
      <c r="KRL1" s="583"/>
      <c r="KRM1" s="583"/>
      <c r="KRN1" s="583"/>
      <c r="KRO1" s="583"/>
      <c r="KRP1" s="583"/>
      <c r="KRQ1" s="583"/>
      <c r="KRR1" s="583"/>
      <c r="KRS1" s="583"/>
      <c r="KRT1" s="583"/>
      <c r="KRU1" s="583"/>
      <c r="KRV1" s="583"/>
      <c r="KRW1" s="583"/>
      <c r="KRX1" s="583"/>
      <c r="KRY1" s="583"/>
      <c r="KRZ1" s="583"/>
      <c r="KSA1" s="583"/>
      <c r="KSB1" s="583"/>
      <c r="KSC1" s="583"/>
      <c r="KSD1" s="583"/>
      <c r="KSE1" s="583"/>
      <c r="KSF1" s="583"/>
      <c r="KSG1" s="583"/>
      <c r="KSH1" s="583"/>
      <c r="KSI1" s="583"/>
      <c r="KSJ1" s="583"/>
      <c r="KSK1" s="583"/>
      <c r="KSL1" s="583"/>
      <c r="KSM1" s="583"/>
      <c r="KSN1" s="583"/>
      <c r="KSO1" s="583"/>
      <c r="KSP1" s="583"/>
      <c r="KSQ1" s="583"/>
      <c r="KSR1" s="583"/>
      <c r="KSS1" s="583"/>
      <c r="KST1" s="583"/>
      <c r="KSU1" s="583"/>
      <c r="KSV1" s="583"/>
      <c r="KSW1" s="583"/>
      <c r="KSX1" s="583"/>
      <c r="KSY1" s="583"/>
      <c r="KSZ1" s="583"/>
      <c r="KTA1" s="583"/>
      <c r="KTB1" s="583"/>
      <c r="KTC1" s="583"/>
      <c r="KTD1" s="583"/>
      <c r="KTE1" s="583"/>
      <c r="KTF1" s="583"/>
      <c r="KTG1" s="583"/>
      <c r="KTH1" s="583"/>
      <c r="KTI1" s="583"/>
      <c r="KTJ1" s="583"/>
      <c r="KTK1" s="583"/>
      <c r="KTL1" s="583"/>
      <c r="KTM1" s="583"/>
      <c r="KTN1" s="583"/>
      <c r="KTO1" s="583"/>
      <c r="KTP1" s="583"/>
      <c r="KTQ1" s="583"/>
      <c r="KTR1" s="583"/>
      <c r="KTS1" s="583"/>
      <c r="KTT1" s="583"/>
      <c r="KTU1" s="583"/>
      <c r="KTV1" s="583"/>
      <c r="KTW1" s="583"/>
      <c r="KTX1" s="583"/>
      <c r="KTY1" s="583"/>
      <c r="KTZ1" s="583"/>
      <c r="KUA1" s="583"/>
      <c r="KUB1" s="583"/>
      <c r="KUC1" s="583"/>
      <c r="KUD1" s="583"/>
      <c r="KUE1" s="583"/>
      <c r="KUF1" s="583"/>
      <c r="KUG1" s="583"/>
      <c r="KUH1" s="583"/>
      <c r="KUI1" s="583"/>
      <c r="KUJ1" s="583"/>
      <c r="KUK1" s="583"/>
      <c r="KUL1" s="583"/>
      <c r="KUM1" s="583"/>
      <c r="KUN1" s="583"/>
      <c r="KUO1" s="583"/>
      <c r="KUP1" s="583"/>
      <c r="KUQ1" s="583"/>
      <c r="KUR1" s="583"/>
      <c r="KUS1" s="583"/>
      <c r="KUT1" s="583"/>
      <c r="KUU1" s="583"/>
      <c r="KUV1" s="583"/>
      <c r="KUW1" s="583"/>
      <c r="KUX1" s="583"/>
      <c r="KUY1" s="583"/>
      <c r="KUZ1" s="583"/>
      <c r="KVA1" s="583"/>
      <c r="KVB1" s="583"/>
      <c r="KVC1" s="583"/>
      <c r="KVD1" s="583"/>
      <c r="KVE1" s="583"/>
      <c r="KVF1" s="583"/>
      <c r="KVG1" s="583"/>
      <c r="KVH1" s="583"/>
      <c r="KVI1" s="583"/>
      <c r="KVJ1" s="583"/>
      <c r="KVK1" s="583"/>
      <c r="KVL1" s="583"/>
      <c r="KVM1" s="583"/>
      <c r="KVN1" s="583"/>
      <c r="KVO1" s="583"/>
      <c r="KVP1" s="583"/>
      <c r="KVQ1" s="583"/>
      <c r="KVR1" s="583"/>
      <c r="KVS1" s="583"/>
      <c r="KVT1" s="583"/>
      <c r="KVU1" s="583"/>
      <c r="KVV1" s="583"/>
      <c r="KVW1" s="583"/>
      <c r="KVX1" s="583"/>
      <c r="KVY1" s="583"/>
      <c r="KVZ1" s="583"/>
      <c r="KWA1" s="583"/>
      <c r="KWB1" s="583"/>
      <c r="KWC1" s="583"/>
      <c r="KWD1" s="583"/>
      <c r="KWE1" s="583"/>
      <c r="KWF1" s="583"/>
      <c r="KWG1" s="583"/>
      <c r="KWH1" s="583"/>
      <c r="KWI1" s="583"/>
      <c r="KWJ1" s="583"/>
      <c r="KWK1" s="583"/>
      <c r="KWL1" s="583"/>
      <c r="KWM1" s="583"/>
      <c r="KWN1" s="583"/>
      <c r="KWO1" s="583"/>
      <c r="KWP1" s="583"/>
      <c r="KWQ1" s="583"/>
      <c r="KWR1" s="583"/>
      <c r="KWS1" s="583"/>
      <c r="KWT1" s="583"/>
      <c r="KWU1" s="583"/>
      <c r="KWV1" s="583"/>
      <c r="KWW1" s="583"/>
      <c r="KWX1" s="583"/>
      <c r="KWY1" s="583"/>
      <c r="KWZ1" s="583"/>
      <c r="KXA1" s="583"/>
      <c r="KXB1" s="583"/>
      <c r="KXC1" s="583"/>
      <c r="KXD1" s="583"/>
      <c r="KXE1" s="583"/>
      <c r="KXF1" s="583"/>
      <c r="KXG1" s="583"/>
      <c r="KXH1" s="583"/>
      <c r="KXI1" s="583"/>
      <c r="KXJ1" s="583"/>
      <c r="KXK1" s="583"/>
      <c r="KXL1" s="583"/>
      <c r="KXM1" s="583"/>
      <c r="KXN1" s="583"/>
      <c r="KXO1" s="583"/>
      <c r="KXP1" s="583"/>
      <c r="KXQ1" s="583"/>
      <c r="KXR1" s="583"/>
      <c r="KXS1" s="583"/>
      <c r="KXT1" s="583"/>
      <c r="KXU1" s="583"/>
      <c r="KXV1" s="583"/>
      <c r="KXW1" s="583"/>
      <c r="KXX1" s="583"/>
      <c r="KXY1" s="583"/>
      <c r="KXZ1" s="583"/>
      <c r="KYA1" s="583"/>
      <c r="KYB1" s="583"/>
      <c r="KYC1" s="583"/>
      <c r="KYD1" s="583"/>
      <c r="KYE1" s="583"/>
      <c r="KYF1" s="583"/>
      <c r="KYG1" s="583"/>
      <c r="KYH1" s="583"/>
      <c r="KYI1" s="583"/>
      <c r="KYJ1" s="583"/>
      <c r="KYK1" s="583"/>
      <c r="KYL1" s="583"/>
      <c r="KYM1" s="583"/>
      <c r="KYN1" s="583"/>
      <c r="KYO1" s="583"/>
      <c r="KYP1" s="583"/>
      <c r="KYQ1" s="583"/>
      <c r="KYR1" s="583"/>
      <c r="KYS1" s="583"/>
      <c r="KYT1" s="583"/>
      <c r="KYU1" s="583"/>
      <c r="KYV1" s="583"/>
      <c r="KYW1" s="583"/>
      <c r="KYX1" s="583"/>
      <c r="KYY1" s="583"/>
      <c r="KYZ1" s="583"/>
      <c r="KZA1" s="583"/>
      <c r="KZB1" s="583"/>
      <c r="KZC1" s="583"/>
      <c r="KZD1" s="583"/>
      <c r="KZE1" s="583"/>
      <c r="KZF1" s="583"/>
      <c r="KZG1" s="583"/>
      <c r="KZH1" s="583"/>
      <c r="KZI1" s="583"/>
      <c r="KZJ1" s="583"/>
      <c r="KZK1" s="583"/>
      <c r="KZL1" s="583"/>
      <c r="KZM1" s="583"/>
      <c r="KZN1" s="583"/>
      <c r="KZO1" s="583"/>
      <c r="KZP1" s="583"/>
      <c r="KZQ1" s="583"/>
      <c r="KZR1" s="583"/>
      <c r="KZS1" s="583"/>
      <c r="KZT1" s="583"/>
      <c r="KZU1" s="583"/>
      <c r="KZV1" s="583"/>
      <c r="KZW1" s="583"/>
      <c r="KZX1" s="583"/>
      <c r="KZY1" s="583"/>
      <c r="KZZ1" s="583"/>
      <c r="LAA1" s="583"/>
      <c r="LAB1" s="583"/>
      <c r="LAC1" s="583"/>
      <c r="LAD1" s="583"/>
      <c r="LAE1" s="583"/>
      <c r="LAF1" s="583"/>
      <c r="LAG1" s="583"/>
      <c r="LAH1" s="583"/>
      <c r="LAI1" s="583"/>
      <c r="LAJ1" s="583"/>
      <c r="LAK1" s="583"/>
      <c r="LAL1" s="583"/>
      <c r="LAM1" s="583"/>
      <c r="LAN1" s="583"/>
      <c r="LAO1" s="583"/>
      <c r="LAP1" s="583"/>
      <c r="LAQ1" s="583"/>
      <c r="LAR1" s="583"/>
      <c r="LAS1" s="583"/>
      <c r="LAT1" s="583"/>
      <c r="LAU1" s="583"/>
      <c r="LAV1" s="583"/>
      <c r="LAW1" s="583"/>
      <c r="LAX1" s="583"/>
      <c r="LAY1" s="583"/>
      <c r="LAZ1" s="583"/>
      <c r="LBA1" s="583"/>
      <c r="LBB1" s="583"/>
      <c r="LBC1" s="583"/>
      <c r="LBD1" s="583"/>
      <c r="LBE1" s="583"/>
      <c r="LBF1" s="583"/>
      <c r="LBG1" s="583"/>
      <c r="LBH1" s="583"/>
      <c r="LBI1" s="583"/>
      <c r="LBJ1" s="583"/>
      <c r="LBK1" s="583"/>
      <c r="LBL1" s="583"/>
      <c r="LBM1" s="583"/>
      <c r="LBN1" s="583"/>
      <c r="LBO1" s="583"/>
      <c r="LBP1" s="583"/>
      <c r="LBQ1" s="583"/>
      <c r="LBR1" s="583"/>
      <c r="LBS1" s="583"/>
      <c r="LBT1" s="583"/>
      <c r="LBU1" s="583"/>
      <c r="LBV1" s="583"/>
      <c r="LBW1" s="583"/>
      <c r="LBX1" s="583"/>
      <c r="LBY1" s="583"/>
      <c r="LBZ1" s="583"/>
      <c r="LCA1" s="583"/>
      <c r="LCB1" s="583"/>
      <c r="LCC1" s="583"/>
      <c r="LCD1" s="583"/>
      <c r="LCE1" s="583"/>
      <c r="LCF1" s="583"/>
      <c r="LCG1" s="583"/>
      <c r="LCH1" s="583"/>
      <c r="LCI1" s="583"/>
      <c r="LCJ1" s="583"/>
      <c r="LCK1" s="583"/>
      <c r="LCL1" s="583"/>
      <c r="LCM1" s="583"/>
      <c r="LCN1" s="583"/>
      <c r="LCO1" s="583"/>
      <c r="LCP1" s="583"/>
      <c r="LCQ1" s="583"/>
      <c r="LCR1" s="583"/>
      <c r="LCS1" s="583"/>
      <c r="LCT1" s="583"/>
      <c r="LCU1" s="583"/>
      <c r="LCV1" s="583"/>
      <c r="LCW1" s="583"/>
      <c r="LCX1" s="583"/>
      <c r="LCY1" s="583"/>
      <c r="LCZ1" s="583"/>
      <c r="LDA1" s="583"/>
      <c r="LDB1" s="583"/>
      <c r="LDC1" s="583"/>
      <c r="LDD1" s="583"/>
      <c r="LDE1" s="583"/>
      <c r="LDF1" s="583"/>
      <c r="LDG1" s="583"/>
      <c r="LDH1" s="583"/>
      <c r="LDI1" s="583"/>
      <c r="LDJ1" s="583"/>
      <c r="LDK1" s="583"/>
      <c r="LDL1" s="583"/>
      <c r="LDM1" s="583"/>
      <c r="LDN1" s="583"/>
      <c r="LDO1" s="583"/>
      <c r="LDP1" s="583"/>
      <c r="LDQ1" s="583"/>
      <c r="LDR1" s="583"/>
      <c r="LDS1" s="583"/>
      <c r="LDT1" s="583"/>
      <c r="LDU1" s="583"/>
      <c r="LDV1" s="583"/>
      <c r="LDW1" s="583"/>
      <c r="LDX1" s="583"/>
      <c r="LDY1" s="583"/>
      <c r="LDZ1" s="583"/>
      <c r="LEA1" s="583"/>
      <c r="LEB1" s="583"/>
      <c r="LEC1" s="583"/>
      <c r="LED1" s="583"/>
      <c r="LEE1" s="583"/>
      <c r="LEF1" s="583"/>
      <c r="LEG1" s="583"/>
      <c r="LEH1" s="583"/>
      <c r="LEI1" s="583"/>
      <c r="LEJ1" s="583"/>
      <c r="LEK1" s="583"/>
      <c r="LEL1" s="583"/>
      <c r="LEM1" s="583"/>
      <c r="LEN1" s="583"/>
      <c r="LEO1" s="583"/>
      <c r="LEP1" s="583"/>
      <c r="LEQ1" s="583"/>
      <c r="LER1" s="583"/>
      <c r="LES1" s="583"/>
      <c r="LET1" s="583"/>
      <c r="LEU1" s="583"/>
      <c r="LEV1" s="583"/>
      <c r="LEW1" s="583"/>
      <c r="LEX1" s="583"/>
      <c r="LEY1" s="583"/>
      <c r="LEZ1" s="583"/>
      <c r="LFA1" s="583"/>
      <c r="LFB1" s="583"/>
      <c r="LFC1" s="583"/>
      <c r="LFD1" s="583"/>
      <c r="LFE1" s="583"/>
      <c r="LFF1" s="583"/>
      <c r="LFG1" s="583"/>
      <c r="LFH1" s="583"/>
      <c r="LFI1" s="583"/>
      <c r="LFJ1" s="583"/>
      <c r="LFK1" s="583"/>
      <c r="LFL1" s="583"/>
      <c r="LFM1" s="583"/>
      <c r="LFN1" s="583"/>
      <c r="LFO1" s="583"/>
      <c r="LFP1" s="583"/>
      <c r="LFQ1" s="583"/>
      <c r="LFR1" s="583"/>
      <c r="LFS1" s="583"/>
      <c r="LFT1" s="583"/>
      <c r="LFU1" s="583"/>
      <c r="LFV1" s="583"/>
      <c r="LFW1" s="583"/>
      <c r="LFX1" s="583"/>
      <c r="LFY1" s="583"/>
      <c r="LFZ1" s="583"/>
      <c r="LGA1" s="583"/>
      <c r="LGB1" s="583"/>
      <c r="LGC1" s="583"/>
      <c r="LGD1" s="583"/>
      <c r="LGE1" s="583"/>
      <c r="LGF1" s="583"/>
      <c r="LGG1" s="583"/>
      <c r="LGH1" s="583"/>
      <c r="LGI1" s="583"/>
      <c r="LGJ1" s="583"/>
      <c r="LGK1" s="583"/>
      <c r="LGL1" s="583"/>
      <c r="LGM1" s="583"/>
      <c r="LGN1" s="583"/>
      <c r="LGO1" s="583"/>
      <c r="LGP1" s="583"/>
      <c r="LGQ1" s="583"/>
      <c r="LGR1" s="583"/>
      <c r="LGS1" s="583"/>
      <c r="LGT1" s="583"/>
      <c r="LGU1" s="583"/>
      <c r="LGV1" s="583"/>
      <c r="LGW1" s="583"/>
      <c r="LGX1" s="583"/>
      <c r="LGY1" s="583"/>
      <c r="LGZ1" s="583"/>
      <c r="LHA1" s="583"/>
      <c r="LHB1" s="583"/>
      <c r="LHC1" s="583"/>
      <c r="LHD1" s="583"/>
      <c r="LHE1" s="583"/>
      <c r="LHF1" s="583"/>
      <c r="LHG1" s="583"/>
      <c r="LHH1" s="583"/>
      <c r="LHI1" s="583"/>
      <c r="LHJ1" s="583"/>
      <c r="LHK1" s="583"/>
      <c r="LHL1" s="583"/>
      <c r="LHM1" s="583"/>
      <c r="LHN1" s="583"/>
      <c r="LHO1" s="583"/>
      <c r="LHP1" s="583"/>
      <c r="LHQ1" s="583"/>
      <c r="LHR1" s="583"/>
      <c r="LHS1" s="583"/>
      <c r="LHT1" s="583"/>
      <c r="LHU1" s="583"/>
      <c r="LHV1" s="583"/>
      <c r="LHW1" s="583"/>
      <c r="LHX1" s="583"/>
      <c r="LHY1" s="583"/>
      <c r="LHZ1" s="583"/>
      <c r="LIA1" s="583"/>
      <c r="LIB1" s="583"/>
      <c r="LIC1" s="583"/>
      <c r="LID1" s="583"/>
      <c r="LIE1" s="583"/>
      <c r="LIF1" s="583"/>
      <c r="LIG1" s="583"/>
      <c r="LIH1" s="583"/>
      <c r="LII1" s="583"/>
      <c r="LIJ1" s="583"/>
      <c r="LIK1" s="583"/>
      <c r="LIL1" s="583"/>
      <c r="LIM1" s="583"/>
      <c r="LIN1" s="583"/>
      <c r="LIO1" s="583"/>
      <c r="LIP1" s="583"/>
      <c r="LIQ1" s="583"/>
      <c r="LIR1" s="583"/>
      <c r="LIS1" s="583"/>
      <c r="LIT1" s="583"/>
      <c r="LIU1" s="583"/>
      <c r="LIV1" s="583"/>
      <c r="LIW1" s="583"/>
      <c r="LIX1" s="583"/>
      <c r="LIY1" s="583"/>
      <c r="LIZ1" s="583"/>
      <c r="LJA1" s="583"/>
      <c r="LJB1" s="583"/>
      <c r="LJC1" s="583"/>
      <c r="LJD1" s="583"/>
      <c r="LJE1" s="583"/>
      <c r="LJF1" s="583"/>
      <c r="LJG1" s="583"/>
      <c r="LJH1" s="583"/>
      <c r="LJI1" s="583"/>
      <c r="LJJ1" s="583"/>
      <c r="LJK1" s="583"/>
      <c r="LJL1" s="583"/>
      <c r="LJM1" s="583"/>
      <c r="LJN1" s="583"/>
      <c r="LJO1" s="583"/>
      <c r="LJP1" s="583"/>
      <c r="LJQ1" s="583"/>
      <c r="LJR1" s="583"/>
      <c r="LJS1" s="583"/>
      <c r="LJT1" s="583"/>
      <c r="LJU1" s="583"/>
      <c r="LJV1" s="583"/>
      <c r="LJW1" s="583"/>
      <c r="LJX1" s="583"/>
      <c r="LJY1" s="583"/>
      <c r="LJZ1" s="583"/>
      <c r="LKA1" s="583"/>
      <c r="LKB1" s="583"/>
      <c r="LKC1" s="583"/>
      <c r="LKD1" s="583"/>
      <c r="LKE1" s="583"/>
      <c r="LKF1" s="583"/>
      <c r="LKG1" s="583"/>
      <c r="LKH1" s="583"/>
      <c r="LKI1" s="583"/>
      <c r="LKJ1" s="583"/>
      <c r="LKK1" s="583"/>
      <c r="LKL1" s="583"/>
      <c r="LKM1" s="583"/>
      <c r="LKN1" s="583"/>
      <c r="LKO1" s="583"/>
      <c r="LKP1" s="583"/>
      <c r="LKQ1" s="583"/>
      <c r="LKR1" s="583"/>
      <c r="LKS1" s="583"/>
      <c r="LKT1" s="583"/>
      <c r="LKU1" s="583"/>
      <c r="LKV1" s="583"/>
      <c r="LKW1" s="583"/>
      <c r="LKX1" s="583"/>
      <c r="LKY1" s="583"/>
      <c r="LKZ1" s="583"/>
      <c r="LLA1" s="583"/>
      <c r="LLB1" s="583"/>
      <c r="LLC1" s="583"/>
      <c r="LLD1" s="583"/>
      <c r="LLE1" s="583"/>
      <c r="LLF1" s="583"/>
      <c r="LLG1" s="583"/>
      <c r="LLH1" s="583"/>
      <c r="LLI1" s="583"/>
      <c r="LLJ1" s="583"/>
      <c r="LLK1" s="583"/>
      <c r="LLL1" s="583"/>
      <c r="LLM1" s="583"/>
      <c r="LLN1" s="583"/>
      <c r="LLO1" s="583"/>
      <c r="LLP1" s="583"/>
      <c r="LLQ1" s="583"/>
      <c r="LLR1" s="583"/>
      <c r="LLS1" s="583"/>
      <c r="LLT1" s="583"/>
      <c r="LLU1" s="583"/>
      <c r="LLV1" s="583"/>
      <c r="LLW1" s="583"/>
      <c r="LLX1" s="583"/>
      <c r="LLY1" s="583"/>
      <c r="LLZ1" s="583"/>
      <c r="LMA1" s="583"/>
      <c r="LMB1" s="583"/>
      <c r="LMC1" s="583"/>
      <c r="LMD1" s="583"/>
      <c r="LME1" s="583"/>
      <c r="LMF1" s="583"/>
      <c r="LMG1" s="583"/>
      <c r="LMH1" s="583"/>
      <c r="LMI1" s="583"/>
      <c r="LMJ1" s="583"/>
      <c r="LMK1" s="583"/>
      <c r="LML1" s="583"/>
      <c r="LMM1" s="583"/>
      <c r="LMN1" s="583"/>
      <c r="LMO1" s="583"/>
      <c r="LMP1" s="583"/>
      <c r="LMQ1" s="583"/>
      <c r="LMR1" s="583"/>
      <c r="LMS1" s="583"/>
      <c r="LMT1" s="583"/>
      <c r="LMU1" s="583"/>
      <c r="LMV1" s="583"/>
      <c r="LMW1" s="583"/>
      <c r="LMX1" s="583"/>
      <c r="LMY1" s="583"/>
      <c r="LMZ1" s="583"/>
      <c r="LNA1" s="583"/>
      <c r="LNB1" s="583"/>
      <c r="LNC1" s="583"/>
      <c r="LND1" s="583"/>
      <c r="LNE1" s="583"/>
      <c r="LNF1" s="583"/>
      <c r="LNG1" s="583"/>
      <c r="LNH1" s="583"/>
      <c r="LNI1" s="583"/>
      <c r="LNJ1" s="583"/>
      <c r="LNK1" s="583"/>
      <c r="LNL1" s="583"/>
      <c r="LNM1" s="583"/>
      <c r="LNN1" s="583"/>
      <c r="LNO1" s="583"/>
      <c r="LNP1" s="583"/>
      <c r="LNQ1" s="583"/>
      <c r="LNR1" s="583"/>
      <c r="LNS1" s="583"/>
      <c r="LNT1" s="583"/>
      <c r="LNU1" s="583"/>
      <c r="LNV1" s="583"/>
      <c r="LNW1" s="583"/>
      <c r="LNX1" s="583"/>
      <c r="LNY1" s="583"/>
      <c r="LNZ1" s="583"/>
      <c r="LOA1" s="583"/>
      <c r="LOB1" s="583"/>
      <c r="LOC1" s="583"/>
      <c r="LOD1" s="583"/>
      <c r="LOE1" s="583"/>
      <c r="LOF1" s="583"/>
      <c r="LOG1" s="583"/>
      <c r="LOH1" s="583"/>
      <c r="LOI1" s="583"/>
      <c r="LOJ1" s="583"/>
      <c r="LOK1" s="583"/>
      <c r="LOL1" s="583"/>
      <c r="LOM1" s="583"/>
      <c r="LON1" s="583"/>
      <c r="LOO1" s="583"/>
      <c r="LOP1" s="583"/>
      <c r="LOQ1" s="583"/>
      <c r="LOR1" s="583"/>
      <c r="LOS1" s="583"/>
      <c r="LOT1" s="583"/>
      <c r="LOU1" s="583"/>
      <c r="LOV1" s="583"/>
      <c r="LOW1" s="583"/>
      <c r="LOX1" s="583"/>
      <c r="LOY1" s="583"/>
      <c r="LOZ1" s="583"/>
      <c r="LPA1" s="583"/>
      <c r="LPB1" s="583"/>
      <c r="LPC1" s="583"/>
      <c r="LPD1" s="583"/>
      <c r="LPE1" s="583"/>
      <c r="LPF1" s="583"/>
      <c r="LPG1" s="583"/>
      <c r="LPH1" s="583"/>
      <c r="LPI1" s="583"/>
      <c r="LPJ1" s="583"/>
      <c r="LPK1" s="583"/>
      <c r="LPL1" s="583"/>
      <c r="LPM1" s="583"/>
      <c r="LPN1" s="583"/>
      <c r="LPO1" s="583"/>
      <c r="LPP1" s="583"/>
      <c r="LPQ1" s="583"/>
      <c r="LPR1" s="583"/>
      <c r="LPS1" s="583"/>
      <c r="LPT1" s="583"/>
      <c r="LPU1" s="583"/>
      <c r="LPV1" s="583"/>
      <c r="LPW1" s="583"/>
      <c r="LPX1" s="583"/>
      <c r="LPY1" s="583"/>
      <c r="LPZ1" s="583"/>
      <c r="LQA1" s="583"/>
      <c r="LQB1" s="583"/>
      <c r="LQC1" s="583"/>
      <c r="LQD1" s="583"/>
      <c r="LQE1" s="583"/>
      <c r="LQF1" s="583"/>
      <c r="LQG1" s="583"/>
      <c r="LQH1" s="583"/>
      <c r="LQI1" s="583"/>
      <c r="LQJ1" s="583"/>
      <c r="LQK1" s="583"/>
      <c r="LQL1" s="583"/>
      <c r="LQM1" s="583"/>
      <c r="LQN1" s="583"/>
      <c r="LQO1" s="583"/>
      <c r="LQP1" s="583"/>
      <c r="LQQ1" s="583"/>
      <c r="LQR1" s="583"/>
      <c r="LQS1" s="583"/>
      <c r="LQT1" s="583"/>
      <c r="LQU1" s="583"/>
      <c r="LQV1" s="583"/>
      <c r="LQW1" s="583"/>
      <c r="LQX1" s="583"/>
      <c r="LQY1" s="583"/>
      <c r="LQZ1" s="583"/>
      <c r="LRA1" s="583"/>
      <c r="LRB1" s="583"/>
      <c r="LRC1" s="583"/>
      <c r="LRD1" s="583"/>
      <c r="LRE1" s="583"/>
      <c r="LRF1" s="583"/>
      <c r="LRG1" s="583"/>
      <c r="LRH1" s="583"/>
      <c r="LRI1" s="583"/>
      <c r="LRJ1" s="583"/>
      <c r="LRK1" s="583"/>
      <c r="LRL1" s="583"/>
      <c r="LRM1" s="583"/>
      <c r="LRN1" s="583"/>
      <c r="LRO1" s="583"/>
      <c r="LRP1" s="583"/>
      <c r="LRQ1" s="583"/>
      <c r="LRR1" s="583"/>
      <c r="LRS1" s="583"/>
      <c r="LRT1" s="583"/>
      <c r="LRU1" s="583"/>
      <c r="LRV1" s="583"/>
      <c r="LRW1" s="583"/>
      <c r="LRX1" s="583"/>
      <c r="LRY1" s="583"/>
      <c r="LRZ1" s="583"/>
      <c r="LSA1" s="583"/>
      <c r="LSB1" s="583"/>
      <c r="LSC1" s="583"/>
      <c r="LSD1" s="583"/>
      <c r="LSE1" s="583"/>
      <c r="LSF1" s="583"/>
      <c r="LSG1" s="583"/>
      <c r="LSH1" s="583"/>
      <c r="LSI1" s="583"/>
      <c r="LSJ1" s="583"/>
      <c r="LSK1" s="583"/>
      <c r="LSL1" s="583"/>
      <c r="LSM1" s="583"/>
      <c r="LSN1" s="583"/>
      <c r="LSO1" s="583"/>
      <c r="LSP1" s="583"/>
      <c r="LSQ1" s="583"/>
      <c r="LSR1" s="583"/>
      <c r="LSS1" s="583"/>
      <c r="LST1" s="583"/>
      <c r="LSU1" s="583"/>
      <c r="LSV1" s="583"/>
      <c r="LSW1" s="583"/>
      <c r="LSX1" s="583"/>
      <c r="LSY1" s="583"/>
      <c r="LSZ1" s="583"/>
      <c r="LTA1" s="583"/>
      <c r="LTB1" s="583"/>
      <c r="LTC1" s="583"/>
      <c r="LTD1" s="583"/>
      <c r="LTE1" s="583"/>
      <c r="LTF1" s="583"/>
      <c r="LTG1" s="583"/>
      <c r="LTH1" s="583"/>
      <c r="LTI1" s="583"/>
      <c r="LTJ1" s="583"/>
      <c r="LTK1" s="583"/>
      <c r="LTL1" s="583"/>
      <c r="LTM1" s="583"/>
      <c r="LTN1" s="583"/>
      <c r="LTO1" s="583"/>
      <c r="LTP1" s="583"/>
      <c r="LTQ1" s="583"/>
      <c r="LTR1" s="583"/>
      <c r="LTS1" s="583"/>
      <c r="LTT1" s="583"/>
      <c r="LTU1" s="583"/>
      <c r="LTV1" s="583"/>
      <c r="LTW1" s="583"/>
      <c r="LTX1" s="583"/>
      <c r="LTY1" s="583"/>
      <c r="LTZ1" s="583"/>
      <c r="LUA1" s="583"/>
      <c r="LUB1" s="583"/>
      <c r="LUC1" s="583"/>
      <c r="LUD1" s="583"/>
      <c r="LUE1" s="583"/>
      <c r="LUF1" s="583"/>
      <c r="LUG1" s="583"/>
      <c r="LUH1" s="583"/>
      <c r="LUI1" s="583"/>
      <c r="LUJ1" s="583"/>
      <c r="LUK1" s="583"/>
      <c r="LUL1" s="583"/>
      <c r="LUM1" s="583"/>
      <c r="LUN1" s="583"/>
      <c r="LUO1" s="583"/>
      <c r="LUP1" s="583"/>
      <c r="LUQ1" s="583"/>
      <c r="LUR1" s="583"/>
      <c r="LUS1" s="583"/>
      <c r="LUT1" s="583"/>
      <c r="LUU1" s="583"/>
      <c r="LUV1" s="583"/>
      <c r="LUW1" s="583"/>
      <c r="LUX1" s="583"/>
      <c r="LUY1" s="583"/>
      <c r="LUZ1" s="583"/>
      <c r="LVA1" s="583"/>
      <c r="LVB1" s="583"/>
      <c r="LVC1" s="583"/>
      <c r="LVD1" s="583"/>
      <c r="LVE1" s="583"/>
      <c r="LVF1" s="583"/>
      <c r="LVG1" s="583"/>
      <c r="LVH1" s="583"/>
      <c r="LVI1" s="583"/>
      <c r="LVJ1" s="583"/>
      <c r="LVK1" s="583"/>
      <c r="LVL1" s="583"/>
      <c r="LVM1" s="583"/>
      <c r="LVN1" s="583"/>
      <c r="LVO1" s="583"/>
      <c r="LVP1" s="583"/>
      <c r="LVQ1" s="583"/>
      <c r="LVR1" s="583"/>
      <c r="LVS1" s="583"/>
      <c r="LVT1" s="583"/>
      <c r="LVU1" s="583"/>
      <c r="LVV1" s="583"/>
      <c r="LVW1" s="583"/>
      <c r="LVX1" s="583"/>
      <c r="LVY1" s="583"/>
      <c r="LVZ1" s="583"/>
      <c r="LWA1" s="583"/>
      <c r="LWB1" s="583"/>
      <c r="LWC1" s="583"/>
      <c r="LWD1" s="583"/>
      <c r="LWE1" s="583"/>
      <c r="LWF1" s="583"/>
      <c r="LWG1" s="583"/>
      <c r="LWH1" s="583"/>
      <c r="LWI1" s="583"/>
      <c r="LWJ1" s="583"/>
      <c r="LWK1" s="583"/>
      <c r="LWL1" s="583"/>
      <c r="LWM1" s="583"/>
      <c r="LWN1" s="583"/>
      <c r="LWO1" s="583"/>
      <c r="LWP1" s="583"/>
      <c r="LWQ1" s="583"/>
      <c r="LWR1" s="583"/>
      <c r="LWS1" s="583"/>
      <c r="LWT1" s="583"/>
      <c r="LWU1" s="583"/>
      <c r="LWV1" s="583"/>
      <c r="LWW1" s="583"/>
      <c r="LWX1" s="583"/>
      <c r="LWY1" s="583"/>
      <c r="LWZ1" s="583"/>
      <c r="LXA1" s="583"/>
      <c r="LXB1" s="583"/>
      <c r="LXC1" s="583"/>
      <c r="LXD1" s="583"/>
      <c r="LXE1" s="583"/>
      <c r="LXF1" s="583"/>
      <c r="LXG1" s="583"/>
      <c r="LXH1" s="583"/>
      <c r="LXI1" s="583"/>
      <c r="LXJ1" s="583"/>
      <c r="LXK1" s="583"/>
      <c r="LXL1" s="583"/>
      <c r="LXM1" s="583"/>
      <c r="LXN1" s="583"/>
      <c r="LXO1" s="583"/>
      <c r="LXP1" s="583"/>
      <c r="LXQ1" s="583"/>
      <c r="LXR1" s="583"/>
      <c r="LXS1" s="583"/>
      <c r="LXT1" s="583"/>
      <c r="LXU1" s="583"/>
      <c r="LXV1" s="583"/>
      <c r="LXW1" s="583"/>
      <c r="LXX1" s="583"/>
      <c r="LXY1" s="583"/>
      <c r="LXZ1" s="583"/>
      <c r="LYA1" s="583"/>
      <c r="LYB1" s="583"/>
      <c r="LYC1" s="583"/>
      <c r="LYD1" s="583"/>
      <c r="LYE1" s="583"/>
      <c r="LYF1" s="583"/>
      <c r="LYG1" s="583"/>
      <c r="LYH1" s="583"/>
      <c r="LYI1" s="583"/>
      <c r="LYJ1" s="583"/>
      <c r="LYK1" s="583"/>
      <c r="LYL1" s="583"/>
      <c r="LYM1" s="583"/>
      <c r="LYN1" s="583"/>
      <c r="LYO1" s="583"/>
      <c r="LYP1" s="583"/>
      <c r="LYQ1" s="583"/>
      <c r="LYR1" s="583"/>
      <c r="LYS1" s="583"/>
      <c r="LYT1" s="583"/>
      <c r="LYU1" s="583"/>
      <c r="LYV1" s="583"/>
      <c r="LYW1" s="583"/>
      <c r="LYX1" s="583"/>
      <c r="LYY1" s="583"/>
      <c r="LYZ1" s="583"/>
      <c r="LZA1" s="583"/>
      <c r="LZB1" s="583"/>
      <c r="LZC1" s="583"/>
      <c r="LZD1" s="583"/>
      <c r="LZE1" s="583"/>
      <c r="LZF1" s="583"/>
      <c r="LZG1" s="583"/>
      <c r="LZH1" s="583"/>
      <c r="LZI1" s="583"/>
      <c r="LZJ1" s="583"/>
      <c r="LZK1" s="583"/>
      <c r="LZL1" s="583"/>
      <c r="LZM1" s="583"/>
      <c r="LZN1" s="583"/>
      <c r="LZO1" s="583"/>
      <c r="LZP1" s="583"/>
      <c r="LZQ1" s="583"/>
      <c r="LZR1" s="583"/>
      <c r="LZS1" s="583"/>
      <c r="LZT1" s="583"/>
      <c r="LZU1" s="583"/>
      <c r="LZV1" s="583"/>
      <c r="LZW1" s="583"/>
      <c r="LZX1" s="583"/>
      <c r="LZY1" s="583"/>
      <c r="LZZ1" s="583"/>
      <c r="MAA1" s="583"/>
      <c r="MAB1" s="583"/>
      <c r="MAC1" s="583"/>
      <c r="MAD1" s="583"/>
      <c r="MAE1" s="583"/>
      <c r="MAF1" s="583"/>
      <c r="MAG1" s="583"/>
      <c r="MAH1" s="583"/>
      <c r="MAI1" s="583"/>
      <c r="MAJ1" s="583"/>
      <c r="MAK1" s="583"/>
      <c r="MAL1" s="583"/>
      <c r="MAM1" s="583"/>
      <c r="MAN1" s="583"/>
      <c r="MAO1" s="583"/>
      <c r="MAP1" s="583"/>
      <c r="MAQ1" s="583"/>
      <c r="MAR1" s="583"/>
      <c r="MAS1" s="583"/>
      <c r="MAT1" s="583"/>
      <c r="MAU1" s="583"/>
      <c r="MAV1" s="583"/>
      <c r="MAW1" s="583"/>
      <c r="MAX1" s="583"/>
      <c r="MAY1" s="583"/>
      <c r="MAZ1" s="583"/>
      <c r="MBA1" s="583"/>
      <c r="MBB1" s="583"/>
      <c r="MBC1" s="583"/>
      <c r="MBD1" s="583"/>
      <c r="MBE1" s="583"/>
      <c r="MBF1" s="583"/>
      <c r="MBG1" s="583"/>
      <c r="MBH1" s="583"/>
      <c r="MBI1" s="583"/>
      <c r="MBJ1" s="583"/>
      <c r="MBK1" s="583"/>
      <c r="MBL1" s="583"/>
      <c r="MBM1" s="583"/>
      <c r="MBN1" s="583"/>
      <c r="MBO1" s="583"/>
      <c r="MBP1" s="583"/>
      <c r="MBQ1" s="583"/>
      <c r="MBR1" s="583"/>
      <c r="MBS1" s="583"/>
      <c r="MBT1" s="583"/>
      <c r="MBU1" s="583"/>
      <c r="MBV1" s="583"/>
      <c r="MBW1" s="583"/>
      <c r="MBX1" s="583"/>
      <c r="MBY1" s="583"/>
      <c r="MBZ1" s="583"/>
      <c r="MCA1" s="583"/>
      <c r="MCB1" s="583"/>
      <c r="MCC1" s="583"/>
      <c r="MCD1" s="583"/>
      <c r="MCE1" s="583"/>
      <c r="MCF1" s="583"/>
      <c r="MCG1" s="583"/>
      <c r="MCH1" s="583"/>
      <c r="MCI1" s="583"/>
      <c r="MCJ1" s="583"/>
      <c r="MCK1" s="583"/>
      <c r="MCL1" s="583"/>
      <c r="MCM1" s="583"/>
      <c r="MCN1" s="583"/>
      <c r="MCO1" s="583"/>
      <c r="MCP1" s="583"/>
      <c r="MCQ1" s="583"/>
      <c r="MCR1" s="583"/>
      <c r="MCS1" s="583"/>
      <c r="MCT1" s="583"/>
      <c r="MCU1" s="583"/>
      <c r="MCV1" s="583"/>
      <c r="MCW1" s="583"/>
      <c r="MCX1" s="583"/>
      <c r="MCY1" s="583"/>
      <c r="MCZ1" s="583"/>
      <c r="MDA1" s="583"/>
      <c r="MDB1" s="583"/>
      <c r="MDC1" s="583"/>
      <c r="MDD1" s="583"/>
      <c r="MDE1" s="583"/>
      <c r="MDF1" s="583"/>
      <c r="MDG1" s="583"/>
      <c r="MDH1" s="583"/>
      <c r="MDI1" s="583"/>
      <c r="MDJ1" s="583"/>
      <c r="MDK1" s="583"/>
      <c r="MDL1" s="583"/>
      <c r="MDM1" s="583"/>
      <c r="MDN1" s="583"/>
      <c r="MDO1" s="583"/>
      <c r="MDP1" s="583"/>
      <c r="MDQ1" s="583"/>
      <c r="MDR1" s="583"/>
      <c r="MDS1" s="583"/>
      <c r="MDT1" s="583"/>
      <c r="MDU1" s="583"/>
      <c r="MDV1" s="583"/>
      <c r="MDW1" s="583"/>
      <c r="MDX1" s="583"/>
      <c r="MDY1" s="583"/>
      <c r="MDZ1" s="583"/>
      <c r="MEA1" s="583"/>
      <c r="MEB1" s="583"/>
      <c r="MEC1" s="583"/>
      <c r="MED1" s="583"/>
      <c r="MEE1" s="583"/>
      <c r="MEF1" s="583"/>
      <c r="MEG1" s="583"/>
      <c r="MEH1" s="583"/>
      <c r="MEI1" s="583"/>
      <c r="MEJ1" s="583"/>
      <c r="MEK1" s="583"/>
      <c r="MEL1" s="583"/>
      <c r="MEM1" s="583"/>
      <c r="MEN1" s="583"/>
      <c r="MEO1" s="583"/>
      <c r="MEP1" s="583"/>
      <c r="MEQ1" s="583"/>
      <c r="MER1" s="583"/>
      <c r="MES1" s="583"/>
      <c r="MET1" s="583"/>
      <c r="MEU1" s="583"/>
      <c r="MEV1" s="583"/>
      <c r="MEW1" s="583"/>
      <c r="MEX1" s="583"/>
      <c r="MEY1" s="583"/>
      <c r="MEZ1" s="583"/>
      <c r="MFA1" s="583"/>
      <c r="MFB1" s="583"/>
      <c r="MFC1" s="583"/>
      <c r="MFD1" s="583"/>
      <c r="MFE1" s="583"/>
      <c r="MFF1" s="583"/>
      <c r="MFG1" s="583"/>
      <c r="MFH1" s="583"/>
      <c r="MFI1" s="583"/>
      <c r="MFJ1" s="583"/>
      <c r="MFK1" s="583"/>
      <c r="MFL1" s="583"/>
      <c r="MFM1" s="583"/>
      <c r="MFN1" s="583"/>
      <c r="MFO1" s="583"/>
      <c r="MFP1" s="583"/>
      <c r="MFQ1" s="583"/>
      <c r="MFR1" s="583"/>
      <c r="MFS1" s="583"/>
      <c r="MFT1" s="583"/>
      <c r="MFU1" s="583"/>
      <c r="MFV1" s="583"/>
      <c r="MFW1" s="583"/>
      <c r="MFX1" s="583"/>
      <c r="MFY1" s="583"/>
      <c r="MFZ1" s="583"/>
      <c r="MGA1" s="583"/>
      <c r="MGB1" s="583"/>
      <c r="MGC1" s="583"/>
      <c r="MGD1" s="583"/>
      <c r="MGE1" s="583"/>
      <c r="MGF1" s="583"/>
      <c r="MGG1" s="583"/>
      <c r="MGH1" s="583"/>
      <c r="MGI1" s="583"/>
      <c r="MGJ1" s="583"/>
      <c r="MGK1" s="583"/>
      <c r="MGL1" s="583"/>
      <c r="MGM1" s="583"/>
      <c r="MGN1" s="583"/>
      <c r="MGO1" s="583"/>
      <c r="MGP1" s="583"/>
      <c r="MGQ1" s="583"/>
      <c r="MGR1" s="583"/>
      <c r="MGS1" s="583"/>
      <c r="MGT1" s="583"/>
      <c r="MGU1" s="583"/>
      <c r="MGV1" s="583"/>
      <c r="MGW1" s="583"/>
      <c r="MGX1" s="583"/>
      <c r="MGY1" s="583"/>
      <c r="MGZ1" s="583"/>
      <c r="MHA1" s="583"/>
      <c r="MHB1" s="583"/>
      <c r="MHC1" s="583"/>
      <c r="MHD1" s="583"/>
      <c r="MHE1" s="583"/>
      <c r="MHF1" s="583"/>
      <c r="MHG1" s="583"/>
      <c r="MHH1" s="583"/>
      <c r="MHI1" s="583"/>
      <c r="MHJ1" s="583"/>
      <c r="MHK1" s="583"/>
      <c r="MHL1" s="583"/>
      <c r="MHM1" s="583"/>
      <c r="MHN1" s="583"/>
      <c r="MHO1" s="583"/>
      <c r="MHP1" s="583"/>
      <c r="MHQ1" s="583"/>
      <c r="MHR1" s="583"/>
      <c r="MHS1" s="583"/>
      <c r="MHT1" s="583"/>
      <c r="MHU1" s="583"/>
      <c r="MHV1" s="583"/>
      <c r="MHW1" s="583"/>
      <c r="MHX1" s="583"/>
      <c r="MHY1" s="583"/>
      <c r="MHZ1" s="583"/>
      <c r="MIA1" s="583"/>
      <c r="MIB1" s="583"/>
      <c r="MIC1" s="583"/>
      <c r="MID1" s="583"/>
      <c r="MIE1" s="583"/>
      <c r="MIF1" s="583"/>
      <c r="MIG1" s="583"/>
      <c r="MIH1" s="583"/>
      <c r="MII1" s="583"/>
      <c r="MIJ1" s="583"/>
      <c r="MIK1" s="583"/>
      <c r="MIL1" s="583"/>
      <c r="MIM1" s="583"/>
      <c r="MIN1" s="583"/>
      <c r="MIO1" s="583"/>
      <c r="MIP1" s="583"/>
      <c r="MIQ1" s="583"/>
      <c r="MIR1" s="583"/>
      <c r="MIS1" s="583"/>
      <c r="MIT1" s="583"/>
      <c r="MIU1" s="583"/>
      <c r="MIV1" s="583"/>
      <c r="MIW1" s="583"/>
      <c r="MIX1" s="583"/>
      <c r="MIY1" s="583"/>
      <c r="MIZ1" s="583"/>
      <c r="MJA1" s="583"/>
      <c r="MJB1" s="583"/>
      <c r="MJC1" s="583"/>
      <c r="MJD1" s="583"/>
      <c r="MJE1" s="583"/>
      <c r="MJF1" s="583"/>
      <c r="MJG1" s="583"/>
      <c r="MJH1" s="583"/>
      <c r="MJI1" s="583"/>
      <c r="MJJ1" s="583"/>
      <c r="MJK1" s="583"/>
      <c r="MJL1" s="583"/>
      <c r="MJM1" s="583"/>
      <c r="MJN1" s="583"/>
      <c r="MJO1" s="583"/>
      <c r="MJP1" s="583"/>
      <c r="MJQ1" s="583"/>
      <c r="MJR1" s="583"/>
      <c r="MJS1" s="583"/>
      <c r="MJT1" s="583"/>
      <c r="MJU1" s="583"/>
      <c r="MJV1" s="583"/>
      <c r="MJW1" s="583"/>
      <c r="MJX1" s="583"/>
      <c r="MJY1" s="583"/>
      <c r="MJZ1" s="583"/>
      <c r="MKA1" s="583"/>
      <c r="MKB1" s="583"/>
      <c r="MKC1" s="583"/>
      <c r="MKD1" s="583"/>
      <c r="MKE1" s="583"/>
      <c r="MKF1" s="583"/>
      <c r="MKG1" s="583"/>
      <c r="MKH1" s="583"/>
      <c r="MKI1" s="583"/>
      <c r="MKJ1" s="583"/>
      <c r="MKK1" s="583"/>
      <c r="MKL1" s="583"/>
      <c r="MKM1" s="583"/>
      <c r="MKN1" s="583"/>
      <c r="MKO1" s="583"/>
      <c r="MKP1" s="583"/>
      <c r="MKQ1" s="583"/>
      <c r="MKR1" s="583"/>
      <c r="MKS1" s="583"/>
      <c r="MKT1" s="583"/>
      <c r="MKU1" s="583"/>
      <c r="MKV1" s="583"/>
      <c r="MKW1" s="583"/>
      <c r="MKX1" s="583"/>
      <c r="MKY1" s="583"/>
      <c r="MKZ1" s="583"/>
      <c r="MLA1" s="583"/>
      <c r="MLB1" s="583"/>
      <c r="MLC1" s="583"/>
      <c r="MLD1" s="583"/>
      <c r="MLE1" s="583"/>
      <c r="MLF1" s="583"/>
      <c r="MLG1" s="583"/>
      <c r="MLH1" s="583"/>
      <c r="MLI1" s="583"/>
      <c r="MLJ1" s="583"/>
      <c r="MLK1" s="583"/>
      <c r="MLL1" s="583"/>
      <c r="MLM1" s="583"/>
      <c r="MLN1" s="583"/>
      <c r="MLO1" s="583"/>
      <c r="MLP1" s="583"/>
      <c r="MLQ1" s="583"/>
      <c r="MLR1" s="583"/>
      <c r="MLS1" s="583"/>
      <c r="MLT1" s="583"/>
      <c r="MLU1" s="583"/>
      <c r="MLV1" s="583"/>
      <c r="MLW1" s="583"/>
      <c r="MLX1" s="583"/>
      <c r="MLY1" s="583"/>
      <c r="MLZ1" s="583"/>
      <c r="MMA1" s="583"/>
      <c r="MMB1" s="583"/>
      <c r="MMC1" s="583"/>
      <c r="MMD1" s="583"/>
      <c r="MME1" s="583"/>
      <c r="MMF1" s="583"/>
      <c r="MMG1" s="583"/>
      <c r="MMH1" s="583"/>
      <c r="MMI1" s="583"/>
      <c r="MMJ1" s="583"/>
      <c r="MMK1" s="583"/>
      <c r="MML1" s="583"/>
      <c r="MMM1" s="583"/>
      <c r="MMN1" s="583"/>
      <c r="MMO1" s="583"/>
      <c r="MMP1" s="583"/>
      <c r="MMQ1" s="583"/>
      <c r="MMR1" s="583"/>
      <c r="MMS1" s="583"/>
      <c r="MMT1" s="583"/>
      <c r="MMU1" s="583"/>
      <c r="MMV1" s="583"/>
      <c r="MMW1" s="583"/>
      <c r="MMX1" s="583"/>
      <c r="MMY1" s="583"/>
      <c r="MMZ1" s="583"/>
      <c r="MNA1" s="583"/>
      <c r="MNB1" s="583"/>
      <c r="MNC1" s="583"/>
      <c r="MND1" s="583"/>
      <c r="MNE1" s="583"/>
      <c r="MNF1" s="583"/>
      <c r="MNG1" s="583"/>
      <c r="MNH1" s="583"/>
      <c r="MNI1" s="583"/>
      <c r="MNJ1" s="583"/>
      <c r="MNK1" s="583"/>
      <c r="MNL1" s="583"/>
      <c r="MNM1" s="583"/>
      <c r="MNN1" s="583"/>
      <c r="MNO1" s="583"/>
      <c r="MNP1" s="583"/>
      <c r="MNQ1" s="583"/>
      <c r="MNR1" s="583"/>
      <c r="MNS1" s="583"/>
      <c r="MNT1" s="583"/>
      <c r="MNU1" s="583"/>
      <c r="MNV1" s="583"/>
      <c r="MNW1" s="583"/>
      <c r="MNX1" s="583"/>
      <c r="MNY1" s="583"/>
      <c r="MNZ1" s="583"/>
      <c r="MOA1" s="583"/>
      <c r="MOB1" s="583"/>
      <c r="MOC1" s="583"/>
      <c r="MOD1" s="583"/>
      <c r="MOE1" s="583"/>
      <c r="MOF1" s="583"/>
      <c r="MOG1" s="583"/>
      <c r="MOH1" s="583"/>
      <c r="MOI1" s="583"/>
      <c r="MOJ1" s="583"/>
      <c r="MOK1" s="583"/>
      <c r="MOL1" s="583"/>
      <c r="MOM1" s="583"/>
      <c r="MON1" s="583"/>
      <c r="MOO1" s="583"/>
      <c r="MOP1" s="583"/>
      <c r="MOQ1" s="583"/>
      <c r="MOR1" s="583"/>
      <c r="MOS1" s="583"/>
      <c r="MOT1" s="583"/>
      <c r="MOU1" s="583"/>
      <c r="MOV1" s="583"/>
      <c r="MOW1" s="583"/>
      <c r="MOX1" s="583"/>
      <c r="MOY1" s="583"/>
      <c r="MOZ1" s="583"/>
      <c r="MPA1" s="583"/>
      <c r="MPB1" s="583"/>
      <c r="MPC1" s="583"/>
      <c r="MPD1" s="583"/>
      <c r="MPE1" s="583"/>
      <c r="MPF1" s="583"/>
      <c r="MPG1" s="583"/>
      <c r="MPH1" s="583"/>
      <c r="MPI1" s="583"/>
      <c r="MPJ1" s="583"/>
      <c r="MPK1" s="583"/>
      <c r="MPL1" s="583"/>
      <c r="MPM1" s="583"/>
      <c r="MPN1" s="583"/>
      <c r="MPO1" s="583"/>
      <c r="MPP1" s="583"/>
      <c r="MPQ1" s="583"/>
      <c r="MPR1" s="583"/>
      <c r="MPS1" s="583"/>
      <c r="MPT1" s="583"/>
      <c r="MPU1" s="583"/>
      <c r="MPV1" s="583"/>
      <c r="MPW1" s="583"/>
      <c r="MPX1" s="583"/>
      <c r="MPY1" s="583"/>
      <c r="MPZ1" s="583"/>
      <c r="MQA1" s="583"/>
      <c r="MQB1" s="583"/>
      <c r="MQC1" s="583"/>
      <c r="MQD1" s="583"/>
      <c r="MQE1" s="583"/>
      <c r="MQF1" s="583"/>
      <c r="MQG1" s="583"/>
      <c r="MQH1" s="583"/>
      <c r="MQI1" s="583"/>
      <c r="MQJ1" s="583"/>
      <c r="MQK1" s="583"/>
      <c r="MQL1" s="583"/>
      <c r="MQM1" s="583"/>
      <c r="MQN1" s="583"/>
      <c r="MQO1" s="583"/>
      <c r="MQP1" s="583"/>
      <c r="MQQ1" s="583"/>
      <c r="MQR1" s="583"/>
      <c r="MQS1" s="583"/>
      <c r="MQT1" s="583"/>
      <c r="MQU1" s="583"/>
      <c r="MQV1" s="583"/>
      <c r="MQW1" s="583"/>
      <c r="MQX1" s="583"/>
      <c r="MQY1" s="583"/>
      <c r="MQZ1" s="583"/>
      <c r="MRA1" s="583"/>
      <c r="MRB1" s="583"/>
      <c r="MRC1" s="583"/>
      <c r="MRD1" s="583"/>
      <c r="MRE1" s="583"/>
      <c r="MRF1" s="583"/>
      <c r="MRG1" s="583"/>
      <c r="MRH1" s="583"/>
      <c r="MRI1" s="583"/>
      <c r="MRJ1" s="583"/>
      <c r="MRK1" s="583"/>
      <c r="MRL1" s="583"/>
      <c r="MRM1" s="583"/>
      <c r="MRN1" s="583"/>
      <c r="MRO1" s="583"/>
      <c r="MRP1" s="583"/>
      <c r="MRQ1" s="583"/>
      <c r="MRR1" s="583"/>
      <c r="MRS1" s="583"/>
      <c r="MRT1" s="583"/>
      <c r="MRU1" s="583"/>
      <c r="MRV1" s="583"/>
      <c r="MRW1" s="583"/>
      <c r="MRX1" s="583"/>
      <c r="MRY1" s="583"/>
      <c r="MRZ1" s="583"/>
      <c r="MSA1" s="583"/>
      <c r="MSB1" s="583"/>
      <c r="MSC1" s="583"/>
      <c r="MSD1" s="583"/>
      <c r="MSE1" s="583"/>
      <c r="MSF1" s="583"/>
      <c r="MSG1" s="583"/>
      <c r="MSH1" s="583"/>
      <c r="MSI1" s="583"/>
      <c r="MSJ1" s="583"/>
      <c r="MSK1" s="583"/>
      <c r="MSL1" s="583"/>
      <c r="MSM1" s="583"/>
      <c r="MSN1" s="583"/>
      <c r="MSO1" s="583"/>
      <c r="MSP1" s="583"/>
      <c r="MSQ1" s="583"/>
      <c r="MSR1" s="583"/>
      <c r="MSS1" s="583"/>
      <c r="MST1" s="583"/>
      <c r="MSU1" s="583"/>
      <c r="MSV1" s="583"/>
      <c r="MSW1" s="583"/>
      <c r="MSX1" s="583"/>
      <c r="MSY1" s="583"/>
      <c r="MSZ1" s="583"/>
      <c r="MTA1" s="583"/>
      <c r="MTB1" s="583"/>
      <c r="MTC1" s="583"/>
      <c r="MTD1" s="583"/>
      <c r="MTE1" s="583"/>
      <c r="MTF1" s="583"/>
      <c r="MTG1" s="583"/>
      <c r="MTH1" s="583"/>
      <c r="MTI1" s="583"/>
      <c r="MTJ1" s="583"/>
      <c r="MTK1" s="583"/>
      <c r="MTL1" s="583"/>
      <c r="MTM1" s="583"/>
      <c r="MTN1" s="583"/>
      <c r="MTO1" s="583"/>
      <c r="MTP1" s="583"/>
      <c r="MTQ1" s="583"/>
      <c r="MTR1" s="583"/>
      <c r="MTS1" s="583"/>
      <c r="MTT1" s="583"/>
      <c r="MTU1" s="583"/>
      <c r="MTV1" s="583"/>
      <c r="MTW1" s="583"/>
      <c r="MTX1" s="583"/>
      <c r="MTY1" s="583"/>
      <c r="MTZ1" s="583"/>
      <c r="MUA1" s="583"/>
      <c r="MUB1" s="583"/>
      <c r="MUC1" s="583"/>
      <c r="MUD1" s="583"/>
      <c r="MUE1" s="583"/>
      <c r="MUF1" s="583"/>
      <c r="MUG1" s="583"/>
      <c r="MUH1" s="583"/>
      <c r="MUI1" s="583"/>
      <c r="MUJ1" s="583"/>
      <c r="MUK1" s="583"/>
      <c r="MUL1" s="583"/>
      <c r="MUM1" s="583"/>
      <c r="MUN1" s="583"/>
      <c r="MUO1" s="583"/>
      <c r="MUP1" s="583"/>
      <c r="MUQ1" s="583"/>
      <c r="MUR1" s="583"/>
      <c r="MUS1" s="583"/>
      <c r="MUT1" s="583"/>
      <c r="MUU1" s="583"/>
      <c r="MUV1" s="583"/>
      <c r="MUW1" s="583"/>
      <c r="MUX1" s="583"/>
      <c r="MUY1" s="583"/>
      <c r="MUZ1" s="583"/>
      <c r="MVA1" s="583"/>
      <c r="MVB1" s="583"/>
      <c r="MVC1" s="583"/>
      <c r="MVD1" s="583"/>
      <c r="MVE1" s="583"/>
      <c r="MVF1" s="583"/>
      <c r="MVG1" s="583"/>
      <c r="MVH1" s="583"/>
      <c r="MVI1" s="583"/>
      <c r="MVJ1" s="583"/>
      <c r="MVK1" s="583"/>
      <c r="MVL1" s="583"/>
      <c r="MVM1" s="583"/>
      <c r="MVN1" s="583"/>
      <c r="MVO1" s="583"/>
      <c r="MVP1" s="583"/>
      <c r="MVQ1" s="583"/>
      <c r="MVR1" s="583"/>
      <c r="MVS1" s="583"/>
      <c r="MVT1" s="583"/>
      <c r="MVU1" s="583"/>
      <c r="MVV1" s="583"/>
      <c r="MVW1" s="583"/>
      <c r="MVX1" s="583"/>
      <c r="MVY1" s="583"/>
      <c r="MVZ1" s="583"/>
      <c r="MWA1" s="583"/>
      <c r="MWB1" s="583"/>
      <c r="MWC1" s="583"/>
      <c r="MWD1" s="583"/>
      <c r="MWE1" s="583"/>
      <c r="MWF1" s="583"/>
      <c r="MWG1" s="583"/>
      <c r="MWH1" s="583"/>
      <c r="MWI1" s="583"/>
      <c r="MWJ1" s="583"/>
      <c r="MWK1" s="583"/>
      <c r="MWL1" s="583"/>
      <c r="MWM1" s="583"/>
      <c r="MWN1" s="583"/>
      <c r="MWO1" s="583"/>
      <c r="MWP1" s="583"/>
      <c r="MWQ1" s="583"/>
      <c r="MWR1" s="583"/>
      <c r="MWS1" s="583"/>
      <c r="MWT1" s="583"/>
      <c r="MWU1" s="583"/>
      <c r="MWV1" s="583"/>
      <c r="MWW1" s="583"/>
      <c r="MWX1" s="583"/>
      <c r="MWY1" s="583"/>
      <c r="MWZ1" s="583"/>
      <c r="MXA1" s="583"/>
      <c r="MXB1" s="583"/>
      <c r="MXC1" s="583"/>
      <c r="MXD1" s="583"/>
      <c r="MXE1" s="583"/>
      <c r="MXF1" s="583"/>
      <c r="MXG1" s="583"/>
      <c r="MXH1" s="583"/>
      <c r="MXI1" s="583"/>
      <c r="MXJ1" s="583"/>
      <c r="MXK1" s="583"/>
      <c r="MXL1" s="583"/>
      <c r="MXM1" s="583"/>
      <c r="MXN1" s="583"/>
      <c r="MXO1" s="583"/>
      <c r="MXP1" s="583"/>
      <c r="MXQ1" s="583"/>
      <c r="MXR1" s="583"/>
      <c r="MXS1" s="583"/>
      <c r="MXT1" s="583"/>
      <c r="MXU1" s="583"/>
      <c r="MXV1" s="583"/>
      <c r="MXW1" s="583"/>
      <c r="MXX1" s="583"/>
      <c r="MXY1" s="583"/>
      <c r="MXZ1" s="583"/>
      <c r="MYA1" s="583"/>
      <c r="MYB1" s="583"/>
      <c r="MYC1" s="583"/>
      <c r="MYD1" s="583"/>
      <c r="MYE1" s="583"/>
      <c r="MYF1" s="583"/>
      <c r="MYG1" s="583"/>
      <c r="MYH1" s="583"/>
      <c r="MYI1" s="583"/>
      <c r="MYJ1" s="583"/>
      <c r="MYK1" s="583"/>
      <c r="MYL1" s="583"/>
      <c r="MYM1" s="583"/>
      <c r="MYN1" s="583"/>
      <c r="MYO1" s="583"/>
      <c r="MYP1" s="583"/>
      <c r="MYQ1" s="583"/>
      <c r="MYR1" s="583"/>
      <c r="MYS1" s="583"/>
      <c r="MYT1" s="583"/>
      <c r="MYU1" s="583"/>
      <c r="MYV1" s="583"/>
      <c r="MYW1" s="583"/>
      <c r="MYX1" s="583"/>
      <c r="MYY1" s="583"/>
      <c r="MYZ1" s="583"/>
      <c r="MZA1" s="583"/>
      <c r="MZB1" s="583"/>
      <c r="MZC1" s="583"/>
      <c r="MZD1" s="583"/>
      <c r="MZE1" s="583"/>
      <c r="MZF1" s="583"/>
      <c r="MZG1" s="583"/>
      <c r="MZH1" s="583"/>
      <c r="MZI1" s="583"/>
      <c r="MZJ1" s="583"/>
      <c r="MZK1" s="583"/>
      <c r="MZL1" s="583"/>
      <c r="MZM1" s="583"/>
      <c r="MZN1" s="583"/>
      <c r="MZO1" s="583"/>
      <c r="MZP1" s="583"/>
      <c r="MZQ1" s="583"/>
      <c r="MZR1" s="583"/>
      <c r="MZS1" s="583"/>
      <c r="MZT1" s="583"/>
      <c r="MZU1" s="583"/>
      <c r="MZV1" s="583"/>
      <c r="MZW1" s="583"/>
      <c r="MZX1" s="583"/>
      <c r="MZY1" s="583"/>
      <c r="MZZ1" s="583"/>
      <c r="NAA1" s="583"/>
      <c r="NAB1" s="583"/>
      <c r="NAC1" s="583"/>
      <c r="NAD1" s="583"/>
      <c r="NAE1" s="583"/>
      <c r="NAF1" s="583"/>
      <c r="NAG1" s="583"/>
      <c r="NAH1" s="583"/>
      <c r="NAI1" s="583"/>
      <c r="NAJ1" s="583"/>
      <c r="NAK1" s="583"/>
      <c r="NAL1" s="583"/>
      <c r="NAM1" s="583"/>
      <c r="NAN1" s="583"/>
      <c r="NAO1" s="583"/>
      <c r="NAP1" s="583"/>
      <c r="NAQ1" s="583"/>
      <c r="NAR1" s="583"/>
      <c r="NAS1" s="583"/>
      <c r="NAT1" s="583"/>
      <c r="NAU1" s="583"/>
      <c r="NAV1" s="583"/>
      <c r="NAW1" s="583"/>
      <c r="NAX1" s="583"/>
      <c r="NAY1" s="583"/>
      <c r="NAZ1" s="583"/>
      <c r="NBA1" s="583"/>
      <c r="NBB1" s="583"/>
      <c r="NBC1" s="583"/>
      <c r="NBD1" s="583"/>
      <c r="NBE1" s="583"/>
      <c r="NBF1" s="583"/>
      <c r="NBG1" s="583"/>
      <c r="NBH1" s="583"/>
      <c r="NBI1" s="583"/>
      <c r="NBJ1" s="583"/>
      <c r="NBK1" s="583"/>
      <c r="NBL1" s="583"/>
      <c r="NBM1" s="583"/>
      <c r="NBN1" s="583"/>
      <c r="NBO1" s="583"/>
      <c r="NBP1" s="583"/>
      <c r="NBQ1" s="583"/>
      <c r="NBR1" s="583"/>
      <c r="NBS1" s="583"/>
      <c r="NBT1" s="583"/>
      <c r="NBU1" s="583"/>
      <c r="NBV1" s="583"/>
      <c r="NBW1" s="583"/>
      <c r="NBX1" s="583"/>
      <c r="NBY1" s="583"/>
      <c r="NBZ1" s="583"/>
      <c r="NCA1" s="583"/>
      <c r="NCB1" s="583"/>
      <c r="NCC1" s="583"/>
      <c r="NCD1" s="583"/>
      <c r="NCE1" s="583"/>
      <c r="NCF1" s="583"/>
      <c r="NCG1" s="583"/>
      <c r="NCH1" s="583"/>
      <c r="NCI1" s="583"/>
      <c r="NCJ1" s="583"/>
      <c r="NCK1" s="583"/>
      <c r="NCL1" s="583"/>
      <c r="NCM1" s="583"/>
      <c r="NCN1" s="583"/>
      <c r="NCO1" s="583"/>
      <c r="NCP1" s="583"/>
      <c r="NCQ1" s="583"/>
      <c r="NCR1" s="583"/>
      <c r="NCS1" s="583"/>
      <c r="NCT1" s="583"/>
      <c r="NCU1" s="583"/>
      <c r="NCV1" s="583"/>
      <c r="NCW1" s="583"/>
      <c r="NCX1" s="583"/>
      <c r="NCY1" s="583"/>
      <c r="NCZ1" s="583"/>
      <c r="NDA1" s="583"/>
      <c r="NDB1" s="583"/>
      <c r="NDC1" s="583"/>
      <c r="NDD1" s="583"/>
      <c r="NDE1" s="583"/>
      <c r="NDF1" s="583"/>
      <c r="NDG1" s="583"/>
      <c r="NDH1" s="583"/>
      <c r="NDI1" s="583"/>
      <c r="NDJ1" s="583"/>
      <c r="NDK1" s="583"/>
      <c r="NDL1" s="583"/>
      <c r="NDM1" s="583"/>
      <c r="NDN1" s="583"/>
      <c r="NDO1" s="583"/>
      <c r="NDP1" s="583"/>
      <c r="NDQ1" s="583"/>
      <c r="NDR1" s="583"/>
      <c r="NDS1" s="583"/>
      <c r="NDT1" s="583"/>
      <c r="NDU1" s="583"/>
      <c r="NDV1" s="583"/>
      <c r="NDW1" s="583"/>
      <c r="NDX1" s="583"/>
      <c r="NDY1" s="583"/>
      <c r="NDZ1" s="583"/>
      <c r="NEA1" s="583"/>
      <c r="NEB1" s="583"/>
      <c r="NEC1" s="583"/>
      <c r="NED1" s="583"/>
      <c r="NEE1" s="583"/>
      <c r="NEF1" s="583"/>
      <c r="NEG1" s="583"/>
      <c r="NEH1" s="583"/>
      <c r="NEI1" s="583"/>
      <c r="NEJ1" s="583"/>
      <c r="NEK1" s="583"/>
      <c r="NEL1" s="583"/>
      <c r="NEM1" s="583"/>
      <c r="NEN1" s="583"/>
      <c r="NEO1" s="583"/>
      <c r="NEP1" s="583"/>
      <c r="NEQ1" s="583"/>
      <c r="NER1" s="583"/>
      <c r="NES1" s="583"/>
      <c r="NET1" s="583"/>
      <c r="NEU1" s="583"/>
      <c r="NEV1" s="583"/>
      <c r="NEW1" s="583"/>
      <c r="NEX1" s="583"/>
      <c r="NEY1" s="583"/>
      <c r="NEZ1" s="583"/>
      <c r="NFA1" s="583"/>
      <c r="NFB1" s="583"/>
      <c r="NFC1" s="583"/>
      <c r="NFD1" s="583"/>
      <c r="NFE1" s="583"/>
      <c r="NFF1" s="583"/>
      <c r="NFG1" s="583"/>
      <c r="NFH1" s="583"/>
      <c r="NFI1" s="583"/>
      <c r="NFJ1" s="583"/>
      <c r="NFK1" s="583"/>
      <c r="NFL1" s="583"/>
      <c r="NFM1" s="583"/>
      <c r="NFN1" s="583"/>
      <c r="NFO1" s="583"/>
      <c r="NFP1" s="583"/>
      <c r="NFQ1" s="583"/>
      <c r="NFR1" s="583"/>
      <c r="NFS1" s="583"/>
      <c r="NFT1" s="583"/>
      <c r="NFU1" s="583"/>
      <c r="NFV1" s="583"/>
      <c r="NFW1" s="583"/>
      <c r="NFX1" s="583"/>
      <c r="NFY1" s="583"/>
      <c r="NFZ1" s="583"/>
      <c r="NGA1" s="583"/>
      <c r="NGB1" s="583"/>
      <c r="NGC1" s="583"/>
      <c r="NGD1" s="583"/>
      <c r="NGE1" s="583"/>
      <c r="NGF1" s="583"/>
      <c r="NGG1" s="583"/>
      <c r="NGH1" s="583"/>
      <c r="NGI1" s="583"/>
      <c r="NGJ1" s="583"/>
      <c r="NGK1" s="583"/>
      <c r="NGL1" s="583"/>
      <c r="NGM1" s="583"/>
      <c r="NGN1" s="583"/>
      <c r="NGO1" s="583"/>
      <c r="NGP1" s="583"/>
      <c r="NGQ1" s="583"/>
      <c r="NGR1" s="583"/>
      <c r="NGS1" s="583"/>
      <c r="NGT1" s="583"/>
      <c r="NGU1" s="583"/>
      <c r="NGV1" s="583"/>
      <c r="NGW1" s="583"/>
      <c r="NGX1" s="583"/>
      <c r="NGY1" s="583"/>
      <c r="NGZ1" s="583"/>
      <c r="NHA1" s="583"/>
      <c r="NHB1" s="583"/>
      <c r="NHC1" s="583"/>
      <c r="NHD1" s="583"/>
      <c r="NHE1" s="583"/>
      <c r="NHF1" s="583"/>
      <c r="NHG1" s="583"/>
      <c r="NHH1" s="583"/>
      <c r="NHI1" s="583"/>
      <c r="NHJ1" s="583"/>
      <c r="NHK1" s="583"/>
      <c r="NHL1" s="583"/>
      <c r="NHM1" s="583"/>
      <c r="NHN1" s="583"/>
      <c r="NHO1" s="583"/>
      <c r="NHP1" s="583"/>
      <c r="NHQ1" s="583"/>
      <c r="NHR1" s="583"/>
      <c r="NHS1" s="583"/>
      <c r="NHT1" s="583"/>
      <c r="NHU1" s="583"/>
      <c r="NHV1" s="583"/>
      <c r="NHW1" s="583"/>
      <c r="NHX1" s="583"/>
      <c r="NHY1" s="583"/>
      <c r="NHZ1" s="583"/>
      <c r="NIA1" s="583"/>
      <c r="NIB1" s="583"/>
      <c r="NIC1" s="583"/>
      <c r="NID1" s="583"/>
      <c r="NIE1" s="583"/>
      <c r="NIF1" s="583"/>
      <c r="NIG1" s="583"/>
      <c r="NIH1" s="583"/>
      <c r="NII1" s="583"/>
      <c r="NIJ1" s="583"/>
      <c r="NIK1" s="583"/>
      <c r="NIL1" s="583"/>
      <c r="NIM1" s="583"/>
      <c r="NIN1" s="583"/>
      <c r="NIO1" s="583"/>
      <c r="NIP1" s="583"/>
      <c r="NIQ1" s="583"/>
      <c r="NIR1" s="583"/>
      <c r="NIS1" s="583"/>
      <c r="NIT1" s="583"/>
      <c r="NIU1" s="583"/>
      <c r="NIV1" s="583"/>
      <c r="NIW1" s="583"/>
      <c r="NIX1" s="583"/>
      <c r="NIY1" s="583"/>
      <c r="NIZ1" s="583"/>
      <c r="NJA1" s="583"/>
      <c r="NJB1" s="583"/>
      <c r="NJC1" s="583"/>
      <c r="NJD1" s="583"/>
      <c r="NJE1" s="583"/>
      <c r="NJF1" s="583"/>
      <c r="NJG1" s="583"/>
      <c r="NJH1" s="583"/>
      <c r="NJI1" s="583"/>
      <c r="NJJ1" s="583"/>
      <c r="NJK1" s="583"/>
      <c r="NJL1" s="583"/>
      <c r="NJM1" s="583"/>
      <c r="NJN1" s="583"/>
      <c r="NJO1" s="583"/>
      <c r="NJP1" s="583"/>
      <c r="NJQ1" s="583"/>
      <c r="NJR1" s="583"/>
      <c r="NJS1" s="583"/>
      <c r="NJT1" s="583"/>
      <c r="NJU1" s="583"/>
      <c r="NJV1" s="583"/>
      <c r="NJW1" s="583"/>
      <c r="NJX1" s="583"/>
      <c r="NJY1" s="583"/>
      <c r="NJZ1" s="583"/>
      <c r="NKA1" s="583"/>
      <c r="NKB1" s="583"/>
      <c r="NKC1" s="583"/>
      <c r="NKD1" s="583"/>
      <c r="NKE1" s="583"/>
      <c r="NKF1" s="583"/>
      <c r="NKG1" s="583"/>
      <c r="NKH1" s="583"/>
      <c r="NKI1" s="583"/>
      <c r="NKJ1" s="583"/>
      <c r="NKK1" s="583"/>
      <c r="NKL1" s="583"/>
      <c r="NKM1" s="583"/>
      <c r="NKN1" s="583"/>
      <c r="NKO1" s="583"/>
      <c r="NKP1" s="583"/>
      <c r="NKQ1" s="583"/>
      <c r="NKR1" s="583"/>
      <c r="NKS1" s="583"/>
      <c r="NKT1" s="583"/>
      <c r="NKU1" s="583"/>
      <c r="NKV1" s="583"/>
      <c r="NKW1" s="583"/>
      <c r="NKX1" s="583"/>
      <c r="NKY1" s="583"/>
      <c r="NKZ1" s="583"/>
      <c r="NLA1" s="583"/>
      <c r="NLB1" s="583"/>
      <c r="NLC1" s="583"/>
      <c r="NLD1" s="583"/>
      <c r="NLE1" s="583"/>
      <c r="NLF1" s="583"/>
      <c r="NLG1" s="583"/>
      <c r="NLH1" s="583"/>
      <c r="NLI1" s="583"/>
      <c r="NLJ1" s="583"/>
      <c r="NLK1" s="583"/>
      <c r="NLL1" s="583"/>
      <c r="NLM1" s="583"/>
      <c r="NLN1" s="583"/>
      <c r="NLO1" s="583"/>
      <c r="NLP1" s="583"/>
      <c r="NLQ1" s="583"/>
      <c r="NLR1" s="583"/>
      <c r="NLS1" s="583"/>
      <c r="NLT1" s="583"/>
      <c r="NLU1" s="583"/>
      <c r="NLV1" s="583"/>
      <c r="NLW1" s="583"/>
      <c r="NLX1" s="583"/>
      <c r="NLY1" s="583"/>
      <c r="NLZ1" s="583"/>
      <c r="NMA1" s="583"/>
      <c r="NMB1" s="583"/>
      <c r="NMC1" s="583"/>
      <c r="NMD1" s="583"/>
      <c r="NME1" s="583"/>
      <c r="NMF1" s="583"/>
      <c r="NMG1" s="583"/>
      <c r="NMH1" s="583"/>
      <c r="NMI1" s="583"/>
      <c r="NMJ1" s="583"/>
      <c r="NMK1" s="583"/>
      <c r="NML1" s="583"/>
      <c r="NMM1" s="583"/>
      <c r="NMN1" s="583"/>
      <c r="NMO1" s="583"/>
      <c r="NMP1" s="583"/>
      <c r="NMQ1" s="583"/>
      <c r="NMR1" s="583"/>
      <c r="NMS1" s="583"/>
      <c r="NMT1" s="583"/>
      <c r="NMU1" s="583"/>
      <c r="NMV1" s="583"/>
      <c r="NMW1" s="583"/>
      <c r="NMX1" s="583"/>
      <c r="NMY1" s="583"/>
      <c r="NMZ1" s="583"/>
      <c r="NNA1" s="583"/>
      <c r="NNB1" s="583"/>
      <c r="NNC1" s="583"/>
      <c r="NND1" s="583"/>
      <c r="NNE1" s="583"/>
      <c r="NNF1" s="583"/>
      <c r="NNG1" s="583"/>
      <c r="NNH1" s="583"/>
      <c r="NNI1" s="583"/>
      <c r="NNJ1" s="583"/>
      <c r="NNK1" s="583"/>
      <c r="NNL1" s="583"/>
      <c r="NNM1" s="583"/>
      <c r="NNN1" s="583"/>
      <c r="NNO1" s="583"/>
      <c r="NNP1" s="583"/>
      <c r="NNQ1" s="583"/>
      <c r="NNR1" s="583"/>
      <c r="NNS1" s="583"/>
      <c r="NNT1" s="583"/>
      <c r="NNU1" s="583"/>
      <c r="NNV1" s="583"/>
      <c r="NNW1" s="583"/>
      <c r="NNX1" s="583"/>
      <c r="NNY1" s="583"/>
      <c r="NNZ1" s="583"/>
      <c r="NOA1" s="583"/>
      <c r="NOB1" s="583"/>
      <c r="NOC1" s="583"/>
      <c r="NOD1" s="583"/>
      <c r="NOE1" s="583"/>
      <c r="NOF1" s="583"/>
      <c r="NOG1" s="583"/>
      <c r="NOH1" s="583"/>
      <c r="NOI1" s="583"/>
      <c r="NOJ1" s="583"/>
      <c r="NOK1" s="583"/>
      <c r="NOL1" s="583"/>
      <c r="NOM1" s="583"/>
      <c r="NON1" s="583"/>
      <c r="NOO1" s="583"/>
      <c r="NOP1" s="583"/>
      <c r="NOQ1" s="583"/>
      <c r="NOR1" s="583"/>
      <c r="NOS1" s="583"/>
      <c r="NOT1" s="583"/>
      <c r="NOU1" s="583"/>
      <c r="NOV1" s="583"/>
      <c r="NOW1" s="583"/>
      <c r="NOX1" s="583"/>
      <c r="NOY1" s="583"/>
      <c r="NOZ1" s="583"/>
      <c r="NPA1" s="583"/>
      <c r="NPB1" s="583"/>
      <c r="NPC1" s="583"/>
      <c r="NPD1" s="583"/>
      <c r="NPE1" s="583"/>
      <c r="NPF1" s="583"/>
      <c r="NPG1" s="583"/>
      <c r="NPH1" s="583"/>
      <c r="NPI1" s="583"/>
      <c r="NPJ1" s="583"/>
      <c r="NPK1" s="583"/>
      <c r="NPL1" s="583"/>
      <c r="NPM1" s="583"/>
      <c r="NPN1" s="583"/>
      <c r="NPO1" s="583"/>
      <c r="NPP1" s="583"/>
      <c r="NPQ1" s="583"/>
      <c r="NPR1" s="583"/>
      <c r="NPS1" s="583"/>
      <c r="NPT1" s="583"/>
      <c r="NPU1" s="583"/>
      <c r="NPV1" s="583"/>
      <c r="NPW1" s="583"/>
      <c r="NPX1" s="583"/>
      <c r="NPY1" s="583"/>
      <c r="NPZ1" s="583"/>
      <c r="NQA1" s="583"/>
      <c r="NQB1" s="583"/>
      <c r="NQC1" s="583"/>
      <c r="NQD1" s="583"/>
      <c r="NQE1" s="583"/>
      <c r="NQF1" s="583"/>
      <c r="NQG1" s="583"/>
      <c r="NQH1" s="583"/>
      <c r="NQI1" s="583"/>
      <c r="NQJ1" s="583"/>
      <c r="NQK1" s="583"/>
      <c r="NQL1" s="583"/>
      <c r="NQM1" s="583"/>
      <c r="NQN1" s="583"/>
      <c r="NQO1" s="583"/>
      <c r="NQP1" s="583"/>
      <c r="NQQ1" s="583"/>
      <c r="NQR1" s="583"/>
      <c r="NQS1" s="583"/>
      <c r="NQT1" s="583"/>
      <c r="NQU1" s="583"/>
      <c r="NQV1" s="583"/>
      <c r="NQW1" s="583"/>
      <c r="NQX1" s="583"/>
      <c r="NQY1" s="583"/>
      <c r="NQZ1" s="583"/>
      <c r="NRA1" s="583"/>
      <c r="NRB1" s="583"/>
      <c r="NRC1" s="583"/>
      <c r="NRD1" s="583"/>
      <c r="NRE1" s="583"/>
      <c r="NRF1" s="583"/>
      <c r="NRG1" s="583"/>
      <c r="NRH1" s="583"/>
      <c r="NRI1" s="583"/>
      <c r="NRJ1" s="583"/>
      <c r="NRK1" s="583"/>
      <c r="NRL1" s="583"/>
      <c r="NRM1" s="583"/>
      <c r="NRN1" s="583"/>
      <c r="NRO1" s="583"/>
      <c r="NRP1" s="583"/>
      <c r="NRQ1" s="583"/>
      <c r="NRR1" s="583"/>
      <c r="NRS1" s="583"/>
      <c r="NRT1" s="583"/>
      <c r="NRU1" s="583"/>
      <c r="NRV1" s="583"/>
      <c r="NRW1" s="583"/>
      <c r="NRX1" s="583"/>
      <c r="NRY1" s="583"/>
      <c r="NRZ1" s="583"/>
      <c r="NSA1" s="583"/>
      <c r="NSB1" s="583"/>
      <c r="NSC1" s="583"/>
      <c r="NSD1" s="583"/>
      <c r="NSE1" s="583"/>
      <c r="NSF1" s="583"/>
      <c r="NSG1" s="583"/>
      <c r="NSH1" s="583"/>
      <c r="NSI1" s="583"/>
      <c r="NSJ1" s="583"/>
      <c r="NSK1" s="583"/>
      <c r="NSL1" s="583"/>
      <c r="NSM1" s="583"/>
      <c r="NSN1" s="583"/>
      <c r="NSO1" s="583"/>
      <c r="NSP1" s="583"/>
      <c r="NSQ1" s="583"/>
      <c r="NSR1" s="583"/>
      <c r="NSS1" s="583"/>
      <c r="NST1" s="583"/>
      <c r="NSU1" s="583"/>
      <c r="NSV1" s="583"/>
      <c r="NSW1" s="583"/>
      <c r="NSX1" s="583"/>
      <c r="NSY1" s="583"/>
      <c r="NSZ1" s="583"/>
      <c r="NTA1" s="583"/>
      <c r="NTB1" s="583"/>
      <c r="NTC1" s="583"/>
      <c r="NTD1" s="583"/>
      <c r="NTE1" s="583"/>
      <c r="NTF1" s="583"/>
      <c r="NTG1" s="583"/>
      <c r="NTH1" s="583"/>
      <c r="NTI1" s="583"/>
      <c r="NTJ1" s="583"/>
      <c r="NTK1" s="583"/>
      <c r="NTL1" s="583"/>
      <c r="NTM1" s="583"/>
      <c r="NTN1" s="583"/>
      <c r="NTO1" s="583"/>
      <c r="NTP1" s="583"/>
      <c r="NTQ1" s="583"/>
      <c r="NTR1" s="583"/>
      <c r="NTS1" s="583"/>
      <c r="NTT1" s="583"/>
      <c r="NTU1" s="583"/>
      <c r="NTV1" s="583"/>
      <c r="NTW1" s="583"/>
      <c r="NTX1" s="583"/>
      <c r="NTY1" s="583"/>
      <c r="NTZ1" s="583"/>
      <c r="NUA1" s="583"/>
      <c r="NUB1" s="583"/>
      <c r="NUC1" s="583"/>
      <c r="NUD1" s="583"/>
      <c r="NUE1" s="583"/>
      <c r="NUF1" s="583"/>
      <c r="NUG1" s="583"/>
      <c r="NUH1" s="583"/>
      <c r="NUI1" s="583"/>
      <c r="NUJ1" s="583"/>
      <c r="NUK1" s="583"/>
      <c r="NUL1" s="583"/>
      <c r="NUM1" s="583"/>
      <c r="NUN1" s="583"/>
      <c r="NUO1" s="583"/>
      <c r="NUP1" s="583"/>
      <c r="NUQ1" s="583"/>
      <c r="NUR1" s="583"/>
      <c r="NUS1" s="583"/>
      <c r="NUT1" s="583"/>
      <c r="NUU1" s="583"/>
      <c r="NUV1" s="583"/>
      <c r="NUW1" s="583"/>
      <c r="NUX1" s="583"/>
      <c r="NUY1" s="583"/>
      <c r="NUZ1" s="583"/>
      <c r="NVA1" s="583"/>
      <c r="NVB1" s="583"/>
      <c r="NVC1" s="583"/>
      <c r="NVD1" s="583"/>
      <c r="NVE1" s="583"/>
      <c r="NVF1" s="583"/>
      <c r="NVG1" s="583"/>
      <c r="NVH1" s="583"/>
      <c r="NVI1" s="583"/>
      <c r="NVJ1" s="583"/>
      <c r="NVK1" s="583"/>
      <c r="NVL1" s="583"/>
      <c r="NVM1" s="583"/>
      <c r="NVN1" s="583"/>
      <c r="NVO1" s="583"/>
      <c r="NVP1" s="583"/>
      <c r="NVQ1" s="583"/>
      <c r="NVR1" s="583"/>
      <c r="NVS1" s="583"/>
      <c r="NVT1" s="583"/>
      <c r="NVU1" s="583"/>
      <c r="NVV1" s="583"/>
      <c r="NVW1" s="583"/>
      <c r="NVX1" s="583"/>
      <c r="NVY1" s="583"/>
      <c r="NVZ1" s="583"/>
      <c r="NWA1" s="583"/>
      <c r="NWB1" s="583"/>
      <c r="NWC1" s="583"/>
      <c r="NWD1" s="583"/>
      <c r="NWE1" s="583"/>
      <c r="NWF1" s="583"/>
      <c r="NWG1" s="583"/>
      <c r="NWH1" s="583"/>
      <c r="NWI1" s="583"/>
      <c r="NWJ1" s="583"/>
      <c r="NWK1" s="583"/>
      <c r="NWL1" s="583"/>
      <c r="NWM1" s="583"/>
      <c r="NWN1" s="583"/>
      <c r="NWO1" s="583"/>
      <c r="NWP1" s="583"/>
      <c r="NWQ1" s="583"/>
      <c r="NWR1" s="583"/>
      <c r="NWS1" s="583"/>
      <c r="NWT1" s="583"/>
      <c r="NWU1" s="583"/>
      <c r="NWV1" s="583"/>
      <c r="NWW1" s="583"/>
      <c r="NWX1" s="583"/>
      <c r="NWY1" s="583"/>
      <c r="NWZ1" s="583"/>
      <c r="NXA1" s="583"/>
      <c r="NXB1" s="583"/>
      <c r="NXC1" s="583"/>
      <c r="NXD1" s="583"/>
      <c r="NXE1" s="583"/>
      <c r="NXF1" s="583"/>
      <c r="NXG1" s="583"/>
      <c r="NXH1" s="583"/>
      <c r="NXI1" s="583"/>
      <c r="NXJ1" s="583"/>
      <c r="NXK1" s="583"/>
      <c r="NXL1" s="583"/>
      <c r="NXM1" s="583"/>
      <c r="NXN1" s="583"/>
      <c r="NXO1" s="583"/>
      <c r="NXP1" s="583"/>
      <c r="NXQ1" s="583"/>
      <c r="NXR1" s="583"/>
      <c r="NXS1" s="583"/>
      <c r="NXT1" s="583"/>
      <c r="NXU1" s="583"/>
      <c r="NXV1" s="583"/>
      <c r="NXW1" s="583"/>
      <c r="NXX1" s="583"/>
      <c r="NXY1" s="583"/>
      <c r="NXZ1" s="583"/>
      <c r="NYA1" s="583"/>
      <c r="NYB1" s="583"/>
      <c r="NYC1" s="583"/>
      <c r="NYD1" s="583"/>
      <c r="NYE1" s="583"/>
      <c r="NYF1" s="583"/>
      <c r="NYG1" s="583"/>
      <c r="NYH1" s="583"/>
      <c r="NYI1" s="583"/>
      <c r="NYJ1" s="583"/>
      <c r="NYK1" s="583"/>
      <c r="NYL1" s="583"/>
      <c r="NYM1" s="583"/>
      <c r="NYN1" s="583"/>
      <c r="NYO1" s="583"/>
      <c r="NYP1" s="583"/>
      <c r="NYQ1" s="583"/>
      <c r="NYR1" s="583"/>
      <c r="NYS1" s="583"/>
      <c r="NYT1" s="583"/>
      <c r="NYU1" s="583"/>
      <c r="NYV1" s="583"/>
      <c r="NYW1" s="583"/>
      <c r="NYX1" s="583"/>
      <c r="NYY1" s="583"/>
      <c r="NYZ1" s="583"/>
      <c r="NZA1" s="583"/>
      <c r="NZB1" s="583"/>
      <c r="NZC1" s="583"/>
      <c r="NZD1" s="583"/>
      <c r="NZE1" s="583"/>
      <c r="NZF1" s="583"/>
      <c r="NZG1" s="583"/>
      <c r="NZH1" s="583"/>
      <c r="NZI1" s="583"/>
      <c r="NZJ1" s="583"/>
      <c r="NZK1" s="583"/>
      <c r="NZL1" s="583"/>
      <c r="NZM1" s="583"/>
      <c r="NZN1" s="583"/>
      <c r="NZO1" s="583"/>
      <c r="NZP1" s="583"/>
      <c r="NZQ1" s="583"/>
      <c r="NZR1" s="583"/>
      <c r="NZS1" s="583"/>
      <c r="NZT1" s="583"/>
      <c r="NZU1" s="583"/>
      <c r="NZV1" s="583"/>
      <c r="NZW1" s="583"/>
      <c r="NZX1" s="583"/>
      <c r="NZY1" s="583"/>
      <c r="NZZ1" s="583"/>
      <c r="OAA1" s="583"/>
      <c r="OAB1" s="583"/>
      <c r="OAC1" s="583"/>
      <c r="OAD1" s="583"/>
      <c r="OAE1" s="583"/>
      <c r="OAF1" s="583"/>
      <c r="OAG1" s="583"/>
      <c r="OAH1" s="583"/>
      <c r="OAI1" s="583"/>
      <c r="OAJ1" s="583"/>
      <c r="OAK1" s="583"/>
      <c r="OAL1" s="583"/>
      <c r="OAM1" s="583"/>
      <c r="OAN1" s="583"/>
      <c r="OAO1" s="583"/>
      <c r="OAP1" s="583"/>
      <c r="OAQ1" s="583"/>
      <c r="OAR1" s="583"/>
      <c r="OAS1" s="583"/>
      <c r="OAT1" s="583"/>
      <c r="OAU1" s="583"/>
      <c r="OAV1" s="583"/>
      <c r="OAW1" s="583"/>
      <c r="OAX1" s="583"/>
      <c r="OAY1" s="583"/>
      <c r="OAZ1" s="583"/>
      <c r="OBA1" s="583"/>
      <c r="OBB1" s="583"/>
      <c r="OBC1" s="583"/>
      <c r="OBD1" s="583"/>
      <c r="OBE1" s="583"/>
      <c r="OBF1" s="583"/>
      <c r="OBG1" s="583"/>
      <c r="OBH1" s="583"/>
      <c r="OBI1" s="583"/>
      <c r="OBJ1" s="583"/>
      <c r="OBK1" s="583"/>
      <c r="OBL1" s="583"/>
      <c r="OBM1" s="583"/>
      <c r="OBN1" s="583"/>
      <c r="OBO1" s="583"/>
      <c r="OBP1" s="583"/>
      <c r="OBQ1" s="583"/>
      <c r="OBR1" s="583"/>
      <c r="OBS1" s="583"/>
      <c r="OBT1" s="583"/>
      <c r="OBU1" s="583"/>
      <c r="OBV1" s="583"/>
      <c r="OBW1" s="583"/>
      <c r="OBX1" s="583"/>
      <c r="OBY1" s="583"/>
      <c r="OBZ1" s="583"/>
      <c r="OCA1" s="583"/>
      <c r="OCB1" s="583"/>
      <c r="OCC1" s="583"/>
      <c r="OCD1" s="583"/>
      <c r="OCE1" s="583"/>
      <c r="OCF1" s="583"/>
      <c r="OCG1" s="583"/>
      <c r="OCH1" s="583"/>
      <c r="OCI1" s="583"/>
      <c r="OCJ1" s="583"/>
      <c r="OCK1" s="583"/>
      <c r="OCL1" s="583"/>
      <c r="OCM1" s="583"/>
      <c r="OCN1" s="583"/>
      <c r="OCO1" s="583"/>
      <c r="OCP1" s="583"/>
      <c r="OCQ1" s="583"/>
      <c r="OCR1" s="583"/>
      <c r="OCS1" s="583"/>
      <c r="OCT1" s="583"/>
      <c r="OCU1" s="583"/>
      <c r="OCV1" s="583"/>
      <c r="OCW1" s="583"/>
      <c r="OCX1" s="583"/>
      <c r="OCY1" s="583"/>
      <c r="OCZ1" s="583"/>
      <c r="ODA1" s="583"/>
      <c r="ODB1" s="583"/>
      <c r="ODC1" s="583"/>
      <c r="ODD1" s="583"/>
      <c r="ODE1" s="583"/>
      <c r="ODF1" s="583"/>
      <c r="ODG1" s="583"/>
      <c r="ODH1" s="583"/>
      <c r="ODI1" s="583"/>
      <c r="ODJ1" s="583"/>
      <c r="ODK1" s="583"/>
      <c r="ODL1" s="583"/>
      <c r="ODM1" s="583"/>
      <c r="ODN1" s="583"/>
      <c r="ODO1" s="583"/>
      <c r="ODP1" s="583"/>
      <c r="ODQ1" s="583"/>
      <c r="ODR1" s="583"/>
      <c r="ODS1" s="583"/>
      <c r="ODT1" s="583"/>
      <c r="ODU1" s="583"/>
      <c r="ODV1" s="583"/>
      <c r="ODW1" s="583"/>
      <c r="ODX1" s="583"/>
      <c r="ODY1" s="583"/>
      <c r="ODZ1" s="583"/>
      <c r="OEA1" s="583"/>
      <c r="OEB1" s="583"/>
      <c r="OEC1" s="583"/>
      <c r="OED1" s="583"/>
      <c r="OEE1" s="583"/>
      <c r="OEF1" s="583"/>
      <c r="OEG1" s="583"/>
      <c r="OEH1" s="583"/>
      <c r="OEI1" s="583"/>
      <c r="OEJ1" s="583"/>
      <c r="OEK1" s="583"/>
      <c r="OEL1" s="583"/>
      <c r="OEM1" s="583"/>
      <c r="OEN1" s="583"/>
      <c r="OEO1" s="583"/>
      <c r="OEP1" s="583"/>
      <c r="OEQ1" s="583"/>
      <c r="OER1" s="583"/>
      <c r="OES1" s="583"/>
      <c r="OET1" s="583"/>
      <c r="OEU1" s="583"/>
      <c r="OEV1" s="583"/>
      <c r="OEW1" s="583"/>
      <c r="OEX1" s="583"/>
      <c r="OEY1" s="583"/>
      <c r="OEZ1" s="583"/>
      <c r="OFA1" s="583"/>
      <c r="OFB1" s="583"/>
      <c r="OFC1" s="583"/>
      <c r="OFD1" s="583"/>
      <c r="OFE1" s="583"/>
      <c r="OFF1" s="583"/>
      <c r="OFG1" s="583"/>
      <c r="OFH1" s="583"/>
      <c r="OFI1" s="583"/>
      <c r="OFJ1" s="583"/>
      <c r="OFK1" s="583"/>
      <c r="OFL1" s="583"/>
      <c r="OFM1" s="583"/>
      <c r="OFN1" s="583"/>
      <c r="OFO1" s="583"/>
      <c r="OFP1" s="583"/>
      <c r="OFQ1" s="583"/>
      <c r="OFR1" s="583"/>
      <c r="OFS1" s="583"/>
      <c r="OFT1" s="583"/>
      <c r="OFU1" s="583"/>
      <c r="OFV1" s="583"/>
      <c r="OFW1" s="583"/>
      <c r="OFX1" s="583"/>
      <c r="OFY1" s="583"/>
      <c r="OFZ1" s="583"/>
      <c r="OGA1" s="583"/>
      <c r="OGB1" s="583"/>
      <c r="OGC1" s="583"/>
      <c r="OGD1" s="583"/>
      <c r="OGE1" s="583"/>
      <c r="OGF1" s="583"/>
      <c r="OGG1" s="583"/>
      <c r="OGH1" s="583"/>
      <c r="OGI1" s="583"/>
      <c r="OGJ1" s="583"/>
      <c r="OGK1" s="583"/>
      <c r="OGL1" s="583"/>
      <c r="OGM1" s="583"/>
      <c r="OGN1" s="583"/>
      <c r="OGO1" s="583"/>
      <c r="OGP1" s="583"/>
      <c r="OGQ1" s="583"/>
      <c r="OGR1" s="583"/>
      <c r="OGS1" s="583"/>
      <c r="OGT1" s="583"/>
      <c r="OGU1" s="583"/>
      <c r="OGV1" s="583"/>
      <c r="OGW1" s="583"/>
      <c r="OGX1" s="583"/>
      <c r="OGY1" s="583"/>
      <c r="OGZ1" s="583"/>
      <c r="OHA1" s="583"/>
      <c r="OHB1" s="583"/>
      <c r="OHC1" s="583"/>
      <c r="OHD1" s="583"/>
      <c r="OHE1" s="583"/>
      <c r="OHF1" s="583"/>
      <c r="OHG1" s="583"/>
      <c r="OHH1" s="583"/>
      <c r="OHI1" s="583"/>
      <c r="OHJ1" s="583"/>
      <c r="OHK1" s="583"/>
      <c r="OHL1" s="583"/>
      <c r="OHM1" s="583"/>
      <c r="OHN1" s="583"/>
      <c r="OHO1" s="583"/>
      <c r="OHP1" s="583"/>
      <c r="OHQ1" s="583"/>
      <c r="OHR1" s="583"/>
      <c r="OHS1" s="583"/>
      <c r="OHT1" s="583"/>
      <c r="OHU1" s="583"/>
      <c r="OHV1" s="583"/>
      <c r="OHW1" s="583"/>
      <c r="OHX1" s="583"/>
      <c r="OHY1" s="583"/>
      <c r="OHZ1" s="583"/>
      <c r="OIA1" s="583"/>
      <c r="OIB1" s="583"/>
      <c r="OIC1" s="583"/>
      <c r="OID1" s="583"/>
      <c r="OIE1" s="583"/>
      <c r="OIF1" s="583"/>
      <c r="OIG1" s="583"/>
      <c r="OIH1" s="583"/>
      <c r="OII1" s="583"/>
      <c r="OIJ1" s="583"/>
      <c r="OIK1" s="583"/>
      <c r="OIL1" s="583"/>
      <c r="OIM1" s="583"/>
      <c r="OIN1" s="583"/>
      <c r="OIO1" s="583"/>
      <c r="OIP1" s="583"/>
      <c r="OIQ1" s="583"/>
      <c r="OIR1" s="583"/>
      <c r="OIS1" s="583"/>
      <c r="OIT1" s="583"/>
      <c r="OIU1" s="583"/>
      <c r="OIV1" s="583"/>
      <c r="OIW1" s="583"/>
      <c r="OIX1" s="583"/>
      <c r="OIY1" s="583"/>
      <c r="OIZ1" s="583"/>
      <c r="OJA1" s="583"/>
      <c r="OJB1" s="583"/>
      <c r="OJC1" s="583"/>
      <c r="OJD1" s="583"/>
      <c r="OJE1" s="583"/>
      <c r="OJF1" s="583"/>
      <c r="OJG1" s="583"/>
      <c r="OJH1" s="583"/>
      <c r="OJI1" s="583"/>
      <c r="OJJ1" s="583"/>
      <c r="OJK1" s="583"/>
      <c r="OJL1" s="583"/>
      <c r="OJM1" s="583"/>
      <c r="OJN1" s="583"/>
      <c r="OJO1" s="583"/>
      <c r="OJP1" s="583"/>
      <c r="OJQ1" s="583"/>
      <c r="OJR1" s="583"/>
      <c r="OJS1" s="583"/>
      <c r="OJT1" s="583"/>
      <c r="OJU1" s="583"/>
      <c r="OJV1" s="583"/>
      <c r="OJW1" s="583"/>
      <c r="OJX1" s="583"/>
      <c r="OJY1" s="583"/>
      <c r="OJZ1" s="583"/>
      <c r="OKA1" s="583"/>
      <c r="OKB1" s="583"/>
      <c r="OKC1" s="583"/>
      <c r="OKD1" s="583"/>
      <c r="OKE1" s="583"/>
      <c r="OKF1" s="583"/>
      <c r="OKG1" s="583"/>
      <c r="OKH1" s="583"/>
      <c r="OKI1" s="583"/>
      <c r="OKJ1" s="583"/>
      <c r="OKK1" s="583"/>
      <c r="OKL1" s="583"/>
      <c r="OKM1" s="583"/>
      <c r="OKN1" s="583"/>
      <c r="OKO1" s="583"/>
      <c r="OKP1" s="583"/>
      <c r="OKQ1" s="583"/>
      <c r="OKR1" s="583"/>
      <c r="OKS1" s="583"/>
      <c r="OKT1" s="583"/>
      <c r="OKU1" s="583"/>
      <c r="OKV1" s="583"/>
      <c r="OKW1" s="583"/>
      <c r="OKX1" s="583"/>
      <c r="OKY1" s="583"/>
      <c r="OKZ1" s="583"/>
      <c r="OLA1" s="583"/>
      <c r="OLB1" s="583"/>
      <c r="OLC1" s="583"/>
      <c r="OLD1" s="583"/>
      <c r="OLE1" s="583"/>
      <c r="OLF1" s="583"/>
      <c r="OLG1" s="583"/>
      <c r="OLH1" s="583"/>
      <c r="OLI1" s="583"/>
      <c r="OLJ1" s="583"/>
      <c r="OLK1" s="583"/>
      <c r="OLL1" s="583"/>
      <c r="OLM1" s="583"/>
      <c r="OLN1" s="583"/>
      <c r="OLO1" s="583"/>
      <c r="OLP1" s="583"/>
      <c r="OLQ1" s="583"/>
      <c r="OLR1" s="583"/>
      <c r="OLS1" s="583"/>
      <c r="OLT1" s="583"/>
      <c r="OLU1" s="583"/>
      <c r="OLV1" s="583"/>
      <c r="OLW1" s="583"/>
      <c r="OLX1" s="583"/>
      <c r="OLY1" s="583"/>
      <c r="OLZ1" s="583"/>
      <c r="OMA1" s="583"/>
      <c r="OMB1" s="583"/>
      <c r="OMC1" s="583"/>
      <c r="OMD1" s="583"/>
      <c r="OME1" s="583"/>
      <c r="OMF1" s="583"/>
      <c r="OMG1" s="583"/>
      <c r="OMH1" s="583"/>
      <c r="OMI1" s="583"/>
      <c r="OMJ1" s="583"/>
      <c r="OMK1" s="583"/>
      <c r="OML1" s="583"/>
      <c r="OMM1" s="583"/>
      <c r="OMN1" s="583"/>
      <c r="OMO1" s="583"/>
      <c r="OMP1" s="583"/>
      <c r="OMQ1" s="583"/>
      <c r="OMR1" s="583"/>
      <c r="OMS1" s="583"/>
      <c r="OMT1" s="583"/>
      <c r="OMU1" s="583"/>
      <c r="OMV1" s="583"/>
      <c r="OMW1" s="583"/>
      <c r="OMX1" s="583"/>
      <c r="OMY1" s="583"/>
      <c r="OMZ1" s="583"/>
      <c r="ONA1" s="583"/>
      <c r="ONB1" s="583"/>
      <c r="ONC1" s="583"/>
      <c r="OND1" s="583"/>
      <c r="ONE1" s="583"/>
      <c r="ONF1" s="583"/>
      <c r="ONG1" s="583"/>
      <c r="ONH1" s="583"/>
      <c r="ONI1" s="583"/>
      <c r="ONJ1" s="583"/>
      <c r="ONK1" s="583"/>
      <c r="ONL1" s="583"/>
      <c r="ONM1" s="583"/>
      <c r="ONN1" s="583"/>
      <c r="ONO1" s="583"/>
      <c r="ONP1" s="583"/>
      <c r="ONQ1" s="583"/>
      <c r="ONR1" s="583"/>
      <c r="ONS1" s="583"/>
      <c r="ONT1" s="583"/>
      <c r="ONU1" s="583"/>
      <c r="ONV1" s="583"/>
      <c r="ONW1" s="583"/>
      <c r="ONX1" s="583"/>
      <c r="ONY1" s="583"/>
      <c r="ONZ1" s="583"/>
      <c r="OOA1" s="583"/>
      <c r="OOB1" s="583"/>
      <c r="OOC1" s="583"/>
      <c r="OOD1" s="583"/>
      <c r="OOE1" s="583"/>
      <c r="OOF1" s="583"/>
      <c r="OOG1" s="583"/>
      <c r="OOH1" s="583"/>
      <c r="OOI1" s="583"/>
      <c r="OOJ1" s="583"/>
      <c r="OOK1" s="583"/>
      <c r="OOL1" s="583"/>
      <c r="OOM1" s="583"/>
      <c r="OON1" s="583"/>
      <c r="OOO1" s="583"/>
      <c r="OOP1" s="583"/>
      <c r="OOQ1" s="583"/>
      <c r="OOR1" s="583"/>
      <c r="OOS1" s="583"/>
      <c r="OOT1" s="583"/>
      <c r="OOU1" s="583"/>
      <c r="OOV1" s="583"/>
      <c r="OOW1" s="583"/>
      <c r="OOX1" s="583"/>
      <c r="OOY1" s="583"/>
      <c r="OOZ1" s="583"/>
      <c r="OPA1" s="583"/>
      <c r="OPB1" s="583"/>
      <c r="OPC1" s="583"/>
      <c r="OPD1" s="583"/>
      <c r="OPE1" s="583"/>
      <c r="OPF1" s="583"/>
      <c r="OPG1" s="583"/>
      <c r="OPH1" s="583"/>
      <c r="OPI1" s="583"/>
      <c r="OPJ1" s="583"/>
      <c r="OPK1" s="583"/>
      <c r="OPL1" s="583"/>
      <c r="OPM1" s="583"/>
      <c r="OPN1" s="583"/>
      <c r="OPO1" s="583"/>
      <c r="OPP1" s="583"/>
      <c r="OPQ1" s="583"/>
      <c r="OPR1" s="583"/>
      <c r="OPS1" s="583"/>
      <c r="OPT1" s="583"/>
      <c r="OPU1" s="583"/>
      <c r="OPV1" s="583"/>
      <c r="OPW1" s="583"/>
      <c r="OPX1" s="583"/>
      <c r="OPY1" s="583"/>
      <c r="OPZ1" s="583"/>
      <c r="OQA1" s="583"/>
      <c r="OQB1" s="583"/>
      <c r="OQC1" s="583"/>
      <c r="OQD1" s="583"/>
      <c r="OQE1" s="583"/>
      <c r="OQF1" s="583"/>
      <c r="OQG1" s="583"/>
      <c r="OQH1" s="583"/>
      <c r="OQI1" s="583"/>
      <c r="OQJ1" s="583"/>
      <c r="OQK1" s="583"/>
      <c r="OQL1" s="583"/>
      <c r="OQM1" s="583"/>
      <c r="OQN1" s="583"/>
      <c r="OQO1" s="583"/>
      <c r="OQP1" s="583"/>
      <c r="OQQ1" s="583"/>
      <c r="OQR1" s="583"/>
      <c r="OQS1" s="583"/>
      <c r="OQT1" s="583"/>
      <c r="OQU1" s="583"/>
      <c r="OQV1" s="583"/>
      <c r="OQW1" s="583"/>
      <c r="OQX1" s="583"/>
      <c r="OQY1" s="583"/>
      <c r="OQZ1" s="583"/>
      <c r="ORA1" s="583"/>
      <c r="ORB1" s="583"/>
      <c r="ORC1" s="583"/>
      <c r="ORD1" s="583"/>
      <c r="ORE1" s="583"/>
      <c r="ORF1" s="583"/>
      <c r="ORG1" s="583"/>
      <c r="ORH1" s="583"/>
      <c r="ORI1" s="583"/>
      <c r="ORJ1" s="583"/>
      <c r="ORK1" s="583"/>
      <c r="ORL1" s="583"/>
      <c r="ORM1" s="583"/>
      <c r="ORN1" s="583"/>
      <c r="ORO1" s="583"/>
      <c r="ORP1" s="583"/>
      <c r="ORQ1" s="583"/>
      <c r="ORR1" s="583"/>
      <c r="ORS1" s="583"/>
      <c r="ORT1" s="583"/>
      <c r="ORU1" s="583"/>
      <c r="ORV1" s="583"/>
      <c r="ORW1" s="583"/>
      <c r="ORX1" s="583"/>
      <c r="ORY1" s="583"/>
      <c r="ORZ1" s="583"/>
      <c r="OSA1" s="583"/>
      <c r="OSB1" s="583"/>
      <c r="OSC1" s="583"/>
      <c r="OSD1" s="583"/>
      <c r="OSE1" s="583"/>
      <c r="OSF1" s="583"/>
      <c r="OSG1" s="583"/>
      <c r="OSH1" s="583"/>
      <c r="OSI1" s="583"/>
      <c r="OSJ1" s="583"/>
      <c r="OSK1" s="583"/>
      <c r="OSL1" s="583"/>
      <c r="OSM1" s="583"/>
      <c r="OSN1" s="583"/>
      <c r="OSO1" s="583"/>
      <c r="OSP1" s="583"/>
      <c r="OSQ1" s="583"/>
      <c r="OSR1" s="583"/>
      <c r="OSS1" s="583"/>
      <c r="OST1" s="583"/>
      <c r="OSU1" s="583"/>
      <c r="OSV1" s="583"/>
      <c r="OSW1" s="583"/>
      <c r="OSX1" s="583"/>
      <c r="OSY1" s="583"/>
      <c r="OSZ1" s="583"/>
      <c r="OTA1" s="583"/>
      <c r="OTB1" s="583"/>
      <c r="OTC1" s="583"/>
      <c r="OTD1" s="583"/>
      <c r="OTE1" s="583"/>
      <c r="OTF1" s="583"/>
      <c r="OTG1" s="583"/>
      <c r="OTH1" s="583"/>
      <c r="OTI1" s="583"/>
      <c r="OTJ1" s="583"/>
      <c r="OTK1" s="583"/>
      <c r="OTL1" s="583"/>
      <c r="OTM1" s="583"/>
      <c r="OTN1" s="583"/>
      <c r="OTO1" s="583"/>
      <c r="OTP1" s="583"/>
      <c r="OTQ1" s="583"/>
      <c r="OTR1" s="583"/>
      <c r="OTS1" s="583"/>
      <c r="OTT1" s="583"/>
      <c r="OTU1" s="583"/>
      <c r="OTV1" s="583"/>
      <c r="OTW1" s="583"/>
      <c r="OTX1" s="583"/>
      <c r="OTY1" s="583"/>
      <c r="OTZ1" s="583"/>
      <c r="OUA1" s="583"/>
      <c r="OUB1" s="583"/>
      <c r="OUC1" s="583"/>
      <c r="OUD1" s="583"/>
      <c r="OUE1" s="583"/>
      <c r="OUF1" s="583"/>
      <c r="OUG1" s="583"/>
      <c r="OUH1" s="583"/>
      <c r="OUI1" s="583"/>
      <c r="OUJ1" s="583"/>
      <c r="OUK1" s="583"/>
      <c r="OUL1" s="583"/>
      <c r="OUM1" s="583"/>
      <c r="OUN1" s="583"/>
      <c r="OUO1" s="583"/>
      <c r="OUP1" s="583"/>
      <c r="OUQ1" s="583"/>
      <c r="OUR1" s="583"/>
      <c r="OUS1" s="583"/>
      <c r="OUT1" s="583"/>
      <c r="OUU1" s="583"/>
      <c r="OUV1" s="583"/>
      <c r="OUW1" s="583"/>
      <c r="OUX1" s="583"/>
      <c r="OUY1" s="583"/>
      <c r="OUZ1" s="583"/>
      <c r="OVA1" s="583"/>
      <c r="OVB1" s="583"/>
      <c r="OVC1" s="583"/>
      <c r="OVD1" s="583"/>
      <c r="OVE1" s="583"/>
      <c r="OVF1" s="583"/>
      <c r="OVG1" s="583"/>
      <c r="OVH1" s="583"/>
      <c r="OVI1" s="583"/>
      <c r="OVJ1" s="583"/>
      <c r="OVK1" s="583"/>
      <c r="OVL1" s="583"/>
      <c r="OVM1" s="583"/>
      <c r="OVN1" s="583"/>
      <c r="OVO1" s="583"/>
      <c r="OVP1" s="583"/>
      <c r="OVQ1" s="583"/>
      <c r="OVR1" s="583"/>
      <c r="OVS1" s="583"/>
      <c r="OVT1" s="583"/>
      <c r="OVU1" s="583"/>
      <c r="OVV1" s="583"/>
      <c r="OVW1" s="583"/>
      <c r="OVX1" s="583"/>
      <c r="OVY1" s="583"/>
      <c r="OVZ1" s="583"/>
      <c r="OWA1" s="583"/>
      <c r="OWB1" s="583"/>
      <c r="OWC1" s="583"/>
      <c r="OWD1" s="583"/>
      <c r="OWE1" s="583"/>
      <c r="OWF1" s="583"/>
      <c r="OWG1" s="583"/>
      <c r="OWH1" s="583"/>
      <c r="OWI1" s="583"/>
      <c r="OWJ1" s="583"/>
      <c r="OWK1" s="583"/>
      <c r="OWL1" s="583"/>
      <c r="OWM1" s="583"/>
      <c r="OWN1" s="583"/>
      <c r="OWO1" s="583"/>
      <c r="OWP1" s="583"/>
      <c r="OWQ1" s="583"/>
      <c r="OWR1" s="583"/>
      <c r="OWS1" s="583"/>
      <c r="OWT1" s="583"/>
      <c r="OWU1" s="583"/>
      <c r="OWV1" s="583"/>
      <c r="OWW1" s="583"/>
      <c r="OWX1" s="583"/>
      <c r="OWY1" s="583"/>
      <c r="OWZ1" s="583"/>
      <c r="OXA1" s="583"/>
      <c r="OXB1" s="583"/>
      <c r="OXC1" s="583"/>
      <c r="OXD1" s="583"/>
      <c r="OXE1" s="583"/>
      <c r="OXF1" s="583"/>
      <c r="OXG1" s="583"/>
      <c r="OXH1" s="583"/>
      <c r="OXI1" s="583"/>
      <c r="OXJ1" s="583"/>
      <c r="OXK1" s="583"/>
      <c r="OXL1" s="583"/>
      <c r="OXM1" s="583"/>
      <c r="OXN1" s="583"/>
      <c r="OXO1" s="583"/>
      <c r="OXP1" s="583"/>
      <c r="OXQ1" s="583"/>
      <c r="OXR1" s="583"/>
      <c r="OXS1" s="583"/>
      <c r="OXT1" s="583"/>
      <c r="OXU1" s="583"/>
      <c r="OXV1" s="583"/>
      <c r="OXW1" s="583"/>
      <c r="OXX1" s="583"/>
      <c r="OXY1" s="583"/>
      <c r="OXZ1" s="583"/>
      <c r="OYA1" s="583"/>
      <c r="OYB1" s="583"/>
      <c r="OYC1" s="583"/>
      <c r="OYD1" s="583"/>
      <c r="OYE1" s="583"/>
      <c r="OYF1" s="583"/>
      <c r="OYG1" s="583"/>
      <c r="OYH1" s="583"/>
      <c r="OYI1" s="583"/>
      <c r="OYJ1" s="583"/>
      <c r="OYK1" s="583"/>
      <c r="OYL1" s="583"/>
      <c r="OYM1" s="583"/>
      <c r="OYN1" s="583"/>
      <c r="OYO1" s="583"/>
      <c r="OYP1" s="583"/>
      <c r="OYQ1" s="583"/>
      <c r="OYR1" s="583"/>
      <c r="OYS1" s="583"/>
      <c r="OYT1" s="583"/>
      <c r="OYU1" s="583"/>
      <c r="OYV1" s="583"/>
      <c r="OYW1" s="583"/>
      <c r="OYX1" s="583"/>
      <c r="OYY1" s="583"/>
      <c r="OYZ1" s="583"/>
      <c r="OZA1" s="583"/>
      <c r="OZB1" s="583"/>
      <c r="OZC1" s="583"/>
      <c r="OZD1" s="583"/>
      <c r="OZE1" s="583"/>
      <c r="OZF1" s="583"/>
      <c r="OZG1" s="583"/>
      <c r="OZH1" s="583"/>
      <c r="OZI1" s="583"/>
      <c r="OZJ1" s="583"/>
      <c r="OZK1" s="583"/>
      <c r="OZL1" s="583"/>
      <c r="OZM1" s="583"/>
      <c r="OZN1" s="583"/>
      <c r="OZO1" s="583"/>
      <c r="OZP1" s="583"/>
      <c r="OZQ1" s="583"/>
      <c r="OZR1" s="583"/>
      <c r="OZS1" s="583"/>
      <c r="OZT1" s="583"/>
      <c r="OZU1" s="583"/>
      <c r="OZV1" s="583"/>
      <c r="OZW1" s="583"/>
      <c r="OZX1" s="583"/>
      <c r="OZY1" s="583"/>
      <c r="OZZ1" s="583"/>
      <c r="PAA1" s="583"/>
      <c r="PAB1" s="583"/>
      <c r="PAC1" s="583"/>
      <c r="PAD1" s="583"/>
      <c r="PAE1" s="583"/>
      <c r="PAF1" s="583"/>
      <c r="PAG1" s="583"/>
      <c r="PAH1" s="583"/>
      <c r="PAI1" s="583"/>
      <c r="PAJ1" s="583"/>
      <c r="PAK1" s="583"/>
      <c r="PAL1" s="583"/>
      <c r="PAM1" s="583"/>
      <c r="PAN1" s="583"/>
      <c r="PAO1" s="583"/>
      <c r="PAP1" s="583"/>
      <c r="PAQ1" s="583"/>
      <c r="PAR1" s="583"/>
      <c r="PAS1" s="583"/>
      <c r="PAT1" s="583"/>
      <c r="PAU1" s="583"/>
      <c r="PAV1" s="583"/>
      <c r="PAW1" s="583"/>
      <c r="PAX1" s="583"/>
      <c r="PAY1" s="583"/>
      <c r="PAZ1" s="583"/>
      <c r="PBA1" s="583"/>
      <c r="PBB1" s="583"/>
      <c r="PBC1" s="583"/>
      <c r="PBD1" s="583"/>
      <c r="PBE1" s="583"/>
      <c r="PBF1" s="583"/>
      <c r="PBG1" s="583"/>
      <c r="PBH1" s="583"/>
      <c r="PBI1" s="583"/>
      <c r="PBJ1" s="583"/>
      <c r="PBK1" s="583"/>
      <c r="PBL1" s="583"/>
      <c r="PBM1" s="583"/>
      <c r="PBN1" s="583"/>
      <c r="PBO1" s="583"/>
      <c r="PBP1" s="583"/>
      <c r="PBQ1" s="583"/>
      <c r="PBR1" s="583"/>
      <c r="PBS1" s="583"/>
      <c r="PBT1" s="583"/>
      <c r="PBU1" s="583"/>
      <c r="PBV1" s="583"/>
      <c r="PBW1" s="583"/>
      <c r="PBX1" s="583"/>
      <c r="PBY1" s="583"/>
      <c r="PBZ1" s="583"/>
      <c r="PCA1" s="583"/>
      <c r="PCB1" s="583"/>
      <c r="PCC1" s="583"/>
      <c r="PCD1" s="583"/>
      <c r="PCE1" s="583"/>
      <c r="PCF1" s="583"/>
      <c r="PCG1" s="583"/>
      <c r="PCH1" s="583"/>
      <c r="PCI1" s="583"/>
      <c r="PCJ1" s="583"/>
      <c r="PCK1" s="583"/>
      <c r="PCL1" s="583"/>
      <c r="PCM1" s="583"/>
      <c r="PCN1" s="583"/>
      <c r="PCO1" s="583"/>
      <c r="PCP1" s="583"/>
      <c r="PCQ1" s="583"/>
      <c r="PCR1" s="583"/>
      <c r="PCS1" s="583"/>
      <c r="PCT1" s="583"/>
      <c r="PCU1" s="583"/>
      <c r="PCV1" s="583"/>
      <c r="PCW1" s="583"/>
      <c r="PCX1" s="583"/>
      <c r="PCY1" s="583"/>
      <c r="PCZ1" s="583"/>
      <c r="PDA1" s="583"/>
      <c r="PDB1" s="583"/>
      <c r="PDC1" s="583"/>
      <c r="PDD1" s="583"/>
      <c r="PDE1" s="583"/>
      <c r="PDF1" s="583"/>
      <c r="PDG1" s="583"/>
      <c r="PDH1" s="583"/>
      <c r="PDI1" s="583"/>
      <c r="PDJ1" s="583"/>
      <c r="PDK1" s="583"/>
      <c r="PDL1" s="583"/>
      <c r="PDM1" s="583"/>
      <c r="PDN1" s="583"/>
      <c r="PDO1" s="583"/>
      <c r="PDP1" s="583"/>
      <c r="PDQ1" s="583"/>
      <c r="PDR1" s="583"/>
      <c r="PDS1" s="583"/>
      <c r="PDT1" s="583"/>
      <c r="PDU1" s="583"/>
      <c r="PDV1" s="583"/>
      <c r="PDW1" s="583"/>
      <c r="PDX1" s="583"/>
      <c r="PDY1" s="583"/>
      <c r="PDZ1" s="583"/>
      <c r="PEA1" s="583"/>
      <c r="PEB1" s="583"/>
      <c r="PEC1" s="583"/>
      <c r="PED1" s="583"/>
      <c r="PEE1" s="583"/>
      <c r="PEF1" s="583"/>
      <c r="PEG1" s="583"/>
      <c r="PEH1" s="583"/>
      <c r="PEI1" s="583"/>
      <c r="PEJ1" s="583"/>
      <c r="PEK1" s="583"/>
      <c r="PEL1" s="583"/>
      <c r="PEM1" s="583"/>
      <c r="PEN1" s="583"/>
      <c r="PEO1" s="583"/>
      <c r="PEP1" s="583"/>
      <c r="PEQ1" s="583"/>
      <c r="PER1" s="583"/>
      <c r="PES1" s="583"/>
      <c r="PET1" s="583"/>
      <c r="PEU1" s="583"/>
      <c r="PEV1" s="583"/>
      <c r="PEW1" s="583"/>
      <c r="PEX1" s="583"/>
      <c r="PEY1" s="583"/>
      <c r="PEZ1" s="583"/>
      <c r="PFA1" s="583"/>
      <c r="PFB1" s="583"/>
      <c r="PFC1" s="583"/>
      <c r="PFD1" s="583"/>
      <c r="PFE1" s="583"/>
      <c r="PFF1" s="583"/>
      <c r="PFG1" s="583"/>
      <c r="PFH1" s="583"/>
      <c r="PFI1" s="583"/>
      <c r="PFJ1" s="583"/>
      <c r="PFK1" s="583"/>
      <c r="PFL1" s="583"/>
      <c r="PFM1" s="583"/>
      <c r="PFN1" s="583"/>
      <c r="PFO1" s="583"/>
      <c r="PFP1" s="583"/>
      <c r="PFQ1" s="583"/>
      <c r="PFR1" s="583"/>
      <c r="PFS1" s="583"/>
      <c r="PFT1" s="583"/>
      <c r="PFU1" s="583"/>
      <c r="PFV1" s="583"/>
      <c r="PFW1" s="583"/>
      <c r="PFX1" s="583"/>
      <c r="PFY1" s="583"/>
      <c r="PFZ1" s="583"/>
      <c r="PGA1" s="583"/>
      <c r="PGB1" s="583"/>
      <c r="PGC1" s="583"/>
      <c r="PGD1" s="583"/>
      <c r="PGE1" s="583"/>
      <c r="PGF1" s="583"/>
      <c r="PGG1" s="583"/>
      <c r="PGH1" s="583"/>
      <c r="PGI1" s="583"/>
      <c r="PGJ1" s="583"/>
      <c r="PGK1" s="583"/>
      <c r="PGL1" s="583"/>
      <c r="PGM1" s="583"/>
      <c r="PGN1" s="583"/>
      <c r="PGO1" s="583"/>
      <c r="PGP1" s="583"/>
      <c r="PGQ1" s="583"/>
      <c r="PGR1" s="583"/>
      <c r="PGS1" s="583"/>
      <c r="PGT1" s="583"/>
      <c r="PGU1" s="583"/>
      <c r="PGV1" s="583"/>
      <c r="PGW1" s="583"/>
      <c r="PGX1" s="583"/>
      <c r="PGY1" s="583"/>
      <c r="PGZ1" s="583"/>
      <c r="PHA1" s="583"/>
      <c r="PHB1" s="583"/>
      <c r="PHC1" s="583"/>
      <c r="PHD1" s="583"/>
      <c r="PHE1" s="583"/>
      <c r="PHF1" s="583"/>
      <c r="PHG1" s="583"/>
      <c r="PHH1" s="583"/>
      <c r="PHI1" s="583"/>
      <c r="PHJ1" s="583"/>
      <c r="PHK1" s="583"/>
      <c r="PHL1" s="583"/>
      <c r="PHM1" s="583"/>
      <c r="PHN1" s="583"/>
      <c r="PHO1" s="583"/>
      <c r="PHP1" s="583"/>
      <c r="PHQ1" s="583"/>
      <c r="PHR1" s="583"/>
      <c r="PHS1" s="583"/>
      <c r="PHT1" s="583"/>
      <c r="PHU1" s="583"/>
      <c r="PHV1" s="583"/>
      <c r="PHW1" s="583"/>
      <c r="PHX1" s="583"/>
      <c r="PHY1" s="583"/>
      <c r="PHZ1" s="583"/>
      <c r="PIA1" s="583"/>
      <c r="PIB1" s="583"/>
      <c r="PIC1" s="583"/>
      <c r="PID1" s="583"/>
      <c r="PIE1" s="583"/>
      <c r="PIF1" s="583"/>
      <c r="PIG1" s="583"/>
      <c r="PIH1" s="583"/>
      <c r="PII1" s="583"/>
      <c r="PIJ1" s="583"/>
      <c r="PIK1" s="583"/>
      <c r="PIL1" s="583"/>
      <c r="PIM1" s="583"/>
      <c r="PIN1" s="583"/>
      <c r="PIO1" s="583"/>
      <c r="PIP1" s="583"/>
      <c r="PIQ1" s="583"/>
      <c r="PIR1" s="583"/>
      <c r="PIS1" s="583"/>
      <c r="PIT1" s="583"/>
      <c r="PIU1" s="583"/>
      <c r="PIV1" s="583"/>
      <c r="PIW1" s="583"/>
      <c r="PIX1" s="583"/>
      <c r="PIY1" s="583"/>
      <c r="PIZ1" s="583"/>
      <c r="PJA1" s="583"/>
      <c r="PJB1" s="583"/>
      <c r="PJC1" s="583"/>
      <c r="PJD1" s="583"/>
      <c r="PJE1" s="583"/>
      <c r="PJF1" s="583"/>
      <c r="PJG1" s="583"/>
      <c r="PJH1" s="583"/>
      <c r="PJI1" s="583"/>
      <c r="PJJ1" s="583"/>
      <c r="PJK1" s="583"/>
      <c r="PJL1" s="583"/>
      <c r="PJM1" s="583"/>
      <c r="PJN1" s="583"/>
      <c r="PJO1" s="583"/>
      <c r="PJP1" s="583"/>
      <c r="PJQ1" s="583"/>
      <c r="PJR1" s="583"/>
      <c r="PJS1" s="583"/>
      <c r="PJT1" s="583"/>
      <c r="PJU1" s="583"/>
      <c r="PJV1" s="583"/>
      <c r="PJW1" s="583"/>
      <c r="PJX1" s="583"/>
      <c r="PJY1" s="583"/>
      <c r="PJZ1" s="583"/>
      <c r="PKA1" s="583"/>
      <c r="PKB1" s="583"/>
      <c r="PKC1" s="583"/>
      <c r="PKD1" s="583"/>
      <c r="PKE1" s="583"/>
      <c r="PKF1" s="583"/>
      <c r="PKG1" s="583"/>
      <c r="PKH1" s="583"/>
      <c r="PKI1" s="583"/>
      <c r="PKJ1" s="583"/>
      <c r="PKK1" s="583"/>
      <c r="PKL1" s="583"/>
      <c r="PKM1" s="583"/>
      <c r="PKN1" s="583"/>
      <c r="PKO1" s="583"/>
      <c r="PKP1" s="583"/>
      <c r="PKQ1" s="583"/>
      <c r="PKR1" s="583"/>
      <c r="PKS1" s="583"/>
      <c r="PKT1" s="583"/>
      <c r="PKU1" s="583"/>
      <c r="PKV1" s="583"/>
      <c r="PKW1" s="583"/>
      <c r="PKX1" s="583"/>
      <c r="PKY1" s="583"/>
      <c r="PKZ1" s="583"/>
      <c r="PLA1" s="583"/>
      <c r="PLB1" s="583"/>
      <c r="PLC1" s="583"/>
      <c r="PLD1" s="583"/>
      <c r="PLE1" s="583"/>
      <c r="PLF1" s="583"/>
      <c r="PLG1" s="583"/>
      <c r="PLH1" s="583"/>
      <c r="PLI1" s="583"/>
      <c r="PLJ1" s="583"/>
      <c r="PLK1" s="583"/>
      <c r="PLL1" s="583"/>
      <c r="PLM1" s="583"/>
      <c r="PLN1" s="583"/>
      <c r="PLO1" s="583"/>
      <c r="PLP1" s="583"/>
      <c r="PLQ1" s="583"/>
      <c r="PLR1" s="583"/>
      <c r="PLS1" s="583"/>
      <c r="PLT1" s="583"/>
      <c r="PLU1" s="583"/>
      <c r="PLV1" s="583"/>
      <c r="PLW1" s="583"/>
      <c r="PLX1" s="583"/>
      <c r="PLY1" s="583"/>
      <c r="PLZ1" s="583"/>
      <c r="PMA1" s="583"/>
      <c r="PMB1" s="583"/>
      <c r="PMC1" s="583"/>
      <c r="PMD1" s="583"/>
      <c r="PME1" s="583"/>
      <c r="PMF1" s="583"/>
      <c r="PMG1" s="583"/>
      <c r="PMH1" s="583"/>
      <c r="PMI1" s="583"/>
      <c r="PMJ1" s="583"/>
      <c r="PMK1" s="583"/>
      <c r="PML1" s="583"/>
      <c r="PMM1" s="583"/>
      <c r="PMN1" s="583"/>
      <c r="PMO1" s="583"/>
      <c r="PMP1" s="583"/>
      <c r="PMQ1" s="583"/>
      <c r="PMR1" s="583"/>
      <c r="PMS1" s="583"/>
      <c r="PMT1" s="583"/>
      <c r="PMU1" s="583"/>
      <c r="PMV1" s="583"/>
      <c r="PMW1" s="583"/>
      <c r="PMX1" s="583"/>
      <c r="PMY1" s="583"/>
      <c r="PMZ1" s="583"/>
      <c r="PNA1" s="583"/>
      <c r="PNB1" s="583"/>
      <c r="PNC1" s="583"/>
      <c r="PND1" s="583"/>
      <c r="PNE1" s="583"/>
      <c r="PNF1" s="583"/>
      <c r="PNG1" s="583"/>
      <c r="PNH1" s="583"/>
      <c r="PNI1" s="583"/>
      <c r="PNJ1" s="583"/>
      <c r="PNK1" s="583"/>
      <c r="PNL1" s="583"/>
      <c r="PNM1" s="583"/>
      <c r="PNN1" s="583"/>
      <c r="PNO1" s="583"/>
      <c r="PNP1" s="583"/>
      <c r="PNQ1" s="583"/>
      <c r="PNR1" s="583"/>
      <c r="PNS1" s="583"/>
      <c r="PNT1" s="583"/>
      <c r="PNU1" s="583"/>
      <c r="PNV1" s="583"/>
      <c r="PNW1" s="583"/>
      <c r="PNX1" s="583"/>
      <c r="PNY1" s="583"/>
      <c r="PNZ1" s="583"/>
      <c r="POA1" s="583"/>
      <c r="POB1" s="583"/>
      <c r="POC1" s="583"/>
      <c r="POD1" s="583"/>
      <c r="POE1" s="583"/>
      <c r="POF1" s="583"/>
      <c r="POG1" s="583"/>
      <c r="POH1" s="583"/>
      <c r="POI1" s="583"/>
      <c r="POJ1" s="583"/>
      <c r="POK1" s="583"/>
      <c r="POL1" s="583"/>
      <c r="POM1" s="583"/>
      <c r="PON1" s="583"/>
      <c r="POO1" s="583"/>
      <c r="POP1" s="583"/>
      <c r="POQ1" s="583"/>
      <c r="POR1" s="583"/>
      <c r="POS1" s="583"/>
      <c r="POT1" s="583"/>
      <c r="POU1" s="583"/>
      <c r="POV1" s="583"/>
      <c r="POW1" s="583"/>
      <c r="POX1" s="583"/>
      <c r="POY1" s="583"/>
      <c r="POZ1" s="583"/>
      <c r="PPA1" s="583"/>
      <c r="PPB1" s="583"/>
      <c r="PPC1" s="583"/>
      <c r="PPD1" s="583"/>
      <c r="PPE1" s="583"/>
      <c r="PPF1" s="583"/>
      <c r="PPG1" s="583"/>
      <c r="PPH1" s="583"/>
      <c r="PPI1" s="583"/>
      <c r="PPJ1" s="583"/>
      <c r="PPK1" s="583"/>
      <c r="PPL1" s="583"/>
      <c r="PPM1" s="583"/>
      <c r="PPN1" s="583"/>
      <c r="PPO1" s="583"/>
      <c r="PPP1" s="583"/>
      <c r="PPQ1" s="583"/>
      <c r="PPR1" s="583"/>
      <c r="PPS1" s="583"/>
      <c r="PPT1" s="583"/>
      <c r="PPU1" s="583"/>
      <c r="PPV1" s="583"/>
      <c r="PPW1" s="583"/>
      <c r="PPX1" s="583"/>
      <c r="PPY1" s="583"/>
      <c r="PPZ1" s="583"/>
      <c r="PQA1" s="583"/>
      <c r="PQB1" s="583"/>
      <c r="PQC1" s="583"/>
      <c r="PQD1" s="583"/>
      <c r="PQE1" s="583"/>
      <c r="PQF1" s="583"/>
      <c r="PQG1" s="583"/>
      <c r="PQH1" s="583"/>
      <c r="PQI1" s="583"/>
      <c r="PQJ1" s="583"/>
      <c r="PQK1" s="583"/>
      <c r="PQL1" s="583"/>
      <c r="PQM1" s="583"/>
      <c r="PQN1" s="583"/>
      <c r="PQO1" s="583"/>
      <c r="PQP1" s="583"/>
      <c r="PQQ1" s="583"/>
      <c r="PQR1" s="583"/>
      <c r="PQS1" s="583"/>
      <c r="PQT1" s="583"/>
      <c r="PQU1" s="583"/>
      <c r="PQV1" s="583"/>
      <c r="PQW1" s="583"/>
      <c r="PQX1" s="583"/>
      <c r="PQY1" s="583"/>
      <c r="PQZ1" s="583"/>
      <c r="PRA1" s="583"/>
      <c r="PRB1" s="583"/>
      <c r="PRC1" s="583"/>
      <c r="PRD1" s="583"/>
      <c r="PRE1" s="583"/>
      <c r="PRF1" s="583"/>
      <c r="PRG1" s="583"/>
      <c r="PRH1" s="583"/>
      <c r="PRI1" s="583"/>
      <c r="PRJ1" s="583"/>
      <c r="PRK1" s="583"/>
      <c r="PRL1" s="583"/>
      <c r="PRM1" s="583"/>
      <c r="PRN1" s="583"/>
      <c r="PRO1" s="583"/>
      <c r="PRP1" s="583"/>
      <c r="PRQ1" s="583"/>
      <c r="PRR1" s="583"/>
      <c r="PRS1" s="583"/>
      <c r="PRT1" s="583"/>
      <c r="PRU1" s="583"/>
      <c r="PRV1" s="583"/>
      <c r="PRW1" s="583"/>
      <c r="PRX1" s="583"/>
      <c r="PRY1" s="583"/>
      <c r="PRZ1" s="583"/>
      <c r="PSA1" s="583"/>
      <c r="PSB1" s="583"/>
      <c r="PSC1" s="583"/>
      <c r="PSD1" s="583"/>
      <c r="PSE1" s="583"/>
      <c r="PSF1" s="583"/>
      <c r="PSG1" s="583"/>
      <c r="PSH1" s="583"/>
      <c r="PSI1" s="583"/>
      <c r="PSJ1" s="583"/>
      <c r="PSK1" s="583"/>
      <c r="PSL1" s="583"/>
      <c r="PSM1" s="583"/>
      <c r="PSN1" s="583"/>
      <c r="PSO1" s="583"/>
      <c r="PSP1" s="583"/>
      <c r="PSQ1" s="583"/>
      <c r="PSR1" s="583"/>
      <c r="PSS1" s="583"/>
      <c r="PST1" s="583"/>
      <c r="PSU1" s="583"/>
      <c r="PSV1" s="583"/>
      <c r="PSW1" s="583"/>
      <c r="PSX1" s="583"/>
      <c r="PSY1" s="583"/>
      <c r="PSZ1" s="583"/>
      <c r="PTA1" s="583"/>
      <c r="PTB1" s="583"/>
      <c r="PTC1" s="583"/>
      <c r="PTD1" s="583"/>
      <c r="PTE1" s="583"/>
      <c r="PTF1" s="583"/>
      <c r="PTG1" s="583"/>
      <c r="PTH1" s="583"/>
      <c r="PTI1" s="583"/>
      <c r="PTJ1" s="583"/>
      <c r="PTK1" s="583"/>
      <c r="PTL1" s="583"/>
      <c r="PTM1" s="583"/>
      <c r="PTN1" s="583"/>
      <c r="PTO1" s="583"/>
      <c r="PTP1" s="583"/>
      <c r="PTQ1" s="583"/>
      <c r="PTR1" s="583"/>
      <c r="PTS1" s="583"/>
      <c r="PTT1" s="583"/>
      <c r="PTU1" s="583"/>
      <c r="PTV1" s="583"/>
      <c r="PTW1" s="583"/>
      <c r="PTX1" s="583"/>
      <c r="PTY1" s="583"/>
      <c r="PTZ1" s="583"/>
      <c r="PUA1" s="583"/>
      <c r="PUB1" s="583"/>
      <c r="PUC1" s="583"/>
      <c r="PUD1" s="583"/>
      <c r="PUE1" s="583"/>
      <c r="PUF1" s="583"/>
      <c r="PUG1" s="583"/>
      <c r="PUH1" s="583"/>
      <c r="PUI1" s="583"/>
      <c r="PUJ1" s="583"/>
      <c r="PUK1" s="583"/>
      <c r="PUL1" s="583"/>
      <c r="PUM1" s="583"/>
      <c r="PUN1" s="583"/>
      <c r="PUO1" s="583"/>
      <c r="PUP1" s="583"/>
      <c r="PUQ1" s="583"/>
      <c r="PUR1" s="583"/>
      <c r="PUS1" s="583"/>
      <c r="PUT1" s="583"/>
      <c r="PUU1" s="583"/>
      <c r="PUV1" s="583"/>
      <c r="PUW1" s="583"/>
      <c r="PUX1" s="583"/>
      <c r="PUY1" s="583"/>
      <c r="PUZ1" s="583"/>
      <c r="PVA1" s="583"/>
      <c r="PVB1" s="583"/>
      <c r="PVC1" s="583"/>
      <c r="PVD1" s="583"/>
      <c r="PVE1" s="583"/>
      <c r="PVF1" s="583"/>
      <c r="PVG1" s="583"/>
      <c r="PVH1" s="583"/>
      <c r="PVI1" s="583"/>
      <c r="PVJ1" s="583"/>
      <c r="PVK1" s="583"/>
      <c r="PVL1" s="583"/>
      <c r="PVM1" s="583"/>
      <c r="PVN1" s="583"/>
      <c r="PVO1" s="583"/>
      <c r="PVP1" s="583"/>
      <c r="PVQ1" s="583"/>
      <c r="PVR1" s="583"/>
      <c r="PVS1" s="583"/>
      <c r="PVT1" s="583"/>
      <c r="PVU1" s="583"/>
      <c r="PVV1" s="583"/>
      <c r="PVW1" s="583"/>
      <c r="PVX1" s="583"/>
      <c r="PVY1" s="583"/>
      <c r="PVZ1" s="583"/>
      <c r="PWA1" s="583"/>
      <c r="PWB1" s="583"/>
      <c r="PWC1" s="583"/>
      <c r="PWD1" s="583"/>
      <c r="PWE1" s="583"/>
      <c r="PWF1" s="583"/>
      <c r="PWG1" s="583"/>
      <c r="PWH1" s="583"/>
      <c r="PWI1" s="583"/>
      <c r="PWJ1" s="583"/>
      <c r="PWK1" s="583"/>
      <c r="PWL1" s="583"/>
      <c r="PWM1" s="583"/>
      <c r="PWN1" s="583"/>
      <c r="PWO1" s="583"/>
      <c r="PWP1" s="583"/>
      <c r="PWQ1" s="583"/>
      <c r="PWR1" s="583"/>
      <c r="PWS1" s="583"/>
      <c r="PWT1" s="583"/>
      <c r="PWU1" s="583"/>
      <c r="PWV1" s="583"/>
      <c r="PWW1" s="583"/>
      <c r="PWX1" s="583"/>
      <c r="PWY1" s="583"/>
      <c r="PWZ1" s="583"/>
      <c r="PXA1" s="583"/>
      <c r="PXB1" s="583"/>
      <c r="PXC1" s="583"/>
      <c r="PXD1" s="583"/>
      <c r="PXE1" s="583"/>
      <c r="PXF1" s="583"/>
      <c r="PXG1" s="583"/>
      <c r="PXH1" s="583"/>
      <c r="PXI1" s="583"/>
      <c r="PXJ1" s="583"/>
      <c r="PXK1" s="583"/>
      <c r="PXL1" s="583"/>
      <c r="PXM1" s="583"/>
      <c r="PXN1" s="583"/>
      <c r="PXO1" s="583"/>
      <c r="PXP1" s="583"/>
      <c r="PXQ1" s="583"/>
      <c r="PXR1" s="583"/>
      <c r="PXS1" s="583"/>
      <c r="PXT1" s="583"/>
      <c r="PXU1" s="583"/>
      <c r="PXV1" s="583"/>
      <c r="PXW1" s="583"/>
      <c r="PXX1" s="583"/>
      <c r="PXY1" s="583"/>
      <c r="PXZ1" s="583"/>
      <c r="PYA1" s="583"/>
      <c r="PYB1" s="583"/>
      <c r="PYC1" s="583"/>
      <c r="PYD1" s="583"/>
      <c r="PYE1" s="583"/>
      <c r="PYF1" s="583"/>
      <c r="PYG1" s="583"/>
      <c r="PYH1" s="583"/>
      <c r="PYI1" s="583"/>
      <c r="PYJ1" s="583"/>
      <c r="PYK1" s="583"/>
      <c r="PYL1" s="583"/>
      <c r="PYM1" s="583"/>
      <c r="PYN1" s="583"/>
      <c r="PYO1" s="583"/>
      <c r="PYP1" s="583"/>
      <c r="PYQ1" s="583"/>
      <c r="PYR1" s="583"/>
      <c r="PYS1" s="583"/>
      <c r="PYT1" s="583"/>
      <c r="PYU1" s="583"/>
      <c r="PYV1" s="583"/>
      <c r="PYW1" s="583"/>
      <c r="PYX1" s="583"/>
      <c r="PYY1" s="583"/>
      <c r="PYZ1" s="583"/>
      <c r="PZA1" s="583"/>
      <c r="PZB1" s="583"/>
      <c r="PZC1" s="583"/>
      <c r="PZD1" s="583"/>
      <c r="PZE1" s="583"/>
      <c r="PZF1" s="583"/>
      <c r="PZG1" s="583"/>
      <c r="PZH1" s="583"/>
      <c r="PZI1" s="583"/>
      <c r="PZJ1" s="583"/>
      <c r="PZK1" s="583"/>
      <c r="PZL1" s="583"/>
      <c r="PZM1" s="583"/>
      <c r="PZN1" s="583"/>
      <c r="PZO1" s="583"/>
      <c r="PZP1" s="583"/>
      <c r="PZQ1" s="583"/>
      <c r="PZR1" s="583"/>
      <c r="PZS1" s="583"/>
      <c r="PZT1" s="583"/>
      <c r="PZU1" s="583"/>
      <c r="PZV1" s="583"/>
      <c r="PZW1" s="583"/>
      <c r="PZX1" s="583"/>
      <c r="PZY1" s="583"/>
      <c r="PZZ1" s="583"/>
      <c r="QAA1" s="583"/>
      <c r="QAB1" s="583"/>
      <c r="QAC1" s="583"/>
      <c r="QAD1" s="583"/>
      <c r="QAE1" s="583"/>
      <c r="QAF1" s="583"/>
      <c r="QAG1" s="583"/>
      <c r="QAH1" s="583"/>
      <c r="QAI1" s="583"/>
      <c r="QAJ1" s="583"/>
      <c r="QAK1" s="583"/>
      <c r="QAL1" s="583"/>
      <c r="QAM1" s="583"/>
      <c r="QAN1" s="583"/>
      <c r="QAO1" s="583"/>
      <c r="QAP1" s="583"/>
      <c r="QAQ1" s="583"/>
      <c r="QAR1" s="583"/>
      <c r="QAS1" s="583"/>
      <c r="QAT1" s="583"/>
      <c r="QAU1" s="583"/>
      <c r="QAV1" s="583"/>
      <c r="QAW1" s="583"/>
      <c r="QAX1" s="583"/>
      <c r="QAY1" s="583"/>
      <c r="QAZ1" s="583"/>
      <c r="QBA1" s="583"/>
      <c r="QBB1" s="583"/>
      <c r="QBC1" s="583"/>
      <c r="QBD1" s="583"/>
      <c r="QBE1" s="583"/>
      <c r="QBF1" s="583"/>
      <c r="QBG1" s="583"/>
      <c r="QBH1" s="583"/>
      <c r="QBI1" s="583"/>
      <c r="QBJ1" s="583"/>
      <c r="QBK1" s="583"/>
      <c r="QBL1" s="583"/>
      <c r="QBM1" s="583"/>
      <c r="QBN1" s="583"/>
      <c r="QBO1" s="583"/>
      <c r="QBP1" s="583"/>
      <c r="QBQ1" s="583"/>
      <c r="QBR1" s="583"/>
      <c r="QBS1" s="583"/>
      <c r="QBT1" s="583"/>
      <c r="QBU1" s="583"/>
      <c r="QBV1" s="583"/>
      <c r="QBW1" s="583"/>
      <c r="QBX1" s="583"/>
      <c r="QBY1" s="583"/>
      <c r="QBZ1" s="583"/>
      <c r="QCA1" s="583"/>
      <c r="QCB1" s="583"/>
      <c r="QCC1" s="583"/>
      <c r="QCD1" s="583"/>
      <c r="QCE1" s="583"/>
      <c r="QCF1" s="583"/>
      <c r="QCG1" s="583"/>
      <c r="QCH1" s="583"/>
      <c r="QCI1" s="583"/>
      <c r="QCJ1" s="583"/>
      <c r="QCK1" s="583"/>
      <c r="QCL1" s="583"/>
      <c r="QCM1" s="583"/>
      <c r="QCN1" s="583"/>
      <c r="QCO1" s="583"/>
      <c r="QCP1" s="583"/>
      <c r="QCQ1" s="583"/>
      <c r="QCR1" s="583"/>
      <c r="QCS1" s="583"/>
      <c r="QCT1" s="583"/>
      <c r="QCU1" s="583"/>
      <c r="QCV1" s="583"/>
      <c r="QCW1" s="583"/>
      <c r="QCX1" s="583"/>
      <c r="QCY1" s="583"/>
      <c r="QCZ1" s="583"/>
      <c r="QDA1" s="583"/>
      <c r="QDB1" s="583"/>
      <c r="QDC1" s="583"/>
      <c r="QDD1" s="583"/>
      <c r="QDE1" s="583"/>
      <c r="QDF1" s="583"/>
      <c r="QDG1" s="583"/>
      <c r="QDH1" s="583"/>
      <c r="QDI1" s="583"/>
      <c r="QDJ1" s="583"/>
      <c r="QDK1" s="583"/>
      <c r="QDL1" s="583"/>
      <c r="QDM1" s="583"/>
      <c r="QDN1" s="583"/>
      <c r="QDO1" s="583"/>
      <c r="QDP1" s="583"/>
      <c r="QDQ1" s="583"/>
      <c r="QDR1" s="583"/>
      <c r="QDS1" s="583"/>
      <c r="QDT1" s="583"/>
      <c r="QDU1" s="583"/>
      <c r="QDV1" s="583"/>
      <c r="QDW1" s="583"/>
      <c r="QDX1" s="583"/>
      <c r="QDY1" s="583"/>
      <c r="QDZ1" s="583"/>
      <c r="QEA1" s="583"/>
      <c r="QEB1" s="583"/>
      <c r="QEC1" s="583"/>
      <c r="QED1" s="583"/>
      <c r="QEE1" s="583"/>
      <c r="QEF1" s="583"/>
      <c r="QEG1" s="583"/>
      <c r="QEH1" s="583"/>
      <c r="QEI1" s="583"/>
      <c r="QEJ1" s="583"/>
      <c r="QEK1" s="583"/>
      <c r="QEL1" s="583"/>
      <c r="QEM1" s="583"/>
      <c r="QEN1" s="583"/>
      <c r="QEO1" s="583"/>
      <c r="QEP1" s="583"/>
      <c r="QEQ1" s="583"/>
      <c r="QER1" s="583"/>
      <c r="QES1" s="583"/>
      <c r="QET1" s="583"/>
      <c r="QEU1" s="583"/>
      <c r="QEV1" s="583"/>
      <c r="QEW1" s="583"/>
      <c r="QEX1" s="583"/>
      <c r="QEY1" s="583"/>
      <c r="QEZ1" s="583"/>
      <c r="QFA1" s="583"/>
      <c r="QFB1" s="583"/>
      <c r="QFC1" s="583"/>
      <c r="QFD1" s="583"/>
      <c r="QFE1" s="583"/>
      <c r="QFF1" s="583"/>
      <c r="QFG1" s="583"/>
      <c r="QFH1" s="583"/>
      <c r="QFI1" s="583"/>
      <c r="QFJ1" s="583"/>
      <c r="QFK1" s="583"/>
      <c r="QFL1" s="583"/>
      <c r="QFM1" s="583"/>
      <c r="QFN1" s="583"/>
      <c r="QFO1" s="583"/>
      <c r="QFP1" s="583"/>
      <c r="QFQ1" s="583"/>
      <c r="QFR1" s="583"/>
      <c r="QFS1" s="583"/>
      <c r="QFT1" s="583"/>
      <c r="QFU1" s="583"/>
      <c r="QFV1" s="583"/>
      <c r="QFW1" s="583"/>
      <c r="QFX1" s="583"/>
      <c r="QFY1" s="583"/>
      <c r="QFZ1" s="583"/>
      <c r="QGA1" s="583"/>
      <c r="QGB1" s="583"/>
      <c r="QGC1" s="583"/>
      <c r="QGD1" s="583"/>
      <c r="QGE1" s="583"/>
      <c r="QGF1" s="583"/>
      <c r="QGG1" s="583"/>
      <c r="QGH1" s="583"/>
      <c r="QGI1" s="583"/>
      <c r="QGJ1" s="583"/>
      <c r="QGK1" s="583"/>
      <c r="QGL1" s="583"/>
      <c r="QGM1" s="583"/>
      <c r="QGN1" s="583"/>
      <c r="QGO1" s="583"/>
      <c r="QGP1" s="583"/>
      <c r="QGQ1" s="583"/>
      <c r="QGR1" s="583"/>
      <c r="QGS1" s="583"/>
      <c r="QGT1" s="583"/>
      <c r="QGU1" s="583"/>
      <c r="QGV1" s="583"/>
      <c r="QGW1" s="583"/>
      <c r="QGX1" s="583"/>
      <c r="QGY1" s="583"/>
      <c r="QGZ1" s="583"/>
      <c r="QHA1" s="583"/>
      <c r="QHB1" s="583"/>
      <c r="QHC1" s="583"/>
      <c r="QHD1" s="583"/>
      <c r="QHE1" s="583"/>
      <c r="QHF1" s="583"/>
      <c r="QHG1" s="583"/>
      <c r="QHH1" s="583"/>
      <c r="QHI1" s="583"/>
      <c r="QHJ1" s="583"/>
      <c r="QHK1" s="583"/>
      <c r="QHL1" s="583"/>
      <c r="QHM1" s="583"/>
      <c r="QHN1" s="583"/>
      <c r="QHO1" s="583"/>
      <c r="QHP1" s="583"/>
      <c r="QHQ1" s="583"/>
      <c r="QHR1" s="583"/>
      <c r="QHS1" s="583"/>
      <c r="QHT1" s="583"/>
      <c r="QHU1" s="583"/>
      <c r="QHV1" s="583"/>
      <c r="QHW1" s="583"/>
      <c r="QHX1" s="583"/>
      <c r="QHY1" s="583"/>
      <c r="QHZ1" s="583"/>
      <c r="QIA1" s="583"/>
      <c r="QIB1" s="583"/>
      <c r="QIC1" s="583"/>
      <c r="QID1" s="583"/>
      <c r="QIE1" s="583"/>
      <c r="QIF1" s="583"/>
      <c r="QIG1" s="583"/>
      <c r="QIH1" s="583"/>
      <c r="QII1" s="583"/>
      <c r="QIJ1" s="583"/>
      <c r="QIK1" s="583"/>
      <c r="QIL1" s="583"/>
      <c r="QIM1" s="583"/>
      <c r="QIN1" s="583"/>
      <c r="QIO1" s="583"/>
      <c r="QIP1" s="583"/>
      <c r="QIQ1" s="583"/>
      <c r="QIR1" s="583"/>
      <c r="QIS1" s="583"/>
      <c r="QIT1" s="583"/>
      <c r="QIU1" s="583"/>
      <c r="QIV1" s="583"/>
      <c r="QIW1" s="583"/>
      <c r="QIX1" s="583"/>
      <c r="QIY1" s="583"/>
      <c r="QIZ1" s="583"/>
      <c r="QJA1" s="583"/>
      <c r="QJB1" s="583"/>
      <c r="QJC1" s="583"/>
      <c r="QJD1" s="583"/>
      <c r="QJE1" s="583"/>
      <c r="QJF1" s="583"/>
      <c r="QJG1" s="583"/>
      <c r="QJH1" s="583"/>
      <c r="QJI1" s="583"/>
      <c r="QJJ1" s="583"/>
      <c r="QJK1" s="583"/>
      <c r="QJL1" s="583"/>
      <c r="QJM1" s="583"/>
      <c r="QJN1" s="583"/>
      <c r="QJO1" s="583"/>
      <c r="QJP1" s="583"/>
      <c r="QJQ1" s="583"/>
      <c r="QJR1" s="583"/>
      <c r="QJS1" s="583"/>
      <c r="QJT1" s="583"/>
      <c r="QJU1" s="583"/>
      <c r="QJV1" s="583"/>
      <c r="QJW1" s="583"/>
      <c r="QJX1" s="583"/>
      <c r="QJY1" s="583"/>
      <c r="QJZ1" s="583"/>
      <c r="QKA1" s="583"/>
      <c r="QKB1" s="583"/>
      <c r="QKC1" s="583"/>
      <c r="QKD1" s="583"/>
      <c r="QKE1" s="583"/>
      <c r="QKF1" s="583"/>
      <c r="QKG1" s="583"/>
      <c r="QKH1" s="583"/>
      <c r="QKI1" s="583"/>
      <c r="QKJ1" s="583"/>
      <c r="QKK1" s="583"/>
      <c r="QKL1" s="583"/>
      <c r="QKM1" s="583"/>
      <c r="QKN1" s="583"/>
      <c r="QKO1" s="583"/>
      <c r="QKP1" s="583"/>
      <c r="QKQ1" s="583"/>
      <c r="QKR1" s="583"/>
      <c r="QKS1" s="583"/>
      <c r="QKT1" s="583"/>
      <c r="QKU1" s="583"/>
      <c r="QKV1" s="583"/>
      <c r="QKW1" s="583"/>
      <c r="QKX1" s="583"/>
      <c r="QKY1" s="583"/>
      <c r="QKZ1" s="583"/>
      <c r="QLA1" s="583"/>
      <c r="QLB1" s="583"/>
      <c r="QLC1" s="583"/>
      <c r="QLD1" s="583"/>
      <c r="QLE1" s="583"/>
      <c r="QLF1" s="583"/>
      <c r="QLG1" s="583"/>
      <c r="QLH1" s="583"/>
      <c r="QLI1" s="583"/>
      <c r="QLJ1" s="583"/>
      <c r="QLK1" s="583"/>
      <c r="QLL1" s="583"/>
      <c r="QLM1" s="583"/>
      <c r="QLN1" s="583"/>
      <c r="QLO1" s="583"/>
      <c r="QLP1" s="583"/>
      <c r="QLQ1" s="583"/>
      <c r="QLR1" s="583"/>
      <c r="QLS1" s="583"/>
      <c r="QLT1" s="583"/>
      <c r="QLU1" s="583"/>
      <c r="QLV1" s="583"/>
      <c r="QLW1" s="583"/>
      <c r="QLX1" s="583"/>
      <c r="QLY1" s="583"/>
      <c r="QLZ1" s="583"/>
      <c r="QMA1" s="583"/>
      <c r="QMB1" s="583"/>
      <c r="QMC1" s="583"/>
      <c r="QMD1" s="583"/>
      <c r="QME1" s="583"/>
      <c r="QMF1" s="583"/>
      <c r="QMG1" s="583"/>
      <c r="QMH1" s="583"/>
      <c r="QMI1" s="583"/>
      <c r="QMJ1" s="583"/>
      <c r="QMK1" s="583"/>
      <c r="QML1" s="583"/>
      <c r="QMM1" s="583"/>
      <c r="QMN1" s="583"/>
      <c r="QMO1" s="583"/>
      <c r="QMP1" s="583"/>
      <c r="QMQ1" s="583"/>
      <c r="QMR1" s="583"/>
      <c r="QMS1" s="583"/>
      <c r="QMT1" s="583"/>
      <c r="QMU1" s="583"/>
      <c r="QMV1" s="583"/>
      <c r="QMW1" s="583"/>
      <c r="QMX1" s="583"/>
      <c r="QMY1" s="583"/>
      <c r="QMZ1" s="583"/>
      <c r="QNA1" s="583"/>
      <c r="QNB1" s="583"/>
      <c r="QNC1" s="583"/>
      <c r="QND1" s="583"/>
      <c r="QNE1" s="583"/>
      <c r="QNF1" s="583"/>
      <c r="QNG1" s="583"/>
      <c r="QNH1" s="583"/>
      <c r="QNI1" s="583"/>
      <c r="QNJ1" s="583"/>
      <c r="QNK1" s="583"/>
      <c r="QNL1" s="583"/>
      <c r="QNM1" s="583"/>
      <c r="QNN1" s="583"/>
      <c r="QNO1" s="583"/>
      <c r="QNP1" s="583"/>
      <c r="QNQ1" s="583"/>
      <c r="QNR1" s="583"/>
      <c r="QNS1" s="583"/>
      <c r="QNT1" s="583"/>
      <c r="QNU1" s="583"/>
      <c r="QNV1" s="583"/>
      <c r="QNW1" s="583"/>
      <c r="QNX1" s="583"/>
      <c r="QNY1" s="583"/>
      <c r="QNZ1" s="583"/>
      <c r="QOA1" s="583"/>
      <c r="QOB1" s="583"/>
      <c r="QOC1" s="583"/>
      <c r="QOD1" s="583"/>
      <c r="QOE1" s="583"/>
      <c r="QOF1" s="583"/>
      <c r="QOG1" s="583"/>
      <c r="QOH1" s="583"/>
      <c r="QOI1" s="583"/>
      <c r="QOJ1" s="583"/>
      <c r="QOK1" s="583"/>
      <c r="QOL1" s="583"/>
      <c r="QOM1" s="583"/>
      <c r="QON1" s="583"/>
      <c r="QOO1" s="583"/>
      <c r="QOP1" s="583"/>
      <c r="QOQ1" s="583"/>
      <c r="QOR1" s="583"/>
      <c r="QOS1" s="583"/>
      <c r="QOT1" s="583"/>
      <c r="QOU1" s="583"/>
      <c r="QOV1" s="583"/>
      <c r="QOW1" s="583"/>
      <c r="QOX1" s="583"/>
      <c r="QOY1" s="583"/>
      <c r="QOZ1" s="583"/>
      <c r="QPA1" s="583"/>
      <c r="QPB1" s="583"/>
      <c r="QPC1" s="583"/>
      <c r="QPD1" s="583"/>
      <c r="QPE1" s="583"/>
      <c r="QPF1" s="583"/>
      <c r="QPG1" s="583"/>
      <c r="QPH1" s="583"/>
      <c r="QPI1" s="583"/>
      <c r="QPJ1" s="583"/>
      <c r="QPK1" s="583"/>
      <c r="QPL1" s="583"/>
      <c r="QPM1" s="583"/>
      <c r="QPN1" s="583"/>
      <c r="QPO1" s="583"/>
      <c r="QPP1" s="583"/>
      <c r="QPQ1" s="583"/>
      <c r="QPR1" s="583"/>
      <c r="QPS1" s="583"/>
      <c r="QPT1" s="583"/>
      <c r="QPU1" s="583"/>
      <c r="QPV1" s="583"/>
      <c r="QPW1" s="583"/>
      <c r="QPX1" s="583"/>
      <c r="QPY1" s="583"/>
      <c r="QPZ1" s="583"/>
      <c r="QQA1" s="583"/>
      <c r="QQB1" s="583"/>
      <c r="QQC1" s="583"/>
      <c r="QQD1" s="583"/>
      <c r="QQE1" s="583"/>
      <c r="QQF1" s="583"/>
      <c r="QQG1" s="583"/>
      <c r="QQH1" s="583"/>
      <c r="QQI1" s="583"/>
      <c r="QQJ1" s="583"/>
      <c r="QQK1" s="583"/>
      <c r="QQL1" s="583"/>
      <c r="QQM1" s="583"/>
      <c r="QQN1" s="583"/>
      <c r="QQO1" s="583"/>
      <c r="QQP1" s="583"/>
      <c r="QQQ1" s="583"/>
      <c r="QQR1" s="583"/>
      <c r="QQS1" s="583"/>
      <c r="QQT1" s="583"/>
      <c r="QQU1" s="583"/>
      <c r="QQV1" s="583"/>
      <c r="QQW1" s="583"/>
      <c r="QQX1" s="583"/>
      <c r="QQY1" s="583"/>
      <c r="QQZ1" s="583"/>
      <c r="QRA1" s="583"/>
      <c r="QRB1" s="583"/>
      <c r="QRC1" s="583"/>
      <c r="QRD1" s="583"/>
      <c r="QRE1" s="583"/>
      <c r="QRF1" s="583"/>
      <c r="QRG1" s="583"/>
      <c r="QRH1" s="583"/>
      <c r="QRI1" s="583"/>
      <c r="QRJ1" s="583"/>
      <c r="QRK1" s="583"/>
      <c r="QRL1" s="583"/>
      <c r="QRM1" s="583"/>
      <c r="QRN1" s="583"/>
      <c r="QRO1" s="583"/>
      <c r="QRP1" s="583"/>
      <c r="QRQ1" s="583"/>
      <c r="QRR1" s="583"/>
      <c r="QRS1" s="583"/>
      <c r="QRT1" s="583"/>
      <c r="QRU1" s="583"/>
      <c r="QRV1" s="583"/>
      <c r="QRW1" s="583"/>
      <c r="QRX1" s="583"/>
      <c r="QRY1" s="583"/>
      <c r="QRZ1" s="583"/>
      <c r="QSA1" s="583"/>
      <c r="QSB1" s="583"/>
      <c r="QSC1" s="583"/>
      <c r="QSD1" s="583"/>
      <c r="QSE1" s="583"/>
      <c r="QSF1" s="583"/>
      <c r="QSG1" s="583"/>
      <c r="QSH1" s="583"/>
      <c r="QSI1" s="583"/>
      <c r="QSJ1" s="583"/>
      <c r="QSK1" s="583"/>
      <c r="QSL1" s="583"/>
      <c r="QSM1" s="583"/>
      <c r="QSN1" s="583"/>
      <c r="QSO1" s="583"/>
      <c r="QSP1" s="583"/>
      <c r="QSQ1" s="583"/>
      <c r="QSR1" s="583"/>
      <c r="QSS1" s="583"/>
      <c r="QST1" s="583"/>
      <c r="QSU1" s="583"/>
      <c r="QSV1" s="583"/>
      <c r="QSW1" s="583"/>
      <c r="QSX1" s="583"/>
      <c r="QSY1" s="583"/>
      <c r="QSZ1" s="583"/>
      <c r="QTA1" s="583"/>
      <c r="QTB1" s="583"/>
      <c r="QTC1" s="583"/>
      <c r="QTD1" s="583"/>
      <c r="QTE1" s="583"/>
      <c r="QTF1" s="583"/>
      <c r="QTG1" s="583"/>
      <c r="QTH1" s="583"/>
      <c r="QTI1" s="583"/>
      <c r="QTJ1" s="583"/>
      <c r="QTK1" s="583"/>
      <c r="QTL1" s="583"/>
      <c r="QTM1" s="583"/>
      <c r="QTN1" s="583"/>
      <c r="QTO1" s="583"/>
      <c r="QTP1" s="583"/>
      <c r="QTQ1" s="583"/>
      <c r="QTR1" s="583"/>
      <c r="QTS1" s="583"/>
      <c r="QTT1" s="583"/>
      <c r="QTU1" s="583"/>
      <c r="QTV1" s="583"/>
      <c r="QTW1" s="583"/>
      <c r="QTX1" s="583"/>
      <c r="QTY1" s="583"/>
      <c r="QTZ1" s="583"/>
      <c r="QUA1" s="583"/>
      <c r="QUB1" s="583"/>
      <c r="QUC1" s="583"/>
      <c r="QUD1" s="583"/>
      <c r="QUE1" s="583"/>
      <c r="QUF1" s="583"/>
      <c r="QUG1" s="583"/>
      <c r="QUH1" s="583"/>
      <c r="QUI1" s="583"/>
      <c r="QUJ1" s="583"/>
      <c r="QUK1" s="583"/>
      <c r="QUL1" s="583"/>
      <c r="QUM1" s="583"/>
      <c r="QUN1" s="583"/>
      <c r="QUO1" s="583"/>
      <c r="QUP1" s="583"/>
      <c r="QUQ1" s="583"/>
      <c r="QUR1" s="583"/>
      <c r="QUS1" s="583"/>
      <c r="QUT1" s="583"/>
      <c r="QUU1" s="583"/>
      <c r="QUV1" s="583"/>
      <c r="QUW1" s="583"/>
      <c r="QUX1" s="583"/>
      <c r="QUY1" s="583"/>
      <c r="QUZ1" s="583"/>
      <c r="QVA1" s="583"/>
      <c r="QVB1" s="583"/>
      <c r="QVC1" s="583"/>
      <c r="QVD1" s="583"/>
      <c r="QVE1" s="583"/>
      <c r="QVF1" s="583"/>
      <c r="QVG1" s="583"/>
      <c r="QVH1" s="583"/>
      <c r="QVI1" s="583"/>
      <c r="QVJ1" s="583"/>
      <c r="QVK1" s="583"/>
      <c r="QVL1" s="583"/>
      <c r="QVM1" s="583"/>
      <c r="QVN1" s="583"/>
      <c r="QVO1" s="583"/>
      <c r="QVP1" s="583"/>
      <c r="QVQ1" s="583"/>
      <c r="QVR1" s="583"/>
      <c r="QVS1" s="583"/>
      <c r="QVT1" s="583"/>
      <c r="QVU1" s="583"/>
      <c r="QVV1" s="583"/>
      <c r="QVW1" s="583"/>
      <c r="QVX1" s="583"/>
      <c r="QVY1" s="583"/>
      <c r="QVZ1" s="583"/>
      <c r="QWA1" s="583"/>
      <c r="QWB1" s="583"/>
      <c r="QWC1" s="583"/>
      <c r="QWD1" s="583"/>
      <c r="QWE1" s="583"/>
      <c r="QWF1" s="583"/>
      <c r="QWG1" s="583"/>
      <c r="QWH1" s="583"/>
      <c r="QWI1" s="583"/>
      <c r="QWJ1" s="583"/>
      <c r="QWK1" s="583"/>
      <c r="QWL1" s="583"/>
      <c r="QWM1" s="583"/>
      <c r="QWN1" s="583"/>
      <c r="QWO1" s="583"/>
      <c r="QWP1" s="583"/>
      <c r="QWQ1" s="583"/>
      <c r="QWR1" s="583"/>
      <c r="QWS1" s="583"/>
      <c r="QWT1" s="583"/>
      <c r="QWU1" s="583"/>
      <c r="QWV1" s="583"/>
      <c r="QWW1" s="583"/>
      <c r="QWX1" s="583"/>
      <c r="QWY1" s="583"/>
      <c r="QWZ1" s="583"/>
      <c r="QXA1" s="583"/>
      <c r="QXB1" s="583"/>
      <c r="QXC1" s="583"/>
      <c r="QXD1" s="583"/>
      <c r="QXE1" s="583"/>
      <c r="QXF1" s="583"/>
      <c r="QXG1" s="583"/>
      <c r="QXH1" s="583"/>
      <c r="QXI1" s="583"/>
      <c r="QXJ1" s="583"/>
      <c r="QXK1" s="583"/>
      <c r="QXL1" s="583"/>
      <c r="QXM1" s="583"/>
      <c r="QXN1" s="583"/>
      <c r="QXO1" s="583"/>
      <c r="QXP1" s="583"/>
      <c r="QXQ1" s="583"/>
      <c r="QXR1" s="583"/>
      <c r="QXS1" s="583"/>
      <c r="QXT1" s="583"/>
      <c r="QXU1" s="583"/>
      <c r="QXV1" s="583"/>
      <c r="QXW1" s="583"/>
      <c r="QXX1" s="583"/>
      <c r="QXY1" s="583"/>
      <c r="QXZ1" s="583"/>
      <c r="QYA1" s="583"/>
      <c r="QYB1" s="583"/>
      <c r="QYC1" s="583"/>
      <c r="QYD1" s="583"/>
      <c r="QYE1" s="583"/>
      <c r="QYF1" s="583"/>
      <c r="QYG1" s="583"/>
      <c r="QYH1" s="583"/>
      <c r="QYI1" s="583"/>
      <c r="QYJ1" s="583"/>
      <c r="QYK1" s="583"/>
      <c r="QYL1" s="583"/>
      <c r="QYM1" s="583"/>
      <c r="QYN1" s="583"/>
      <c r="QYO1" s="583"/>
      <c r="QYP1" s="583"/>
      <c r="QYQ1" s="583"/>
      <c r="QYR1" s="583"/>
      <c r="QYS1" s="583"/>
      <c r="QYT1" s="583"/>
      <c r="QYU1" s="583"/>
      <c r="QYV1" s="583"/>
      <c r="QYW1" s="583"/>
      <c r="QYX1" s="583"/>
      <c r="QYY1" s="583"/>
      <c r="QYZ1" s="583"/>
      <c r="QZA1" s="583"/>
      <c r="QZB1" s="583"/>
      <c r="QZC1" s="583"/>
      <c r="QZD1" s="583"/>
      <c r="QZE1" s="583"/>
      <c r="QZF1" s="583"/>
      <c r="QZG1" s="583"/>
      <c r="QZH1" s="583"/>
      <c r="QZI1" s="583"/>
      <c r="QZJ1" s="583"/>
      <c r="QZK1" s="583"/>
      <c r="QZL1" s="583"/>
      <c r="QZM1" s="583"/>
      <c r="QZN1" s="583"/>
      <c r="QZO1" s="583"/>
      <c r="QZP1" s="583"/>
      <c r="QZQ1" s="583"/>
      <c r="QZR1" s="583"/>
      <c r="QZS1" s="583"/>
      <c r="QZT1" s="583"/>
      <c r="QZU1" s="583"/>
      <c r="QZV1" s="583"/>
      <c r="QZW1" s="583"/>
      <c r="QZX1" s="583"/>
      <c r="QZY1" s="583"/>
      <c r="QZZ1" s="583"/>
      <c r="RAA1" s="583"/>
      <c r="RAB1" s="583"/>
      <c r="RAC1" s="583"/>
      <c r="RAD1" s="583"/>
      <c r="RAE1" s="583"/>
      <c r="RAF1" s="583"/>
      <c r="RAG1" s="583"/>
      <c r="RAH1" s="583"/>
      <c r="RAI1" s="583"/>
      <c r="RAJ1" s="583"/>
      <c r="RAK1" s="583"/>
      <c r="RAL1" s="583"/>
      <c r="RAM1" s="583"/>
      <c r="RAN1" s="583"/>
      <c r="RAO1" s="583"/>
      <c r="RAP1" s="583"/>
      <c r="RAQ1" s="583"/>
      <c r="RAR1" s="583"/>
      <c r="RAS1" s="583"/>
      <c r="RAT1" s="583"/>
      <c r="RAU1" s="583"/>
      <c r="RAV1" s="583"/>
      <c r="RAW1" s="583"/>
      <c r="RAX1" s="583"/>
      <c r="RAY1" s="583"/>
      <c r="RAZ1" s="583"/>
      <c r="RBA1" s="583"/>
      <c r="RBB1" s="583"/>
      <c r="RBC1" s="583"/>
      <c r="RBD1" s="583"/>
      <c r="RBE1" s="583"/>
      <c r="RBF1" s="583"/>
      <c r="RBG1" s="583"/>
      <c r="RBH1" s="583"/>
      <c r="RBI1" s="583"/>
      <c r="RBJ1" s="583"/>
      <c r="RBK1" s="583"/>
      <c r="RBL1" s="583"/>
      <c r="RBM1" s="583"/>
      <c r="RBN1" s="583"/>
      <c r="RBO1" s="583"/>
      <c r="RBP1" s="583"/>
      <c r="RBQ1" s="583"/>
      <c r="RBR1" s="583"/>
      <c r="RBS1" s="583"/>
      <c r="RBT1" s="583"/>
      <c r="RBU1" s="583"/>
      <c r="RBV1" s="583"/>
      <c r="RBW1" s="583"/>
      <c r="RBX1" s="583"/>
      <c r="RBY1" s="583"/>
      <c r="RBZ1" s="583"/>
      <c r="RCA1" s="583"/>
      <c r="RCB1" s="583"/>
      <c r="RCC1" s="583"/>
      <c r="RCD1" s="583"/>
      <c r="RCE1" s="583"/>
      <c r="RCF1" s="583"/>
      <c r="RCG1" s="583"/>
      <c r="RCH1" s="583"/>
      <c r="RCI1" s="583"/>
      <c r="RCJ1" s="583"/>
      <c r="RCK1" s="583"/>
      <c r="RCL1" s="583"/>
      <c r="RCM1" s="583"/>
      <c r="RCN1" s="583"/>
      <c r="RCO1" s="583"/>
      <c r="RCP1" s="583"/>
      <c r="RCQ1" s="583"/>
      <c r="RCR1" s="583"/>
      <c r="RCS1" s="583"/>
      <c r="RCT1" s="583"/>
      <c r="RCU1" s="583"/>
      <c r="RCV1" s="583"/>
      <c r="RCW1" s="583"/>
      <c r="RCX1" s="583"/>
      <c r="RCY1" s="583"/>
      <c r="RCZ1" s="583"/>
      <c r="RDA1" s="583"/>
      <c r="RDB1" s="583"/>
      <c r="RDC1" s="583"/>
      <c r="RDD1" s="583"/>
      <c r="RDE1" s="583"/>
      <c r="RDF1" s="583"/>
      <c r="RDG1" s="583"/>
      <c r="RDH1" s="583"/>
      <c r="RDI1" s="583"/>
      <c r="RDJ1" s="583"/>
      <c r="RDK1" s="583"/>
      <c r="RDL1" s="583"/>
      <c r="RDM1" s="583"/>
      <c r="RDN1" s="583"/>
      <c r="RDO1" s="583"/>
      <c r="RDP1" s="583"/>
      <c r="RDQ1" s="583"/>
      <c r="RDR1" s="583"/>
      <c r="RDS1" s="583"/>
      <c r="RDT1" s="583"/>
      <c r="RDU1" s="583"/>
      <c r="RDV1" s="583"/>
      <c r="RDW1" s="583"/>
      <c r="RDX1" s="583"/>
      <c r="RDY1" s="583"/>
      <c r="RDZ1" s="583"/>
      <c r="REA1" s="583"/>
      <c r="REB1" s="583"/>
      <c r="REC1" s="583"/>
      <c r="RED1" s="583"/>
      <c r="REE1" s="583"/>
      <c r="REF1" s="583"/>
      <c r="REG1" s="583"/>
      <c r="REH1" s="583"/>
      <c r="REI1" s="583"/>
      <c r="REJ1" s="583"/>
      <c r="REK1" s="583"/>
      <c r="REL1" s="583"/>
      <c r="REM1" s="583"/>
      <c r="REN1" s="583"/>
      <c r="REO1" s="583"/>
      <c r="REP1" s="583"/>
      <c r="REQ1" s="583"/>
      <c r="RER1" s="583"/>
      <c r="RES1" s="583"/>
      <c r="RET1" s="583"/>
      <c r="REU1" s="583"/>
      <c r="REV1" s="583"/>
      <c r="REW1" s="583"/>
      <c r="REX1" s="583"/>
      <c r="REY1" s="583"/>
      <c r="REZ1" s="583"/>
      <c r="RFA1" s="583"/>
      <c r="RFB1" s="583"/>
      <c r="RFC1" s="583"/>
      <c r="RFD1" s="583"/>
      <c r="RFE1" s="583"/>
      <c r="RFF1" s="583"/>
      <c r="RFG1" s="583"/>
      <c r="RFH1" s="583"/>
      <c r="RFI1" s="583"/>
      <c r="RFJ1" s="583"/>
      <c r="RFK1" s="583"/>
      <c r="RFL1" s="583"/>
      <c r="RFM1" s="583"/>
      <c r="RFN1" s="583"/>
      <c r="RFO1" s="583"/>
      <c r="RFP1" s="583"/>
      <c r="RFQ1" s="583"/>
      <c r="RFR1" s="583"/>
      <c r="RFS1" s="583"/>
      <c r="RFT1" s="583"/>
      <c r="RFU1" s="583"/>
      <c r="RFV1" s="583"/>
      <c r="RFW1" s="583"/>
      <c r="RFX1" s="583"/>
      <c r="RFY1" s="583"/>
      <c r="RFZ1" s="583"/>
      <c r="RGA1" s="583"/>
      <c r="RGB1" s="583"/>
      <c r="RGC1" s="583"/>
      <c r="RGD1" s="583"/>
      <c r="RGE1" s="583"/>
      <c r="RGF1" s="583"/>
      <c r="RGG1" s="583"/>
      <c r="RGH1" s="583"/>
      <c r="RGI1" s="583"/>
      <c r="RGJ1" s="583"/>
      <c r="RGK1" s="583"/>
      <c r="RGL1" s="583"/>
      <c r="RGM1" s="583"/>
      <c r="RGN1" s="583"/>
      <c r="RGO1" s="583"/>
      <c r="RGP1" s="583"/>
      <c r="RGQ1" s="583"/>
      <c r="RGR1" s="583"/>
      <c r="RGS1" s="583"/>
      <c r="RGT1" s="583"/>
      <c r="RGU1" s="583"/>
      <c r="RGV1" s="583"/>
      <c r="RGW1" s="583"/>
      <c r="RGX1" s="583"/>
      <c r="RGY1" s="583"/>
      <c r="RGZ1" s="583"/>
      <c r="RHA1" s="583"/>
      <c r="RHB1" s="583"/>
      <c r="RHC1" s="583"/>
      <c r="RHD1" s="583"/>
      <c r="RHE1" s="583"/>
      <c r="RHF1" s="583"/>
      <c r="RHG1" s="583"/>
      <c r="RHH1" s="583"/>
      <c r="RHI1" s="583"/>
      <c r="RHJ1" s="583"/>
      <c r="RHK1" s="583"/>
      <c r="RHL1" s="583"/>
      <c r="RHM1" s="583"/>
      <c r="RHN1" s="583"/>
      <c r="RHO1" s="583"/>
      <c r="RHP1" s="583"/>
      <c r="RHQ1" s="583"/>
      <c r="RHR1" s="583"/>
      <c r="RHS1" s="583"/>
      <c r="RHT1" s="583"/>
      <c r="RHU1" s="583"/>
      <c r="RHV1" s="583"/>
      <c r="RHW1" s="583"/>
      <c r="RHX1" s="583"/>
      <c r="RHY1" s="583"/>
      <c r="RHZ1" s="583"/>
      <c r="RIA1" s="583"/>
      <c r="RIB1" s="583"/>
      <c r="RIC1" s="583"/>
      <c r="RID1" s="583"/>
      <c r="RIE1" s="583"/>
      <c r="RIF1" s="583"/>
      <c r="RIG1" s="583"/>
      <c r="RIH1" s="583"/>
      <c r="RII1" s="583"/>
      <c r="RIJ1" s="583"/>
      <c r="RIK1" s="583"/>
      <c r="RIL1" s="583"/>
      <c r="RIM1" s="583"/>
      <c r="RIN1" s="583"/>
      <c r="RIO1" s="583"/>
      <c r="RIP1" s="583"/>
      <c r="RIQ1" s="583"/>
      <c r="RIR1" s="583"/>
      <c r="RIS1" s="583"/>
      <c r="RIT1" s="583"/>
      <c r="RIU1" s="583"/>
      <c r="RIV1" s="583"/>
      <c r="RIW1" s="583"/>
      <c r="RIX1" s="583"/>
      <c r="RIY1" s="583"/>
      <c r="RIZ1" s="583"/>
      <c r="RJA1" s="583"/>
      <c r="RJB1" s="583"/>
      <c r="RJC1" s="583"/>
      <c r="RJD1" s="583"/>
      <c r="RJE1" s="583"/>
      <c r="RJF1" s="583"/>
      <c r="RJG1" s="583"/>
      <c r="RJH1" s="583"/>
      <c r="RJI1" s="583"/>
      <c r="RJJ1" s="583"/>
      <c r="RJK1" s="583"/>
      <c r="RJL1" s="583"/>
      <c r="RJM1" s="583"/>
      <c r="RJN1" s="583"/>
      <c r="RJO1" s="583"/>
      <c r="RJP1" s="583"/>
      <c r="RJQ1" s="583"/>
      <c r="RJR1" s="583"/>
      <c r="RJS1" s="583"/>
      <c r="RJT1" s="583"/>
      <c r="RJU1" s="583"/>
      <c r="RJV1" s="583"/>
      <c r="RJW1" s="583"/>
      <c r="RJX1" s="583"/>
      <c r="RJY1" s="583"/>
      <c r="RJZ1" s="583"/>
      <c r="RKA1" s="583"/>
      <c r="RKB1" s="583"/>
      <c r="RKC1" s="583"/>
      <c r="RKD1" s="583"/>
      <c r="RKE1" s="583"/>
      <c r="RKF1" s="583"/>
      <c r="RKG1" s="583"/>
      <c r="RKH1" s="583"/>
      <c r="RKI1" s="583"/>
      <c r="RKJ1" s="583"/>
      <c r="RKK1" s="583"/>
      <c r="RKL1" s="583"/>
      <c r="RKM1" s="583"/>
      <c r="RKN1" s="583"/>
      <c r="RKO1" s="583"/>
      <c r="RKP1" s="583"/>
      <c r="RKQ1" s="583"/>
      <c r="RKR1" s="583"/>
      <c r="RKS1" s="583"/>
      <c r="RKT1" s="583"/>
      <c r="RKU1" s="583"/>
      <c r="RKV1" s="583"/>
      <c r="RKW1" s="583"/>
      <c r="RKX1" s="583"/>
      <c r="RKY1" s="583"/>
      <c r="RKZ1" s="583"/>
      <c r="RLA1" s="583"/>
      <c r="RLB1" s="583"/>
      <c r="RLC1" s="583"/>
      <c r="RLD1" s="583"/>
      <c r="RLE1" s="583"/>
      <c r="RLF1" s="583"/>
      <c r="RLG1" s="583"/>
      <c r="RLH1" s="583"/>
      <c r="RLI1" s="583"/>
      <c r="RLJ1" s="583"/>
      <c r="RLK1" s="583"/>
      <c r="RLL1" s="583"/>
      <c r="RLM1" s="583"/>
      <c r="RLN1" s="583"/>
      <c r="RLO1" s="583"/>
      <c r="RLP1" s="583"/>
      <c r="RLQ1" s="583"/>
      <c r="RLR1" s="583"/>
      <c r="RLS1" s="583"/>
      <c r="RLT1" s="583"/>
      <c r="RLU1" s="583"/>
      <c r="RLV1" s="583"/>
      <c r="RLW1" s="583"/>
      <c r="RLX1" s="583"/>
      <c r="RLY1" s="583"/>
      <c r="RLZ1" s="583"/>
      <c r="RMA1" s="583"/>
      <c r="RMB1" s="583"/>
      <c r="RMC1" s="583"/>
      <c r="RMD1" s="583"/>
      <c r="RME1" s="583"/>
      <c r="RMF1" s="583"/>
      <c r="RMG1" s="583"/>
      <c r="RMH1" s="583"/>
      <c r="RMI1" s="583"/>
      <c r="RMJ1" s="583"/>
      <c r="RMK1" s="583"/>
      <c r="RML1" s="583"/>
      <c r="RMM1" s="583"/>
      <c r="RMN1" s="583"/>
      <c r="RMO1" s="583"/>
      <c r="RMP1" s="583"/>
      <c r="RMQ1" s="583"/>
      <c r="RMR1" s="583"/>
      <c r="RMS1" s="583"/>
      <c r="RMT1" s="583"/>
      <c r="RMU1" s="583"/>
      <c r="RMV1" s="583"/>
      <c r="RMW1" s="583"/>
      <c r="RMX1" s="583"/>
      <c r="RMY1" s="583"/>
      <c r="RMZ1" s="583"/>
      <c r="RNA1" s="583"/>
      <c r="RNB1" s="583"/>
      <c r="RNC1" s="583"/>
      <c r="RND1" s="583"/>
      <c r="RNE1" s="583"/>
      <c r="RNF1" s="583"/>
      <c r="RNG1" s="583"/>
      <c r="RNH1" s="583"/>
      <c r="RNI1" s="583"/>
      <c r="RNJ1" s="583"/>
      <c r="RNK1" s="583"/>
      <c r="RNL1" s="583"/>
      <c r="RNM1" s="583"/>
      <c r="RNN1" s="583"/>
      <c r="RNO1" s="583"/>
      <c r="RNP1" s="583"/>
      <c r="RNQ1" s="583"/>
      <c r="RNR1" s="583"/>
      <c r="RNS1" s="583"/>
      <c r="RNT1" s="583"/>
      <c r="RNU1" s="583"/>
      <c r="RNV1" s="583"/>
      <c r="RNW1" s="583"/>
      <c r="RNX1" s="583"/>
      <c r="RNY1" s="583"/>
      <c r="RNZ1" s="583"/>
      <c r="ROA1" s="583"/>
      <c r="ROB1" s="583"/>
      <c r="ROC1" s="583"/>
      <c r="ROD1" s="583"/>
      <c r="ROE1" s="583"/>
      <c r="ROF1" s="583"/>
      <c r="ROG1" s="583"/>
      <c r="ROH1" s="583"/>
      <c r="ROI1" s="583"/>
      <c r="ROJ1" s="583"/>
      <c r="ROK1" s="583"/>
      <c r="ROL1" s="583"/>
      <c r="ROM1" s="583"/>
      <c r="RON1" s="583"/>
      <c r="ROO1" s="583"/>
      <c r="ROP1" s="583"/>
      <c r="ROQ1" s="583"/>
      <c r="ROR1" s="583"/>
      <c r="ROS1" s="583"/>
      <c r="ROT1" s="583"/>
      <c r="ROU1" s="583"/>
      <c r="ROV1" s="583"/>
      <c r="ROW1" s="583"/>
      <c r="ROX1" s="583"/>
      <c r="ROY1" s="583"/>
      <c r="ROZ1" s="583"/>
      <c r="RPA1" s="583"/>
      <c r="RPB1" s="583"/>
      <c r="RPC1" s="583"/>
      <c r="RPD1" s="583"/>
      <c r="RPE1" s="583"/>
      <c r="RPF1" s="583"/>
      <c r="RPG1" s="583"/>
      <c r="RPH1" s="583"/>
      <c r="RPI1" s="583"/>
      <c r="RPJ1" s="583"/>
      <c r="RPK1" s="583"/>
      <c r="RPL1" s="583"/>
      <c r="RPM1" s="583"/>
      <c r="RPN1" s="583"/>
      <c r="RPO1" s="583"/>
      <c r="RPP1" s="583"/>
      <c r="RPQ1" s="583"/>
      <c r="RPR1" s="583"/>
      <c r="RPS1" s="583"/>
      <c r="RPT1" s="583"/>
      <c r="RPU1" s="583"/>
      <c r="RPV1" s="583"/>
      <c r="RPW1" s="583"/>
      <c r="RPX1" s="583"/>
      <c r="RPY1" s="583"/>
      <c r="RPZ1" s="583"/>
      <c r="RQA1" s="583"/>
      <c r="RQB1" s="583"/>
      <c r="RQC1" s="583"/>
      <c r="RQD1" s="583"/>
      <c r="RQE1" s="583"/>
      <c r="RQF1" s="583"/>
      <c r="RQG1" s="583"/>
      <c r="RQH1" s="583"/>
      <c r="RQI1" s="583"/>
      <c r="RQJ1" s="583"/>
      <c r="RQK1" s="583"/>
      <c r="RQL1" s="583"/>
      <c r="RQM1" s="583"/>
      <c r="RQN1" s="583"/>
      <c r="RQO1" s="583"/>
      <c r="RQP1" s="583"/>
      <c r="RQQ1" s="583"/>
      <c r="RQR1" s="583"/>
      <c r="RQS1" s="583"/>
      <c r="RQT1" s="583"/>
      <c r="RQU1" s="583"/>
      <c r="RQV1" s="583"/>
      <c r="RQW1" s="583"/>
      <c r="RQX1" s="583"/>
      <c r="RQY1" s="583"/>
      <c r="RQZ1" s="583"/>
      <c r="RRA1" s="583"/>
      <c r="RRB1" s="583"/>
      <c r="RRC1" s="583"/>
      <c r="RRD1" s="583"/>
      <c r="RRE1" s="583"/>
      <c r="RRF1" s="583"/>
      <c r="RRG1" s="583"/>
      <c r="RRH1" s="583"/>
      <c r="RRI1" s="583"/>
      <c r="RRJ1" s="583"/>
      <c r="RRK1" s="583"/>
      <c r="RRL1" s="583"/>
      <c r="RRM1" s="583"/>
      <c r="RRN1" s="583"/>
      <c r="RRO1" s="583"/>
      <c r="RRP1" s="583"/>
      <c r="RRQ1" s="583"/>
      <c r="RRR1" s="583"/>
      <c r="RRS1" s="583"/>
      <c r="RRT1" s="583"/>
      <c r="RRU1" s="583"/>
      <c r="RRV1" s="583"/>
      <c r="RRW1" s="583"/>
      <c r="RRX1" s="583"/>
      <c r="RRY1" s="583"/>
      <c r="RRZ1" s="583"/>
      <c r="RSA1" s="583"/>
      <c r="RSB1" s="583"/>
      <c r="RSC1" s="583"/>
      <c r="RSD1" s="583"/>
      <c r="RSE1" s="583"/>
      <c r="RSF1" s="583"/>
      <c r="RSG1" s="583"/>
      <c r="RSH1" s="583"/>
      <c r="RSI1" s="583"/>
      <c r="RSJ1" s="583"/>
      <c r="RSK1" s="583"/>
      <c r="RSL1" s="583"/>
      <c r="RSM1" s="583"/>
      <c r="RSN1" s="583"/>
      <c r="RSO1" s="583"/>
      <c r="RSP1" s="583"/>
      <c r="RSQ1" s="583"/>
      <c r="RSR1" s="583"/>
      <c r="RSS1" s="583"/>
      <c r="RST1" s="583"/>
      <c r="RSU1" s="583"/>
      <c r="RSV1" s="583"/>
      <c r="RSW1" s="583"/>
      <c r="RSX1" s="583"/>
      <c r="RSY1" s="583"/>
      <c r="RSZ1" s="583"/>
      <c r="RTA1" s="583"/>
      <c r="RTB1" s="583"/>
      <c r="RTC1" s="583"/>
      <c r="RTD1" s="583"/>
      <c r="RTE1" s="583"/>
      <c r="RTF1" s="583"/>
      <c r="RTG1" s="583"/>
      <c r="RTH1" s="583"/>
      <c r="RTI1" s="583"/>
      <c r="RTJ1" s="583"/>
      <c r="RTK1" s="583"/>
      <c r="RTL1" s="583"/>
      <c r="RTM1" s="583"/>
      <c r="RTN1" s="583"/>
      <c r="RTO1" s="583"/>
      <c r="RTP1" s="583"/>
      <c r="RTQ1" s="583"/>
      <c r="RTR1" s="583"/>
      <c r="RTS1" s="583"/>
      <c r="RTT1" s="583"/>
      <c r="RTU1" s="583"/>
      <c r="RTV1" s="583"/>
      <c r="RTW1" s="583"/>
      <c r="RTX1" s="583"/>
      <c r="RTY1" s="583"/>
      <c r="RTZ1" s="583"/>
      <c r="RUA1" s="583"/>
      <c r="RUB1" s="583"/>
      <c r="RUC1" s="583"/>
      <c r="RUD1" s="583"/>
      <c r="RUE1" s="583"/>
      <c r="RUF1" s="583"/>
      <c r="RUG1" s="583"/>
      <c r="RUH1" s="583"/>
      <c r="RUI1" s="583"/>
      <c r="RUJ1" s="583"/>
      <c r="RUK1" s="583"/>
      <c r="RUL1" s="583"/>
      <c r="RUM1" s="583"/>
      <c r="RUN1" s="583"/>
      <c r="RUO1" s="583"/>
      <c r="RUP1" s="583"/>
      <c r="RUQ1" s="583"/>
      <c r="RUR1" s="583"/>
      <c r="RUS1" s="583"/>
      <c r="RUT1" s="583"/>
      <c r="RUU1" s="583"/>
      <c r="RUV1" s="583"/>
      <c r="RUW1" s="583"/>
      <c r="RUX1" s="583"/>
      <c r="RUY1" s="583"/>
      <c r="RUZ1" s="583"/>
      <c r="RVA1" s="583"/>
      <c r="RVB1" s="583"/>
      <c r="RVC1" s="583"/>
      <c r="RVD1" s="583"/>
      <c r="RVE1" s="583"/>
      <c r="RVF1" s="583"/>
      <c r="RVG1" s="583"/>
      <c r="RVH1" s="583"/>
      <c r="RVI1" s="583"/>
      <c r="RVJ1" s="583"/>
      <c r="RVK1" s="583"/>
      <c r="RVL1" s="583"/>
      <c r="RVM1" s="583"/>
      <c r="RVN1" s="583"/>
      <c r="RVO1" s="583"/>
      <c r="RVP1" s="583"/>
      <c r="RVQ1" s="583"/>
      <c r="RVR1" s="583"/>
      <c r="RVS1" s="583"/>
      <c r="RVT1" s="583"/>
      <c r="RVU1" s="583"/>
      <c r="RVV1" s="583"/>
      <c r="RVW1" s="583"/>
      <c r="RVX1" s="583"/>
      <c r="RVY1" s="583"/>
      <c r="RVZ1" s="583"/>
      <c r="RWA1" s="583"/>
      <c r="RWB1" s="583"/>
      <c r="RWC1" s="583"/>
      <c r="RWD1" s="583"/>
      <c r="RWE1" s="583"/>
      <c r="RWF1" s="583"/>
      <c r="RWG1" s="583"/>
      <c r="RWH1" s="583"/>
      <c r="RWI1" s="583"/>
      <c r="RWJ1" s="583"/>
      <c r="RWK1" s="583"/>
      <c r="RWL1" s="583"/>
      <c r="RWM1" s="583"/>
      <c r="RWN1" s="583"/>
      <c r="RWO1" s="583"/>
      <c r="RWP1" s="583"/>
      <c r="RWQ1" s="583"/>
      <c r="RWR1" s="583"/>
      <c r="RWS1" s="583"/>
      <c r="RWT1" s="583"/>
      <c r="RWU1" s="583"/>
      <c r="RWV1" s="583"/>
      <c r="RWW1" s="583"/>
      <c r="RWX1" s="583"/>
      <c r="RWY1" s="583"/>
      <c r="RWZ1" s="583"/>
      <c r="RXA1" s="583"/>
      <c r="RXB1" s="583"/>
      <c r="RXC1" s="583"/>
      <c r="RXD1" s="583"/>
      <c r="RXE1" s="583"/>
      <c r="RXF1" s="583"/>
      <c r="RXG1" s="583"/>
      <c r="RXH1" s="583"/>
      <c r="RXI1" s="583"/>
      <c r="RXJ1" s="583"/>
      <c r="RXK1" s="583"/>
      <c r="RXL1" s="583"/>
      <c r="RXM1" s="583"/>
      <c r="RXN1" s="583"/>
      <c r="RXO1" s="583"/>
      <c r="RXP1" s="583"/>
      <c r="RXQ1" s="583"/>
      <c r="RXR1" s="583"/>
      <c r="RXS1" s="583"/>
      <c r="RXT1" s="583"/>
      <c r="RXU1" s="583"/>
      <c r="RXV1" s="583"/>
      <c r="RXW1" s="583"/>
      <c r="RXX1" s="583"/>
      <c r="RXY1" s="583"/>
      <c r="RXZ1" s="583"/>
      <c r="RYA1" s="583"/>
      <c r="RYB1" s="583"/>
      <c r="RYC1" s="583"/>
      <c r="RYD1" s="583"/>
      <c r="RYE1" s="583"/>
      <c r="RYF1" s="583"/>
      <c r="RYG1" s="583"/>
      <c r="RYH1" s="583"/>
      <c r="RYI1" s="583"/>
      <c r="RYJ1" s="583"/>
      <c r="RYK1" s="583"/>
      <c r="RYL1" s="583"/>
      <c r="RYM1" s="583"/>
      <c r="RYN1" s="583"/>
      <c r="RYO1" s="583"/>
      <c r="RYP1" s="583"/>
      <c r="RYQ1" s="583"/>
      <c r="RYR1" s="583"/>
      <c r="RYS1" s="583"/>
      <c r="RYT1" s="583"/>
      <c r="RYU1" s="583"/>
      <c r="RYV1" s="583"/>
      <c r="RYW1" s="583"/>
      <c r="RYX1" s="583"/>
      <c r="RYY1" s="583"/>
      <c r="RYZ1" s="583"/>
      <c r="RZA1" s="583"/>
      <c r="RZB1" s="583"/>
      <c r="RZC1" s="583"/>
      <c r="RZD1" s="583"/>
      <c r="RZE1" s="583"/>
      <c r="RZF1" s="583"/>
      <c r="RZG1" s="583"/>
      <c r="RZH1" s="583"/>
      <c r="RZI1" s="583"/>
      <c r="RZJ1" s="583"/>
      <c r="RZK1" s="583"/>
      <c r="RZL1" s="583"/>
      <c r="RZM1" s="583"/>
      <c r="RZN1" s="583"/>
      <c r="RZO1" s="583"/>
      <c r="RZP1" s="583"/>
      <c r="RZQ1" s="583"/>
      <c r="RZR1" s="583"/>
      <c r="RZS1" s="583"/>
      <c r="RZT1" s="583"/>
      <c r="RZU1" s="583"/>
      <c r="RZV1" s="583"/>
      <c r="RZW1" s="583"/>
      <c r="RZX1" s="583"/>
      <c r="RZY1" s="583"/>
      <c r="RZZ1" s="583"/>
      <c r="SAA1" s="583"/>
      <c r="SAB1" s="583"/>
      <c r="SAC1" s="583"/>
      <c r="SAD1" s="583"/>
      <c r="SAE1" s="583"/>
      <c r="SAF1" s="583"/>
      <c r="SAG1" s="583"/>
      <c r="SAH1" s="583"/>
      <c r="SAI1" s="583"/>
      <c r="SAJ1" s="583"/>
      <c r="SAK1" s="583"/>
      <c r="SAL1" s="583"/>
      <c r="SAM1" s="583"/>
      <c r="SAN1" s="583"/>
      <c r="SAO1" s="583"/>
      <c r="SAP1" s="583"/>
      <c r="SAQ1" s="583"/>
      <c r="SAR1" s="583"/>
      <c r="SAS1" s="583"/>
      <c r="SAT1" s="583"/>
      <c r="SAU1" s="583"/>
      <c r="SAV1" s="583"/>
      <c r="SAW1" s="583"/>
      <c r="SAX1" s="583"/>
      <c r="SAY1" s="583"/>
      <c r="SAZ1" s="583"/>
      <c r="SBA1" s="583"/>
      <c r="SBB1" s="583"/>
      <c r="SBC1" s="583"/>
      <c r="SBD1" s="583"/>
      <c r="SBE1" s="583"/>
      <c r="SBF1" s="583"/>
      <c r="SBG1" s="583"/>
      <c r="SBH1" s="583"/>
      <c r="SBI1" s="583"/>
      <c r="SBJ1" s="583"/>
      <c r="SBK1" s="583"/>
      <c r="SBL1" s="583"/>
      <c r="SBM1" s="583"/>
      <c r="SBN1" s="583"/>
      <c r="SBO1" s="583"/>
      <c r="SBP1" s="583"/>
      <c r="SBQ1" s="583"/>
      <c r="SBR1" s="583"/>
      <c r="SBS1" s="583"/>
      <c r="SBT1" s="583"/>
      <c r="SBU1" s="583"/>
      <c r="SBV1" s="583"/>
      <c r="SBW1" s="583"/>
      <c r="SBX1" s="583"/>
      <c r="SBY1" s="583"/>
      <c r="SBZ1" s="583"/>
      <c r="SCA1" s="583"/>
      <c r="SCB1" s="583"/>
      <c r="SCC1" s="583"/>
      <c r="SCD1" s="583"/>
      <c r="SCE1" s="583"/>
      <c r="SCF1" s="583"/>
      <c r="SCG1" s="583"/>
      <c r="SCH1" s="583"/>
      <c r="SCI1" s="583"/>
      <c r="SCJ1" s="583"/>
      <c r="SCK1" s="583"/>
      <c r="SCL1" s="583"/>
      <c r="SCM1" s="583"/>
      <c r="SCN1" s="583"/>
      <c r="SCO1" s="583"/>
      <c r="SCP1" s="583"/>
      <c r="SCQ1" s="583"/>
      <c r="SCR1" s="583"/>
      <c r="SCS1" s="583"/>
      <c r="SCT1" s="583"/>
      <c r="SCU1" s="583"/>
      <c r="SCV1" s="583"/>
      <c r="SCW1" s="583"/>
      <c r="SCX1" s="583"/>
      <c r="SCY1" s="583"/>
      <c r="SCZ1" s="583"/>
      <c r="SDA1" s="583"/>
      <c r="SDB1" s="583"/>
      <c r="SDC1" s="583"/>
      <c r="SDD1" s="583"/>
      <c r="SDE1" s="583"/>
      <c r="SDF1" s="583"/>
      <c r="SDG1" s="583"/>
      <c r="SDH1" s="583"/>
      <c r="SDI1" s="583"/>
      <c r="SDJ1" s="583"/>
      <c r="SDK1" s="583"/>
      <c r="SDL1" s="583"/>
      <c r="SDM1" s="583"/>
      <c r="SDN1" s="583"/>
      <c r="SDO1" s="583"/>
      <c r="SDP1" s="583"/>
      <c r="SDQ1" s="583"/>
      <c r="SDR1" s="583"/>
      <c r="SDS1" s="583"/>
      <c r="SDT1" s="583"/>
      <c r="SDU1" s="583"/>
      <c r="SDV1" s="583"/>
      <c r="SDW1" s="583"/>
      <c r="SDX1" s="583"/>
      <c r="SDY1" s="583"/>
      <c r="SDZ1" s="583"/>
      <c r="SEA1" s="583"/>
      <c r="SEB1" s="583"/>
      <c r="SEC1" s="583"/>
      <c r="SED1" s="583"/>
      <c r="SEE1" s="583"/>
      <c r="SEF1" s="583"/>
      <c r="SEG1" s="583"/>
      <c r="SEH1" s="583"/>
      <c r="SEI1" s="583"/>
      <c r="SEJ1" s="583"/>
      <c r="SEK1" s="583"/>
      <c r="SEL1" s="583"/>
      <c r="SEM1" s="583"/>
      <c r="SEN1" s="583"/>
      <c r="SEO1" s="583"/>
      <c r="SEP1" s="583"/>
      <c r="SEQ1" s="583"/>
      <c r="SER1" s="583"/>
      <c r="SES1" s="583"/>
      <c r="SET1" s="583"/>
      <c r="SEU1" s="583"/>
      <c r="SEV1" s="583"/>
      <c r="SEW1" s="583"/>
      <c r="SEX1" s="583"/>
      <c r="SEY1" s="583"/>
      <c r="SEZ1" s="583"/>
      <c r="SFA1" s="583"/>
      <c r="SFB1" s="583"/>
      <c r="SFC1" s="583"/>
      <c r="SFD1" s="583"/>
      <c r="SFE1" s="583"/>
      <c r="SFF1" s="583"/>
      <c r="SFG1" s="583"/>
      <c r="SFH1" s="583"/>
      <c r="SFI1" s="583"/>
      <c r="SFJ1" s="583"/>
      <c r="SFK1" s="583"/>
      <c r="SFL1" s="583"/>
      <c r="SFM1" s="583"/>
      <c r="SFN1" s="583"/>
      <c r="SFO1" s="583"/>
      <c r="SFP1" s="583"/>
      <c r="SFQ1" s="583"/>
      <c r="SFR1" s="583"/>
      <c r="SFS1" s="583"/>
      <c r="SFT1" s="583"/>
      <c r="SFU1" s="583"/>
      <c r="SFV1" s="583"/>
      <c r="SFW1" s="583"/>
      <c r="SFX1" s="583"/>
      <c r="SFY1" s="583"/>
      <c r="SFZ1" s="583"/>
      <c r="SGA1" s="583"/>
      <c r="SGB1" s="583"/>
      <c r="SGC1" s="583"/>
      <c r="SGD1" s="583"/>
      <c r="SGE1" s="583"/>
      <c r="SGF1" s="583"/>
      <c r="SGG1" s="583"/>
      <c r="SGH1" s="583"/>
      <c r="SGI1" s="583"/>
      <c r="SGJ1" s="583"/>
      <c r="SGK1" s="583"/>
      <c r="SGL1" s="583"/>
      <c r="SGM1" s="583"/>
      <c r="SGN1" s="583"/>
      <c r="SGO1" s="583"/>
      <c r="SGP1" s="583"/>
      <c r="SGQ1" s="583"/>
      <c r="SGR1" s="583"/>
      <c r="SGS1" s="583"/>
      <c r="SGT1" s="583"/>
      <c r="SGU1" s="583"/>
      <c r="SGV1" s="583"/>
      <c r="SGW1" s="583"/>
      <c r="SGX1" s="583"/>
      <c r="SGY1" s="583"/>
      <c r="SGZ1" s="583"/>
      <c r="SHA1" s="583"/>
      <c r="SHB1" s="583"/>
      <c r="SHC1" s="583"/>
      <c r="SHD1" s="583"/>
      <c r="SHE1" s="583"/>
      <c r="SHF1" s="583"/>
      <c r="SHG1" s="583"/>
      <c r="SHH1" s="583"/>
      <c r="SHI1" s="583"/>
      <c r="SHJ1" s="583"/>
      <c r="SHK1" s="583"/>
      <c r="SHL1" s="583"/>
      <c r="SHM1" s="583"/>
      <c r="SHN1" s="583"/>
      <c r="SHO1" s="583"/>
      <c r="SHP1" s="583"/>
      <c r="SHQ1" s="583"/>
      <c r="SHR1" s="583"/>
      <c r="SHS1" s="583"/>
      <c r="SHT1" s="583"/>
      <c r="SHU1" s="583"/>
      <c r="SHV1" s="583"/>
      <c r="SHW1" s="583"/>
      <c r="SHX1" s="583"/>
      <c r="SHY1" s="583"/>
      <c r="SHZ1" s="583"/>
      <c r="SIA1" s="583"/>
      <c r="SIB1" s="583"/>
      <c r="SIC1" s="583"/>
      <c r="SID1" s="583"/>
      <c r="SIE1" s="583"/>
      <c r="SIF1" s="583"/>
      <c r="SIG1" s="583"/>
      <c r="SIH1" s="583"/>
      <c r="SII1" s="583"/>
      <c r="SIJ1" s="583"/>
      <c r="SIK1" s="583"/>
      <c r="SIL1" s="583"/>
      <c r="SIM1" s="583"/>
      <c r="SIN1" s="583"/>
      <c r="SIO1" s="583"/>
      <c r="SIP1" s="583"/>
      <c r="SIQ1" s="583"/>
      <c r="SIR1" s="583"/>
      <c r="SIS1" s="583"/>
      <c r="SIT1" s="583"/>
      <c r="SIU1" s="583"/>
      <c r="SIV1" s="583"/>
      <c r="SIW1" s="583"/>
      <c r="SIX1" s="583"/>
      <c r="SIY1" s="583"/>
      <c r="SIZ1" s="583"/>
      <c r="SJA1" s="583"/>
      <c r="SJB1" s="583"/>
      <c r="SJC1" s="583"/>
      <c r="SJD1" s="583"/>
      <c r="SJE1" s="583"/>
      <c r="SJF1" s="583"/>
      <c r="SJG1" s="583"/>
      <c r="SJH1" s="583"/>
      <c r="SJI1" s="583"/>
      <c r="SJJ1" s="583"/>
      <c r="SJK1" s="583"/>
      <c r="SJL1" s="583"/>
      <c r="SJM1" s="583"/>
      <c r="SJN1" s="583"/>
      <c r="SJO1" s="583"/>
      <c r="SJP1" s="583"/>
      <c r="SJQ1" s="583"/>
      <c r="SJR1" s="583"/>
      <c r="SJS1" s="583"/>
      <c r="SJT1" s="583"/>
      <c r="SJU1" s="583"/>
      <c r="SJV1" s="583"/>
      <c r="SJW1" s="583"/>
      <c r="SJX1" s="583"/>
      <c r="SJY1" s="583"/>
      <c r="SJZ1" s="583"/>
      <c r="SKA1" s="583"/>
      <c r="SKB1" s="583"/>
      <c r="SKC1" s="583"/>
      <c r="SKD1" s="583"/>
      <c r="SKE1" s="583"/>
      <c r="SKF1" s="583"/>
      <c r="SKG1" s="583"/>
      <c r="SKH1" s="583"/>
      <c r="SKI1" s="583"/>
      <c r="SKJ1" s="583"/>
      <c r="SKK1" s="583"/>
      <c r="SKL1" s="583"/>
      <c r="SKM1" s="583"/>
      <c r="SKN1" s="583"/>
      <c r="SKO1" s="583"/>
      <c r="SKP1" s="583"/>
      <c r="SKQ1" s="583"/>
      <c r="SKR1" s="583"/>
      <c r="SKS1" s="583"/>
      <c r="SKT1" s="583"/>
      <c r="SKU1" s="583"/>
      <c r="SKV1" s="583"/>
      <c r="SKW1" s="583"/>
      <c r="SKX1" s="583"/>
      <c r="SKY1" s="583"/>
      <c r="SKZ1" s="583"/>
      <c r="SLA1" s="583"/>
      <c r="SLB1" s="583"/>
      <c r="SLC1" s="583"/>
      <c r="SLD1" s="583"/>
      <c r="SLE1" s="583"/>
      <c r="SLF1" s="583"/>
      <c r="SLG1" s="583"/>
      <c r="SLH1" s="583"/>
      <c r="SLI1" s="583"/>
      <c r="SLJ1" s="583"/>
      <c r="SLK1" s="583"/>
      <c r="SLL1" s="583"/>
      <c r="SLM1" s="583"/>
      <c r="SLN1" s="583"/>
      <c r="SLO1" s="583"/>
      <c r="SLP1" s="583"/>
      <c r="SLQ1" s="583"/>
      <c r="SLR1" s="583"/>
      <c r="SLS1" s="583"/>
      <c r="SLT1" s="583"/>
      <c r="SLU1" s="583"/>
      <c r="SLV1" s="583"/>
      <c r="SLW1" s="583"/>
      <c r="SLX1" s="583"/>
      <c r="SLY1" s="583"/>
      <c r="SLZ1" s="583"/>
      <c r="SMA1" s="583"/>
      <c r="SMB1" s="583"/>
      <c r="SMC1" s="583"/>
      <c r="SMD1" s="583"/>
      <c r="SME1" s="583"/>
      <c r="SMF1" s="583"/>
      <c r="SMG1" s="583"/>
      <c r="SMH1" s="583"/>
      <c r="SMI1" s="583"/>
      <c r="SMJ1" s="583"/>
      <c r="SMK1" s="583"/>
      <c r="SML1" s="583"/>
      <c r="SMM1" s="583"/>
      <c r="SMN1" s="583"/>
      <c r="SMO1" s="583"/>
      <c r="SMP1" s="583"/>
      <c r="SMQ1" s="583"/>
      <c r="SMR1" s="583"/>
      <c r="SMS1" s="583"/>
      <c r="SMT1" s="583"/>
      <c r="SMU1" s="583"/>
      <c r="SMV1" s="583"/>
      <c r="SMW1" s="583"/>
      <c r="SMX1" s="583"/>
      <c r="SMY1" s="583"/>
      <c r="SMZ1" s="583"/>
      <c r="SNA1" s="583"/>
      <c r="SNB1" s="583"/>
      <c r="SNC1" s="583"/>
      <c r="SND1" s="583"/>
      <c r="SNE1" s="583"/>
      <c r="SNF1" s="583"/>
      <c r="SNG1" s="583"/>
      <c r="SNH1" s="583"/>
      <c r="SNI1" s="583"/>
      <c r="SNJ1" s="583"/>
      <c r="SNK1" s="583"/>
      <c r="SNL1" s="583"/>
      <c r="SNM1" s="583"/>
      <c r="SNN1" s="583"/>
      <c r="SNO1" s="583"/>
      <c r="SNP1" s="583"/>
      <c r="SNQ1" s="583"/>
      <c r="SNR1" s="583"/>
      <c r="SNS1" s="583"/>
      <c r="SNT1" s="583"/>
      <c r="SNU1" s="583"/>
      <c r="SNV1" s="583"/>
      <c r="SNW1" s="583"/>
      <c r="SNX1" s="583"/>
      <c r="SNY1" s="583"/>
      <c r="SNZ1" s="583"/>
      <c r="SOA1" s="583"/>
      <c r="SOB1" s="583"/>
      <c r="SOC1" s="583"/>
      <c r="SOD1" s="583"/>
      <c r="SOE1" s="583"/>
      <c r="SOF1" s="583"/>
      <c r="SOG1" s="583"/>
      <c r="SOH1" s="583"/>
      <c r="SOI1" s="583"/>
      <c r="SOJ1" s="583"/>
      <c r="SOK1" s="583"/>
      <c r="SOL1" s="583"/>
      <c r="SOM1" s="583"/>
      <c r="SON1" s="583"/>
      <c r="SOO1" s="583"/>
      <c r="SOP1" s="583"/>
      <c r="SOQ1" s="583"/>
      <c r="SOR1" s="583"/>
      <c r="SOS1" s="583"/>
      <c r="SOT1" s="583"/>
      <c r="SOU1" s="583"/>
      <c r="SOV1" s="583"/>
      <c r="SOW1" s="583"/>
      <c r="SOX1" s="583"/>
      <c r="SOY1" s="583"/>
      <c r="SOZ1" s="583"/>
      <c r="SPA1" s="583"/>
      <c r="SPB1" s="583"/>
      <c r="SPC1" s="583"/>
      <c r="SPD1" s="583"/>
      <c r="SPE1" s="583"/>
      <c r="SPF1" s="583"/>
      <c r="SPG1" s="583"/>
      <c r="SPH1" s="583"/>
      <c r="SPI1" s="583"/>
      <c r="SPJ1" s="583"/>
      <c r="SPK1" s="583"/>
      <c r="SPL1" s="583"/>
      <c r="SPM1" s="583"/>
      <c r="SPN1" s="583"/>
      <c r="SPO1" s="583"/>
      <c r="SPP1" s="583"/>
      <c r="SPQ1" s="583"/>
      <c r="SPR1" s="583"/>
      <c r="SPS1" s="583"/>
      <c r="SPT1" s="583"/>
      <c r="SPU1" s="583"/>
      <c r="SPV1" s="583"/>
      <c r="SPW1" s="583"/>
      <c r="SPX1" s="583"/>
      <c r="SPY1" s="583"/>
      <c r="SPZ1" s="583"/>
      <c r="SQA1" s="583"/>
      <c r="SQB1" s="583"/>
      <c r="SQC1" s="583"/>
      <c r="SQD1" s="583"/>
      <c r="SQE1" s="583"/>
      <c r="SQF1" s="583"/>
      <c r="SQG1" s="583"/>
      <c r="SQH1" s="583"/>
      <c r="SQI1" s="583"/>
      <c r="SQJ1" s="583"/>
      <c r="SQK1" s="583"/>
      <c r="SQL1" s="583"/>
      <c r="SQM1" s="583"/>
      <c r="SQN1" s="583"/>
      <c r="SQO1" s="583"/>
      <c r="SQP1" s="583"/>
      <c r="SQQ1" s="583"/>
      <c r="SQR1" s="583"/>
      <c r="SQS1" s="583"/>
      <c r="SQT1" s="583"/>
      <c r="SQU1" s="583"/>
      <c r="SQV1" s="583"/>
      <c r="SQW1" s="583"/>
      <c r="SQX1" s="583"/>
      <c r="SQY1" s="583"/>
      <c r="SQZ1" s="583"/>
      <c r="SRA1" s="583"/>
      <c r="SRB1" s="583"/>
      <c r="SRC1" s="583"/>
      <c r="SRD1" s="583"/>
      <c r="SRE1" s="583"/>
      <c r="SRF1" s="583"/>
      <c r="SRG1" s="583"/>
      <c r="SRH1" s="583"/>
      <c r="SRI1" s="583"/>
      <c r="SRJ1" s="583"/>
      <c r="SRK1" s="583"/>
      <c r="SRL1" s="583"/>
      <c r="SRM1" s="583"/>
      <c r="SRN1" s="583"/>
      <c r="SRO1" s="583"/>
      <c r="SRP1" s="583"/>
      <c r="SRQ1" s="583"/>
      <c r="SRR1" s="583"/>
      <c r="SRS1" s="583"/>
      <c r="SRT1" s="583"/>
      <c r="SRU1" s="583"/>
      <c r="SRV1" s="583"/>
      <c r="SRW1" s="583"/>
      <c r="SRX1" s="583"/>
      <c r="SRY1" s="583"/>
      <c r="SRZ1" s="583"/>
      <c r="SSA1" s="583"/>
      <c r="SSB1" s="583"/>
      <c r="SSC1" s="583"/>
      <c r="SSD1" s="583"/>
      <c r="SSE1" s="583"/>
      <c r="SSF1" s="583"/>
      <c r="SSG1" s="583"/>
      <c r="SSH1" s="583"/>
      <c r="SSI1" s="583"/>
      <c r="SSJ1" s="583"/>
      <c r="SSK1" s="583"/>
      <c r="SSL1" s="583"/>
      <c r="SSM1" s="583"/>
      <c r="SSN1" s="583"/>
      <c r="SSO1" s="583"/>
      <c r="SSP1" s="583"/>
      <c r="SSQ1" s="583"/>
      <c r="SSR1" s="583"/>
      <c r="SSS1" s="583"/>
      <c r="SST1" s="583"/>
      <c r="SSU1" s="583"/>
      <c r="SSV1" s="583"/>
      <c r="SSW1" s="583"/>
      <c r="SSX1" s="583"/>
      <c r="SSY1" s="583"/>
      <c r="SSZ1" s="583"/>
      <c r="STA1" s="583"/>
      <c r="STB1" s="583"/>
      <c r="STC1" s="583"/>
      <c r="STD1" s="583"/>
      <c r="STE1" s="583"/>
      <c r="STF1" s="583"/>
      <c r="STG1" s="583"/>
      <c r="STH1" s="583"/>
      <c r="STI1" s="583"/>
      <c r="STJ1" s="583"/>
      <c r="STK1" s="583"/>
      <c r="STL1" s="583"/>
      <c r="STM1" s="583"/>
      <c r="STN1" s="583"/>
      <c r="STO1" s="583"/>
      <c r="STP1" s="583"/>
      <c r="STQ1" s="583"/>
      <c r="STR1" s="583"/>
      <c r="STS1" s="583"/>
      <c r="STT1" s="583"/>
      <c r="STU1" s="583"/>
      <c r="STV1" s="583"/>
      <c r="STW1" s="583"/>
      <c r="STX1" s="583"/>
      <c r="STY1" s="583"/>
      <c r="STZ1" s="583"/>
      <c r="SUA1" s="583"/>
      <c r="SUB1" s="583"/>
      <c r="SUC1" s="583"/>
      <c r="SUD1" s="583"/>
      <c r="SUE1" s="583"/>
      <c r="SUF1" s="583"/>
      <c r="SUG1" s="583"/>
      <c r="SUH1" s="583"/>
      <c r="SUI1" s="583"/>
      <c r="SUJ1" s="583"/>
      <c r="SUK1" s="583"/>
      <c r="SUL1" s="583"/>
      <c r="SUM1" s="583"/>
      <c r="SUN1" s="583"/>
      <c r="SUO1" s="583"/>
      <c r="SUP1" s="583"/>
      <c r="SUQ1" s="583"/>
      <c r="SUR1" s="583"/>
      <c r="SUS1" s="583"/>
      <c r="SUT1" s="583"/>
      <c r="SUU1" s="583"/>
      <c r="SUV1" s="583"/>
      <c r="SUW1" s="583"/>
      <c r="SUX1" s="583"/>
      <c r="SUY1" s="583"/>
      <c r="SUZ1" s="583"/>
      <c r="SVA1" s="583"/>
      <c r="SVB1" s="583"/>
      <c r="SVC1" s="583"/>
      <c r="SVD1" s="583"/>
      <c r="SVE1" s="583"/>
      <c r="SVF1" s="583"/>
      <c r="SVG1" s="583"/>
      <c r="SVH1" s="583"/>
      <c r="SVI1" s="583"/>
      <c r="SVJ1" s="583"/>
      <c r="SVK1" s="583"/>
      <c r="SVL1" s="583"/>
      <c r="SVM1" s="583"/>
      <c r="SVN1" s="583"/>
      <c r="SVO1" s="583"/>
      <c r="SVP1" s="583"/>
      <c r="SVQ1" s="583"/>
      <c r="SVR1" s="583"/>
      <c r="SVS1" s="583"/>
      <c r="SVT1" s="583"/>
      <c r="SVU1" s="583"/>
      <c r="SVV1" s="583"/>
      <c r="SVW1" s="583"/>
      <c r="SVX1" s="583"/>
      <c r="SVY1" s="583"/>
      <c r="SVZ1" s="583"/>
      <c r="SWA1" s="583"/>
      <c r="SWB1" s="583"/>
      <c r="SWC1" s="583"/>
      <c r="SWD1" s="583"/>
      <c r="SWE1" s="583"/>
      <c r="SWF1" s="583"/>
      <c r="SWG1" s="583"/>
      <c r="SWH1" s="583"/>
      <c r="SWI1" s="583"/>
      <c r="SWJ1" s="583"/>
      <c r="SWK1" s="583"/>
      <c r="SWL1" s="583"/>
      <c r="SWM1" s="583"/>
      <c r="SWN1" s="583"/>
      <c r="SWO1" s="583"/>
      <c r="SWP1" s="583"/>
      <c r="SWQ1" s="583"/>
      <c r="SWR1" s="583"/>
      <c r="SWS1" s="583"/>
      <c r="SWT1" s="583"/>
      <c r="SWU1" s="583"/>
      <c r="SWV1" s="583"/>
      <c r="SWW1" s="583"/>
      <c r="SWX1" s="583"/>
      <c r="SWY1" s="583"/>
      <c r="SWZ1" s="583"/>
      <c r="SXA1" s="583"/>
      <c r="SXB1" s="583"/>
      <c r="SXC1" s="583"/>
      <c r="SXD1" s="583"/>
      <c r="SXE1" s="583"/>
      <c r="SXF1" s="583"/>
      <c r="SXG1" s="583"/>
      <c r="SXH1" s="583"/>
      <c r="SXI1" s="583"/>
      <c r="SXJ1" s="583"/>
      <c r="SXK1" s="583"/>
      <c r="SXL1" s="583"/>
      <c r="SXM1" s="583"/>
      <c r="SXN1" s="583"/>
      <c r="SXO1" s="583"/>
      <c r="SXP1" s="583"/>
      <c r="SXQ1" s="583"/>
      <c r="SXR1" s="583"/>
      <c r="SXS1" s="583"/>
      <c r="SXT1" s="583"/>
      <c r="SXU1" s="583"/>
      <c r="SXV1" s="583"/>
      <c r="SXW1" s="583"/>
      <c r="SXX1" s="583"/>
      <c r="SXY1" s="583"/>
      <c r="SXZ1" s="583"/>
      <c r="SYA1" s="583"/>
      <c r="SYB1" s="583"/>
      <c r="SYC1" s="583"/>
      <c r="SYD1" s="583"/>
      <c r="SYE1" s="583"/>
      <c r="SYF1" s="583"/>
      <c r="SYG1" s="583"/>
      <c r="SYH1" s="583"/>
      <c r="SYI1" s="583"/>
      <c r="SYJ1" s="583"/>
      <c r="SYK1" s="583"/>
      <c r="SYL1" s="583"/>
      <c r="SYM1" s="583"/>
      <c r="SYN1" s="583"/>
      <c r="SYO1" s="583"/>
      <c r="SYP1" s="583"/>
      <c r="SYQ1" s="583"/>
      <c r="SYR1" s="583"/>
      <c r="SYS1" s="583"/>
      <c r="SYT1" s="583"/>
      <c r="SYU1" s="583"/>
      <c r="SYV1" s="583"/>
      <c r="SYW1" s="583"/>
      <c r="SYX1" s="583"/>
      <c r="SYY1" s="583"/>
      <c r="SYZ1" s="583"/>
      <c r="SZA1" s="583"/>
      <c r="SZB1" s="583"/>
      <c r="SZC1" s="583"/>
      <c r="SZD1" s="583"/>
      <c r="SZE1" s="583"/>
      <c r="SZF1" s="583"/>
      <c r="SZG1" s="583"/>
      <c r="SZH1" s="583"/>
      <c r="SZI1" s="583"/>
      <c r="SZJ1" s="583"/>
      <c r="SZK1" s="583"/>
      <c r="SZL1" s="583"/>
      <c r="SZM1" s="583"/>
      <c r="SZN1" s="583"/>
      <c r="SZO1" s="583"/>
      <c r="SZP1" s="583"/>
      <c r="SZQ1" s="583"/>
      <c r="SZR1" s="583"/>
      <c r="SZS1" s="583"/>
      <c r="SZT1" s="583"/>
      <c r="SZU1" s="583"/>
      <c r="SZV1" s="583"/>
      <c r="SZW1" s="583"/>
      <c r="SZX1" s="583"/>
      <c r="SZY1" s="583"/>
      <c r="SZZ1" s="583"/>
      <c r="TAA1" s="583"/>
      <c r="TAB1" s="583"/>
      <c r="TAC1" s="583"/>
      <c r="TAD1" s="583"/>
      <c r="TAE1" s="583"/>
      <c r="TAF1" s="583"/>
      <c r="TAG1" s="583"/>
      <c r="TAH1" s="583"/>
      <c r="TAI1" s="583"/>
      <c r="TAJ1" s="583"/>
      <c r="TAK1" s="583"/>
      <c r="TAL1" s="583"/>
      <c r="TAM1" s="583"/>
      <c r="TAN1" s="583"/>
      <c r="TAO1" s="583"/>
      <c r="TAP1" s="583"/>
      <c r="TAQ1" s="583"/>
      <c r="TAR1" s="583"/>
      <c r="TAS1" s="583"/>
      <c r="TAT1" s="583"/>
      <c r="TAU1" s="583"/>
      <c r="TAV1" s="583"/>
      <c r="TAW1" s="583"/>
      <c r="TAX1" s="583"/>
      <c r="TAY1" s="583"/>
      <c r="TAZ1" s="583"/>
      <c r="TBA1" s="583"/>
      <c r="TBB1" s="583"/>
      <c r="TBC1" s="583"/>
      <c r="TBD1" s="583"/>
      <c r="TBE1" s="583"/>
      <c r="TBF1" s="583"/>
      <c r="TBG1" s="583"/>
      <c r="TBH1" s="583"/>
      <c r="TBI1" s="583"/>
      <c r="TBJ1" s="583"/>
      <c r="TBK1" s="583"/>
      <c r="TBL1" s="583"/>
      <c r="TBM1" s="583"/>
      <c r="TBN1" s="583"/>
      <c r="TBO1" s="583"/>
      <c r="TBP1" s="583"/>
      <c r="TBQ1" s="583"/>
      <c r="TBR1" s="583"/>
      <c r="TBS1" s="583"/>
      <c r="TBT1" s="583"/>
      <c r="TBU1" s="583"/>
      <c r="TBV1" s="583"/>
      <c r="TBW1" s="583"/>
      <c r="TBX1" s="583"/>
      <c r="TBY1" s="583"/>
      <c r="TBZ1" s="583"/>
      <c r="TCA1" s="583"/>
      <c r="TCB1" s="583"/>
      <c r="TCC1" s="583"/>
      <c r="TCD1" s="583"/>
      <c r="TCE1" s="583"/>
      <c r="TCF1" s="583"/>
      <c r="TCG1" s="583"/>
      <c r="TCH1" s="583"/>
      <c r="TCI1" s="583"/>
      <c r="TCJ1" s="583"/>
      <c r="TCK1" s="583"/>
      <c r="TCL1" s="583"/>
      <c r="TCM1" s="583"/>
      <c r="TCN1" s="583"/>
      <c r="TCO1" s="583"/>
      <c r="TCP1" s="583"/>
      <c r="TCQ1" s="583"/>
      <c r="TCR1" s="583"/>
      <c r="TCS1" s="583"/>
      <c r="TCT1" s="583"/>
      <c r="TCU1" s="583"/>
      <c r="TCV1" s="583"/>
      <c r="TCW1" s="583"/>
      <c r="TCX1" s="583"/>
      <c r="TCY1" s="583"/>
      <c r="TCZ1" s="583"/>
      <c r="TDA1" s="583"/>
      <c r="TDB1" s="583"/>
      <c r="TDC1" s="583"/>
      <c r="TDD1" s="583"/>
      <c r="TDE1" s="583"/>
      <c r="TDF1" s="583"/>
      <c r="TDG1" s="583"/>
      <c r="TDH1" s="583"/>
      <c r="TDI1" s="583"/>
      <c r="TDJ1" s="583"/>
      <c r="TDK1" s="583"/>
      <c r="TDL1" s="583"/>
      <c r="TDM1" s="583"/>
      <c r="TDN1" s="583"/>
      <c r="TDO1" s="583"/>
      <c r="TDP1" s="583"/>
      <c r="TDQ1" s="583"/>
      <c r="TDR1" s="583"/>
      <c r="TDS1" s="583"/>
      <c r="TDT1" s="583"/>
      <c r="TDU1" s="583"/>
      <c r="TDV1" s="583"/>
      <c r="TDW1" s="583"/>
      <c r="TDX1" s="583"/>
      <c r="TDY1" s="583"/>
      <c r="TDZ1" s="583"/>
      <c r="TEA1" s="583"/>
      <c r="TEB1" s="583"/>
      <c r="TEC1" s="583"/>
      <c r="TED1" s="583"/>
      <c r="TEE1" s="583"/>
      <c r="TEF1" s="583"/>
      <c r="TEG1" s="583"/>
      <c r="TEH1" s="583"/>
      <c r="TEI1" s="583"/>
      <c r="TEJ1" s="583"/>
      <c r="TEK1" s="583"/>
      <c r="TEL1" s="583"/>
      <c r="TEM1" s="583"/>
      <c r="TEN1" s="583"/>
      <c r="TEO1" s="583"/>
      <c r="TEP1" s="583"/>
      <c r="TEQ1" s="583"/>
      <c r="TER1" s="583"/>
      <c r="TES1" s="583"/>
      <c r="TET1" s="583"/>
      <c r="TEU1" s="583"/>
      <c r="TEV1" s="583"/>
      <c r="TEW1" s="583"/>
      <c r="TEX1" s="583"/>
      <c r="TEY1" s="583"/>
      <c r="TEZ1" s="583"/>
      <c r="TFA1" s="583"/>
      <c r="TFB1" s="583"/>
      <c r="TFC1" s="583"/>
      <c r="TFD1" s="583"/>
      <c r="TFE1" s="583"/>
      <c r="TFF1" s="583"/>
      <c r="TFG1" s="583"/>
      <c r="TFH1" s="583"/>
      <c r="TFI1" s="583"/>
      <c r="TFJ1" s="583"/>
      <c r="TFK1" s="583"/>
      <c r="TFL1" s="583"/>
      <c r="TFM1" s="583"/>
      <c r="TFN1" s="583"/>
      <c r="TFO1" s="583"/>
      <c r="TFP1" s="583"/>
      <c r="TFQ1" s="583"/>
      <c r="TFR1" s="583"/>
      <c r="TFS1" s="583"/>
      <c r="TFT1" s="583"/>
      <c r="TFU1" s="583"/>
      <c r="TFV1" s="583"/>
      <c r="TFW1" s="583"/>
      <c r="TFX1" s="583"/>
      <c r="TFY1" s="583"/>
      <c r="TFZ1" s="583"/>
      <c r="TGA1" s="583"/>
      <c r="TGB1" s="583"/>
      <c r="TGC1" s="583"/>
      <c r="TGD1" s="583"/>
      <c r="TGE1" s="583"/>
      <c r="TGF1" s="583"/>
      <c r="TGG1" s="583"/>
      <c r="TGH1" s="583"/>
      <c r="TGI1" s="583"/>
      <c r="TGJ1" s="583"/>
      <c r="TGK1" s="583"/>
      <c r="TGL1" s="583"/>
      <c r="TGM1" s="583"/>
      <c r="TGN1" s="583"/>
      <c r="TGO1" s="583"/>
      <c r="TGP1" s="583"/>
      <c r="TGQ1" s="583"/>
      <c r="TGR1" s="583"/>
      <c r="TGS1" s="583"/>
      <c r="TGT1" s="583"/>
      <c r="TGU1" s="583"/>
      <c r="TGV1" s="583"/>
      <c r="TGW1" s="583"/>
      <c r="TGX1" s="583"/>
      <c r="TGY1" s="583"/>
      <c r="TGZ1" s="583"/>
      <c r="THA1" s="583"/>
      <c r="THB1" s="583"/>
      <c r="THC1" s="583"/>
      <c r="THD1" s="583"/>
      <c r="THE1" s="583"/>
      <c r="THF1" s="583"/>
      <c r="THG1" s="583"/>
      <c r="THH1" s="583"/>
      <c r="THI1" s="583"/>
      <c r="THJ1" s="583"/>
      <c r="THK1" s="583"/>
      <c r="THL1" s="583"/>
      <c r="THM1" s="583"/>
      <c r="THN1" s="583"/>
      <c r="THO1" s="583"/>
      <c r="THP1" s="583"/>
      <c r="THQ1" s="583"/>
      <c r="THR1" s="583"/>
      <c r="THS1" s="583"/>
      <c r="THT1" s="583"/>
      <c r="THU1" s="583"/>
      <c r="THV1" s="583"/>
      <c r="THW1" s="583"/>
      <c r="THX1" s="583"/>
      <c r="THY1" s="583"/>
      <c r="THZ1" s="583"/>
      <c r="TIA1" s="583"/>
      <c r="TIB1" s="583"/>
      <c r="TIC1" s="583"/>
      <c r="TID1" s="583"/>
      <c r="TIE1" s="583"/>
      <c r="TIF1" s="583"/>
      <c r="TIG1" s="583"/>
      <c r="TIH1" s="583"/>
      <c r="TII1" s="583"/>
      <c r="TIJ1" s="583"/>
      <c r="TIK1" s="583"/>
      <c r="TIL1" s="583"/>
      <c r="TIM1" s="583"/>
      <c r="TIN1" s="583"/>
      <c r="TIO1" s="583"/>
      <c r="TIP1" s="583"/>
      <c r="TIQ1" s="583"/>
      <c r="TIR1" s="583"/>
      <c r="TIS1" s="583"/>
      <c r="TIT1" s="583"/>
      <c r="TIU1" s="583"/>
      <c r="TIV1" s="583"/>
      <c r="TIW1" s="583"/>
      <c r="TIX1" s="583"/>
      <c r="TIY1" s="583"/>
      <c r="TIZ1" s="583"/>
      <c r="TJA1" s="583"/>
      <c r="TJB1" s="583"/>
      <c r="TJC1" s="583"/>
      <c r="TJD1" s="583"/>
      <c r="TJE1" s="583"/>
      <c r="TJF1" s="583"/>
      <c r="TJG1" s="583"/>
      <c r="TJH1" s="583"/>
      <c r="TJI1" s="583"/>
      <c r="TJJ1" s="583"/>
      <c r="TJK1" s="583"/>
      <c r="TJL1" s="583"/>
      <c r="TJM1" s="583"/>
      <c r="TJN1" s="583"/>
      <c r="TJO1" s="583"/>
      <c r="TJP1" s="583"/>
      <c r="TJQ1" s="583"/>
      <c r="TJR1" s="583"/>
      <c r="TJS1" s="583"/>
      <c r="TJT1" s="583"/>
      <c r="TJU1" s="583"/>
      <c r="TJV1" s="583"/>
      <c r="TJW1" s="583"/>
      <c r="TJX1" s="583"/>
      <c r="TJY1" s="583"/>
      <c r="TJZ1" s="583"/>
      <c r="TKA1" s="583"/>
      <c r="TKB1" s="583"/>
      <c r="TKC1" s="583"/>
      <c r="TKD1" s="583"/>
      <c r="TKE1" s="583"/>
      <c r="TKF1" s="583"/>
      <c r="TKG1" s="583"/>
      <c r="TKH1" s="583"/>
      <c r="TKI1" s="583"/>
      <c r="TKJ1" s="583"/>
      <c r="TKK1" s="583"/>
      <c r="TKL1" s="583"/>
      <c r="TKM1" s="583"/>
      <c r="TKN1" s="583"/>
      <c r="TKO1" s="583"/>
      <c r="TKP1" s="583"/>
      <c r="TKQ1" s="583"/>
      <c r="TKR1" s="583"/>
      <c r="TKS1" s="583"/>
      <c r="TKT1" s="583"/>
      <c r="TKU1" s="583"/>
      <c r="TKV1" s="583"/>
      <c r="TKW1" s="583"/>
      <c r="TKX1" s="583"/>
      <c r="TKY1" s="583"/>
      <c r="TKZ1" s="583"/>
      <c r="TLA1" s="583"/>
      <c r="TLB1" s="583"/>
      <c r="TLC1" s="583"/>
      <c r="TLD1" s="583"/>
      <c r="TLE1" s="583"/>
      <c r="TLF1" s="583"/>
      <c r="TLG1" s="583"/>
      <c r="TLH1" s="583"/>
      <c r="TLI1" s="583"/>
      <c r="TLJ1" s="583"/>
      <c r="TLK1" s="583"/>
      <c r="TLL1" s="583"/>
      <c r="TLM1" s="583"/>
      <c r="TLN1" s="583"/>
      <c r="TLO1" s="583"/>
      <c r="TLP1" s="583"/>
      <c r="TLQ1" s="583"/>
      <c r="TLR1" s="583"/>
      <c r="TLS1" s="583"/>
      <c r="TLT1" s="583"/>
      <c r="TLU1" s="583"/>
      <c r="TLV1" s="583"/>
      <c r="TLW1" s="583"/>
      <c r="TLX1" s="583"/>
      <c r="TLY1" s="583"/>
      <c r="TLZ1" s="583"/>
      <c r="TMA1" s="583"/>
      <c r="TMB1" s="583"/>
      <c r="TMC1" s="583"/>
      <c r="TMD1" s="583"/>
      <c r="TME1" s="583"/>
      <c r="TMF1" s="583"/>
      <c r="TMG1" s="583"/>
      <c r="TMH1" s="583"/>
      <c r="TMI1" s="583"/>
      <c r="TMJ1" s="583"/>
      <c r="TMK1" s="583"/>
      <c r="TML1" s="583"/>
      <c r="TMM1" s="583"/>
      <c r="TMN1" s="583"/>
      <c r="TMO1" s="583"/>
      <c r="TMP1" s="583"/>
      <c r="TMQ1" s="583"/>
      <c r="TMR1" s="583"/>
      <c r="TMS1" s="583"/>
      <c r="TMT1" s="583"/>
      <c r="TMU1" s="583"/>
      <c r="TMV1" s="583"/>
      <c r="TMW1" s="583"/>
      <c r="TMX1" s="583"/>
      <c r="TMY1" s="583"/>
      <c r="TMZ1" s="583"/>
      <c r="TNA1" s="583"/>
      <c r="TNB1" s="583"/>
      <c r="TNC1" s="583"/>
      <c r="TND1" s="583"/>
      <c r="TNE1" s="583"/>
      <c r="TNF1" s="583"/>
      <c r="TNG1" s="583"/>
      <c r="TNH1" s="583"/>
      <c r="TNI1" s="583"/>
      <c r="TNJ1" s="583"/>
      <c r="TNK1" s="583"/>
      <c r="TNL1" s="583"/>
      <c r="TNM1" s="583"/>
      <c r="TNN1" s="583"/>
      <c r="TNO1" s="583"/>
      <c r="TNP1" s="583"/>
      <c r="TNQ1" s="583"/>
      <c r="TNR1" s="583"/>
      <c r="TNS1" s="583"/>
      <c r="TNT1" s="583"/>
      <c r="TNU1" s="583"/>
      <c r="TNV1" s="583"/>
      <c r="TNW1" s="583"/>
      <c r="TNX1" s="583"/>
      <c r="TNY1" s="583"/>
      <c r="TNZ1" s="583"/>
      <c r="TOA1" s="583"/>
      <c r="TOB1" s="583"/>
      <c r="TOC1" s="583"/>
      <c r="TOD1" s="583"/>
      <c r="TOE1" s="583"/>
      <c r="TOF1" s="583"/>
      <c r="TOG1" s="583"/>
      <c r="TOH1" s="583"/>
      <c r="TOI1" s="583"/>
      <c r="TOJ1" s="583"/>
      <c r="TOK1" s="583"/>
      <c r="TOL1" s="583"/>
      <c r="TOM1" s="583"/>
      <c r="TON1" s="583"/>
      <c r="TOO1" s="583"/>
      <c r="TOP1" s="583"/>
      <c r="TOQ1" s="583"/>
      <c r="TOR1" s="583"/>
      <c r="TOS1" s="583"/>
      <c r="TOT1" s="583"/>
      <c r="TOU1" s="583"/>
      <c r="TOV1" s="583"/>
      <c r="TOW1" s="583"/>
      <c r="TOX1" s="583"/>
      <c r="TOY1" s="583"/>
      <c r="TOZ1" s="583"/>
      <c r="TPA1" s="583"/>
      <c r="TPB1" s="583"/>
      <c r="TPC1" s="583"/>
      <c r="TPD1" s="583"/>
      <c r="TPE1" s="583"/>
      <c r="TPF1" s="583"/>
      <c r="TPG1" s="583"/>
      <c r="TPH1" s="583"/>
      <c r="TPI1" s="583"/>
      <c r="TPJ1" s="583"/>
      <c r="TPK1" s="583"/>
      <c r="TPL1" s="583"/>
      <c r="TPM1" s="583"/>
      <c r="TPN1" s="583"/>
      <c r="TPO1" s="583"/>
      <c r="TPP1" s="583"/>
      <c r="TPQ1" s="583"/>
      <c r="TPR1" s="583"/>
      <c r="TPS1" s="583"/>
      <c r="TPT1" s="583"/>
      <c r="TPU1" s="583"/>
      <c r="TPV1" s="583"/>
      <c r="TPW1" s="583"/>
      <c r="TPX1" s="583"/>
      <c r="TPY1" s="583"/>
      <c r="TPZ1" s="583"/>
      <c r="TQA1" s="583"/>
      <c r="TQB1" s="583"/>
      <c r="TQC1" s="583"/>
      <c r="TQD1" s="583"/>
      <c r="TQE1" s="583"/>
      <c r="TQF1" s="583"/>
      <c r="TQG1" s="583"/>
      <c r="TQH1" s="583"/>
      <c r="TQI1" s="583"/>
      <c r="TQJ1" s="583"/>
      <c r="TQK1" s="583"/>
      <c r="TQL1" s="583"/>
      <c r="TQM1" s="583"/>
      <c r="TQN1" s="583"/>
      <c r="TQO1" s="583"/>
      <c r="TQP1" s="583"/>
      <c r="TQQ1" s="583"/>
      <c r="TQR1" s="583"/>
      <c r="TQS1" s="583"/>
      <c r="TQT1" s="583"/>
      <c r="TQU1" s="583"/>
      <c r="TQV1" s="583"/>
      <c r="TQW1" s="583"/>
      <c r="TQX1" s="583"/>
      <c r="TQY1" s="583"/>
      <c r="TQZ1" s="583"/>
      <c r="TRA1" s="583"/>
      <c r="TRB1" s="583"/>
      <c r="TRC1" s="583"/>
      <c r="TRD1" s="583"/>
      <c r="TRE1" s="583"/>
      <c r="TRF1" s="583"/>
      <c r="TRG1" s="583"/>
      <c r="TRH1" s="583"/>
      <c r="TRI1" s="583"/>
      <c r="TRJ1" s="583"/>
      <c r="TRK1" s="583"/>
      <c r="TRL1" s="583"/>
      <c r="TRM1" s="583"/>
      <c r="TRN1" s="583"/>
      <c r="TRO1" s="583"/>
      <c r="TRP1" s="583"/>
      <c r="TRQ1" s="583"/>
      <c r="TRR1" s="583"/>
      <c r="TRS1" s="583"/>
      <c r="TRT1" s="583"/>
      <c r="TRU1" s="583"/>
      <c r="TRV1" s="583"/>
      <c r="TRW1" s="583"/>
      <c r="TRX1" s="583"/>
      <c r="TRY1" s="583"/>
      <c r="TRZ1" s="583"/>
      <c r="TSA1" s="583"/>
      <c r="TSB1" s="583"/>
      <c r="TSC1" s="583"/>
      <c r="TSD1" s="583"/>
      <c r="TSE1" s="583"/>
      <c r="TSF1" s="583"/>
      <c r="TSG1" s="583"/>
      <c r="TSH1" s="583"/>
      <c r="TSI1" s="583"/>
      <c r="TSJ1" s="583"/>
      <c r="TSK1" s="583"/>
      <c r="TSL1" s="583"/>
      <c r="TSM1" s="583"/>
      <c r="TSN1" s="583"/>
      <c r="TSO1" s="583"/>
      <c r="TSP1" s="583"/>
      <c r="TSQ1" s="583"/>
      <c r="TSR1" s="583"/>
      <c r="TSS1" s="583"/>
      <c r="TST1" s="583"/>
      <c r="TSU1" s="583"/>
      <c r="TSV1" s="583"/>
      <c r="TSW1" s="583"/>
      <c r="TSX1" s="583"/>
      <c r="TSY1" s="583"/>
      <c r="TSZ1" s="583"/>
      <c r="TTA1" s="583"/>
      <c r="TTB1" s="583"/>
      <c r="TTC1" s="583"/>
      <c r="TTD1" s="583"/>
      <c r="TTE1" s="583"/>
      <c r="TTF1" s="583"/>
      <c r="TTG1" s="583"/>
      <c r="TTH1" s="583"/>
      <c r="TTI1" s="583"/>
      <c r="TTJ1" s="583"/>
      <c r="TTK1" s="583"/>
      <c r="TTL1" s="583"/>
      <c r="TTM1" s="583"/>
      <c r="TTN1" s="583"/>
      <c r="TTO1" s="583"/>
      <c r="TTP1" s="583"/>
      <c r="TTQ1" s="583"/>
      <c r="TTR1" s="583"/>
      <c r="TTS1" s="583"/>
      <c r="TTT1" s="583"/>
      <c r="TTU1" s="583"/>
      <c r="TTV1" s="583"/>
      <c r="TTW1" s="583"/>
      <c r="TTX1" s="583"/>
      <c r="TTY1" s="583"/>
      <c r="TTZ1" s="583"/>
      <c r="TUA1" s="583"/>
      <c r="TUB1" s="583"/>
      <c r="TUC1" s="583"/>
      <c r="TUD1" s="583"/>
      <c r="TUE1" s="583"/>
      <c r="TUF1" s="583"/>
      <c r="TUG1" s="583"/>
      <c r="TUH1" s="583"/>
      <c r="TUI1" s="583"/>
      <c r="TUJ1" s="583"/>
      <c r="TUK1" s="583"/>
      <c r="TUL1" s="583"/>
      <c r="TUM1" s="583"/>
      <c r="TUN1" s="583"/>
      <c r="TUO1" s="583"/>
      <c r="TUP1" s="583"/>
      <c r="TUQ1" s="583"/>
      <c r="TUR1" s="583"/>
      <c r="TUS1" s="583"/>
      <c r="TUT1" s="583"/>
      <c r="TUU1" s="583"/>
      <c r="TUV1" s="583"/>
      <c r="TUW1" s="583"/>
      <c r="TUX1" s="583"/>
      <c r="TUY1" s="583"/>
      <c r="TUZ1" s="583"/>
      <c r="TVA1" s="583"/>
      <c r="TVB1" s="583"/>
      <c r="TVC1" s="583"/>
      <c r="TVD1" s="583"/>
      <c r="TVE1" s="583"/>
      <c r="TVF1" s="583"/>
      <c r="TVG1" s="583"/>
      <c r="TVH1" s="583"/>
      <c r="TVI1" s="583"/>
      <c r="TVJ1" s="583"/>
      <c r="TVK1" s="583"/>
      <c r="TVL1" s="583"/>
      <c r="TVM1" s="583"/>
      <c r="TVN1" s="583"/>
      <c r="TVO1" s="583"/>
      <c r="TVP1" s="583"/>
      <c r="TVQ1" s="583"/>
      <c r="TVR1" s="583"/>
      <c r="TVS1" s="583"/>
      <c r="TVT1" s="583"/>
      <c r="TVU1" s="583"/>
      <c r="TVV1" s="583"/>
      <c r="TVW1" s="583"/>
      <c r="TVX1" s="583"/>
      <c r="TVY1" s="583"/>
      <c r="TVZ1" s="583"/>
      <c r="TWA1" s="583"/>
      <c r="TWB1" s="583"/>
      <c r="TWC1" s="583"/>
      <c r="TWD1" s="583"/>
      <c r="TWE1" s="583"/>
      <c r="TWF1" s="583"/>
      <c r="TWG1" s="583"/>
      <c r="TWH1" s="583"/>
      <c r="TWI1" s="583"/>
      <c r="TWJ1" s="583"/>
      <c r="TWK1" s="583"/>
      <c r="TWL1" s="583"/>
      <c r="TWM1" s="583"/>
      <c r="TWN1" s="583"/>
      <c r="TWO1" s="583"/>
      <c r="TWP1" s="583"/>
      <c r="TWQ1" s="583"/>
      <c r="TWR1" s="583"/>
      <c r="TWS1" s="583"/>
      <c r="TWT1" s="583"/>
      <c r="TWU1" s="583"/>
      <c r="TWV1" s="583"/>
      <c r="TWW1" s="583"/>
      <c r="TWX1" s="583"/>
      <c r="TWY1" s="583"/>
      <c r="TWZ1" s="583"/>
      <c r="TXA1" s="583"/>
      <c r="TXB1" s="583"/>
      <c r="TXC1" s="583"/>
      <c r="TXD1" s="583"/>
      <c r="TXE1" s="583"/>
      <c r="TXF1" s="583"/>
      <c r="TXG1" s="583"/>
      <c r="TXH1" s="583"/>
      <c r="TXI1" s="583"/>
      <c r="TXJ1" s="583"/>
      <c r="TXK1" s="583"/>
      <c r="TXL1" s="583"/>
      <c r="TXM1" s="583"/>
      <c r="TXN1" s="583"/>
      <c r="TXO1" s="583"/>
      <c r="TXP1" s="583"/>
      <c r="TXQ1" s="583"/>
      <c r="TXR1" s="583"/>
      <c r="TXS1" s="583"/>
      <c r="TXT1" s="583"/>
      <c r="TXU1" s="583"/>
      <c r="TXV1" s="583"/>
      <c r="TXW1" s="583"/>
      <c r="TXX1" s="583"/>
      <c r="TXY1" s="583"/>
      <c r="TXZ1" s="583"/>
      <c r="TYA1" s="583"/>
      <c r="TYB1" s="583"/>
      <c r="TYC1" s="583"/>
      <c r="TYD1" s="583"/>
      <c r="TYE1" s="583"/>
      <c r="TYF1" s="583"/>
      <c r="TYG1" s="583"/>
      <c r="TYH1" s="583"/>
      <c r="TYI1" s="583"/>
      <c r="TYJ1" s="583"/>
      <c r="TYK1" s="583"/>
      <c r="TYL1" s="583"/>
      <c r="TYM1" s="583"/>
      <c r="TYN1" s="583"/>
      <c r="TYO1" s="583"/>
      <c r="TYP1" s="583"/>
      <c r="TYQ1" s="583"/>
      <c r="TYR1" s="583"/>
      <c r="TYS1" s="583"/>
      <c r="TYT1" s="583"/>
      <c r="TYU1" s="583"/>
      <c r="TYV1" s="583"/>
      <c r="TYW1" s="583"/>
      <c r="TYX1" s="583"/>
      <c r="TYY1" s="583"/>
      <c r="TYZ1" s="583"/>
      <c r="TZA1" s="583"/>
      <c r="TZB1" s="583"/>
      <c r="TZC1" s="583"/>
      <c r="TZD1" s="583"/>
      <c r="TZE1" s="583"/>
      <c r="TZF1" s="583"/>
      <c r="TZG1" s="583"/>
      <c r="TZH1" s="583"/>
      <c r="TZI1" s="583"/>
      <c r="TZJ1" s="583"/>
      <c r="TZK1" s="583"/>
      <c r="TZL1" s="583"/>
      <c r="TZM1" s="583"/>
      <c r="TZN1" s="583"/>
      <c r="TZO1" s="583"/>
      <c r="TZP1" s="583"/>
      <c r="TZQ1" s="583"/>
      <c r="TZR1" s="583"/>
      <c r="TZS1" s="583"/>
      <c r="TZT1" s="583"/>
      <c r="TZU1" s="583"/>
      <c r="TZV1" s="583"/>
      <c r="TZW1" s="583"/>
      <c r="TZX1" s="583"/>
      <c r="TZY1" s="583"/>
      <c r="TZZ1" s="583"/>
      <c r="UAA1" s="583"/>
      <c r="UAB1" s="583"/>
      <c r="UAC1" s="583"/>
      <c r="UAD1" s="583"/>
      <c r="UAE1" s="583"/>
      <c r="UAF1" s="583"/>
      <c r="UAG1" s="583"/>
      <c r="UAH1" s="583"/>
      <c r="UAI1" s="583"/>
      <c r="UAJ1" s="583"/>
      <c r="UAK1" s="583"/>
      <c r="UAL1" s="583"/>
      <c r="UAM1" s="583"/>
      <c r="UAN1" s="583"/>
      <c r="UAO1" s="583"/>
      <c r="UAP1" s="583"/>
      <c r="UAQ1" s="583"/>
      <c r="UAR1" s="583"/>
      <c r="UAS1" s="583"/>
      <c r="UAT1" s="583"/>
      <c r="UAU1" s="583"/>
      <c r="UAV1" s="583"/>
      <c r="UAW1" s="583"/>
      <c r="UAX1" s="583"/>
      <c r="UAY1" s="583"/>
      <c r="UAZ1" s="583"/>
      <c r="UBA1" s="583"/>
      <c r="UBB1" s="583"/>
      <c r="UBC1" s="583"/>
      <c r="UBD1" s="583"/>
      <c r="UBE1" s="583"/>
      <c r="UBF1" s="583"/>
      <c r="UBG1" s="583"/>
      <c r="UBH1" s="583"/>
      <c r="UBI1" s="583"/>
      <c r="UBJ1" s="583"/>
      <c r="UBK1" s="583"/>
      <c r="UBL1" s="583"/>
      <c r="UBM1" s="583"/>
      <c r="UBN1" s="583"/>
      <c r="UBO1" s="583"/>
      <c r="UBP1" s="583"/>
      <c r="UBQ1" s="583"/>
      <c r="UBR1" s="583"/>
      <c r="UBS1" s="583"/>
      <c r="UBT1" s="583"/>
      <c r="UBU1" s="583"/>
      <c r="UBV1" s="583"/>
      <c r="UBW1" s="583"/>
      <c r="UBX1" s="583"/>
      <c r="UBY1" s="583"/>
      <c r="UBZ1" s="583"/>
      <c r="UCA1" s="583"/>
      <c r="UCB1" s="583"/>
      <c r="UCC1" s="583"/>
      <c r="UCD1" s="583"/>
      <c r="UCE1" s="583"/>
      <c r="UCF1" s="583"/>
      <c r="UCG1" s="583"/>
      <c r="UCH1" s="583"/>
      <c r="UCI1" s="583"/>
      <c r="UCJ1" s="583"/>
      <c r="UCK1" s="583"/>
      <c r="UCL1" s="583"/>
      <c r="UCM1" s="583"/>
      <c r="UCN1" s="583"/>
      <c r="UCO1" s="583"/>
      <c r="UCP1" s="583"/>
      <c r="UCQ1" s="583"/>
      <c r="UCR1" s="583"/>
      <c r="UCS1" s="583"/>
      <c r="UCT1" s="583"/>
      <c r="UCU1" s="583"/>
      <c r="UCV1" s="583"/>
      <c r="UCW1" s="583"/>
      <c r="UCX1" s="583"/>
      <c r="UCY1" s="583"/>
      <c r="UCZ1" s="583"/>
      <c r="UDA1" s="583"/>
      <c r="UDB1" s="583"/>
      <c r="UDC1" s="583"/>
      <c r="UDD1" s="583"/>
      <c r="UDE1" s="583"/>
      <c r="UDF1" s="583"/>
      <c r="UDG1" s="583"/>
      <c r="UDH1" s="583"/>
      <c r="UDI1" s="583"/>
      <c r="UDJ1" s="583"/>
      <c r="UDK1" s="583"/>
      <c r="UDL1" s="583"/>
      <c r="UDM1" s="583"/>
      <c r="UDN1" s="583"/>
      <c r="UDO1" s="583"/>
      <c r="UDP1" s="583"/>
      <c r="UDQ1" s="583"/>
      <c r="UDR1" s="583"/>
      <c r="UDS1" s="583"/>
      <c r="UDT1" s="583"/>
      <c r="UDU1" s="583"/>
      <c r="UDV1" s="583"/>
      <c r="UDW1" s="583"/>
      <c r="UDX1" s="583"/>
      <c r="UDY1" s="583"/>
      <c r="UDZ1" s="583"/>
      <c r="UEA1" s="583"/>
      <c r="UEB1" s="583"/>
      <c r="UEC1" s="583"/>
      <c r="UED1" s="583"/>
      <c r="UEE1" s="583"/>
      <c r="UEF1" s="583"/>
      <c r="UEG1" s="583"/>
      <c r="UEH1" s="583"/>
      <c r="UEI1" s="583"/>
      <c r="UEJ1" s="583"/>
      <c r="UEK1" s="583"/>
      <c r="UEL1" s="583"/>
      <c r="UEM1" s="583"/>
      <c r="UEN1" s="583"/>
      <c r="UEO1" s="583"/>
      <c r="UEP1" s="583"/>
      <c r="UEQ1" s="583"/>
      <c r="UER1" s="583"/>
      <c r="UES1" s="583"/>
      <c r="UET1" s="583"/>
      <c r="UEU1" s="583"/>
      <c r="UEV1" s="583"/>
      <c r="UEW1" s="583"/>
      <c r="UEX1" s="583"/>
      <c r="UEY1" s="583"/>
      <c r="UEZ1" s="583"/>
      <c r="UFA1" s="583"/>
      <c r="UFB1" s="583"/>
      <c r="UFC1" s="583"/>
      <c r="UFD1" s="583"/>
      <c r="UFE1" s="583"/>
      <c r="UFF1" s="583"/>
      <c r="UFG1" s="583"/>
      <c r="UFH1" s="583"/>
      <c r="UFI1" s="583"/>
      <c r="UFJ1" s="583"/>
      <c r="UFK1" s="583"/>
      <c r="UFL1" s="583"/>
      <c r="UFM1" s="583"/>
      <c r="UFN1" s="583"/>
      <c r="UFO1" s="583"/>
      <c r="UFP1" s="583"/>
      <c r="UFQ1" s="583"/>
      <c r="UFR1" s="583"/>
      <c r="UFS1" s="583"/>
      <c r="UFT1" s="583"/>
      <c r="UFU1" s="583"/>
      <c r="UFV1" s="583"/>
      <c r="UFW1" s="583"/>
      <c r="UFX1" s="583"/>
      <c r="UFY1" s="583"/>
      <c r="UFZ1" s="583"/>
      <c r="UGA1" s="583"/>
      <c r="UGB1" s="583"/>
      <c r="UGC1" s="583"/>
      <c r="UGD1" s="583"/>
      <c r="UGE1" s="583"/>
      <c r="UGF1" s="583"/>
      <c r="UGG1" s="583"/>
      <c r="UGH1" s="583"/>
      <c r="UGI1" s="583"/>
      <c r="UGJ1" s="583"/>
      <c r="UGK1" s="583"/>
      <c r="UGL1" s="583"/>
      <c r="UGM1" s="583"/>
      <c r="UGN1" s="583"/>
      <c r="UGO1" s="583"/>
      <c r="UGP1" s="583"/>
      <c r="UGQ1" s="583"/>
      <c r="UGR1" s="583"/>
      <c r="UGS1" s="583"/>
      <c r="UGT1" s="583"/>
      <c r="UGU1" s="583"/>
      <c r="UGV1" s="583"/>
      <c r="UGW1" s="583"/>
      <c r="UGX1" s="583"/>
      <c r="UGY1" s="583"/>
      <c r="UGZ1" s="583"/>
      <c r="UHA1" s="583"/>
      <c r="UHB1" s="583"/>
      <c r="UHC1" s="583"/>
      <c r="UHD1" s="583"/>
      <c r="UHE1" s="583"/>
      <c r="UHF1" s="583"/>
      <c r="UHG1" s="583"/>
      <c r="UHH1" s="583"/>
      <c r="UHI1" s="583"/>
      <c r="UHJ1" s="583"/>
      <c r="UHK1" s="583"/>
      <c r="UHL1" s="583"/>
      <c r="UHM1" s="583"/>
      <c r="UHN1" s="583"/>
      <c r="UHO1" s="583"/>
      <c r="UHP1" s="583"/>
      <c r="UHQ1" s="583"/>
      <c r="UHR1" s="583"/>
      <c r="UHS1" s="583"/>
      <c r="UHT1" s="583"/>
      <c r="UHU1" s="583"/>
      <c r="UHV1" s="583"/>
      <c r="UHW1" s="583"/>
      <c r="UHX1" s="583"/>
      <c r="UHY1" s="583"/>
      <c r="UHZ1" s="583"/>
      <c r="UIA1" s="583"/>
      <c r="UIB1" s="583"/>
      <c r="UIC1" s="583"/>
      <c r="UID1" s="583"/>
      <c r="UIE1" s="583"/>
      <c r="UIF1" s="583"/>
      <c r="UIG1" s="583"/>
      <c r="UIH1" s="583"/>
      <c r="UII1" s="583"/>
      <c r="UIJ1" s="583"/>
      <c r="UIK1" s="583"/>
      <c r="UIL1" s="583"/>
      <c r="UIM1" s="583"/>
      <c r="UIN1" s="583"/>
      <c r="UIO1" s="583"/>
      <c r="UIP1" s="583"/>
      <c r="UIQ1" s="583"/>
      <c r="UIR1" s="583"/>
      <c r="UIS1" s="583"/>
      <c r="UIT1" s="583"/>
      <c r="UIU1" s="583"/>
      <c r="UIV1" s="583"/>
      <c r="UIW1" s="583"/>
      <c r="UIX1" s="583"/>
      <c r="UIY1" s="583"/>
      <c r="UIZ1" s="583"/>
      <c r="UJA1" s="583"/>
      <c r="UJB1" s="583"/>
      <c r="UJC1" s="583"/>
      <c r="UJD1" s="583"/>
      <c r="UJE1" s="583"/>
      <c r="UJF1" s="583"/>
      <c r="UJG1" s="583"/>
      <c r="UJH1" s="583"/>
      <c r="UJI1" s="583"/>
      <c r="UJJ1" s="583"/>
      <c r="UJK1" s="583"/>
      <c r="UJL1" s="583"/>
      <c r="UJM1" s="583"/>
      <c r="UJN1" s="583"/>
      <c r="UJO1" s="583"/>
      <c r="UJP1" s="583"/>
      <c r="UJQ1" s="583"/>
      <c r="UJR1" s="583"/>
      <c r="UJS1" s="583"/>
      <c r="UJT1" s="583"/>
      <c r="UJU1" s="583"/>
      <c r="UJV1" s="583"/>
      <c r="UJW1" s="583"/>
      <c r="UJX1" s="583"/>
      <c r="UJY1" s="583"/>
      <c r="UJZ1" s="583"/>
      <c r="UKA1" s="583"/>
      <c r="UKB1" s="583"/>
      <c r="UKC1" s="583"/>
      <c r="UKD1" s="583"/>
      <c r="UKE1" s="583"/>
      <c r="UKF1" s="583"/>
      <c r="UKG1" s="583"/>
      <c r="UKH1" s="583"/>
      <c r="UKI1" s="583"/>
      <c r="UKJ1" s="583"/>
      <c r="UKK1" s="583"/>
      <c r="UKL1" s="583"/>
      <c r="UKM1" s="583"/>
      <c r="UKN1" s="583"/>
      <c r="UKO1" s="583"/>
      <c r="UKP1" s="583"/>
      <c r="UKQ1" s="583"/>
      <c r="UKR1" s="583"/>
      <c r="UKS1" s="583"/>
      <c r="UKT1" s="583"/>
      <c r="UKU1" s="583"/>
      <c r="UKV1" s="583"/>
      <c r="UKW1" s="583"/>
      <c r="UKX1" s="583"/>
      <c r="UKY1" s="583"/>
      <c r="UKZ1" s="583"/>
      <c r="ULA1" s="583"/>
      <c r="ULB1" s="583"/>
      <c r="ULC1" s="583"/>
      <c r="ULD1" s="583"/>
      <c r="ULE1" s="583"/>
      <c r="ULF1" s="583"/>
      <c r="ULG1" s="583"/>
      <c r="ULH1" s="583"/>
      <c r="ULI1" s="583"/>
      <c r="ULJ1" s="583"/>
      <c r="ULK1" s="583"/>
      <c r="ULL1" s="583"/>
      <c r="ULM1" s="583"/>
      <c r="ULN1" s="583"/>
      <c r="ULO1" s="583"/>
      <c r="ULP1" s="583"/>
      <c r="ULQ1" s="583"/>
      <c r="ULR1" s="583"/>
      <c r="ULS1" s="583"/>
      <c r="ULT1" s="583"/>
      <c r="ULU1" s="583"/>
      <c r="ULV1" s="583"/>
      <c r="ULW1" s="583"/>
      <c r="ULX1" s="583"/>
      <c r="ULY1" s="583"/>
      <c r="ULZ1" s="583"/>
      <c r="UMA1" s="583"/>
      <c r="UMB1" s="583"/>
      <c r="UMC1" s="583"/>
      <c r="UMD1" s="583"/>
      <c r="UME1" s="583"/>
      <c r="UMF1" s="583"/>
      <c r="UMG1" s="583"/>
      <c r="UMH1" s="583"/>
      <c r="UMI1" s="583"/>
      <c r="UMJ1" s="583"/>
      <c r="UMK1" s="583"/>
      <c r="UML1" s="583"/>
      <c r="UMM1" s="583"/>
      <c r="UMN1" s="583"/>
      <c r="UMO1" s="583"/>
      <c r="UMP1" s="583"/>
      <c r="UMQ1" s="583"/>
      <c r="UMR1" s="583"/>
      <c r="UMS1" s="583"/>
      <c r="UMT1" s="583"/>
      <c r="UMU1" s="583"/>
      <c r="UMV1" s="583"/>
      <c r="UMW1" s="583"/>
      <c r="UMX1" s="583"/>
      <c r="UMY1" s="583"/>
      <c r="UMZ1" s="583"/>
      <c r="UNA1" s="583"/>
      <c r="UNB1" s="583"/>
      <c r="UNC1" s="583"/>
      <c r="UND1" s="583"/>
      <c r="UNE1" s="583"/>
      <c r="UNF1" s="583"/>
      <c r="UNG1" s="583"/>
      <c r="UNH1" s="583"/>
      <c r="UNI1" s="583"/>
      <c r="UNJ1" s="583"/>
      <c r="UNK1" s="583"/>
      <c r="UNL1" s="583"/>
      <c r="UNM1" s="583"/>
      <c r="UNN1" s="583"/>
      <c r="UNO1" s="583"/>
      <c r="UNP1" s="583"/>
      <c r="UNQ1" s="583"/>
      <c r="UNR1" s="583"/>
      <c r="UNS1" s="583"/>
      <c r="UNT1" s="583"/>
      <c r="UNU1" s="583"/>
      <c r="UNV1" s="583"/>
      <c r="UNW1" s="583"/>
      <c r="UNX1" s="583"/>
      <c r="UNY1" s="583"/>
      <c r="UNZ1" s="583"/>
      <c r="UOA1" s="583"/>
      <c r="UOB1" s="583"/>
      <c r="UOC1" s="583"/>
      <c r="UOD1" s="583"/>
      <c r="UOE1" s="583"/>
      <c r="UOF1" s="583"/>
      <c r="UOG1" s="583"/>
      <c r="UOH1" s="583"/>
      <c r="UOI1" s="583"/>
      <c r="UOJ1" s="583"/>
      <c r="UOK1" s="583"/>
      <c r="UOL1" s="583"/>
      <c r="UOM1" s="583"/>
      <c r="UON1" s="583"/>
      <c r="UOO1" s="583"/>
      <c r="UOP1" s="583"/>
      <c r="UOQ1" s="583"/>
      <c r="UOR1" s="583"/>
      <c r="UOS1" s="583"/>
      <c r="UOT1" s="583"/>
      <c r="UOU1" s="583"/>
      <c r="UOV1" s="583"/>
      <c r="UOW1" s="583"/>
      <c r="UOX1" s="583"/>
      <c r="UOY1" s="583"/>
      <c r="UOZ1" s="583"/>
      <c r="UPA1" s="583"/>
      <c r="UPB1" s="583"/>
      <c r="UPC1" s="583"/>
      <c r="UPD1" s="583"/>
      <c r="UPE1" s="583"/>
      <c r="UPF1" s="583"/>
      <c r="UPG1" s="583"/>
      <c r="UPH1" s="583"/>
      <c r="UPI1" s="583"/>
      <c r="UPJ1" s="583"/>
      <c r="UPK1" s="583"/>
      <c r="UPL1" s="583"/>
      <c r="UPM1" s="583"/>
      <c r="UPN1" s="583"/>
      <c r="UPO1" s="583"/>
      <c r="UPP1" s="583"/>
      <c r="UPQ1" s="583"/>
      <c r="UPR1" s="583"/>
      <c r="UPS1" s="583"/>
      <c r="UPT1" s="583"/>
      <c r="UPU1" s="583"/>
      <c r="UPV1" s="583"/>
      <c r="UPW1" s="583"/>
      <c r="UPX1" s="583"/>
      <c r="UPY1" s="583"/>
      <c r="UPZ1" s="583"/>
      <c r="UQA1" s="583"/>
      <c r="UQB1" s="583"/>
      <c r="UQC1" s="583"/>
      <c r="UQD1" s="583"/>
      <c r="UQE1" s="583"/>
      <c r="UQF1" s="583"/>
      <c r="UQG1" s="583"/>
      <c r="UQH1" s="583"/>
      <c r="UQI1" s="583"/>
      <c r="UQJ1" s="583"/>
      <c r="UQK1" s="583"/>
      <c r="UQL1" s="583"/>
      <c r="UQM1" s="583"/>
      <c r="UQN1" s="583"/>
      <c r="UQO1" s="583"/>
      <c r="UQP1" s="583"/>
      <c r="UQQ1" s="583"/>
      <c r="UQR1" s="583"/>
      <c r="UQS1" s="583"/>
      <c r="UQT1" s="583"/>
      <c r="UQU1" s="583"/>
      <c r="UQV1" s="583"/>
      <c r="UQW1" s="583"/>
      <c r="UQX1" s="583"/>
      <c r="UQY1" s="583"/>
      <c r="UQZ1" s="583"/>
      <c r="URA1" s="583"/>
      <c r="URB1" s="583"/>
      <c r="URC1" s="583"/>
      <c r="URD1" s="583"/>
      <c r="URE1" s="583"/>
      <c r="URF1" s="583"/>
      <c r="URG1" s="583"/>
      <c r="URH1" s="583"/>
      <c r="URI1" s="583"/>
      <c r="URJ1" s="583"/>
      <c r="URK1" s="583"/>
      <c r="URL1" s="583"/>
      <c r="URM1" s="583"/>
      <c r="URN1" s="583"/>
      <c r="URO1" s="583"/>
      <c r="URP1" s="583"/>
      <c r="URQ1" s="583"/>
      <c r="URR1" s="583"/>
      <c r="URS1" s="583"/>
      <c r="URT1" s="583"/>
      <c r="URU1" s="583"/>
      <c r="URV1" s="583"/>
      <c r="URW1" s="583"/>
      <c r="URX1" s="583"/>
      <c r="URY1" s="583"/>
      <c r="URZ1" s="583"/>
      <c r="USA1" s="583"/>
      <c r="USB1" s="583"/>
      <c r="USC1" s="583"/>
      <c r="USD1" s="583"/>
      <c r="USE1" s="583"/>
      <c r="USF1" s="583"/>
      <c r="USG1" s="583"/>
      <c r="USH1" s="583"/>
      <c r="USI1" s="583"/>
      <c r="USJ1" s="583"/>
      <c r="USK1" s="583"/>
      <c r="USL1" s="583"/>
      <c r="USM1" s="583"/>
      <c r="USN1" s="583"/>
      <c r="USO1" s="583"/>
      <c r="USP1" s="583"/>
      <c r="USQ1" s="583"/>
      <c r="USR1" s="583"/>
      <c r="USS1" s="583"/>
      <c r="UST1" s="583"/>
      <c r="USU1" s="583"/>
      <c r="USV1" s="583"/>
      <c r="USW1" s="583"/>
      <c r="USX1" s="583"/>
      <c r="USY1" s="583"/>
      <c r="USZ1" s="583"/>
      <c r="UTA1" s="583"/>
      <c r="UTB1" s="583"/>
      <c r="UTC1" s="583"/>
      <c r="UTD1" s="583"/>
      <c r="UTE1" s="583"/>
      <c r="UTF1" s="583"/>
      <c r="UTG1" s="583"/>
      <c r="UTH1" s="583"/>
      <c r="UTI1" s="583"/>
      <c r="UTJ1" s="583"/>
      <c r="UTK1" s="583"/>
      <c r="UTL1" s="583"/>
      <c r="UTM1" s="583"/>
      <c r="UTN1" s="583"/>
      <c r="UTO1" s="583"/>
      <c r="UTP1" s="583"/>
      <c r="UTQ1" s="583"/>
      <c r="UTR1" s="583"/>
      <c r="UTS1" s="583"/>
      <c r="UTT1" s="583"/>
      <c r="UTU1" s="583"/>
      <c r="UTV1" s="583"/>
      <c r="UTW1" s="583"/>
      <c r="UTX1" s="583"/>
      <c r="UTY1" s="583"/>
      <c r="UTZ1" s="583"/>
      <c r="UUA1" s="583"/>
      <c r="UUB1" s="583"/>
      <c r="UUC1" s="583"/>
      <c r="UUD1" s="583"/>
      <c r="UUE1" s="583"/>
      <c r="UUF1" s="583"/>
      <c r="UUG1" s="583"/>
      <c r="UUH1" s="583"/>
      <c r="UUI1" s="583"/>
      <c r="UUJ1" s="583"/>
      <c r="UUK1" s="583"/>
      <c r="UUL1" s="583"/>
      <c r="UUM1" s="583"/>
      <c r="UUN1" s="583"/>
      <c r="UUO1" s="583"/>
      <c r="UUP1" s="583"/>
      <c r="UUQ1" s="583"/>
      <c r="UUR1" s="583"/>
      <c r="UUS1" s="583"/>
      <c r="UUT1" s="583"/>
      <c r="UUU1" s="583"/>
      <c r="UUV1" s="583"/>
      <c r="UUW1" s="583"/>
      <c r="UUX1" s="583"/>
      <c r="UUY1" s="583"/>
      <c r="UUZ1" s="583"/>
      <c r="UVA1" s="583"/>
      <c r="UVB1" s="583"/>
      <c r="UVC1" s="583"/>
      <c r="UVD1" s="583"/>
      <c r="UVE1" s="583"/>
      <c r="UVF1" s="583"/>
      <c r="UVG1" s="583"/>
      <c r="UVH1" s="583"/>
      <c r="UVI1" s="583"/>
      <c r="UVJ1" s="583"/>
      <c r="UVK1" s="583"/>
      <c r="UVL1" s="583"/>
      <c r="UVM1" s="583"/>
      <c r="UVN1" s="583"/>
      <c r="UVO1" s="583"/>
      <c r="UVP1" s="583"/>
      <c r="UVQ1" s="583"/>
      <c r="UVR1" s="583"/>
      <c r="UVS1" s="583"/>
      <c r="UVT1" s="583"/>
      <c r="UVU1" s="583"/>
      <c r="UVV1" s="583"/>
      <c r="UVW1" s="583"/>
      <c r="UVX1" s="583"/>
      <c r="UVY1" s="583"/>
      <c r="UVZ1" s="583"/>
      <c r="UWA1" s="583"/>
      <c r="UWB1" s="583"/>
      <c r="UWC1" s="583"/>
      <c r="UWD1" s="583"/>
      <c r="UWE1" s="583"/>
      <c r="UWF1" s="583"/>
      <c r="UWG1" s="583"/>
      <c r="UWH1" s="583"/>
      <c r="UWI1" s="583"/>
      <c r="UWJ1" s="583"/>
      <c r="UWK1" s="583"/>
      <c r="UWL1" s="583"/>
      <c r="UWM1" s="583"/>
      <c r="UWN1" s="583"/>
      <c r="UWO1" s="583"/>
      <c r="UWP1" s="583"/>
      <c r="UWQ1" s="583"/>
      <c r="UWR1" s="583"/>
      <c r="UWS1" s="583"/>
      <c r="UWT1" s="583"/>
      <c r="UWU1" s="583"/>
      <c r="UWV1" s="583"/>
      <c r="UWW1" s="583"/>
      <c r="UWX1" s="583"/>
      <c r="UWY1" s="583"/>
      <c r="UWZ1" s="583"/>
      <c r="UXA1" s="583"/>
      <c r="UXB1" s="583"/>
      <c r="UXC1" s="583"/>
      <c r="UXD1" s="583"/>
      <c r="UXE1" s="583"/>
      <c r="UXF1" s="583"/>
      <c r="UXG1" s="583"/>
      <c r="UXH1" s="583"/>
      <c r="UXI1" s="583"/>
      <c r="UXJ1" s="583"/>
      <c r="UXK1" s="583"/>
      <c r="UXL1" s="583"/>
      <c r="UXM1" s="583"/>
      <c r="UXN1" s="583"/>
      <c r="UXO1" s="583"/>
      <c r="UXP1" s="583"/>
      <c r="UXQ1" s="583"/>
      <c r="UXR1" s="583"/>
      <c r="UXS1" s="583"/>
      <c r="UXT1" s="583"/>
      <c r="UXU1" s="583"/>
      <c r="UXV1" s="583"/>
      <c r="UXW1" s="583"/>
      <c r="UXX1" s="583"/>
      <c r="UXY1" s="583"/>
      <c r="UXZ1" s="583"/>
      <c r="UYA1" s="583"/>
      <c r="UYB1" s="583"/>
      <c r="UYC1" s="583"/>
      <c r="UYD1" s="583"/>
      <c r="UYE1" s="583"/>
      <c r="UYF1" s="583"/>
      <c r="UYG1" s="583"/>
      <c r="UYH1" s="583"/>
      <c r="UYI1" s="583"/>
      <c r="UYJ1" s="583"/>
      <c r="UYK1" s="583"/>
      <c r="UYL1" s="583"/>
      <c r="UYM1" s="583"/>
      <c r="UYN1" s="583"/>
      <c r="UYO1" s="583"/>
      <c r="UYP1" s="583"/>
      <c r="UYQ1" s="583"/>
      <c r="UYR1" s="583"/>
      <c r="UYS1" s="583"/>
      <c r="UYT1" s="583"/>
      <c r="UYU1" s="583"/>
      <c r="UYV1" s="583"/>
      <c r="UYW1" s="583"/>
      <c r="UYX1" s="583"/>
      <c r="UYY1" s="583"/>
      <c r="UYZ1" s="583"/>
      <c r="UZA1" s="583"/>
      <c r="UZB1" s="583"/>
      <c r="UZC1" s="583"/>
      <c r="UZD1" s="583"/>
      <c r="UZE1" s="583"/>
      <c r="UZF1" s="583"/>
      <c r="UZG1" s="583"/>
      <c r="UZH1" s="583"/>
      <c r="UZI1" s="583"/>
      <c r="UZJ1" s="583"/>
      <c r="UZK1" s="583"/>
      <c r="UZL1" s="583"/>
      <c r="UZM1" s="583"/>
      <c r="UZN1" s="583"/>
      <c r="UZO1" s="583"/>
      <c r="UZP1" s="583"/>
      <c r="UZQ1" s="583"/>
      <c r="UZR1" s="583"/>
      <c r="UZS1" s="583"/>
      <c r="UZT1" s="583"/>
      <c r="UZU1" s="583"/>
      <c r="UZV1" s="583"/>
      <c r="UZW1" s="583"/>
      <c r="UZX1" s="583"/>
      <c r="UZY1" s="583"/>
      <c r="UZZ1" s="583"/>
      <c r="VAA1" s="583"/>
      <c r="VAB1" s="583"/>
      <c r="VAC1" s="583"/>
      <c r="VAD1" s="583"/>
      <c r="VAE1" s="583"/>
      <c r="VAF1" s="583"/>
      <c r="VAG1" s="583"/>
      <c r="VAH1" s="583"/>
      <c r="VAI1" s="583"/>
      <c r="VAJ1" s="583"/>
      <c r="VAK1" s="583"/>
      <c r="VAL1" s="583"/>
      <c r="VAM1" s="583"/>
      <c r="VAN1" s="583"/>
      <c r="VAO1" s="583"/>
      <c r="VAP1" s="583"/>
      <c r="VAQ1" s="583"/>
      <c r="VAR1" s="583"/>
      <c r="VAS1" s="583"/>
      <c r="VAT1" s="583"/>
      <c r="VAU1" s="583"/>
      <c r="VAV1" s="583"/>
      <c r="VAW1" s="583"/>
      <c r="VAX1" s="583"/>
      <c r="VAY1" s="583"/>
      <c r="VAZ1" s="583"/>
      <c r="VBA1" s="583"/>
      <c r="VBB1" s="583"/>
      <c r="VBC1" s="583"/>
      <c r="VBD1" s="583"/>
      <c r="VBE1" s="583"/>
      <c r="VBF1" s="583"/>
      <c r="VBG1" s="583"/>
      <c r="VBH1" s="583"/>
      <c r="VBI1" s="583"/>
      <c r="VBJ1" s="583"/>
      <c r="VBK1" s="583"/>
      <c r="VBL1" s="583"/>
      <c r="VBM1" s="583"/>
      <c r="VBN1" s="583"/>
      <c r="VBO1" s="583"/>
      <c r="VBP1" s="583"/>
      <c r="VBQ1" s="583"/>
      <c r="VBR1" s="583"/>
      <c r="VBS1" s="583"/>
      <c r="VBT1" s="583"/>
      <c r="VBU1" s="583"/>
      <c r="VBV1" s="583"/>
      <c r="VBW1" s="583"/>
      <c r="VBX1" s="583"/>
      <c r="VBY1" s="583"/>
      <c r="VBZ1" s="583"/>
      <c r="VCA1" s="583"/>
      <c r="VCB1" s="583"/>
      <c r="VCC1" s="583"/>
      <c r="VCD1" s="583"/>
      <c r="VCE1" s="583"/>
      <c r="VCF1" s="583"/>
      <c r="VCG1" s="583"/>
      <c r="VCH1" s="583"/>
      <c r="VCI1" s="583"/>
      <c r="VCJ1" s="583"/>
      <c r="VCK1" s="583"/>
      <c r="VCL1" s="583"/>
      <c r="VCM1" s="583"/>
      <c r="VCN1" s="583"/>
      <c r="VCO1" s="583"/>
      <c r="VCP1" s="583"/>
      <c r="VCQ1" s="583"/>
      <c r="VCR1" s="583"/>
      <c r="VCS1" s="583"/>
      <c r="VCT1" s="583"/>
      <c r="VCU1" s="583"/>
      <c r="VCV1" s="583"/>
      <c r="VCW1" s="583"/>
      <c r="VCX1" s="583"/>
      <c r="VCY1" s="583"/>
      <c r="VCZ1" s="583"/>
      <c r="VDA1" s="583"/>
      <c r="VDB1" s="583"/>
      <c r="VDC1" s="583"/>
      <c r="VDD1" s="583"/>
      <c r="VDE1" s="583"/>
      <c r="VDF1" s="583"/>
      <c r="VDG1" s="583"/>
      <c r="VDH1" s="583"/>
      <c r="VDI1" s="583"/>
      <c r="VDJ1" s="583"/>
      <c r="VDK1" s="583"/>
      <c r="VDL1" s="583"/>
      <c r="VDM1" s="583"/>
      <c r="VDN1" s="583"/>
      <c r="VDO1" s="583"/>
      <c r="VDP1" s="583"/>
      <c r="VDQ1" s="583"/>
      <c r="VDR1" s="583"/>
      <c r="VDS1" s="583"/>
      <c r="VDT1" s="583"/>
      <c r="VDU1" s="583"/>
      <c r="VDV1" s="583"/>
      <c r="VDW1" s="583"/>
      <c r="VDX1" s="583"/>
      <c r="VDY1" s="583"/>
      <c r="VDZ1" s="583"/>
      <c r="VEA1" s="583"/>
      <c r="VEB1" s="583"/>
      <c r="VEC1" s="583"/>
      <c r="VED1" s="583"/>
      <c r="VEE1" s="583"/>
      <c r="VEF1" s="583"/>
      <c r="VEG1" s="583"/>
      <c r="VEH1" s="583"/>
      <c r="VEI1" s="583"/>
      <c r="VEJ1" s="583"/>
      <c r="VEK1" s="583"/>
      <c r="VEL1" s="583"/>
      <c r="VEM1" s="583"/>
      <c r="VEN1" s="583"/>
      <c r="VEO1" s="583"/>
      <c r="VEP1" s="583"/>
      <c r="VEQ1" s="583"/>
      <c r="VER1" s="583"/>
      <c r="VES1" s="583"/>
      <c r="VET1" s="583"/>
      <c r="VEU1" s="583"/>
      <c r="VEV1" s="583"/>
      <c r="VEW1" s="583"/>
      <c r="VEX1" s="583"/>
      <c r="VEY1" s="583"/>
      <c r="VEZ1" s="583"/>
      <c r="VFA1" s="583"/>
      <c r="VFB1" s="583"/>
      <c r="VFC1" s="583"/>
      <c r="VFD1" s="583"/>
      <c r="VFE1" s="583"/>
      <c r="VFF1" s="583"/>
      <c r="VFG1" s="583"/>
      <c r="VFH1" s="583"/>
      <c r="VFI1" s="583"/>
      <c r="VFJ1" s="583"/>
      <c r="VFK1" s="583"/>
      <c r="VFL1" s="583"/>
      <c r="VFM1" s="583"/>
      <c r="VFN1" s="583"/>
      <c r="VFO1" s="583"/>
      <c r="VFP1" s="583"/>
      <c r="VFQ1" s="583"/>
      <c r="VFR1" s="583"/>
      <c r="VFS1" s="583"/>
      <c r="VFT1" s="583"/>
      <c r="VFU1" s="583"/>
      <c r="VFV1" s="583"/>
      <c r="VFW1" s="583"/>
      <c r="VFX1" s="583"/>
      <c r="VFY1" s="583"/>
      <c r="VFZ1" s="583"/>
      <c r="VGA1" s="583"/>
      <c r="VGB1" s="583"/>
      <c r="VGC1" s="583"/>
      <c r="VGD1" s="583"/>
      <c r="VGE1" s="583"/>
      <c r="VGF1" s="583"/>
      <c r="VGG1" s="583"/>
      <c r="VGH1" s="583"/>
      <c r="VGI1" s="583"/>
      <c r="VGJ1" s="583"/>
      <c r="VGK1" s="583"/>
      <c r="VGL1" s="583"/>
      <c r="VGM1" s="583"/>
      <c r="VGN1" s="583"/>
      <c r="VGO1" s="583"/>
      <c r="VGP1" s="583"/>
      <c r="VGQ1" s="583"/>
      <c r="VGR1" s="583"/>
      <c r="VGS1" s="583"/>
      <c r="VGT1" s="583"/>
      <c r="VGU1" s="583"/>
      <c r="VGV1" s="583"/>
      <c r="VGW1" s="583"/>
      <c r="VGX1" s="583"/>
      <c r="VGY1" s="583"/>
      <c r="VGZ1" s="583"/>
      <c r="VHA1" s="583"/>
      <c r="VHB1" s="583"/>
      <c r="VHC1" s="583"/>
      <c r="VHD1" s="583"/>
      <c r="VHE1" s="583"/>
      <c r="VHF1" s="583"/>
      <c r="VHG1" s="583"/>
      <c r="VHH1" s="583"/>
      <c r="VHI1" s="583"/>
      <c r="VHJ1" s="583"/>
      <c r="VHK1" s="583"/>
      <c r="VHL1" s="583"/>
      <c r="VHM1" s="583"/>
      <c r="VHN1" s="583"/>
      <c r="VHO1" s="583"/>
      <c r="VHP1" s="583"/>
      <c r="VHQ1" s="583"/>
      <c r="VHR1" s="583"/>
      <c r="VHS1" s="583"/>
      <c r="VHT1" s="583"/>
      <c r="VHU1" s="583"/>
      <c r="VHV1" s="583"/>
      <c r="VHW1" s="583"/>
      <c r="VHX1" s="583"/>
      <c r="VHY1" s="583"/>
      <c r="VHZ1" s="583"/>
      <c r="VIA1" s="583"/>
      <c r="VIB1" s="583"/>
      <c r="VIC1" s="583"/>
      <c r="VID1" s="583"/>
      <c r="VIE1" s="583"/>
      <c r="VIF1" s="583"/>
      <c r="VIG1" s="583"/>
      <c r="VIH1" s="583"/>
      <c r="VII1" s="583"/>
      <c r="VIJ1" s="583"/>
      <c r="VIK1" s="583"/>
      <c r="VIL1" s="583"/>
      <c r="VIM1" s="583"/>
      <c r="VIN1" s="583"/>
      <c r="VIO1" s="583"/>
      <c r="VIP1" s="583"/>
      <c r="VIQ1" s="583"/>
      <c r="VIR1" s="583"/>
      <c r="VIS1" s="583"/>
      <c r="VIT1" s="583"/>
      <c r="VIU1" s="583"/>
      <c r="VIV1" s="583"/>
      <c r="VIW1" s="583"/>
      <c r="VIX1" s="583"/>
      <c r="VIY1" s="583"/>
      <c r="VIZ1" s="583"/>
      <c r="VJA1" s="583"/>
      <c r="VJB1" s="583"/>
      <c r="VJC1" s="583"/>
      <c r="VJD1" s="583"/>
      <c r="VJE1" s="583"/>
      <c r="VJF1" s="583"/>
      <c r="VJG1" s="583"/>
      <c r="VJH1" s="583"/>
      <c r="VJI1" s="583"/>
      <c r="VJJ1" s="583"/>
      <c r="VJK1" s="583"/>
      <c r="VJL1" s="583"/>
      <c r="VJM1" s="583"/>
      <c r="VJN1" s="583"/>
      <c r="VJO1" s="583"/>
      <c r="VJP1" s="583"/>
      <c r="VJQ1" s="583"/>
      <c r="VJR1" s="583"/>
      <c r="VJS1" s="583"/>
      <c r="VJT1" s="583"/>
      <c r="VJU1" s="583"/>
      <c r="VJV1" s="583"/>
      <c r="VJW1" s="583"/>
      <c r="VJX1" s="583"/>
      <c r="VJY1" s="583"/>
      <c r="VJZ1" s="583"/>
      <c r="VKA1" s="583"/>
      <c r="VKB1" s="583"/>
      <c r="VKC1" s="583"/>
      <c r="VKD1" s="583"/>
      <c r="VKE1" s="583"/>
      <c r="VKF1" s="583"/>
      <c r="VKG1" s="583"/>
      <c r="VKH1" s="583"/>
      <c r="VKI1" s="583"/>
      <c r="VKJ1" s="583"/>
      <c r="VKK1" s="583"/>
      <c r="VKL1" s="583"/>
      <c r="VKM1" s="583"/>
      <c r="VKN1" s="583"/>
      <c r="VKO1" s="583"/>
      <c r="VKP1" s="583"/>
      <c r="VKQ1" s="583"/>
      <c r="VKR1" s="583"/>
      <c r="VKS1" s="583"/>
      <c r="VKT1" s="583"/>
      <c r="VKU1" s="583"/>
      <c r="VKV1" s="583"/>
      <c r="VKW1" s="583"/>
      <c r="VKX1" s="583"/>
      <c r="VKY1" s="583"/>
      <c r="VKZ1" s="583"/>
      <c r="VLA1" s="583"/>
      <c r="VLB1" s="583"/>
      <c r="VLC1" s="583"/>
      <c r="VLD1" s="583"/>
      <c r="VLE1" s="583"/>
      <c r="VLF1" s="583"/>
      <c r="VLG1" s="583"/>
      <c r="VLH1" s="583"/>
      <c r="VLI1" s="583"/>
      <c r="VLJ1" s="583"/>
      <c r="VLK1" s="583"/>
      <c r="VLL1" s="583"/>
      <c r="VLM1" s="583"/>
      <c r="VLN1" s="583"/>
      <c r="VLO1" s="583"/>
      <c r="VLP1" s="583"/>
      <c r="VLQ1" s="583"/>
      <c r="VLR1" s="583"/>
      <c r="VLS1" s="583"/>
      <c r="VLT1" s="583"/>
      <c r="VLU1" s="583"/>
      <c r="VLV1" s="583"/>
      <c r="VLW1" s="583"/>
      <c r="VLX1" s="583"/>
      <c r="VLY1" s="583"/>
      <c r="VLZ1" s="583"/>
      <c r="VMA1" s="583"/>
      <c r="VMB1" s="583"/>
      <c r="VMC1" s="583"/>
      <c r="VMD1" s="583"/>
      <c r="VME1" s="583"/>
      <c r="VMF1" s="583"/>
      <c r="VMG1" s="583"/>
      <c r="VMH1" s="583"/>
      <c r="VMI1" s="583"/>
      <c r="VMJ1" s="583"/>
      <c r="VMK1" s="583"/>
      <c r="VML1" s="583"/>
      <c r="VMM1" s="583"/>
      <c r="VMN1" s="583"/>
      <c r="VMO1" s="583"/>
      <c r="VMP1" s="583"/>
      <c r="VMQ1" s="583"/>
      <c r="VMR1" s="583"/>
      <c r="VMS1" s="583"/>
      <c r="VMT1" s="583"/>
      <c r="VMU1" s="583"/>
      <c r="VMV1" s="583"/>
      <c r="VMW1" s="583"/>
      <c r="VMX1" s="583"/>
      <c r="VMY1" s="583"/>
      <c r="VMZ1" s="583"/>
      <c r="VNA1" s="583"/>
      <c r="VNB1" s="583"/>
      <c r="VNC1" s="583"/>
      <c r="VND1" s="583"/>
      <c r="VNE1" s="583"/>
      <c r="VNF1" s="583"/>
      <c r="VNG1" s="583"/>
      <c r="VNH1" s="583"/>
      <c r="VNI1" s="583"/>
      <c r="VNJ1" s="583"/>
      <c r="VNK1" s="583"/>
      <c r="VNL1" s="583"/>
      <c r="VNM1" s="583"/>
      <c r="VNN1" s="583"/>
      <c r="VNO1" s="583"/>
      <c r="VNP1" s="583"/>
      <c r="VNQ1" s="583"/>
      <c r="VNR1" s="583"/>
      <c r="VNS1" s="583"/>
      <c r="VNT1" s="583"/>
      <c r="VNU1" s="583"/>
      <c r="VNV1" s="583"/>
      <c r="VNW1" s="583"/>
      <c r="VNX1" s="583"/>
      <c r="VNY1" s="583"/>
      <c r="VNZ1" s="583"/>
      <c r="VOA1" s="583"/>
      <c r="VOB1" s="583"/>
      <c r="VOC1" s="583"/>
      <c r="VOD1" s="583"/>
      <c r="VOE1" s="583"/>
      <c r="VOF1" s="583"/>
      <c r="VOG1" s="583"/>
      <c r="VOH1" s="583"/>
      <c r="VOI1" s="583"/>
      <c r="VOJ1" s="583"/>
      <c r="VOK1" s="583"/>
      <c r="VOL1" s="583"/>
      <c r="VOM1" s="583"/>
      <c r="VON1" s="583"/>
      <c r="VOO1" s="583"/>
      <c r="VOP1" s="583"/>
      <c r="VOQ1" s="583"/>
      <c r="VOR1" s="583"/>
      <c r="VOS1" s="583"/>
      <c r="VOT1" s="583"/>
      <c r="VOU1" s="583"/>
      <c r="VOV1" s="583"/>
      <c r="VOW1" s="583"/>
      <c r="VOX1" s="583"/>
      <c r="VOY1" s="583"/>
      <c r="VOZ1" s="583"/>
      <c r="VPA1" s="583"/>
      <c r="VPB1" s="583"/>
      <c r="VPC1" s="583"/>
      <c r="VPD1" s="583"/>
      <c r="VPE1" s="583"/>
      <c r="VPF1" s="583"/>
      <c r="VPG1" s="583"/>
      <c r="VPH1" s="583"/>
      <c r="VPI1" s="583"/>
      <c r="VPJ1" s="583"/>
      <c r="VPK1" s="583"/>
      <c r="VPL1" s="583"/>
      <c r="VPM1" s="583"/>
      <c r="VPN1" s="583"/>
      <c r="VPO1" s="583"/>
      <c r="VPP1" s="583"/>
      <c r="VPQ1" s="583"/>
      <c r="VPR1" s="583"/>
      <c r="VPS1" s="583"/>
      <c r="VPT1" s="583"/>
      <c r="VPU1" s="583"/>
      <c r="VPV1" s="583"/>
      <c r="VPW1" s="583"/>
      <c r="VPX1" s="583"/>
      <c r="VPY1" s="583"/>
      <c r="VPZ1" s="583"/>
      <c r="VQA1" s="583"/>
      <c r="VQB1" s="583"/>
      <c r="VQC1" s="583"/>
      <c r="VQD1" s="583"/>
      <c r="VQE1" s="583"/>
      <c r="VQF1" s="583"/>
      <c r="VQG1" s="583"/>
      <c r="VQH1" s="583"/>
      <c r="VQI1" s="583"/>
      <c r="VQJ1" s="583"/>
      <c r="VQK1" s="583"/>
      <c r="VQL1" s="583"/>
      <c r="VQM1" s="583"/>
      <c r="VQN1" s="583"/>
      <c r="VQO1" s="583"/>
      <c r="VQP1" s="583"/>
      <c r="VQQ1" s="583"/>
      <c r="VQR1" s="583"/>
      <c r="VQS1" s="583"/>
      <c r="VQT1" s="583"/>
      <c r="VQU1" s="583"/>
      <c r="VQV1" s="583"/>
      <c r="VQW1" s="583"/>
      <c r="VQX1" s="583"/>
      <c r="VQY1" s="583"/>
      <c r="VQZ1" s="583"/>
      <c r="VRA1" s="583"/>
      <c r="VRB1" s="583"/>
      <c r="VRC1" s="583"/>
      <c r="VRD1" s="583"/>
      <c r="VRE1" s="583"/>
      <c r="VRF1" s="583"/>
      <c r="VRG1" s="583"/>
      <c r="VRH1" s="583"/>
      <c r="VRI1" s="583"/>
      <c r="VRJ1" s="583"/>
      <c r="VRK1" s="583"/>
      <c r="VRL1" s="583"/>
      <c r="VRM1" s="583"/>
      <c r="VRN1" s="583"/>
      <c r="VRO1" s="583"/>
      <c r="VRP1" s="583"/>
      <c r="VRQ1" s="583"/>
      <c r="VRR1" s="583"/>
      <c r="VRS1" s="583"/>
      <c r="VRT1" s="583"/>
      <c r="VRU1" s="583"/>
      <c r="VRV1" s="583"/>
      <c r="VRW1" s="583"/>
      <c r="VRX1" s="583"/>
      <c r="VRY1" s="583"/>
      <c r="VRZ1" s="583"/>
      <c r="VSA1" s="583"/>
      <c r="VSB1" s="583"/>
      <c r="VSC1" s="583"/>
      <c r="VSD1" s="583"/>
      <c r="VSE1" s="583"/>
      <c r="VSF1" s="583"/>
      <c r="VSG1" s="583"/>
      <c r="VSH1" s="583"/>
      <c r="VSI1" s="583"/>
      <c r="VSJ1" s="583"/>
      <c r="VSK1" s="583"/>
      <c r="VSL1" s="583"/>
      <c r="VSM1" s="583"/>
      <c r="VSN1" s="583"/>
      <c r="VSO1" s="583"/>
      <c r="VSP1" s="583"/>
      <c r="VSQ1" s="583"/>
      <c r="VSR1" s="583"/>
      <c r="VSS1" s="583"/>
      <c r="VST1" s="583"/>
      <c r="VSU1" s="583"/>
      <c r="VSV1" s="583"/>
      <c r="VSW1" s="583"/>
      <c r="VSX1" s="583"/>
      <c r="VSY1" s="583"/>
      <c r="VSZ1" s="583"/>
      <c r="VTA1" s="583"/>
      <c r="VTB1" s="583"/>
      <c r="VTC1" s="583"/>
      <c r="VTD1" s="583"/>
      <c r="VTE1" s="583"/>
      <c r="VTF1" s="583"/>
      <c r="VTG1" s="583"/>
      <c r="VTH1" s="583"/>
      <c r="VTI1" s="583"/>
      <c r="VTJ1" s="583"/>
      <c r="VTK1" s="583"/>
      <c r="VTL1" s="583"/>
      <c r="VTM1" s="583"/>
      <c r="VTN1" s="583"/>
      <c r="VTO1" s="583"/>
      <c r="VTP1" s="583"/>
      <c r="VTQ1" s="583"/>
      <c r="VTR1" s="583"/>
      <c r="VTS1" s="583"/>
      <c r="VTT1" s="583"/>
      <c r="VTU1" s="583"/>
      <c r="VTV1" s="583"/>
      <c r="VTW1" s="583"/>
      <c r="VTX1" s="583"/>
      <c r="VTY1" s="583"/>
      <c r="VTZ1" s="583"/>
      <c r="VUA1" s="583"/>
      <c r="VUB1" s="583"/>
      <c r="VUC1" s="583"/>
      <c r="VUD1" s="583"/>
      <c r="VUE1" s="583"/>
      <c r="VUF1" s="583"/>
      <c r="VUG1" s="583"/>
      <c r="VUH1" s="583"/>
      <c r="VUI1" s="583"/>
      <c r="VUJ1" s="583"/>
      <c r="VUK1" s="583"/>
      <c r="VUL1" s="583"/>
      <c r="VUM1" s="583"/>
      <c r="VUN1" s="583"/>
      <c r="VUO1" s="583"/>
      <c r="VUP1" s="583"/>
      <c r="VUQ1" s="583"/>
      <c r="VUR1" s="583"/>
      <c r="VUS1" s="583"/>
      <c r="VUT1" s="583"/>
      <c r="VUU1" s="583"/>
      <c r="VUV1" s="583"/>
      <c r="VUW1" s="583"/>
      <c r="VUX1" s="583"/>
      <c r="VUY1" s="583"/>
      <c r="VUZ1" s="583"/>
      <c r="VVA1" s="583"/>
      <c r="VVB1" s="583"/>
      <c r="VVC1" s="583"/>
      <c r="VVD1" s="583"/>
      <c r="VVE1" s="583"/>
      <c r="VVF1" s="583"/>
      <c r="VVG1" s="583"/>
      <c r="VVH1" s="583"/>
      <c r="VVI1" s="583"/>
      <c r="VVJ1" s="583"/>
      <c r="VVK1" s="583"/>
      <c r="VVL1" s="583"/>
      <c r="VVM1" s="583"/>
      <c r="VVN1" s="583"/>
      <c r="VVO1" s="583"/>
      <c r="VVP1" s="583"/>
      <c r="VVQ1" s="583"/>
      <c r="VVR1" s="583"/>
      <c r="VVS1" s="583"/>
      <c r="VVT1" s="583"/>
      <c r="VVU1" s="583"/>
      <c r="VVV1" s="583"/>
      <c r="VVW1" s="583"/>
      <c r="VVX1" s="583"/>
      <c r="VVY1" s="583"/>
      <c r="VVZ1" s="583"/>
      <c r="VWA1" s="583"/>
      <c r="VWB1" s="583"/>
      <c r="VWC1" s="583"/>
      <c r="VWD1" s="583"/>
      <c r="VWE1" s="583"/>
      <c r="VWF1" s="583"/>
      <c r="VWG1" s="583"/>
      <c r="VWH1" s="583"/>
      <c r="VWI1" s="583"/>
      <c r="VWJ1" s="583"/>
      <c r="VWK1" s="583"/>
      <c r="VWL1" s="583"/>
      <c r="VWM1" s="583"/>
      <c r="VWN1" s="583"/>
      <c r="VWO1" s="583"/>
      <c r="VWP1" s="583"/>
      <c r="VWQ1" s="583"/>
      <c r="VWR1" s="583"/>
      <c r="VWS1" s="583"/>
      <c r="VWT1" s="583"/>
      <c r="VWU1" s="583"/>
      <c r="VWV1" s="583"/>
      <c r="VWW1" s="583"/>
      <c r="VWX1" s="583"/>
      <c r="VWY1" s="583"/>
      <c r="VWZ1" s="583"/>
      <c r="VXA1" s="583"/>
      <c r="VXB1" s="583"/>
      <c r="VXC1" s="583"/>
      <c r="VXD1" s="583"/>
      <c r="VXE1" s="583"/>
      <c r="VXF1" s="583"/>
      <c r="VXG1" s="583"/>
      <c r="VXH1" s="583"/>
      <c r="VXI1" s="583"/>
      <c r="VXJ1" s="583"/>
      <c r="VXK1" s="583"/>
      <c r="VXL1" s="583"/>
      <c r="VXM1" s="583"/>
      <c r="VXN1" s="583"/>
      <c r="VXO1" s="583"/>
      <c r="VXP1" s="583"/>
      <c r="VXQ1" s="583"/>
      <c r="VXR1" s="583"/>
      <c r="VXS1" s="583"/>
      <c r="VXT1" s="583"/>
      <c r="VXU1" s="583"/>
      <c r="VXV1" s="583"/>
      <c r="VXW1" s="583"/>
      <c r="VXX1" s="583"/>
      <c r="VXY1" s="583"/>
      <c r="VXZ1" s="583"/>
      <c r="VYA1" s="583"/>
      <c r="VYB1" s="583"/>
      <c r="VYC1" s="583"/>
      <c r="VYD1" s="583"/>
      <c r="VYE1" s="583"/>
      <c r="VYF1" s="583"/>
      <c r="VYG1" s="583"/>
      <c r="VYH1" s="583"/>
      <c r="VYI1" s="583"/>
      <c r="VYJ1" s="583"/>
      <c r="VYK1" s="583"/>
      <c r="VYL1" s="583"/>
      <c r="VYM1" s="583"/>
      <c r="VYN1" s="583"/>
      <c r="VYO1" s="583"/>
      <c r="VYP1" s="583"/>
      <c r="VYQ1" s="583"/>
      <c r="VYR1" s="583"/>
      <c r="VYS1" s="583"/>
      <c r="VYT1" s="583"/>
      <c r="VYU1" s="583"/>
      <c r="VYV1" s="583"/>
      <c r="VYW1" s="583"/>
      <c r="VYX1" s="583"/>
      <c r="VYY1" s="583"/>
      <c r="VYZ1" s="583"/>
      <c r="VZA1" s="583"/>
      <c r="VZB1" s="583"/>
      <c r="VZC1" s="583"/>
      <c r="VZD1" s="583"/>
      <c r="VZE1" s="583"/>
      <c r="VZF1" s="583"/>
      <c r="VZG1" s="583"/>
      <c r="VZH1" s="583"/>
      <c r="VZI1" s="583"/>
      <c r="VZJ1" s="583"/>
      <c r="VZK1" s="583"/>
      <c r="VZL1" s="583"/>
      <c r="VZM1" s="583"/>
      <c r="VZN1" s="583"/>
      <c r="VZO1" s="583"/>
      <c r="VZP1" s="583"/>
      <c r="VZQ1" s="583"/>
      <c r="VZR1" s="583"/>
      <c r="VZS1" s="583"/>
      <c r="VZT1" s="583"/>
      <c r="VZU1" s="583"/>
      <c r="VZV1" s="583"/>
      <c r="VZW1" s="583"/>
      <c r="VZX1" s="583"/>
      <c r="VZY1" s="583"/>
      <c r="VZZ1" s="583"/>
      <c r="WAA1" s="583"/>
      <c r="WAB1" s="583"/>
      <c r="WAC1" s="583"/>
      <c r="WAD1" s="583"/>
      <c r="WAE1" s="583"/>
      <c r="WAF1" s="583"/>
      <c r="WAG1" s="583"/>
      <c r="WAH1" s="583"/>
      <c r="WAI1" s="583"/>
      <c r="WAJ1" s="583"/>
      <c r="WAK1" s="583"/>
      <c r="WAL1" s="583"/>
      <c r="WAM1" s="583"/>
      <c r="WAN1" s="583"/>
      <c r="WAO1" s="583"/>
      <c r="WAP1" s="583"/>
      <c r="WAQ1" s="583"/>
      <c r="WAR1" s="583"/>
      <c r="WAS1" s="583"/>
      <c r="WAT1" s="583"/>
      <c r="WAU1" s="583"/>
      <c r="WAV1" s="583"/>
      <c r="WAW1" s="583"/>
      <c r="WAX1" s="583"/>
      <c r="WAY1" s="583"/>
      <c r="WAZ1" s="583"/>
      <c r="WBA1" s="583"/>
      <c r="WBB1" s="583"/>
      <c r="WBC1" s="583"/>
      <c r="WBD1" s="583"/>
      <c r="WBE1" s="583"/>
      <c r="WBF1" s="583"/>
      <c r="WBG1" s="583"/>
      <c r="WBH1" s="583"/>
      <c r="WBI1" s="583"/>
      <c r="WBJ1" s="583"/>
      <c r="WBK1" s="583"/>
      <c r="WBL1" s="583"/>
      <c r="WBM1" s="583"/>
      <c r="WBN1" s="583"/>
      <c r="WBO1" s="583"/>
      <c r="WBP1" s="583"/>
      <c r="WBQ1" s="583"/>
      <c r="WBR1" s="583"/>
      <c r="WBS1" s="583"/>
      <c r="WBT1" s="583"/>
      <c r="WBU1" s="583"/>
      <c r="WBV1" s="583"/>
      <c r="WBW1" s="583"/>
      <c r="WBX1" s="583"/>
      <c r="WBY1" s="583"/>
      <c r="WBZ1" s="583"/>
      <c r="WCA1" s="583"/>
      <c r="WCB1" s="583"/>
      <c r="WCC1" s="583"/>
      <c r="WCD1" s="583"/>
      <c r="WCE1" s="583"/>
      <c r="WCF1" s="583"/>
      <c r="WCG1" s="583"/>
      <c r="WCH1" s="583"/>
      <c r="WCI1" s="583"/>
      <c r="WCJ1" s="583"/>
      <c r="WCK1" s="583"/>
      <c r="WCL1" s="583"/>
      <c r="WCM1" s="583"/>
      <c r="WCN1" s="583"/>
      <c r="WCO1" s="583"/>
      <c r="WCP1" s="583"/>
      <c r="WCQ1" s="583"/>
      <c r="WCR1" s="583"/>
      <c r="WCS1" s="583"/>
      <c r="WCT1" s="583"/>
      <c r="WCU1" s="583"/>
      <c r="WCV1" s="583"/>
      <c r="WCW1" s="583"/>
      <c r="WCX1" s="583"/>
      <c r="WCY1" s="583"/>
      <c r="WCZ1" s="583"/>
      <c r="WDA1" s="583"/>
      <c r="WDB1" s="583"/>
      <c r="WDC1" s="583"/>
      <c r="WDD1" s="583"/>
      <c r="WDE1" s="583"/>
      <c r="WDF1" s="583"/>
      <c r="WDG1" s="583"/>
      <c r="WDH1" s="583"/>
      <c r="WDI1" s="583"/>
      <c r="WDJ1" s="583"/>
      <c r="WDK1" s="583"/>
      <c r="WDL1" s="583"/>
      <c r="WDM1" s="583"/>
      <c r="WDN1" s="583"/>
      <c r="WDO1" s="583"/>
      <c r="WDP1" s="583"/>
      <c r="WDQ1" s="583"/>
      <c r="WDR1" s="583"/>
      <c r="WDS1" s="583"/>
      <c r="WDT1" s="583"/>
      <c r="WDU1" s="583"/>
      <c r="WDV1" s="583"/>
      <c r="WDW1" s="583"/>
      <c r="WDX1" s="583"/>
      <c r="WDY1" s="583"/>
      <c r="WDZ1" s="583"/>
      <c r="WEA1" s="583"/>
      <c r="WEB1" s="583"/>
      <c r="WEC1" s="583"/>
      <c r="WED1" s="583"/>
      <c r="WEE1" s="583"/>
      <c r="WEF1" s="583"/>
      <c r="WEG1" s="583"/>
      <c r="WEH1" s="583"/>
      <c r="WEI1" s="583"/>
      <c r="WEJ1" s="583"/>
      <c r="WEK1" s="583"/>
      <c r="WEL1" s="583"/>
      <c r="WEM1" s="583"/>
      <c r="WEN1" s="583"/>
      <c r="WEO1" s="583"/>
      <c r="WEP1" s="583"/>
      <c r="WEQ1" s="583"/>
      <c r="WER1" s="583"/>
      <c r="WES1" s="583"/>
      <c r="WET1" s="583"/>
      <c r="WEU1" s="583"/>
      <c r="WEV1" s="583"/>
      <c r="WEW1" s="583"/>
      <c r="WEX1" s="583"/>
      <c r="WEY1" s="583"/>
      <c r="WEZ1" s="583"/>
      <c r="WFA1" s="583"/>
      <c r="WFB1" s="583"/>
      <c r="WFC1" s="583"/>
      <c r="WFD1" s="583"/>
      <c r="WFE1" s="583"/>
      <c r="WFF1" s="583"/>
      <c r="WFG1" s="583"/>
      <c r="WFH1" s="583"/>
      <c r="WFI1" s="583"/>
      <c r="WFJ1" s="583"/>
      <c r="WFK1" s="583"/>
      <c r="WFL1" s="583"/>
      <c r="WFM1" s="583"/>
      <c r="WFN1" s="583"/>
      <c r="WFO1" s="583"/>
      <c r="WFP1" s="583"/>
      <c r="WFQ1" s="583"/>
      <c r="WFR1" s="583"/>
      <c r="WFS1" s="583"/>
      <c r="WFT1" s="583"/>
      <c r="WFU1" s="583"/>
      <c r="WFV1" s="583"/>
      <c r="WFW1" s="583"/>
      <c r="WFX1" s="583"/>
      <c r="WFY1" s="583"/>
      <c r="WFZ1" s="583"/>
      <c r="WGA1" s="583"/>
      <c r="WGB1" s="583"/>
      <c r="WGC1" s="583"/>
      <c r="WGD1" s="583"/>
      <c r="WGE1" s="583"/>
      <c r="WGF1" s="583"/>
      <c r="WGG1" s="583"/>
      <c r="WGH1" s="583"/>
      <c r="WGI1" s="583"/>
      <c r="WGJ1" s="583"/>
      <c r="WGK1" s="583"/>
      <c r="WGL1" s="583"/>
      <c r="WGM1" s="583"/>
      <c r="WGN1" s="583"/>
      <c r="WGO1" s="583"/>
      <c r="WGP1" s="583"/>
      <c r="WGQ1" s="583"/>
      <c r="WGR1" s="583"/>
      <c r="WGS1" s="583"/>
      <c r="WGT1" s="583"/>
      <c r="WGU1" s="583"/>
      <c r="WGV1" s="583"/>
      <c r="WGW1" s="583"/>
      <c r="WGX1" s="583"/>
      <c r="WGY1" s="583"/>
      <c r="WGZ1" s="583"/>
      <c r="WHA1" s="583"/>
      <c r="WHB1" s="583"/>
      <c r="WHC1" s="583"/>
      <c r="WHD1" s="583"/>
      <c r="WHE1" s="583"/>
      <c r="WHF1" s="583"/>
      <c r="WHG1" s="583"/>
      <c r="WHH1" s="583"/>
      <c r="WHI1" s="583"/>
      <c r="WHJ1" s="583"/>
      <c r="WHK1" s="583"/>
      <c r="WHL1" s="583"/>
      <c r="WHM1" s="583"/>
      <c r="WHN1" s="583"/>
      <c r="WHO1" s="583"/>
      <c r="WHP1" s="583"/>
      <c r="WHQ1" s="583"/>
      <c r="WHR1" s="583"/>
      <c r="WHS1" s="583"/>
      <c r="WHT1" s="583"/>
      <c r="WHU1" s="583"/>
      <c r="WHV1" s="583"/>
      <c r="WHW1" s="583"/>
      <c r="WHX1" s="583"/>
      <c r="WHY1" s="583"/>
      <c r="WHZ1" s="583"/>
      <c r="WIA1" s="583"/>
      <c r="WIB1" s="583"/>
      <c r="WIC1" s="583"/>
      <c r="WID1" s="583"/>
      <c r="WIE1" s="583"/>
      <c r="WIF1" s="583"/>
      <c r="WIG1" s="583"/>
      <c r="WIH1" s="583"/>
      <c r="WII1" s="583"/>
      <c r="WIJ1" s="583"/>
      <c r="WIK1" s="583"/>
      <c r="WIL1" s="583"/>
      <c r="WIM1" s="583"/>
      <c r="WIN1" s="583"/>
      <c r="WIO1" s="583"/>
      <c r="WIP1" s="583"/>
      <c r="WIQ1" s="583"/>
      <c r="WIR1" s="583"/>
      <c r="WIS1" s="583"/>
      <c r="WIT1" s="583"/>
      <c r="WIU1" s="583"/>
      <c r="WIV1" s="583"/>
      <c r="WIW1" s="583"/>
      <c r="WIX1" s="583"/>
      <c r="WIY1" s="583"/>
      <c r="WIZ1" s="583"/>
      <c r="WJA1" s="583"/>
      <c r="WJB1" s="583"/>
      <c r="WJC1" s="583"/>
      <c r="WJD1" s="583"/>
      <c r="WJE1" s="583"/>
      <c r="WJF1" s="583"/>
      <c r="WJG1" s="583"/>
      <c r="WJH1" s="583"/>
      <c r="WJI1" s="583"/>
      <c r="WJJ1" s="583"/>
      <c r="WJK1" s="583"/>
      <c r="WJL1" s="583"/>
      <c r="WJM1" s="583"/>
      <c r="WJN1" s="583"/>
      <c r="WJO1" s="583"/>
      <c r="WJP1" s="583"/>
      <c r="WJQ1" s="583"/>
      <c r="WJR1" s="583"/>
      <c r="WJS1" s="583"/>
      <c r="WJT1" s="583"/>
      <c r="WJU1" s="583"/>
      <c r="WJV1" s="583"/>
      <c r="WJW1" s="583"/>
      <c r="WJX1" s="583"/>
      <c r="WJY1" s="583"/>
      <c r="WJZ1" s="583"/>
      <c r="WKA1" s="583"/>
      <c r="WKB1" s="583"/>
      <c r="WKC1" s="583"/>
      <c r="WKD1" s="583"/>
      <c r="WKE1" s="583"/>
      <c r="WKF1" s="583"/>
      <c r="WKG1" s="583"/>
      <c r="WKH1" s="583"/>
      <c r="WKI1" s="583"/>
      <c r="WKJ1" s="583"/>
      <c r="WKK1" s="583"/>
      <c r="WKL1" s="583"/>
      <c r="WKM1" s="583"/>
      <c r="WKN1" s="583"/>
      <c r="WKO1" s="583"/>
      <c r="WKP1" s="583"/>
      <c r="WKQ1" s="583"/>
      <c r="WKR1" s="583"/>
      <c r="WKS1" s="583"/>
      <c r="WKT1" s="583"/>
      <c r="WKU1" s="583"/>
      <c r="WKV1" s="583"/>
      <c r="WKW1" s="583"/>
      <c r="WKX1" s="583"/>
      <c r="WKY1" s="583"/>
      <c r="WKZ1" s="583"/>
      <c r="WLA1" s="583"/>
      <c r="WLB1" s="583"/>
      <c r="WLC1" s="583"/>
      <c r="WLD1" s="583"/>
      <c r="WLE1" s="583"/>
      <c r="WLF1" s="583"/>
      <c r="WLG1" s="583"/>
      <c r="WLH1" s="583"/>
      <c r="WLI1" s="583"/>
      <c r="WLJ1" s="583"/>
      <c r="WLK1" s="583"/>
      <c r="WLL1" s="583"/>
      <c r="WLM1" s="583"/>
      <c r="WLN1" s="583"/>
      <c r="WLO1" s="583"/>
      <c r="WLP1" s="583"/>
      <c r="WLQ1" s="583"/>
      <c r="WLR1" s="583"/>
      <c r="WLS1" s="583"/>
      <c r="WLT1" s="583"/>
      <c r="WLU1" s="583"/>
      <c r="WLV1" s="583"/>
      <c r="WLW1" s="583"/>
      <c r="WLX1" s="583"/>
      <c r="WLY1" s="583"/>
      <c r="WLZ1" s="583"/>
      <c r="WMA1" s="583"/>
      <c r="WMB1" s="583"/>
      <c r="WMC1" s="583"/>
      <c r="WMD1" s="583"/>
      <c r="WME1" s="583"/>
      <c r="WMF1" s="583"/>
      <c r="WMG1" s="583"/>
      <c r="WMH1" s="583"/>
      <c r="WMI1" s="583"/>
      <c r="WMJ1" s="583"/>
      <c r="WMK1" s="583"/>
      <c r="WML1" s="583"/>
      <c r="WMM1" s="583"/>
      <c r="WMN1" s="583"/>
      <c r="WMO1" s="583"/>
      <c r="WMP1" s="583"/>
      <c r="WMQ1" s="583"/>
      <c r="WMR1" s="583"/>
      <c r="WMS1" s="583"/>
      <c r="WMT1" s="583"/>
      <c r="WMU1" s="583"/>
      <c r="WMV1" s="583"/>
      <c r="WMW1" s="583"/>
      <c r="WMX1" s="583"/>
      <c r="WMY1" s="583"/>
      <c r="WMZ1" s="583"/>
      <c r="WNA1" s="583"/>
      <c r="WNB1" s="583"/>
      <c r="WNC1" s="583"/>
      <c r="WND1" s="583"/>
      <c r="WNE1" s="583"/>
      <c r="WNF1" s="583"/>
      <c r="WNG1" s="583"/>
      <c r="WNH1" s="583"/>
      <c r="WNI1" s="583"/>
      <c r="WNJ1" s="583"/>
      <c r="WNK1" s="583"/>
      <c r="WNL1" s="583"/>
      <c r="WNM1" s="583"/>
      <c r="WNN1" s="583"/>
      <c r="WNO1" s="583"/>
      <c r="WNP1" s="583"/>
      <c r="WNQ1" s="583"/>
      <c r="WNR1" s="583"/>
      <c r="WNS1" s="583"/>
      <c r="WNT1" s="583"/>
      <c r="WNU1" s="583"/>
      <c r="WNV1" s="583"/>
      <c r="WNW1" s="583"/>
      <c r="WNX1" s="583"/>
      <c r="WNY1" s="583"/>
      <c r="WNZ1" s="583"/>
      <c r="WOA1" s="583"/>
      <c r="WOB1" s="583"/>
      <c r="WOC1" s="583"/>
      <c r="WOD1" s="583"/>
      <c r="WOE1" s="583"/>
      <c r="WOF1" s="583"/>
      <c r="WOG1" s="583"/>
      <c r="WOH1" s="583"/>
      <c r="WOI1" s="583"/>
      <c r="WOJ1" s="583"/>
      <c r="WOK1" s="583"/>
      <c r="WOL1" s="583"/>
      <c r="WOM1" s="583"/>
      <c r="WON1" s="583"/>
      <c r="WOO1" s="583"/>
      <c r="WOP1" s="583"/>
      <c r="WOQ1" s="583"/>
      <c r="WOR1" s="583"/>
      <c r="WOS1" s="583"/>
      <c r="WOT1" s="583"/>
      <c r="WOU1" s="583"/>
      <c r="WOV1" s="583"/>
      <c r="WOW1" s="583"/>
      <c r="WOX1" s="583"/>
      <c r="WOY1" s="583"/>
      <c r="WOZ1" s="583"/>
      <c r="WPA1" s="583"/>
      <c r="WPB1" s="583"/>
      <c r="WPC1" s="583"/>
      <c r="WPD1" s="583"/>
      <c r="WPE1" s="583"/>
      <c r="WPF1" s="583"/>
      <c r="WPG1" s="583"/>
      <c r="WPH1" s="583"/>
      <c r="WPI1" s="583"/>
      <c r="WPJ1" s="583"/>
      <c r="WPK1" s="583"/>
      <c r="WPL1" s="583"/>
      <c r="WPM1" s="583"/>
      <c r="WPN1" s="583"/>
      <c r="WPO1" s="583"/>
      <c r="WPP1" s="583"/>
      <c r="WPQ1" s="583"/>
      <c r="WPR1" s="583"/>
      <c r="WPS1" s="583"/>
      <c r="WPT1" s="583"/>
      <c r="WPU1" s="583"/>
      <c r="WPV1" s="583"/>
      <c r="WPW1" s="583"/>
      <c r="WPX1" s="583"/>
      <c r="WPY1" s="583"/>
      <c r="WPZ1" s="583"/>
      <c r="WQA1" s="583"/>
      <c r="WQB1" s="583"/>
      <c r="WQC1" s="583"/>
      <c r="WQD1" s="583"/>
      <c r="WQE1" s="583"/>
      <c r="WQF1" s="583"/>
      <c r="WQG1" s="583"/>
      <c r="WQH1" s="583"/>
      <c r="WQI1" s="583"/>
      <c r="WQJ1" s="583"/>
      <c r="WQK1" s="583"/>
      <c r="WQL1" s="583"/>
      <c r="WQM1" s="583"/>
      <c r="WQN1" s="583"/>
      <c r="WQO1" s="583"/>
      <c r="WQP1" s="583"/>
      <c r="WQQ1" s="583"/>
      <c r="WQR1" s="583"/>
      <c r="WQS1" s="583"/>
      <c r="WQT1" s="583"/>
      <c r="WQU1" s="583"/>
      <c r="WQV1" s="583"/>
      <c r="WQW1" s="583"/>
      <c r="WQX1" s="583"/>
      <c r="WQY1" s="583"/>
      <c r="WQZ1" s="583"/>
      <c r="WRA1" s="583"/>
      <c r="WRB1" s="583"/>
      <c r="WRC1" s="583"/>
      <c r="WRD1" s="583"/>
      <c r="WRE1" s="583"/>
      <c r="WRF1" s="583"/>
      <c r="WRG1" s="583"/>
      <c r="WRH1" s="583"/>
      <c r="WRI1" s="583"/>
      <c r="WRJ1" s="583"/>
      <c r="WRK1" s="583"/>
      <c r="WRL1" s="583"/>
      <c r="WRM1" s="583"/>
      <c r="WRN1" s="583"/>
      <c r="WRO1" s="583"/>
      <c r="WRP1" s="583"/>
      <c r="WRQ1" s="583"/>
      <c r="WRR1" s="583"/>
      <c r="WRS1" s="583"/>
      <c r="WRT1" s="583"/>
      <c r="WRU1" s="583"/>
      <c r="WRV1" s="583"/>
      <c r="WRW1" s="583"/>
      <c r="WRX1" s="583"/>
      <c r="WRY1" s="583"/>
      <c r="WRZ1" s="583"/>
      <c r="WSA1" s="583"/>
      <c r="WSB1" s="583"/>
      <c r="WSC1" s="583"/>
      <c r="WSD1" s="583"/>
      <c r="WSE1" s="583"/>
      <c r="WSF1" s="583"/>
      <c r="WSG1" s="583"/>
      <c r="WSH1" s="583"/>
      <c r="WSI1" s="583"/>
      <c r="WSJ1" s="583"/>
      <c r="WSK1" s="583"/>
      <c r="WSL1" s="583"/>
      <c r="WSM1" s="583"/>
      <c r="WSN1" s="583"/>
      <c r="WSO1" s="583"/>
      <c r="WSP1" s="583"/>
      <c r="WSQ1" s="583"/>
      <c r="WSR1" s="583"/>
      <c r="WSS1" s="583"/>
      <c r="WST1" s="583"/>
      <c r="WSU1" s="583"/>
      <c r="WSV1" s="583"/>
      <c r="WSW1" s="583"/>
      <c r="WSX1" s="583"/>
      <c r="WSY1" s="583"/>
      <c r="WSZ1" s="583"/>
      <c r="WTA1" s="583"/>
      <c r="WTB1" s="583"/>
      <c r="WTC1" s="583"/>
      <c r="WTD1" s="583"/>
      <c r="WTE1" s="583"/>
      <c r="WTF1" s="583"/>
      <c r="WTG1" s="583"/>
      <c r="WTH1" s="583"/>
      <c r="WTI1" s="583"/>
      <c r="WTJ1" s="583"/>
      <c r="WTK1" s="583"/>
      <c r="WTL1" s="583"/>
      <c r="WTM1" s="583"/>
      <c r="WTN1" s="583"/>
      <c r="WTO1" s="583"/>
      <c r="WTP1" s="583"/>
      <c r="WTQ1" s="583"/>
      <c r="WTR1" s="583"/>
      <c r="WTS1" s="583"/>
      <c r="WTT1" s="583"/>
      <c r="WTU1" s="583"/>
      <c r="WTV1" s="583"/>
      <c r="WTW1" s="583"/>
      <c r="WTX1" s="583"/>
      <c r="WTY1" s="583"/>
      <c r="WTZ1" s="583"/>
      <c r="WUA1" s="583"/>
      <c r="WUB1" s="583"/>
      <c r="WUC1" s="583"/>
      <c r="WUD1" s="583"/>
      <c r="WUE1" s="583"/>
      <c r="WUF1" s="583"/>
      <c r="WUG1" s="583"/>
      <c r="WUH1" s="583"/>
      <c r="WUI1" s="583"/>
      <c r="WUJ1" s="583"/>
      <c r="WUK1" s="583"/>
      <c r="WUL1" s="583"/>
      <c r="WUM1" s="583"/>
      <c r="WUN1" s="583"/>
      <c r="WUO1" s="583"/>
      <c r="WUP1" s="583"/>
      <c r="WUQ1" s="583"/>
      <c r="WUR1" s="583"/>
      <c r="WUS1" s="583"/>
      <c r="WUT1" s="583"/>
      <c r="WUU1" s="583"/>
      <c r="WUV1" s="583"/>
      <c r="WUW1" s="583"/>
      <c r="WUX1" s="583"/>
      <c r="WUY1" s="583"/>
      <c r="WUZ1" s="583"/>
      <c r="WVA1" s="583"/>
      <c r="WVB1" s="583"/>
      <c r="WVC1" s="583"/>
      <c r="WVD1" s="583"/>
      <c r="WVE1" s="583"/>
      <c r="WVF1" s="583"/>
      <c r="WVG1" s="583"/>
      <c r="WVH1" s="583"/>
      <c r="WVI1" s="583"/>
      <c r="WVJ1" s="583"/>
      <c r="WVK1" s="583"/>
      <c r="WVL1" s="583"/>
      <c r="WVM1" s="583"/>
      <c r="WVN1" s="583"/>
      <c r="WVO1" s="583"/>
      <c r="WVP1" s="583"/>
      <c r="WVQ1" s="583"/>
      <c r="WVR1" s="583"/>
      <c r="WVS1" s="583"/>
      <c r="WVT1" s="583"/>
      <c r="WVU1" s="583"/>
      <c r="WVV1" s="583"/>
      <c r="WVW1" s="583"/>
      <c r="WVX1" s="583"/>
      <c r="WVY1" s="583"/>
      <c r="WVZ1" s="583"/>
      <c r="WWA1" s="583"/>
      <c r="WWB1" s="583"/>
      <c r="WWC1" s="583"/>
      <c r="WWD1" s="583"/>
      <c r="WWE1" s="583"/>
      <c r="WWF1" s="583"/>
      <c r="WWG1" s="583"/>
      <c r="WWH1" s="583"/>
      <c r="WWI1" s="583"/>
      <c r="WWJ1" s="583"/>
      <c r="WWK1" s="583"/>
      <c r="WWL1" s="583"/>
      <c r="WWM1" s="583"/>
      <c r="WWN1" s="583"/>
      <c r="WWO1" s="583"/>
      <c r="WWP1" s="583"/>
      <c r="WWQ1" s="583"/>
      <c r="WWR1" s="583"/>
      <c r="WWS1" s="583"/>
      <c r="WWT1" s="583"/>
      <c r="WWU1" s="583"/>
      <c r="WWV1" s="583"/>
      <c r="WWW1" s="583"/>
      <c r="WWX1" s="583"/>
      <c r="WWY1" s="583"/>
      <c r="WWZ1" s="583"/>
      <c r="WXA1" s="583"/>
      <c r="WXB1" s="583"/>
      <c r="WXC1" s="583"/>
      <c r="WXD1" s="583"/>
      <c r="WXE1" s="583"/>
      <c r="WXF1" s="583"/>
      <c r="WXG1" s="583"/>
      <c r="WXH1" s="583"/>
      <c r="WXI1" s="583"/>
      <c r="WXJ1" s="583"/>
      <c r="WXK1" s="583"/>
      <c r="WXL1" s="583"/>
      <c r="WXM1" s="583"/>
      <c r="WXN1" s="583"/>
      <c r="WXO1" s="583"/>
      <c r="WXP1" s="583"/>
      <c r="WXQ1" s="583"/>
      <c r="WXR1" s="583"/>
      <c r="WXS1" s="583"/>
      <c r="WXT1" s="583"/>
      <c r="WXU1" s="583"/>
      <c r="WXV1" s="583"/>
      <c r="WXW1" s="583"/>
      <c r="WXX1" s="583"/>
      <c r="WXY1" s="583"/>
      <c r="WXZ1" s="583"/>
      <c r="WYA1" s="583"/>
      <c r="WYB1" s="583"/>
      <c r="WYC1" s="583"/>
      <c r="WYD1" s="583"/>
      <c r="WYE1" s="583"/>
      <c r="WYF1" s="583"/>
      <c r="WYG1" s="583"/>
      <c r="WYH1" s="583"/>
      <c r="WYI1" s="583"/>
      <c r="WYJ1" s="583"/>
      <c r="WYK1" s="583"/>
      <c r="WYL1" s="583"/>
      <c r="WYM1" s="583"/>
      <c r="WYN1" s="583"/>
      <c r="WYO1" s="583"/>
      <c r="WYP1" s="583"/>
      <c r="WYQ1" s="583"/>
      <c r="WYR1" s="583"/>
      <c r="WYS1" s="583"/>
      <c r="WYT1" s="583"/>
      <c r="WYU1" s="583"/>
      <c r="WYV1" s="583"/>
      <c r="WYW1" s="583"/>
      <c r="WYX1" s="583"/>
      <c r="WYY1" s="583"/>
      <c r="WYZ1" s="583"/>
      <c r="WZA1" s="583"/>
      <c r="WZB1" s="583"/>
      <c r="WZC1" s="583"/>
      <c r="WZD1" s="583"/>
      <c r="WZE1" s="583"/>
      <c r="WZF1" s="583"/>
      <c r="WZG1" s="583"/>
      <c r="WZH1" s="583"/>
      <c r="WZI1" s="583"/>
      <c r="WZJ1" s="583"/>
      <c r="WZK1" s="583"/>
      <c r="WZL1" s="583"/>
      <c r="WZM1" s="583"/>
      <c r="WZN1" s="583"/>
      <c r="WZO1" s="583"/>
      <c r="WZP1" s="583"/>
      <c r="WZQ1" s="583"/>
      <c r="WZR1" s="583"/>
      <c r="WZS1" s="583"/>
      <c r="WZT1" s="583"/>
      <c r="WZU1" s="583"/>
      <c r="WZV1" s="583"/>
      <c r="WZW1" s="583"/>
      <c r="WZX1" s="583"/>
      <c r="WZY1" s="583"/>
      <c r="WZZ1" s="583"/>
      <c r="XAA1" s="583"/>
      <c r="XAB1" s="583"/>
      <c r="XAC1" s="583"/>
      <c r="XAD1" s="583"/>
      <c r="XAE1" s="583"/>
      <c r="XAF1" s="583"/>
      <c r="XAG1" s="583"/>
      <c r="XAH1" s="583"/>
      <c r="XAI1" s="583"/>
      <c r="XAJ1" s="583"/>
      <c r="XAK1" s="583"/>
      <c r="XAL1" s="583"/>
      <c r="XAM1" s="583"/>
      <c r="XAN1" s="583"/>
      <c r="XAO1" s="583"/>
      <c r="XAP1" s="583"/>
      <c r="XAQ1" s="583"/>
      <c r="XAR1" s="583"/>
      <c r="XAS1" s="583"/>
      <c r="XAT1" s="583"/>
      <c r="XAU1" s="583"/>
      <c r="XAV1" s="583"/>
      <c r="XAW1" s="583"/>
      <c r="XAX1" s="583"/>
      <c r="XAY1" s="583"/>
      <c r="XAZ1" s="583"/>
      <c r="XBA1" s="583"/>
      <c r="XBB1" s="583"/>
      <c r="XBC1" s="583"/>
      <c r="XBD1" s="583"/>
      <c r="XBE1" s="583"/>
      <c r="XBF1" s="583"/>
      <c r="XBG1" s="583"/>
      <c r="XBH1" s="583"/>
      <c r="XBI1" s="583"/>
      <c r="XBJ1" s="583"/>
      <c r="XBK1" s="583"/>
      <c r="XBL1" s="583"/>
      <c r="XBM1" s="583"/>
      <c r="XBN1" s="583"/>
      <c r="XBO1" s="583"/>
      <c r="XBP1" s="583"/>
      <c r="XBQ1" s="583"/>
      <c r="XBR1" s="583"/>
      <c r="XBS1" s="583"/>
      <c r="XBT1" s="583"/>
      <c r="XBU1" s="583"/>
      <c r="XBV1" s="583"/>
      <c r="XBW1" s="583"/>
      <c r="XBX1" s="583"/>
      <c r="XBY1" s="583"/>
      <c r="XBZ1" s="583"/>
      <c r="XCA1" s="583"/>
      <c r="XCB1" s="583"/>
      <c r="XCC1" s="583"/>
      <c r="XCD1" s="583"/>
      <c r="XCE1" s="583"/>
      <c r="XCF1" s="583"/>
      <c r="XCG1" s="583"/>
      <c r="XCH1" s="583"/>
      <c r="XCI1" s="583"/>
      <c r="XCJ1" s="583"/>
      <c r="XCK1" s="583"/>
      <c r="XCL1" s="583"/>
      <c r="XCM1" s="583"/>
      <c r="XCN1" s="583"/>
      <c r="XCO1" s="583"/>
      <c r="XCP1" s="583"/>
      <c r="XCQ1" s="583"/>
      <c r="XCR1" s="583"/>
      <c r="XCS1" s="583"/>
      <c r="XCT1" s="583"/>
      <c r="XCU1" s="583"/>
      <c r="XCV1" s="583"/>
      <c r="XCW1" s="583"/>
      <c r="XCX1" s="583"/>
      <c r="XCY1" s="583"/>
      <c r="XCZ1" s="583"/>
      <c r="XDA1" s="583"/>
      <c r="XDB1" s="583"/>
      <c r="XDC1" s="583"/>
      <c r="XDD1" s="583"/>
      <c r="XDE1" s="583"/>
      <c r="XDF1" s="583"/>
      <c r="XDG1" s="583"/>
      <c r="XDH1" s="583"/>
      <c r="XDI1" s="583"/>
      <c r="XDJ1" s="583"/>
      <c r="XDK1" s="583"/>
      <c r="XDL1" s="583"/>
      <c r="XDM1" s="583"/>
      <c r="XDN1" s="583"/>
      <c r="XDO1" s="583"/>
      <c r="XDP1" s="583"/>
      <c r="XDQ1" s="583"/>
      <c r="XDR1" s="583"/>
      <c r="XDS1" s="583"/>
      <c r="XDT1" s="583"/>
      <c r="XDU1" s="583"/>
      <c r="XDV1" s="583"/>
      <c r="XDW1" s="583"/>
      <c r="XDX1" s="583"/>
      <c r="XDY1" s="583"/>
      <c r="XDZ1" s="583"/>
      <c r="XEA1" s="583"/>
      <c r="XEB1" s="583"/>
      <c r="XEC1" s="583"/>
      <c r="XED1" s="583"/>
      <c r="XEE1" s="583"/>
      <c r="XEF1" s="583"/>
      <c r="XEG1" s="583"/>
      <c r="XEH1" s="583"/>
      <c r="XEI1" s="583"/>
      <c r="XEJ1" s="583"/>
      <c r="XEK1" s="583"/>
      <c r="XEL1" s="583"/>
      <c r="XEM1" s="583"/>
      <c r="XEN1" s="583"/>
      <c r="XEO1" s="583"/>
      <c r="XEP1" s="583"/>
      <c r="XEQ1" s="583"/>
      <c r="XER1" s="583"/>
      <c r="XES1" s="583"/>
      <c r="XET1" s="583"/>
      <c r="XEU1" s="583"/>
      <c r="XEV1" s="583"/>
      <c r="XEW1" s="583"/>
      <c r="XEX1" s="583"/>
      <c r="XEY1" s="583"/>
      <c r="XEZ1" s="583"/>
      <c r="XFA1" s="583"/>
      <c r="XFB1" s="583"/>
    </row>
    <row r="2" spans="1:16382" s="589" customFormat="1" ht="12.75" customHeight="1">
      <c r="A2" s="585"/>
      <c r="B2" s="586" t="s">
        <v>10</v>
      </c>
      <c r="C2" s="587"/>
      <c r="D2" s="587"/>
      <c r="E2" s="587"/>
      <c r="F2" s="587"/>
      <c r="G2" s="587"/>
      <c r="H2" s="588">
        <v>30</v>
      </c>
      <c r="I2" s="585"/>
      <c r="J2" s="585"/>
      <c r="K2" s="585" t="s">
        <v>1981</v>
      </c>
    </row>
    <row r="3" spans="1:16382" s="589" customFormat="1" ht="12.75" customHeight="1">
      <c r="A3" s="585"/>
      <c r="B3" s="590" t="s">
        <v>16337</v>
      </c>
      <c r="C3" s="585" t="s">
        <v>16338</v>
      </c>
      <c r="D3" s="585"/>
      <c r="E3" s="585"/>
      <c r="F3" s="585"/>
      <c r="G3" s="585"/>
      <c r="H3" s="591"/>
      <c r="I3" s="585"/>
      <c r="J3" s="585"/>
      <c r="K3" s="585" t="s">
        <v>16339</v>
      </c>
    </row>
    <row r="4" spans="1:16382" s="589" customFormat="1" ht="12.75" customHeight="1">
      <c r="A4" s="585"/>
      <c r="B4" s="590"/>
      <c r="C4" s="585"/>
      <c r="D4" s="585"/>
      <c r="E4" s="585"/>
      <c r="F4" s="585"/>
      <c r="G4" s="585"/>
      <c r="H4" s="591"/>
      <c r="I4" s="585"/>
      <c r="J4" s="585"/>
      <c r="K4" s="585"/>
    </row>
    <row r="5" spans="1:16382" s="589" customFormat="1" ht="12.75" customHeight="1">
      <c r="A5" s="585"/>
      <c r="B5" s="590"/>
      <c r="C5" s="585"/>
      <c r="D5" s="585"/>
      <c r="E5" s="585"/>
      <c r="F5" s="585"/>
      <c r="G5" s="585"/>
      <c r="H5" s="591"/>
      <c r="I5" s="585"/>
      <c r="J5" s="585"/>
      <c r="K5" s="585"/>
    </row>
    <row r="6" spans="1:16382" s="589" customFormat="1" ht="12.75" customHeight="1">
      <c r="A6" s="585"/>
      <c r="B6" s="585" t="s">
        <v>15880</v>
      </c>
      <c r="C6" s="592" t="s">
        <v>16340</v>
      </c>
      <c r="D6" s="593" t="s">
        <v>9863</v>
      </c>
      <c r="E6" s="585" t="s">
        <v>189</v>
      </c>
      <c r="F6" s="585" t="s">
        <v>16</v>
      </c>
      <c r="G6" s="585" t="s">
        <v>17</v>
      </c>
      <c r="H6" s="591">
        <v>1</v>
      </c>
      <c r="I6" s="585"/>
      <c r="J6" s="585"/>
      <c r="K6" s="585" t="s">
        <v>49</v>
      </c>
    </row>
    <row r="7" spans="1:16382" s="589" customFormat="1" ht="12.75" customHeight="1">
      <c r="A7" s="585"/>
      <c r="B7" s="590"/>
      <c r="C7" s="594" t="s">
        <v>16342</v>
      </c>
      <c r="D7" s="595" t="s">
        <v>10480</v>
      </c>
      <c r="E7" s="585"/>
      <c r="F7" s="585"/>
      <c r="G7" s="585"/>
      <c r="H7" s="591">
        <v>0.5</v>
      </c>
      <c r="I7" s="585"/>
      <c r="J7" s="585"/>
      <c r="K7" s="585" t="s">
        <v>49</v>
      </c>
    </row>
    <row r="8" spans="1:16382" s="589" customFormat="1" ht="12.75" customHeight="1">
      <c r="A8" s="585"/>
      <c r="B8" s="590"/>
      <c r="C8" s="594" t="s">
        <v>16343</v>
      </c>
      <c r="D8" s="596" t="s">
        <v>9867</v>
      </c>
      <c r="E8" s="585"/>
      <c r="F8" s="585"/>
      <c r="G8" s="585"/>
      <c r="H8" s="591">
        <v>0.5</v>
      </c>
      <c r="I8" s="585"/>
      <c r="J8" s="585"/>
      <c r="K8" s="585" t="s">
        <v>49</v>
      </c>
    </row>
    <row r="9" spans="1:16382" s="589" customFormat="1" ht="12.75" customHeight="1">
      <c r="A9" s="585"/>
      <c r="B9" s="590"/>
      <c r="C9" s="594" t="s">
        <v>16344</v>
      </c>
      <c r="D9" s="596" t="s">
        <v>9869</v>
      </c>
      <c r="E9" s="585"/>
      <c r="F9" s="585"/>
      <c r="G9" s="585"/>
      <c r="H9" s="591">
        <v>0.5</v>
      </c>
      <c r="I9" s="585"/>
      <c r="J9" s="585"/>
      <c r="K9" s="585" t="s">
        <v>49</v>
      </c>
    </row>
    <row r="10" spans="1:16382" s="589" customFormat="1" ht="12.75" customHeight="1">
      <c r="A10" s="585"/>
      <c r="B10" s="590"/>
      <c r="C10" s="661" t="s">
        <v>16345</v>
      </c>
      <c r="D10" s="593" t="s">
        <v>9871</v>
      </c>
      <c r="E10" s="585"/>
      <c r="F10" s="585"/>
      <c r="G10" s="585"/>
      <c r="H10" s="591">
        <v>0.5</v>
      </c>
      <c r="I10" s="585"/>
      <c r="J10" s="585"/>
      <c r="K10" s="585" t="s">
        <v>49</v>
      </c>
    </row>
    <row r="11" spans="1:16382" s="589" customFormat="1" ht="12.75" customHeight="1">
      <c r="A11" s="585"/>
      <c r="B11" s="590"/>
      <c r="C11" s="661" t="s">
        <v>16346</v>
      </c>
      <c r="D11" s="598" t="s">
        <v>9873</v>
      </c>
      <c r="E11" s="585"/>
      <c r="F11" s="585"/>
      <c r="G11" s="585"/>
      <c r="H11" s="591">
        <v>0.5</v>
      </c>
      <c r="I11" s="585"/>
      <c r="J11" s="585"/>
      <c r="K11" s="585" t="s">
        <v>49</v>
      </c>
    </row>
    <row r="12" spans="1:16382" s="589" customFormat="1" ht="12.75" customHeight="1">
      <c r="A12" s="585"/>
      <c r="B12" s="590"/>
      <c r="C12" s="661" t="s">
        <v>16347</v>
      </c>
      <c r="D12" s="598" t="s">
        <v>9875</v>
      </c>
      <c r="E12" s="585"/>
      <c r="F12" s="585"/>
      <c r="G12" s="585"/>
      <c r="H12" s="591">
        <v>0.5</v>
      </c>
      <c r="I12" s="585"/>
      <c r="J12" s="585"/>
      <c r="K12" s="585" t="s">
        <v>49</v>
      </c>
    </row>
    <row r="13" spans="1:16382" s="589" customFormat="1" ht="12.75" customHeight="1">
      <c r="A13" s="585"/>
      <c r="B13" s="590"/>
      <c r="C13" s="661" t="s">
        <v>16348</v>
      </c>
      <c r="D13" s="598" t="s">
        <v>9877</v>
      </c>
      <c r="E13" s="585"/>
      <c r="F13" s="585"/>
      <c r="G13" s="585"/>
      <c r="H13" s="591">
        <v>0.5</v>
      </c>
      <c r="I13" s="585"/>
      <c r="J13" s="585"/>
      <c r="K13" s="585" t="s">
        <v>49</v>
      </c>
    </row>
    <row r="14" spans="1:16382" s="589" customFormat="1" ht="12.75" customHeight="1">
      <c r="A14" s="585"/>
      <c r="B14" s="590"/>
      <c r="C14" s="661" t="s">
        <v>16349</v>
      </c>
      <c r="D14" s="598" t="s">
        <v>15970</v>
      </c>
      <c r="E14" s="585"/>
      <c r="F14" s="585"/>
      <c r="G14" s="585"/>
      <c r="H14" s="591">
        <v>2</v>
      </c>
      <c r="I14" s="585"/>
      <c r="J14" s="585"/>
      <c r="K14" s="585" t="s">
        <v>49</v>
      </c>
    </row>
    <row r="15" spans="1:16382" s="589" customFormat="1" ht="12.75" customHeight="1">
      <c r="A15" s="585"/>
      <c r="B15" s="590"/>
      <c r="C15" s="661" t="s">
        <v>16350</v>
      </c>
      <c r="D15" s="598" t="s">
        <v>15972</v>
      </c>
      <c r="E15" s="585"/>
      <c r="F15" s="585"/>
      <c r="G15" s="585"/>
      <c r="H15" s="591">
        <v>1</v>
      </c>
      <c r="I15" s="585"/>
      <c r="J15" s="585"/>
      <c r="K15" s="585" t="s">
        <v>49</v>
      </c>
    </row>
    <row r="16" spans="1:16382" s="589" customFormat="1" ht="12.75" customHeight="1">
      <c r="A16" s="585"/>
      <c r="B16" s="590"/>
      <c r="C16" s="661" t="s">
        <v>16351</v>
      </c>
      <c r="D16" s="598" t="s">
        <v>15974</v>
      </c>
      <c r="E16" s="585"/>
      <c r="F16" s="585"/>
      <c r="G16" s="585"/>
      <c r="H16" s="591">
        <v>1</v>
      </c>
      <c r="I16" s="585"/>
      <c r="J16" s="585"/>
      <c r="K16" s="585" t="s">
        <v>49</v>
      </c>
    </row>
    <row r="17" spans="1:11" s="589" customFormat="1" ht="12.75" customHeight="1">
      <c r="A17" s="585"/>
      <c r="B17" s="590"/>
      <c r="C17" s="661" t="s">
        <v>16352</v>
      </c>
      <c r="D17" s="598" t="s">
        <v>15976</v>
      </c>
      <c r="E17" s="585"/>
      <c r="F17" s="585"/>
      <c r="G17" s="585"/>
      <c r="H17" s="591">
        <v>0.5</v>
      </c>
      <c r="I17" s="585"/>
      <c r="J17" s="585"/>
      <c r="K17" s="585" t="s">
        <v>49</v>
      </c>
    </row>
    <row r="18" spans="1:11" s="589" customFormat="1" ht="12.75" customHeight="1">
      <c r="A18" s="585"/>
      <c r="B18" s="590"/>
      <c r="C18" s="661" t="s">
        <v>16353</v>
      </c>
      <c r="D18" s="598" t="s">
        <v>15978</v>
      </c>
      <c r="E18" s="585"/>
      <c r="F18" s="585"/>
      <c r="G18" s="585"/>
      <c r="H18" s="591">
        <v>0.5</v>
      </c>
      <c r="I18" s="585"/>
      <c r="J18" s="585"/>
      <c r="K18" s="585" t="s">
        <v>49</v>
      </c>
    </row>
    <row r="19" spans="1:11" s="589" customFormat="1" ht="12.75" customHeight="1">
      <c r="A19" s="585"/>
      <c r="B19" s="590"/>
      <c r="C19" s="662" t="s">
        <v>16354</v>
      </c>
      <c r="D19" s="598" t="s">
        <v>9889</v>
      </c>
      <c r="E19" s="585"/>
      <c r="F19" s="585"/>
      <c r="G19" s="585"/>
      <c r="H19" s="591">
        <v>1</v>
      </c>
      <c r="I19" s="585"/>
      <c r="J19" s="585"/>
      <c r="K19" s="585" t="s">
        <v>49</v>
      </c>
    </row>
    <row r="20" spans="1:11" s="589" customFormat="1" ht="12.75" customHeight="1">
      <c r="A20" s="585"/>
      <c r="B20" s="590"/>
      <c r="C20" s="662" t="s">
        <v>16355</v>
      </c>
      <c r="D20" s="598" t="s">
        <v>16902</v>
      </c>
      <c r="E20" s="585"/>
      <c r="F20" s="585"/>
      <c r="G20" s="585"/>
      <c r="H20" s="591">
        <v>1</v>
      </c>
      <c r="I20" s="585"/>
      <c r="J20" s="585"/>
      <c r="K20" s="585" t="s">
        <v>49</v>
      </c>
    </row>
    <row r="21" spans="1:11" s="589" customFormat="1" ht="12.75" customHeight="1">
      <c r="A21" s="585"/>
      <c r="B21" s="590"/>
      <c r="C21" s="662" t="s">
        <v>16356</v>
      </c>
      <c r="D21" s="598" t="s">
        <v>15983</v>
      </c>
      <c r="E21" s="585"/>
      <c r="F21" s="585"/>
      <c r="G21" s="585"/>
      <c r="H21" s="591">
        <v>1</v>
      </c>
      <c r="I21" s="585"/>
      <c r="J21" s="585"/>
      <c r="K21" s="585" t="s">
        <v>49</v>
      </c>
    </row>
    <row r="22" spans="1:11" s="589" customFormat="1" ht="12.75" customHeight="1">
      <c r="A22" s="585"/>
      <c r="B22" s="590"/>
      <c r="C22" s="662" t="s">
        <v>16357</v>
      </c>
      <c r="D22" s="598" t="s">
        <v>15985</v>
      </c>
      <c r="E22" s="585"/>
      <c r="F22" s="585"/>
      <c r="G22" s="585"/>
      <c r="H22" s="591">
        <v>0.5</v>
      </c>
      <c r="I22" s="585"/>
      <c r="J22" s="585"/>
      <c r="K22" s="585" t="s">
        <v>49</v>
      </c>
    </row>
    <row r="23" spans="1:11" s="589" customFormat="1" ht="12.75" customHeight="1">
      <c r="A23" s="585"/>
      <c r="B23" s="590"/>
      <c r="C23" s="597" t="s">
        <v>16358</v>
      </c>
      <c r="D23" s="593" t="s">
        <v>9897</v>
      </c>
      <c r="E23" s="585"/>
      <c r="F23" s="585"/>
      <c r="G23" s="585"/>
      <c r="H23" s="591">
        <v>1</v>
      </c>
      <c r="I23" s="585"/>
      <c r="J23" s="585"/>
      <c r="K23" s="585" t="s">
        <v>49</v>
      </c>
    </row>
    <row r="24" spans="1:11" s="589" customFormat="1" ht="12.75" customHeight="1">
      <c r="A24" s="585"/>
      <c r="B24" s="590"/>
      <c r="C24" s="597" t="s">
        <v>16359</v>
      </c>
      <c r="D24" s="598" t="s">
        <v>9899</v>
      </c>
      <c r="E24" s="585"/>
      <c r="F24" s="585"/>
      <c r="G24" s="585"/>
      <c r="H24" s="591">
        <v>0.5</v>
      </c>
      <c r="I24" s="585"/>
      <c r="J24" s="585"/>
      <c r="K24" s="585" t="s">
        <v>49</v>
      </c>
    </row>
    <row r="25" spans="1:11" s="589" customFormat="1" ht="12.75" customHeight="1">
      <c r="A25" s="585"/>
      <c r="B25" s="590"/>
      <c r="C25" s="597" t="s">
        <v>16360</v>
      </c>
      <c r="D25" s="598" t="s">
        <v>9901</v>
      </c>
      <c r="E25" s="585"/>
      <c r="F25" s="585"/>
      <c r="G25" s="585"/>
      <c r="H25" s="591">
        <v>0.5</v>
      </c>
      <c r="I25" s="585"/>
      <c r="J25" s="585"/>
      <c r="K25" s="585" t="s">
        <v>49</v>
      </c>
    </row>
    <row r="26" spans="1:11" s="589" customFormat="1" ht="12.75" customHeight="1">
      <c r="A26" s="585"/>
      <c r="B26" s="590"/>
      <c r="C26" s="597" t="s">
        <v>16361</v>
      </c>
      <c r="D26" s="598" t="s">
        <v>9903</v>
      </c>
      <c r="E26" s="585"/>
      <c r="F26" s="585"/>
      <c r="G26" s="585"/>
      <c r="H26" s="591">
        <v>0.5</v>
      </c>
      <c r="I26" s="585"/>
      <c r="J26" s="585"/>
      <c r="K26" s="585" t="s">
        <v>49</v>
      </c>
    </row>
    <row r="27" spans="1:11" s="589" customFormat="1" ht="12.75" customHeight="1">
      <c r="A27" s="585"/>
      <c r="B27" s="590"/>
      <c r="C27" s="597" t="s">
        <v>16362</v>
      </c>
      <c r="D27" s="598" t="s">
        <v>15991</v>
      </c>
      <c r="E27" s="585"/>
      <c r="F27" s="585"/>
      <c r="G27" s="585"/>
      <c r="H27" s="591">
        <v>2</v>
      </c>
      <c r="I27" s="585"/>
      <c r="J27" s="585"/>
      <c r="K27" s="585" t="s">
        <v>49</v>
      </c>
    </row>
    <row r="28" spans="1:11" s="589" customFormat="1" ht="12.75" customHeight="1">
      <c r="A28" s="585"/>
      <c r="B28" s="590"/>
      <c r="C28" s="662" t="s">
        <v>16363</v>
      </c>
      <c r="D28" s="598" t="s">
        <v>15993</v>
      </c>
      <c r="E28" s="585"/>
      <c r="F28" s="585"/>
      <c r="G28" s="585"/>
      <c r="H28" s="591">
        <v>1</v>
      </c>
      <c r="I28" s="585"/>
      <c r="J28" s="585"/>
      <c r="K28" s="585" t="s">
        <v>49</v>
      </c>
    </row>
    <row r="29" spans="1:11" s="589" customFormat="1" ht="12.75" customHeight="1">
      <c r="A29" s="585"/>
      <c r="B29" s="590"/>
      <c r="C29" s="597" t="s">
        <v>16364</v>
      </c>
      <c r="D29" s="598" t="s">
        <v>15995</v>
      </c>
      <c r="E29" s="585"/>
      <c r="F29" s="585"/>
      <c r="G29" s="585"/>
      <c r="H29" s="591">
        <v>1</v>
      </c>
      <c r="I29" s="585"/>
      <c r="J29" s="585"/>
      <c r="K29" s="585" t="s">
        <v>49</v>
      </c>
    </row>
    <row r="30" spans="1:11" s="589" customFormat="1" ht="12.75" customHeight="1">
      <c r="A30" s="585"/>
      <c r="B30" s="590"/>
      <c r="C30" s="597" t="s">
        <v>16365</v>
      </c>
      <c r="D30" s="598" t="s">
        <v>15997</v>
      </c>
      <c r="E30" s="585"/>
      <c r="F30" s="585"/>
      <c r="G30" s="585"/>
      <c r="H30" s="591">
        <v>1</v>
      </c>
      <c r="I30" s="585"/>
      <c r="J30" s="585"/>
      <c r="K30" s="585" t="s">
        <v>49</v>
      </c>
    </row>
    <row r="31" spans="1:11" s="589" customFormat="1" ht="12.75" customHeight="1">
      <c r="A31" s="585"/>
      <c r="B31" s="590"/>
      <c r="C31" s="597" t="s">
        <v>16366</v>
      </c>
      <c r="D31" s="598" t="s">
        <v>15999</v>
      </c>
      <c r="E31" s="585"/>
      <c r="F31" s="585"/>
      <c r="G31" s="585"/>
      <c r="H31" s="591">
        <v>0.5</v>
      </c>
      <c r="I31" s="585"/>
      <c r="J31" s="585"/>
      <c r="K31" s="585" t="s">
        <v>49</v>
      </c>
    </row>
    <row r="32" spans="1:11" s="589" customFormat="1" ht="12.75" customHeight="1">
      <c r="A32" s="585"/>
      <c r="B32" s="590"/>
      <c r="C32" s="597" t="s">
        <v>16367</v>
      </c>
      <c r="D32" s="598" t="s">
        <v>16001</v>
      </c>
      <c r="E32" s="585"/>
      <c r="F32" s="585"/>
      <c r="G32" s="585"/>
      <c r="H32" s="591">
        <v>0.5</v>
      </c>
      <c r="I32" s="585"/>
      <c r="J32" s="585"/>
      <c r="K32" s="585" t="s">
        <v>49</v>
      </c>
    </row>
    <row r="33" spans="1:11" s="589" customFormat="1" ht="12.75" customHeight="1">
      <c r="A33" s="585"/>
      <c r="B33" s="590"/>
      <c r="C33" s="594" t="s">
        <v>16368</v>
      </c>
      <c r="D33" s="598" t="s">
        <v>16003</v>
      </c>
      <c r="E33" s="585"/>
      <c r="F33" s="585"/>
      <c r="G33" s="585"/>
      <c r="H33" s="591">
        <v>0.5</v>
      </c>
      <c r="I33" s="585"/>
      <c r="J33" s="585"/>
      <c r="K33" s="585" t="s">
        <v>49</v>
      </c>
    </row>
    <row r="34" spans="1:11" s="589" customFormat="1" ht="12.75" customHeight="1">
      <c r="A34" s="585"/>
      <c r="B34" s="590"/>
      <c r="C34" s="597" t="s">
        <v>16369</v>
      </c>
      <c r="D34" s="598" t="s">
        <v>9917</v>
      </c>
      <c r="E34" s="585"/>
      <c r="F34" s="585"/>
      <c r="G34" s="585"/>
      <c r="H34" s="591">
        <v>1</v>
      </c>
      <c r="I34" s="585"/>
      <c r="J34" s="585"/>
      <c r="K34" s="585" t="s">
        <v>49</v>
      </c>
    </row>
    <row r="35" spans="1:11" s="589" customFormat="1" ht="12.75" customHeight="1">
      <c r="A35" s="585"/>
      <c r="B35" s="590"/>
      <c r="C35" s="597" t="s">
        <v>16370</v>
      </c>
      <c r="D35" s="598" t="s">
        <v>9919</v>
      </c>
      <c r="E35" s="585"/>
      <c r="F35" s="585"/>
      <c r="G35" s="585"/>
      <c r="H35" s="591">
        <v>0.5</v>
      </c>
      <c r="I35" s="585"/>
      <c r="J35" s="585"/>
      <c r="K35" s="585" t="s">
        <v>49</v>
      </c>
    </row>
    <row r="36" spans="1:11" s="589" customFormat="1" ht="12.75" customHeight="1">
      <c r="A36" s="585"/>
      <c r="B36" s="590"/>
      <c r="C36" s="597" t="s">
        <v>16371</v>
      </c>
      <c r="D36" s="598" t="s">
        <v>9921</v>
      </c>
      <c r="E36" s="585"/>
      <c r="F36" s="585"/>
      <c r="G36" s="585"/>
      <c r="H36" s="591">
        <v>3</v>
      </c>
      <c r="I36" s="585"/>
      <c r="J36" s="585"/>
      <c r="K36" s="585" t="s">
        <v>49</v>
      </c>
    </row>
    <row r="37" spans="1:11" s="589" customFormat="1" ht="12.75" customHeight="1">
      <c r="A37" s="585"/>
      <c r="B37" s="590"/>
      <c r="C37" s="597" t="s">
        <v>16372</v>
      </c>
      <c r="D37" s="598" t="s">
        <v>9923</v>
      </c>
      <c r="E37" s="585"/>
      <c r="F37" s="585"/>
      <c r="G37" s="585"/>
      <c r="H37" s="591">
        <v>1</v>
      </c>
      <c r="I37" s="585"/>
      <c r="J37" s="585"/>
      <c r="K37" s="585" t="s">
        <v>49</v>
      </c>
    </row>
    <row r="38" spans="1:11" s="589" customFormat="1" ht="12.75" customHeight="1">
      <c r="A38" s="585"/>
      <c r="B38" s="590"/>
      <c r="C38" s="662" t="s">
        <v>16373</v>
      </c>
      <c r="D38" s="598" t="s">
        <v>9925</v>
      </c>
      <c r="E38" s="585"/>
      <c r="F38" s="585"/>
      <c r="G38" s="585"/>
      <c r="H38" s="591">
        <v>1</v>
      </c>
      <c r="I38" s="585"/>
      <c r="J38" s="585"/>
      <c r="K38" s="585" t="s">
        <v>49</v>
      </c>
    </row>
    <row r="39" spans="1:11" s="589" customFormat="1" ht="12.75" customHeight="1">
      <c r="A39" s="585"/>
      <c r="B39" s="590"/>
      <c r="C39" s="662" t="s">
        <v>16374</v>
      </c>
      <c r="D39" s="598" t="s">
        <v>9927</v>
      </c>
      <c r="E39" s="585"/>
      <c r="F39" s="585"/>
      <c r="G39" s="585"/>
      <c r="H39" s="591">
        <v>0.5</v>
      </c>
      <c r="I39" s="585"/>
      <c r="J39" s="585"/>
      <c r="K39" s="585" t="s">
        <v>49</v>
      </c>
    </row>
    <row r="40" spans="1:11" s="589" customFormat="1" ht="12.75" customHeight="1">
      <c r="A40" s="585"/>
      <c r="B40" s="590"/>
      <c r="C40" s="597" t="s">
        <v>16375</v>
      </c>
      <c r="D40" s="598" t="s">
        <v>9929</v>
      </c>
      <c r="E40" s="585"/>
      <c r="F40" s="585"/>
      <c r="G40" s="585"/>
      <c r="H40" s="591">
        <v>3</v>
      </c>
      <c r="I40" s="585"/>
      <c r="J40" s="585"/>
      <c r="K40" s="585" t="s">
        <v>49</v>
      </c>
    </row>
    <row r="41" spans="1:11" s="589" customFormat="1" ht="12.75" customHeight="1">
      <c r="A41" s="585"/>
      <c r="B41" s="590"/>
      <c r="C41" s="597" t="s">
        <v>16376</v>
      </c>
      <c r="D41" s="598" t="s">
        <v>9931</v>
      </c>
      <c r="E41" s="585"/>
      <c r="F41" s="585"/>
      <c r="G41" s="585"/>
      <c r="H41" s="591">
        <v>2</v>
      </c>
      <c r="I41" s="585"/>
      <c r="J41" s="585"/>
      <c r="K41" s="585" t="s">
        <v>49</v>
      </c>
    </row>
    <row r="42" spans="1:11" s="589" customFormat="1" ht="12.75" customHeight="1">
      <c r="A42" s="585"/>
      <c r="B42" s="590"/>
      <c r="C42" s="662" t="s">
        <v>16377</v>
      </c>
      <c r="D42" s="598" t="s">
        <v>9933</v>
      </c>
      <c r="E42" s="585"/>
      <c r="F42" s="585"/>
      <c r="G42" s="585"/>
      <c r="H42" s="591">
        <v>1</v>
      </c>
      <c r="I42" s="585"/>
      <c r="J42" s="585"/>
      <c r="K42" s="585" t="s">
        <v>49</v>
      </c>
    </row>
    <row r="43" spans="1:11" s="589" customFormat="1" ht="12.75" customHeight="1">
      <c r="A43" s="585"/>
      <c r="B43" s="590"/>
      <c r="C43" s="662" t="s">
        <v>16378</v>
      </c>
      <c r="D43" s="598" t="s">
        <v>9935</v>
      </c>
      <c r="E43" s="585"/>
      <c r="F43" s="585"/>
      <c r="G43" s="585"/>
      <c r="H43" s="591">
        <v>1</v>
      </c>
      <c r="I43" s="585"/>
      <c r="J43" s="585"/>
      <c r="K43" s="585" t="s">
        <v>49</v>
      </c>
    </row>
    <row r="44" spans="1:11" s="589" customFormat="1" ht="12.75" customHeight="1">
      <c r="A44" s="585"/>
      <c r="B44" s="590"/>
      <c r="C44" s="597" t="s">
        <v>16379</v>
      </c>
      <c r="D44" s="598" t="s">
        <v>9937</v>
      </c>
      <c r="E44" s="585"/>
      <c r="F44" s="585"/>
      <c r="G44" s="585"/>
      <c r="H44" s="591">
        <v>1</v>
      </c>
      <c r="I44" s="585"/>
      <c r="J44" s="585"/>
      <c r="K44" s="585" t="s">
        <v>49</v>
      </c>
    </row>
    <row r="45" spans="1:11" s="589" customFormat="1" ht="12.75" customHeight="1">
      <c r="A45" s="585"/>
      <c r="B45" s="590"/>
      <c r="C45" s="597" t="s">
        <v>16380</v>
      </c>
      <c r="D45" s="598" t="s">
        <v>9939</v>
      </c>
      <c r="E45" s="585"/>
      <c r="F45" s="585"/>
      <c r="G45" s="585"/>
      <c r="H45" s="591">
        <v>1</v>
      </c>
      <c r="I45" s="585"/>
      <c r="J45" s="585"/>
      <c r="K45" s="585" t="s">
        <v>49</v>
      </c>
    </row>
    <row r="46" spans="1:11" s="589" customFormat="1" ht="12.75" customHeight="1">
      <c r="A46" s="585"/>
      <c r="B46" s="590"/>
      <c r="C46" s="599" t="s">
        <v>16381</v>
      </c>
      <c r="D46" s="598" t="s">
        <v>9941</v>
      </c>
      <c r="E46" s="585"/>
      <c r="F46" s="585"/>
      <c r="G46" s="585"/>
      <c r="H46" s="591">
        <v>0.5</v>
      </c>
      <c r="I46" s="585"/>
      <c r="J46" s="585"/>
      <c r="K46" s="585" t="s">
        <v>49</v>
      </c>
    </row>
    <row r="47" spans="1:11" s="589" customFormat="1" ht="12.75" customHeight="1">
      <c r="A47" s="585"/>
      <c r="B47" s="590"/>
      <c r="C47" s="599" t="s">
        <v>16382</v>
      </c>
      <c r="D47" s="598" t="s">
        <v>9943</v>
      </c>
      <c r="E47" s="585"/>
      <c r="F47" s="585"/>
      <c r="G47" s="585"/>
      <c r="H47" s="591">
        <v>0.5</v>
      </c>
      <c r="I47" s="585"/>
      <c r="J47" s="585"/>
      <c r="K47" s="585" t="s">
        <v>49</v>
      </c>
    </row>
    <row r="48" spans="1:11" s="589" customFormat="1" ht="12.75" customHeight="1">
      <c r="A48" s="585"/>
      <c r="B48" s="590"/>
      <c r="C48" s="599" t="s">
        <v>16383</v>
      </c>
      <c r="D48" s="598" t="s">
        <v>9945</v>
      </c>
      <c r="E48" s="585"/>
      <c r="F48" s="585"/>
      <c r="G48" s="585"/>
      <c r="H48" s="591">
        <v>0.5</v>
      </c>
      <c r="I48" s="585"/>
      <c r="J48" s="585"/>
      <c r="K48" s="585" t="s">
        <v>49</v>
      </c>
    </row>
    <row r="49" spans="1:11" s="589" customFormat="1" ht="12.75" customHeight="1">
      <c r="A49" s="585"/>
      <c r="B49" s="590"/>
      <c r="C49" s="599" t="s">
        <v>16384</v>
      </c>
      <c r="D49" s="598" t="s">
        <v>9947</v>
      </c>
      <c r="E49" s="585"/>
      <c r="F49" s="585"/>
      <c r="G49" s="585"/>
      <c r="H49" s="591">
        <v>0.5</v>
      </c>
      <c r="I49" s="585"/>
      <c r="J49" s="585"/>
      <c r="K49" s="585" t="s">
        <v>49</v>
      </c>
    </row>
    <row r="50" spans="1:11" s="589" customFormat="1" ht="12.75" customHeight="1">
      <c r="A50" s="585"/>
      <c r="B50" s="590"/>
      <c r="C50" s="599" t="s">
        <v>16385</v>
      </c>
      <c r="D50" s="600" t="s">
        <v>9462</v>
      </c>
      <c r="E50" s="585"/>
      <c r="F50" s="585"/>
      <c r="G50" s="585"/>
      <c r="H50" s="591">
        <v>3</v>
      </c>
      <c r="I50" s="585"/>
      <c r="J50" s="585"/>
      <c r="K50" s="585" t="s">
        <v>49</v>
      </c>
    </row>
    <row r="51" spans="1:11" s="589" customFormat="1" ht="12.75" customHeight="1">
      <c r="A51" s="585"/>
      <c r="B51" s="590"/>
      <c r="C51" s="599" t="s">
        <v>16386</v>
      </c>
      <c r="D51" s="598" t="s">
        <v>9950</v>
      </c>
      <c r="E51" s="585"/>
      <c r="F51" s="585"/>
      <c r="G51" s="585"/>
      <c r="H51" s="591">
        <v>1</v>
      </c>
      <c r="I51" s="585"/>
      <c r="J51" s="585"/>
      <c r="K51" s="585" t="s">
        <v>49</v>
      </c>
    </row>
    <row r="52" spans="1:11" s="589" customFormat="1" ht="12.75" customHeight="1">
      <c r="A52" s="585"/>
      <c r="B52" s="590"/>
      <c r="C52" s="661" t="s">
        <v>16387</v>
      </c>
      <c r="D52" s="598" t="s">
        <v>9952</v>
      </c>
      <c r="E52" s="585"/>
      <c r="F52" s="585"/>
      <c r="G52" s="585"/>
      <c r="H52" s="591">
        <v>1</v>
      </c>
      <c r="I52" s="585"/>
      <c r="J52" s="585"/>
      <c r="K52" s="585" t="s">
        <v>49</v>
      </c>
    </row>
    <row r="53" spans="1:11" s="589" customFormat="1" ht="12.75" customHeight="1">
      <c r="A53" s="585"/>
      <c r="B53" s="590"/>
      <c r="C53" s="599" t="s">
        <v>16388</v>
      </c>
      <c r="D53" s="598" t="s">
        <v>9954</v>
      </c>
      <c r="E53" s="585"/>
      <c r="F53" s="585"/>
      <c r="G53" s="585"/>
      <c r="H53" s="591">
        <v>0.5</v>
      </c>
      <c r="I53" s="585"/>
      <c r="J53" s="585"/>
      <c r="K53" s="585" t="s">
        <v>49</v>
      </c>
    </row>
    <row r="54" spans="1:11" s="589" customFormat="1" ht="12.75" customHeight="1">
      <c r="A54" s="585"/>
      <c r="B54" s="590"/>
      <c r="C54" s="599" t="s">
        <v>16389</v>
      </c>
      <c r="D54" s="598" t="s">
        <v>9956</v>
      </c>
      <c r="E54" s="585"/>
      <c r="F54" s="585"/>
      <c r="G54" s="585"/>
      <c r="H54" s="591">
        <v>0.5</v>
      </c>
      <c r="I54" s="585"/>
      <c r="J54" s="585"/>
      <c r="K54" s="585" t="s">
        <v>49</v>
      </c>
    </row>
    <row r="55" spans="1:11" s="589" customFormat="1" ht="12.75" customHeight="1">
      <c r="A55" s="585"/>
      <c r="B55" s="590"/>
      <c r="C55" s="599" t="s">
        <v>16390</v>
      </c>
      <c r="D55" s="598" t="s">
        <v>9476</v>
      </c>
      <c r="E55" s="585"/>
      <c r="F55" s="585"/>
      <c r="G55" s="585"/>
      <c r="H55" s="591">
        <v>0.5</v>
      </c>
      <c r="I55" s="585"/>
      <c r="J55" s="585"/>
      <c r="K55" s="585" t="s">
        <v>49</v>
      </c>
    </row>
    <row r="56" spans="1:11" s="589" customFormat="1" ht="12.75" customHeight="1">
      <c r="A56" s="585"/>
      <c r="B56" s="590"/>
      <c r="C56" s="592" t="s">
        <v>16391</v>
      </c>
      <c r="D56" s="598" t="s">
        <v>9963</v>
      </c>
      <c r="E56" s="585"/>
      <c r="F56" s="585"/>
      <c r="G56" s="585"/>
      <c r="H56" s="591">
        <v>0.5</v>
      </c>
      <c r="I56" s="585"/>
      <c r="J56" s="585"/>
      <c r="K56" s="585" t="s">
        <v>49</v>
      </c>
    </row>
    <row r="57" spans="1:11" s="589" customFormat="1" ht="12.75" customHeight="1">
      <c r="A57" s="585"/>
      <c r="B57" s="590"/>
      <c r="C57" s="594" t="s">
        <v>16392</v>
      </c>
      <c r="D57" s="598" t="s">
        <v>9965</v>
      </c>
      <c r="E57" s="585"/>
      <c r="F57" s="585"/>
      <c r="G57" s="585"/>
      <c r="H57" s="591">
        <v>0.5</v>
      </c>
      <c r="I57" s="585"/>
      <c r="J57" s="585"/>
      <c r="K57" s="585" t="s">
        <v>49</v>
      </c>
    </row>
    <row r="58" spans="1:11" s="589" customFormat="1" ht="12.75" customHeight="1">
      <c r="A58" s="585"/>
      <c r="B58" s="590"/>
      <c r="C58" s="594" t="s">
        <v>16393</v>
      </c>
      <c r="D58" s="598" t="s">
        <v>9967</v>
      </c>
      <c r="E58" s="585"/>
      <c r="F58" s="585"/>
      <c r="G58" s="585"/>
      <c r="H58" s="591">
        <v>1</v>
      </c>
      <c r="I58" s="585"/>
      <c r="J58" s="585"/>
      <c r="K58" s="585" t="s">
        <v>49</v>
      </c>
    </row>
    <row r="59" spans="1:11" s="589" customFormat="1" ht="12.75" customHeight="1">
      <c r="A59" s="585"/>
      <c r="B59" s="590"/>
      <c r="C59" s="594" t="s">
        <v>16394</v>
      </c>
      <c r="D59" s="593" t="s">
        <v>9484</v>
      </c>
      <c r="E59" s="585"/>
      <c r="F59" s="585"/>
      <c r="G59" s="585"/>
      <c r="H59" s="591">
        <v>1</v>
      </c>
      <c r="I59" s="585"/>
      <c r="J59" s="585"/>
      <c r="K59" s="585" t="s">
        <v>49</v>
      </c>
    </row>
    <row r="60" spans="1:11" s="589" customFormat="1" ht="12.75" customHeight="1">
      <c r="A60" s="585"/>
      <c r="B60" s="590"/>
      <c r="C60" s="661" t="s">
        <v>16395</v>
      </c>
      <c r="D60" s="598" t="s">
        <v>9970</v>
      </c>
      <c r="E60" s="585"/>
      <c r="F60" s="585"/>
      <c r="G60" s="585"/>
      <c r="H60" s="591">
        <v>1</v>
      </c>
      <c r="I60" s="585"/>
      <c r="J60" s="585"/>
      <c r="K60" s="585" t="s">
        <v>49</v>
      </c>
    </row>
    <row r="61" spans="1:11" s="589" customFormat="1" ht="12.75" customHeight="1">
      <c r="A61" s="585"/>
      <c r="B61" s="590"/>
      <c r="C61" s="592" t="s">
        <v>16396</v>
      </c>
      <c r="D61" s="593" t="s">
        <v>16032</v>
      </c>
      <c r="E61" s="585"/>
      <c r="F61" s="585"/>
      <c r="G61" s="585"/>
      <c r="H61" s="591">
        <v>1</v>
      </c>
      <c r="I61" s="585"/>
      <c r="J61" s="585"/>
      <c r="K61" s="585" t="s">
        <v>49</v>
      </c>
    </row>
    <row r="62" spans="1:11" s="589" customFormat="1" ht="12.75" customHeight="1">
      <c r="A62" s="585"/>
      <c r="B62" s="590"/>
      <c r="C62" s="592" t="s">
        <v>16397</v>
      </c>
      <c r="D62" s="598" t="s">
        <v>16034</v>
      </c>
      <c r="E62" s="585"/>
      <c r="F62" s="585"/>
      <c r="G62" s="585"/>
      <c r="H62" s="591">
        <v>1</v>
      </c>
      <c r="I62" s="585"/>
      <c r="J62" s="585"/>
      <c r="K62" s="585" t="s">
        <v>49</v>
      </c>
    </row>
    <row r="63" spans="1:11" s="589" customFormat="1" ht="12.75" customHeight="1">
      <c r="A63" s="585"/>
      <c r="B63" s="590"/>
      <c r="C63" s="592" t="s">
        <v>16398</v>
      </c>
      <c r="D63" s="598" t="s">
        <v>16036</v>
      </c>
      <c r="E63" s="585"/>
      <c r="F63" s="585"/>
      <c r="G63" s="585"/>
      <c r="H63" s="591">
        <v>0.5</v>
      </c>
      <c r="I63" s="585"/>
      <c r="J63" s="585"/>
      <c r="K63" s="585" t="s">
        <v>49</v>
      </c>
    </row>
    <row r="64" spans="1:11" s="589" customFormat="1" ht="12.75" customHeight="1">
      <c r="A64" s="585"/>
      <c r="B64" s="590"/>
      <c r="C64" s="592" t="s">
        <v>16399</v>
      </c>
      <c r="D64" s="598" t="s">
        <v>16903</v>
      </c>
      <c r="E64" s="585"/>
      <c r="F64" s="585"/>
      <c r="G64" s="585"/>
      <c r="H64" s="591">
        <v>0.5</v>
      </c>
      <c r="I64" s="585"/>
      <c r="J64" s="585"/>
      <c r="K64" s="585" t="s">
        <v>49</v>
      </c>
    </row>
    <row r="65" spans="1:11" s="589" customFormat="1" ht="12.75" customHeight="1">
      <c r="A65" s="585"/>
      <c r="B65" s="590"/>
      <c r="C65" s="592" t="s">
        <v>16400</v>
      </c>
      <c r="D65" s="598" t="s">
        <v>16904</v>
      </c>
      <c r="E65" s="585"/>
      <c r="F65" s="585"/>
      <c r="G65" s="585"/>
      <c r="H65" s="591">
        <v>0.5</v>
      </c>
      <c r="I65" s="585"/>
      <c r="J65" s="585"/>
      <c r="K65" s="585" t="s">
        <v>49</v>
      </c>
    </row>
    <row r="66" spans="1:11" s="589" customFormat="1" ht="12.75" customHeight="1">
      <c r="A66" s="585"/>
      <c r="B66" s="585" t="s">
        <v>16401</v>
      </c>
      <c r="C66" s="601" t="s">
        <v>16402</v>
      </c>
      <c r="D66" s="602" t="s">
        <v>16905</v>
      </c>
      <c r="E66" s="585" t="s">
        <v>15</v>
      </c>
      <c r="F66" s="585" t="s">
        <v>16</v>
      </c>
      <c r="G66" s="585" t="s">
        <v>83</v>
      </c>
      <c r="H66" s="659">
        <v>1</v>
      </c>
      <c r="I66" s="585"/>
      <c r="J66" s="585"/>
      <c r="K66" s="585" t="s">
        <v>18</v>
      </c>
    </row>
    <row r="67" spans="1:11" s="589" customFormat="1" ht="12.75" customHeight="1">
      <c r="A67" s="585"/>
      <c r="B67" s="590"/>
      <c r="C67" s="601" t="s">
        <v>16403</v>
      </c>
      <c r="D67" s="602" t="s">
        <v>16182</v>
      </c>
      <c r="E67" s="585"/>
      <c r="F67" s="585"/>
      <c r="G67" s="585"/>
      <c r="H67" s="659">
        <v>2</v>
      </c>
      <c r="I67" s="585"/>
      <c r="J67" s="585"/>
      <c r="K67" s="585" t="s">
        <v>18</v>
      </c>
    </row>
    <row r="68" spans="1:11" s="589" customFormat="1" ht="12.75" customHeight="1">
      <c r="A68" s="585"/>
      <c r="B68" s="590"/>
      <c r="C68" s="601" t="s">
        <v>16404</v>
      </c>
      <c r="D68" s="602" t="s">
        <v>16906</v>
      </c>
      <c r="E68" s="585"/>
      <c r="F68" s="585"/>
      <c r="G68" s="585"/>
      <c r="H68" s="659">
        <v>1</v>
      </c>
      <c r="I68" s="585"/>
      <c r="J68" s="585"/>
      <c r="K68" s="585" t="s">
        <v>18</v>
      </c>
    </row>
    <row r="69" spans="1:11" s="589" customFormat="1" ht="12.75" customHeight="1">
      <c r="A69" s="585"/>
      <c r="B69" s="585" t="s">
        <v>16401</v>
      </c>
      <c r="C69" s="601" t="s">
        <v>16405</v>
      </c>
      <c r="D69" s="602" t="s">
        <v>16905</v>
      </c>
      <c r="E69" s="585" t="s">
        <v>15</v>
      </c>
      <c r="F69" s="585" t="s">
        <v>16</v>
      </c>
      <c r="G69" s="585" t="s">
        <v>17</v>
      </c>
      <c r="H69" s="591">
        <v>0.5</v>
      </c>
      <c r="I69" s="585"/>
      <c r="J69" s="585"/>
      <c r="K69" s="585" t="s">
        <v>18</v>
      </c>
    </row>
    <row r="70" spans="1:11" s="589" customFormat="1" ht="12.75" customHeight="1">
      <c r="A70" s="585"/>
      <c r="B70" s="590"/>
      <c r="C70" s="601" t="s">
        <v>16406</v>
      </c>
      <c r="D70" s="602" t="s">
        <v>16182</v>
      </c>
      <c r="E70" s="585"/>
      <c r="F70" s="585"/>
      <c r="G70" s="585"/>
      <c r="H70" s="591">
        <v>1</v>
      </c>
      <c r="I70" s="585"/>
      <c r="J70" s="585"/>
      <c r="K70" s="585" t="s">
        <v>18</v>
      </c>
    </row>
    <row r="71" spans="1:11" s="589" customFormat="1" ht="12.75" customHeight="1">
      <c r="A71" s="585"/>
      <c r="B71" s="590"/>
      <c r="C71" s="601" t="s">
        <v>16407</v>
      </c>
      <c r="D71" s="602" t="s">
        <v>16906</v>
      </c>
      <c r="E71" s="585"/>
      <c r="F71" s="585"/>
      <c r="G71" s="585"/>
      <c r="H71" s="591">
        <v>0.5</v>
      </c>
      <c r="I71" s="585"/>
      <c r="J71" s="585"/>
      <c r="K71" s="585" t="s">
        <v>18</v>
      </c>
    </row>
    <row r="72" spans="1:11" s="589" customFormat="1" ht="12.75" customHeight="1">
      <c r="A72" s="585"/>
      <c r="B72" s="585" t="s">
        <v>16401</v>
      </c>
      <c r="C72" s="601" t="s">
        <v>16408</v>
      </c>
      <c r="D72" s="602" t="s">
        <v>16905</v>
      </c>
      <c r="E72" s="585" t="s">
        <v>189</v>
      </c>
      <c r="F72" s="585" t="s">
        <v>16</v>
      </c>
      <c r="G72" s="585" t="s">
        <v>83</v>
      </c>
      <c r="H72" s="659">
        <v>0.5</v>
      </c>
      <c r="I72" s="585"/>
      <c r="J72" s="585"/>
      <c r="K72" s="585" t="s">
        <v>18</v>
      </c>
    </row>
    <row r="73" spans="1:11" s="589" customFormat="1" ht="12.75" customHeight="1">
      <c r="A73" s="585"/>
      <c r="B73" s="590"/>
      <c r="C73" s="601" t="s">
        <v>16409</v>
      </c>
      <c r="D73" s="602" t="s">
        <v>16182</v>
      </c>
      <c r="E73" s="585"/>
      <c r="F73" s="585"/>
      <c r="G73" s="585"/>
      <c r="H73" s="659">
        <v>1</v>
      </c>
      <c r="I73" s="585"/>
      <c r="J73" s="585"/>
      <c r="K73" s="585" t="s">
        <v>18</v>
      </c>
    </row>
    <row r="74" spans="1:11" s="589" customFormat="1" ht="12.75" customHeight="1">
      <c r="A74" s="585"/>
      <c r="B74" s="590"/>
      <c r="C74" s="601" t="s">
        <v>16410</v>
      </c>
      <c r="D74" s="602" t="s">
        <v>16906</v>
      </c>
      <c r="E74" s="585"/>
      <c r="F74" s="585"/>
      <c r="G74" s="585"/>
      <c r="H74" s="659">
        <v>0.5</v>
      </c>
      <c r="I74" s="585"/>
      <c r="J74" s="585"/>
      <c r="K74" s="585" t="s">
        <v>18</v>
      </c>
    </row>
    <row r="75" spans="1:11" s="589" customFormat="1" ht="12.75" customHeight="1">
      <c r="A75" s="585"/>
      <c r="B75" s="585" t="s">
        <v>16401</v>
      </c>
      <c r="C75" s="601" t="s">
        <v>16411</v>
      </c>
      <c r="D75" s="602" t="s">
        <v>16905</v>
      </c>
      <c r="E75" s="585" t="s">
        <v>189</v>
      </c>
      <c r="F75" s="585" t="s">
        <v>16</v>
      </c>
      <c r="G75" s="585" t="s">
        <v>17</v>
      </c>
      <c r="H75" s="591">
        <v>0.5</v>
      </c>
      <c r="I75" s="585"/>
      <c r="J75" s="585"/>
      <c r="K75" s="585" t="s">
        <v>18</v>
      </c>
    </row>
    <row r="76" spans="1:11" s="589" customFormat="1" ht="12.75" customHeight="1">
      <c r="A76" s="585"/>
      <c r="B76" s="590"/>
      <c r="C76" s="601" t="s">
        <v>16412</v>
      </c>
      <c r="D76" s="602" t="s">
        <v>16182</v>
      </c>
      <c r="E76" s="585"/>
      <c r="F76" s="585"/>
      <c r="G76" s="585"/>
      <c r="H76" s="591">
        <v>1</v>
      </c>
      <c r="I76" s="585"/>
      <c r="J76" s="585"/>
      <c r="K76" s="585" t="s">
        <v>18</v>
      </c>
    </row>
    <row r="77" spans="1:11" s="589" customFormat="1" ht="12.75" customHeight="1">
      <c r="A77" s="585"/>
      <c r="B77" s="590"/>
      <c r="C77" s="601" t="s">
        <v>16412</v>
      </c>
      <c r="D77" s="602" t="s">
        <v>16906</v>
      </c>
      <c r="E77" s="585"/>
      <c r="F77" s="585"/>
      <c r="G77" s="585"/>
      <c r="H77" s="591">
        <v>0.5</v>
      </c>
      <c r="I77" s="585"/>
      <c r="J77" s="585"/>
      <c r="K77" s="585" t="s">
        <v>18</v>
      </c>
    </row>
    <row r="78" spans="1:11" s="589" customFormat="1" ht="12.75" customHeight="1">
      <c r="A78" s="585"/>
      <c r="B78" s="585" t="s">
        <v>16413</v>
      </c>
      <c r="C78" s="603" t="s">
        <v>16414</v>
      </c>
      <c r="D78" s="604" t="s">
        <v>9580</v>
      </c>
      <c r="E78" s="585" t="s">
        <v>15</v>
      </c>
      <c r="F78" s="585" t="s">
        <v>16</v>
      </c>
      <c r="G78" s="585" t="s">
        <v>83</v>
      </c>
      <c r="H78" s="659">
        <v>1</v>
      </c>
      <c r="I78" s="585"/>
      <c r="J78" s="585"/>
      <c r="K78" s="585" t="s">
        <v>18</v>
      </c>
    </row>
    <row r="79" spans="1:11" s="589" customFormat="1" ht="12.75" customHeight="1">
      <c r="A79" s="585"/>
      <c r="B79" s="590"/>
      <c r="C79" s="603" t="s">
        <v>16415</v>
      </c>
      <c r="D79" s="604" t="s">
        <v>9582</v>
      </c>
      <c r="E79" s="585"/>
      <c r="F79" s="585"/>
      <c r="G79" s="585"/>
      <c r="H79" s="659">
        <v>1</v>
      </c>
      <c r="I79" s="585"/>
      <c r="J79" s="585"/>
      <c r="K79" s="585" t="s">
        <v>18</v>
      </c>
    </row>
    <row r="80" spans="1:11" s="589" customFormat="1" ht="12" customHeight="1">
      <c r="A80" s="585"/>
      <c r="B80" s="590"/>
      <c r="C80" s="603" t="s">
        <v>16416</v>
      </c>
      <c r="D80" s="605" t="s">
        <v>9584</v>
      </c>
      <c r="E80" s="585"/>
      <c r="F80" s="585"/>
      <c r="G80" s="585"/>
      <c r="H80" s="659">
        <v>2</v>
      </c>
      <c r="I80" s="585"/>
      <c r="J80" s="585"/>
      <c r="K80" s="585" t="s">
        <v>18</v>
      </c>
    </row>
    <row r="81" spans="1:11" s="589" customFormat="1" ht="12.75" customHeight="1">
      <c r="A81" s="585"/>
      <c r="B81" s="590"/>
      <c r="C81" s="603" t="s">
        <v>16417</v>
      </c>
      <c r="D81" s="605" t="s">
        <v>12782</v>
      </c>
      <c r="E81" s="585"/>
      <c r="F81" s="585"/>
      <c r="G81" s="585"/>
      <c r="H81" s="659">
        <v>1</v>
      </c>
      <c r="I81" s="585"/>
      <c r="J81" s="585"/>
      <c r="K81" s="585" t="s">
        <v>18</v>
      </c>
    </row>
    <row r="82" spans="1:11" s="589" customFormat="1" ht="12.75" customHeight="1">
      <c r="A82" s="585"/>
      <c r="B82" s="590"/>
      <c r="C82" s="603" t="s">
        <v>16418</v>
      </c>
      <c r="D82" s="605" t="s">
        <v>9588</v>
      </c>
      <c r="E82" s="585"/>
      <c r="F82" s="585"/>
      <c r="G82" s="585"/>
      <c r="H82" s="659">
        <v>1</v>
      </c>
      <c r="I82" s="585"/>
      <c r="J82" s="585"/>
      <c r="K82" s="585" t="s">
        <v>18</v>
      </c>
    </row>
    <row r="83" spans="1:11" s="589" customFormat="1" ht="12.75" customHeight="1">
      <c r="A83" s="585"/>
      <c r="B83" s="590"/>
      <c r="C83" s="603" t="s">
        <v>16419</v>
      </c>
      <c r="D83" s="605" t="s">
        <v>9590</v>
      </c>
      <c r="E83" s="585"/>
      <c r="F83" s="585"/>
      <c r="G83" s="585"/>
      <c r="H83" s="659">
        <v>1</v>
      </c>
      <c r="I83" s="585"/>
      <c r="J83" s="585"/>
      <c r="K83" s="585" t="s">
        <v>18</v>
      </c>
    </row>
    <row r="84" spans="1:11" s="589" customFormat="1" ht="12.75" customHeight="1">
      <c r="A84" s="585"/>
      <c r="B84" s="590"/>
      <c r="C84" s="603" t="s">
        <v>16420</v>
      </c>
      <c r="D84" s="605" t="s">
        <v>9592</v>
      </c>
      <c r="E84" s="585"/>
      <c r="F84" s="585"/>
      <c r="G84" s="585"/>
      <c r="H84" s="659">
        <v>1</v>
      </c>
      <c r="I84" s="585"/>
      <c r="J84" s="585"/>
      <c r="K84" s="585" t="s">
        <v>18</v>
      </c>
    </row>
    <row r="85" spans="1:11" s="589" customFormat="1" ht="12.75" customHeight="1">
      <c r="A85" s="585"/>
      <c r="B85" s="590"/>
      <c r="C85" s="603" t="s">
        <v>16421</v>
      </c>
      <c r="D85" s="605" t="s">
        <v>9594</v>
      </c>
      <c r="E85" s="585"/>
      <c r="F85" s="585"/>
      <c r="G85" s="585"/>
      <c r="H85" s="659">
        <v>1</v>
      </c>
      <c r="I85" s="585"/>
      <c r="J85" s="585"/>
      <c r="K85" s="585" t="s">
        <v>18</v>
      </c>
    </row>
    <row r="86" spans="1:11" s="589" customFormat="1" ht="12.75" customHeight="1">
      <c r="A86" s="585"/>
      <c r="B86" s="590"/>
      <c r="C86" s="603" t="s">
        <v>16422</v>
      </c>
      <c r="D86" s="605" t="s">
        <v>9596</v>
      </c>
      <c r="E86" s="585"/>
      <c r="F86" s="585"/>
      <c r="G86" s="585"/>
      <c r="H86" s="659">
        <v>1</v>
      </c>
      <c r="I86" s="585"/>
      <c r="J86" s="585"/>
      <c r="K86" s="585" t="s">
        <v>18</v>
      </c>
    </row>
    <row r="87" spans="1:11" s="589" customFormat="1" ht="12.75" customHeight="1">
      <c r="A87" s="585"/>
      <c r="B87" s="590"/>
      <c r="C87" s="603" t="s">
        <v>16423</v>
      </c>
      <c r="D87" s="605" t="s">
        <v>9598</v>
      </c>
      <c r="E87" s="585"/>
      <c r="F87" s="585"/>
      <c r="G87" s="585"/>
      <c r="H87" s="659">
        <v>1</v>
      </c>
      <c r="I87" s="585"/>
      <c r="J87" s="585"/>
      <c r="K87" s="585" t="s">
        <v>18</v>
      </c>
    </row>
    <row r="88" spans="1:11" s="589" customFormat="1" ht="12.75" customHeight="1">
      <c r="A88" s="585"/>
      <c r="B88" s="590"/>
      <c r="C88" s="603" t="s">
        <v>16424</v>
      </c>
      <c r="D88" s="605" t="s">
        <v>9600</v>
      </c>
      <c r="E88" s="585"/>
      <c r="F88" s="585"/>
      <c r="G88" s="585"/>
      <c r="H88" s="659">
        <v>1</v>
      </c>
      <c r="I88" s="585"/>
      <c r="J88" s="585"/>
      <c r="K88" s="585" t="s">
        <v>18</v>
      </c>
    </row>
    <row r="89" spans="1:11" s="589" customFormat="1" ht="12.75" customHeight="1">
      <c r="A89" s="585"/>
      <c r="B89" s="590"/>
      <c r="C89" s="603" t="s">
        <v>16425</v>
      </c>
      <c r="D89" s="605" t="s">
        <v>9602</v>
      </c>
      <c r="E89" s="585"/>
      <c r="F89" s="585"/>
      <c r="G89" s="585"/>
      <c r="H89" s="659">
        <v>1</v>
      </c>
      <c r="I89" s="585"/>
      <c r="J89" s="585"/>
      <c r="K89" s="585" t="s">
        <v>18</v>
      </c>
    </row>
    <row r="90" spans="1:11" s="589" customFormat="1" ht="12.75" customHeight="1">
      <c r="A90" s="585"/>
      <c r="B90" s="590"/>
      <c r="C90" s="603" t="s">
        <v>16426</v>
      </c>
      <c r="D90" s="605" t="s">
        <v>9604</v>
      </c>
      <c r="E90" s="585"/>
      <c r="F90" s="585"/>
      <c r="G90" s="585"/>
      <c r="H90" s="659">
        <v>1</v>
      </c>
      <c r="I90" s="585"/>
      <c r="J90" s="585"/>
      <c r="K90" s="585" t="s">
        <v>18</v>
      </c>
    </row>
    <row r="91" spans="1:11" s="589" customFormat="1" ht="12.75" customHeight="1">
      <c r="A91" s="585"/>
      <c r="B91" s="590"/>
      <c r="C91" s="603" t="s">
        <v>16427</v>
      </c>
      <c r="D91" s="605" t="s">
        <v>9606</v>
      </c>
      <c r="E91" s="585"/>
      <c r="F91" s="585"/>
      <c r="G91" s="585"/>
      <c r="H91" s="659">
        <v>1</v>
      </c>
      <c r="I91" s="585"/>
      <c r="J91" s="585"/>
      <c r="K91" s="585" t="s">
        <v>18</v>
      </c>
    </row>
    <row r="92" spans="1:11" s="589" customFormat="1" ht="12.75" customHeight="1">
      <c r="A92" s="585"/>
      <c r="B92" s="590"/>
      <c r="C92" s="603" t="s">
        <v>16428</v>
      </c>
      <c r="D92" s="605" t="s">
        <v>9608</v>
      </c>
      <c r="E92" s="585"/>
      <c r="F92" s="585"/>
      <c r="G92" s="585"/>
      <c r="H92" s="659">
        <v>1</v>
      </c>
      <c r="I92" s="585"/>
      <c r="J92" s="585"/>
      <c r="K92" s="585" t="s">
        <v>18</v>
      </c>
    </row>
    <row r="93" spans="1:11" s="589" customFormat="1" ht="12.75" customHeight="1">
      <c r="A93" s="585"/>
      <c r="B93" s="590"/>
      <c r="C93" s="603" t="s">
        <v>16429</v>
      </c>
      <c r="D93" s="605" t="s">
        <v>9610</v>
      </c>
      <c r="E93" s="585"/>
      <c r="F93" s="585"/>
      <c r="G93" s="585"/>
      <c r="H93" s="659">
        <v>1</v>
      </c>
      <c r="I93" s="585"/>
      <c r="J93" s="585"/>
      <c r="K93" s="585" t="s">
        <v>18</v>
      </c>
    </row>
    <row r="94" spans="1:11" s="589" customFormat="1" ht="12.75" customHeight="1">
      <c r="A94" s="585"/>
      <c r="B94" s="590"/>
      <c r="C94" s="603" t="s">
        <v>16430</v>
      </c>
      <c r="D94" s="605" t="s">
        <v>9612</v>
      </c>
      <c r="E94" s="585"/>
      <c r="F94" s="585"/>
      <c r="G94" s="585"/>
      <c r="H94" s="658">
        <v>1</v>
      </c>
      <c r="I94" s="585"/>
      <c r="J94" s="585"/>
      <c r="K94" s="585" t="s">
        <v>16936</v>
      </c>
    </row>
    <row r="95" spans="1:11" s="589" customFormat="1" ht="12.75" customHeight="1">
      <c r="A95" s="585"/>
      <c r="B95" s="590"/>
      <c r="C95" s="603" t="s">
        <v>16431</v>
      </c>
      <c r="D95" s="605" t="s">
        <v>9614</v>
      </c>
      <c r="E95" s="585"/>
      <c r="F95" s="585"/>
      <c r="G95" s="585"/>
      <c r="H95" s="658">
        <v>1</v>
      </c>
      <c r="I95" s="585"/>
      <c r="J95" s="585"/>
      <c r="K95" s="585" t="s">
        <v>16936</v>
      </c>
    </row>
    <row r="96" spans="1:11" s="589" customFormat="1" ht="12.75" customHeight="1">
      <c r="A96" s="585"/>
      <c r="B96" s="590"/>
      <c r="C96" s="603" t="s">
        <v>16432</v>
      </c>
      <c r="D96" s="604" t="s">
        <v>9616</v>
      </c>
      <c r="E96" s="585"/>
      <c r="F96" s="585"/>
      <c r="G96" s="585"/>
      <c r="H96" s="658">
        <v>1</v>
      </c>
      <c r="I96" s="585"/>
      <c r="J96" s="585"/>
      <c r="K96" s="585" t="s">
        <v>16936</v>
      </c>
    </row>
    <row r="97" spans="1:11" s="589" customFormat="1" ht="12.75" customHeight="1">
      <c r="A97" s="585"/>
      <c r="B97" s="590"/>
      <c r="C97" s="603" t="s">
        <v>16433</v>
      </c>
      <c r="D97" s="605" t="s">
        <v>9618</v>
      </c>
      <c r="E97" s="585"/>
      <c r="F97" s="585"/>
      <c r="G97" s="585"/>
      <c r="H97" s="658">
        <v>1</v>
      </c>
      <c r="I97" s="585"/>
      <c r="J97" s="585"/>
      <c r="K97" s="585" t="s">
        <v>16936</v>
      </c>
    </row>
    <row r="98" spans="1:11" s="589" customFormat="1" ht="12.75" customHeight="1">
      <c r="A98" s="585"/>
      <c r="B98" s="590"/>
      <c r="C98" s="603" t="s">
        <v>16434</v>
      </c>
      <c r="D98" s="605" t="s">
        <v>12800</v>
      </c>
      <c r="E98" s="585"/>
      <c r="F98" s="585"/>
      <c r="G98" s="585"/>
      <c r="H98" s="658">
        <v>1</v>
      </c>
      <c r="I98" s="585"/>
      <c r="J98" s="585"/>
      <c r="K98" s="585" t="s">
        <v>16936</v>
      </c>
    </row>
    <row r="99" spans="1:11" s="589" customFormat="1" ht="12.75" customHeight="1">
      <c r="A99" s="585"/>
      <c r="B99" s="590"/>
      <c r="C99" s="603" t="s">
        <v>16435</v>
      </c>
      <c r="D99" s="605" t="s">
        <v>9622</v>
      </c>
      <c r="E99" s="585"/>
      <c r="F99" s="585"/>
      <c r="G99" s="585"/>
      <c r="H99" s="658">
        <v>1</v>
      </c>
      <c r="I99" s="585"/>
      <c r="J99" s="585"/>
      <c r="K99" s="585" t="s">
        <v>16936</v>
      </c>
    </row>
    <row r="100" spans="1:11" s="589" customFormat="1" ht="12.75" customHeight="1">
      <c r="A100" s="585"/>
      <c r="B100" s="590"/>
      <c r="C100" s="603" t="s">
        <v>16436</v>
      </c>
      <c r="D100" s="605" t="s">
        <v>9624</v>
      </c>
      <c r="E100" s="585"/>
      <c r="F100" s="585"/>
      <c r="G100" s="585"/>
      <c r="H100" s="658">
        <v>1</v>
      </c>
      <c r="I100" s="585"/>
      <c r="J100" s="585"/>
      <c r="K100" s="585" t="s">
        <v>16936</v>
      </c>
    </row>
    <row r="101" spans="1:11" s="589" customFormat="1" ht="12.75" customHeight="1">
      <c r="A101" s="585"/>
      <c r="B101" s="590"/>
      <c r="C101" s="603" t="s">
        <v>16437</v>
      </c>
      <c r="D101" s="605" t="s">
        <v>9626</v>
      </c>
      <c r="E101" s="585"/>
      <c r="F101" s="585"/>
      <c r="G101" s="585"/>
      <c r="H101" s="658">
        <v>1</v>
      </c>
      <c r="I101" s="585"/>
      <c r="J101" s="585"/>
      <c r="K101" s="585" t="s">
        <v>16936</v>
      </c>
    </row>
    <row r="102" spans="1:11" s="589" customFormat="1" ht="12.75" customHeight="1">
      <c r="A102" s="585"/>
      <c r="B102" s="590"/>
      <c r="C102" s="603" t="s">
        <v>16438</v>
      </c>
      <c r="D102" s="605" t="s">
        <v>9628</v>
      </c>
      <c r="E102" s="585"/>
      <c r="F102" s="585"/>
      <c r="G102" s="585"/>
      <c r="H102" s="658">
        <v>1</v>
      </c>
      <c r="I102" s="585"/>
      <c r="J102" s="585"/>
      <c r="K102" s="585" t="s">
        <v>16936</v>
      </c>
    </row>
    <row r="103" spans="1:11" s="589" customFormat="1" ht="12.75" customHeight="1">
      <c r="A103" s="585"/>
      <c r="B103" s="590"/>
      <c r="C103" s="603" t="s">
        <v>16439</v>
      </c>
      <c r="D103" s="605" t="s">
        <v>9630</v>
      </c>
      <c r="E103" s="585"/>
      <c r="F103" s="585"/>
      <c r="G103" s="585"/>
      <c r="H103" s="658">
        <v>1</v>
      </c>
      <c r="I103" s="585"/>
      <c r="J103" s="585"/>
      <c r="K103" s="585" t="s">
        <v>16936</v>
      </c>
    </row>
    <row r="104" spans="1:11" s="589" customFormat="1" ht="12.75" customHeight="1">
      <c r="A104" s="585"/>
      <c r="B104" s="590"/>
      <c r="C104" s="603" t="s">
        <v>16440</v>
      </c>
      <c r="D104" s="605" t="s">
        <v>9632</v>
      </c>
      <c r="E104" s="585"/>
      <c r="F104" s="585"/>
      <c r="G104" s="585"/>
      <c r="H104" s="660">
        <v>1</v>
      </c>
      <c r="I104" s="585"/>
      <c r="J104" s="585"/>
      <c r="K104" s="585" t="s">
        <v>16336</v>
      </c>
    </row>
    <row r="105" spans="1:11" s="589" customFormat="1" ht="12.75" customHeight="1">
      <c r="A105" s="585"/>
      <c r="B105" s="590"/>
      <c r="C105" s="603" t="s">
        <v>16441</v>
      </c>
      <c r="D105" s="605" t="s">
        <v>9634</v>
      </c>
      <c r="E105" s="585"/>
      <c r="F105" s="585"/>
      <c r="G105" s="585"/>
      <c r="H105" s="660">
        <v>1</v>
      </c>
      <c r="I105" s="585"/>
      <c r="J105" s="585"/>
      <c r="K105" s="585" t="s">
        <v>16336</v>
      </c>
    </row>
    <row r="106" spans="1:11" s="589" customFormat="1" ht="12.75" customHeight="1">
      <c r="A106" s="585"/>
      <c r="B106" s="590"/>
      <c r="C106" s="603" t="s">
        <v>16442</v>
      </c>
      <c r="D106" s="605" t="s">
        <v>9636</v>
      </c>
      <c r="E106" s="585"/>
      <c r="F106" s="585"/>
      <c r="G106" s="585"/>
      <c r="H106" s="660">
        <v>1</v>
      </c>
      <c r="I106" s="585"/>
      <c r="J106" s="585"/>
      <c r="K106" s="585" t="s">
        <v>16336</v>
      </c>
    </row>
    <row r="107" spans="1:11" s="589" customFormat="1" ht="12.75" customHeight="1">
      <c r="A107" s="585"/>
      <c r="B107" s="590"/>
      <c r="C107" s="603" t="s">
        <v>16443</v>
      </c>
      <c r="D107" s="605" t="s">
        <v>9638</v>
      </c>
      <c r="E107" s="585"/>
      <c r="F107" s="585"/>
      <c r="G107" s="585"/>
      <c r="H107" s="660">
        <v>1</v>
      </c>
      <c r="I107" s="585"/>
      <c r="J107" s="585"/>
      <c r="K107" s="585" t="s">
        <v>16336</v>
      </c>
    </row>
    <row r="108" spans="1:11" s="589" customFormat="1" ht="12.75" customHeight="1">
      <c r="A108" s="585"/>
      <c r="B108" s="590"/>
      <c r="C108" s="603" t="s">
        <v>16444</v>
      </c>
      <c r="D108" s="605" t="s">
        <v>9640</v>
      </c>
      <c r="E108" s="585"/>
      <c r="F108" s="585"/>
      <c r="G108" s="585"/>
      <c r="H108" s="660">
        <v>1</v>
      </c>
      <c r="I108" s="585"/>
      <c r="J108" s="585"/>
      <c r="K108" s="585" t="s">
        <v>16336</v>
      </c>
    </row>
    <row r="109" spans="1:11" s="589" customFormat="1" ht="12.75" customHeight="1">
      <c r="A109" s="585"/>
      <c r="B109" s="590"/>
      <c r="C109" s="603" t="s">
        <v>16445</v>
      </c>
      <c r="D109" s="605" t="s">
        <v>9642</v>
      </c>
      <c r="E109" s="585"/>
      <c r="F109" s="585"/>
      <c r="G109" s="585"/>
      <c r="H109" s="660">
        <v>1</v>
      </c>
      <c r="I109" s="585"/>
      <c r="J109" s="585"/>
      <c r="K109" s="585" t="s">
        <v>16336</v>
      </c>
    </row>
    <row r="110" spans="1:11" s="589" customFormat="1" ht="12.75" customHeight="1">
      <c r="A110" s="585"/>
      <c r="B110" s="590"/>
      <c r="C110" s="603" t="s">
        <v>16446</v>
      </c>
      <c r="D110" s="606" t="s">
        <v>9644</v>
      </c>
      <c r="E110" s="585"/>
      <c r="F110" s="585"/>
      <c r="G110" s="585"/>
      <c r="H110" s="660">
        <v>1</v>
      </c>
      <c r="I110" s="585"/>
      <c r="J110" s="585"/>
      <c r="K110" s="585" t="s">
        <v>16336</v>
      </c>
    </row>
    <row r="111" spans="1:11" s="589" customFormat="1" ht="12.75" customHeight="1">
      <c r="A111" s="585"/>
      <c r="B111" s="590"/>
      <c r="C111" s="603" t="s">
        <v>16447</v>
      </c>
      <c r="D111" s="605" t="s">
        <v>9646</v>
      </c>
      <c r="E111" s="585"/>
      <c r="F111" s="585"/>
      <c r="G111" s="585"/>
      <c r="H111" s="660">
        <v>1</v>
      </c>
      <c r="I111" s="585"/>
      <c r="J111" s="585"/>
      <c r="K111" s="585" t="s">
        <v>16336</v>
      </c>
    </row>
    <row r="112" spans="1:11" s="589" customFormat="1" ht="12.75" customHeight="1">
      <c r="A112" s="585"/>
      <c r="B112" s="590"/>
      <c r="C112" s="603" t="s">
        <v>16448</v>
      </c>
      <c r="D112" s="605" t="s">
        <v>9648</v>
      </c>
      <c r="E112" s="585"/>
      <c r="F112" s="585"/>
      <c r="G112" s="585"/>
      <c r="H112" s="660">
        <v>1</v>
      </c>
      <c r="I112" s="585"/>
      <c r="J112" s="585"/>
      <c r="K112" s="585" t="s">
        <v>16336</v>
      </c>
    </row>
    <row r="113" spans="1:11" s="589" customFormat="1" ht="12.75" customHeight="1">
      <c r="A113" s="585"/>
      <c r="B113" s="590"/>
      <c r="C113" s="603" t="s">
        <v>16449</v>
      </c>
      <c r="D113" s="605" t="s">
        <v>9650</v>
      </c>
      <c r="E113" s="585"/>
      <c r="F113" s="585"/>
      <c r="G113" s="585"/>
      <c r="H113" s="660">
        <v>1</v>
      </c>
      <c r="I113" s="585"/>
      <c r="J113" s="585"/>
      <c r="K113" s="585" t="s">
        <v>16336</v>
      </c>
    </row>
    <row r="114" spans="1:11" s="589" customFormat="1" ht="12.75" customHeight="1">
      <c r="A114" s="585"/>
      <c r="B114" s="590"/>
      <c r="C114" s="603" t="s">
        <v>16450</v>
      </c>
      <c r="D114" s="607" t="s">
        <v>9652</v>
      </c>
      <c r="E114" s="585"/>
      <c r="F114" s="585"/>
      <c r="G114" s="585"/>
      <c r="H114" s="660">
        <v>0.5</v>
      </c>
      <c r="I114" s="585"/>
      <c r="J114" s="585"/>
      <c r="K114" s="585" t="s">
        <v>16336</v>
      </c>
    </row>
    <row r="115" spans="1:11" s="589" customFormat="1" ht="12.75" customHeight="1">
      <c r="A115" s="585"/>
      <c r="B115" s="590"/>
      <c r="C115" s="603" t="s">
        <v>16451</v>
      </c>
      <c r="D115" s="608" t="s">
        <v>9654</v>
      </c>
      <c r="E115" s="585"/>
      <c r="F115" s="585"/>
      <c r="G115" s="585"/>
      <c r="H115" s="660">
        <v>2</v>
      </c>
      <c r="I115" s="585"/>
      <c r="J115" s="585"/>
      <c r="K115" s="585" t="s">
        <v>16336</v>
      </c>
    </row>
    <row r="116" spans="1:11" s="589" customFormat="1" ht="12.75" customHeight="1">
      <c r="A116" s="585"/>
      <c r="B116" s="590"/>
      <c r="C116" s="603" t="s">
        <v>16452</v>
      </c>
      <c r="D116" s="608" t="s">
        <v>9656</v>
      </c>
      <c r="E116" s="585"/>
      <c r="F116" s="585"/>
      <c r="G116" s="585"/>
      <c r="H116" s="660">
        <v>2</v>
      </c>
      <c r="I116" s="585"/>
      <c r="J116" s="585"/>
      <c r="K116" s="585" t="s">
        <v>16336</v>
      </c>
    </row>
    <row r="117" spans="1:11" s="589" customFormat="1" ht="12.75" customHeight="1">
      <c r="A117" s="585"/>
      <c r="B117" s="590"/>
      <c r="C117" s="603" t="s">
        <v>16453</v>
      </c>
      <c r="D117" s="608" t="s">
        <v>9658</v>
      </c>
      <c r="E117" s="585"/>
      <c r="F117" s="585"/>
      <c r="G117" s="585"/>
      <c r="H117" s="660">
        <v>1</v>
      </c>
      <c r="I117" s="585"/>
      <c r="J117" s="585"/>
      <c r="K117" s="585" t="s">
        <v>16336</v>
      </c>
    </row>
    <row r="118" spans="1:11" s="589" customFormat="1" ht="12.75" customHeight="1">
      <c r="A118" s="585"/>
      <c r="B118" s="590"/>
      <c r="C118" s="603" t="s">
        <v>16454</v>
      </c>
      <c r="D118" s="608" t="s">
        <v>9660</v>
      </c>
      <c r="E118" s="585"/>
      <c r="F118" s="585"/>
      <c r="G118" s="585"/>
      <c r="H118" s="660">
        <v>1</v>
      </c>
      <c r="I118" s="585"/>
      <c r="J118" s="585"/>
      <c r="K118" s="585" t="s">
        <v>16336</v>
      </c>
    </row>
    <row r="119" spans="1:11" s="589" customFormat="1" ht="14.25" customHeight="1">
      <c r="A119" s="585"/>
      <c r="B119" s="590"/>
      <c r="C119" s="603" t="s">
        <v>16455</v>
      </c>
      <c r="D119" s="607" t="s">
        <v>12909</v>
      </c>
      <c r="E119" s="585"/>
      <c r="F119" s="585"/>
      <c r="G119" s="585"/>
      <c r="H119" s="660">
        <v>1</v>
      </c>
      <c r="I119" s="585"/>
      <c r="J119" s="585"/>
      <c r="K119" s="585" t="s">
        <v>16336</v>
      </c>
    </row>
    <row r="120" spans="1:11" s="589" customFormat="1" ht="12.75" customHeight="1">
      <c r="A120" s="585"/>
      <c r="B120" s="590"/>
      <c r="C120" s="603" t="s">
        <v>16455</v>
      </c>
      <c r="D120" s="609" t="s">
        <v>16456</v>
      </c>
      <c r="E120" s="585"/>
      <c r="F120" s="585"/>
      <c r="G120" s="585"/>
      <c r="H120" s="660">
        <v>1</v>
      </c>
      <c r="I120" s="585"/>
      <c r="J120" s="585"/>
      <c r="K120" s="585" t="s">
        <v>16336</v>
      </c>
    </row>
    <row r="121" spans="1:11" s="589" customFormat="1" ht="12.75" customHeight="1">
      <c r="A121" s="585"/>
      <c r="B121" s="590"/>
      <c r="C121" s="603" t="s">
        <v>16457</v>
      </c>
      <c r="D121" s="609" t="s">
        <v>16458</v>
      </c>
      <c r="E121" s="585"/>
      <c r="F121" s="585"/>
      <c r="G121" s="585"/>
      <c r="H121" s="660">
        <v>1</v>
      </c>
      <c r="I121" s="585"/>
      <c r="J121" s="585"/>
      <c r="K121" s="585" t="s">
        <v>16336</v>
      </c>
    </row>
    <row r="122" spans="1:11" s="589" customFormat="1" ht="12.75" customHeight="1">
      <c r="A122" s="585"/>
      <c r="B122" s="590"/>
      <c r="C122" s="603" t="s">
        <v>16459</v>
      </c>
      <c r="D122" s="609" t="s">
        <v>16460</v>
      </c>
      <c r="E122" s="585"/>
      <c r="F122" s="585"/>
      <c r="G122" s="585"/>
      <c r="H122" s="660">
        <v>1</v>
      </c>
      <c r="I122" s="585"/>
      <c r="J122" s="585"/>
      <c r="K122" s="585" t="s">
        <v>16336</v>
      </c>
    </row>
    <row r="123" spans="1:11" s="589" customFormat="1" ht="12.75" customHeight="1">
      <c r="A123" s="585"/>
      <c r="B123" s="590"/>
      <c r="C123" s="603" t="s">
        <v>16461</v>
      </c>
      <c r="D123" s="609" t="s">
        <v>16462</v>
      </c>
      <c r="E123" s="585"/>
      <c r="F123" s="585"/>
      <c r="G123" s="585"/>
      <c r="H123" s="660">
        <v>1</v>
      </c>
      <c r="I123" s="585"/>
      <c r="J123" s="585"/>
      <c r="K123" s="585" t="s">
        <v>16336</v>
      </c>
    </row>
    <row r="124" spans="1:11" s="589" customFormat="1" ht="12.75" customHeight="1">
      <c r="A124" s="585"/>
      <c r="B124" s="590"/>
      <c r="C124" s="603" t="s">
        <v>16463</v>
      </c>
      <c r="D124" s="609" t="s">
        <v>16464</v>
      </c>
      <c r="E124" s="585"/>
      <c r="F124" s="585"/>
      <c r="G124" s="585"/>
      <c r="H124" s="660">
        <v>1</v>
      </c>
      <c r="I124" s="585"/>
      <c r="J124" s="585"/>
      <c r="K124" s="585" t="s">
        <v>16336</v>
      </c>
    </row>
    <row r="125" spans="1:11" s="589" customFormat="1" ht="12.75" customHeight="1">
      <c r="A125" s="585"/>
      <c r="B125" s="590"/>
      <c r="C125" s="603" t="s">
        <v>16465</v>
      </c>
      <c r="D125" s="609" t="s">
        <v>16466</v>
      </c>
      <c r="E125" s="585"/>
      <c r="F125" s="585"/>
      <c r="G125" s="585"/>
      <c r="H125" s="660">
        <v>1</v>
      </c>
      <c r="I125" s="585"/>
      <c r="J125" s="585"/>
      <c r="K125" s="585" t="s">
        <v>16336</v>
      </c>
    </row>
    <row r="126" spans="1:11" s="589" customFormat="1" ht="12.75" customHeight="1">
      <c r="A126" s="585"/>
      <c r="B126" s="585" t="s">
        <v>16413</v>
      </c>
      <c r="C126" s="603" t="s">
        <v>16467</v>
      </c>
      <c r="D126" s="604" t="s">
        <v>10075</v>
      </c>
      <c r="E126" s="585" t="s">
        <v>15</v>
      </c>
      <c r="F126" s="585" t="s">
        <v>16</v>
      </c>
      <c r="G126" s="585" t="s">
        <v>17</v>
      </c>
      <c r="H126" s="585">
        <v>0.5</v>
      </c>
      <c r="I126" s="585"/>
      <c r="J126" s="591">
        <v>1</v>
      </c>
      <c r="K126" s="585" t="s">
        <v>18</v>
      </c>
    </row>
    <row r="127" spans="1:11" s="589" customFormat="1" ht="12.75" customHeight="1">
      <c r="A127" s="585"/>
      <c r="B127" s="590"/>
      <c r="C127" s="603" t="s">
        <v>16468</v>
      </c>
      <c r="D127" s="604" t="s">
        <v>10077</v>
      </c>
      <c r="E127" s="585"/>
      <c r="F127" s="585"/>
      <c r="G127" s="585"/>
      <c r="H127" s="585">
        <v>0.5</v>
      </c>
      <c r="I127" s="585"/>
      <c r="J127" s="591">
        <v>1</v>
      </c>
      <c r="K127" s="585" t="s">
        <v>18</v>
      </c>
    </row>
    <row r="128" spans="1:11" s="589" customFormat="1" ht="12.75" customHeight="1">
      <c r="A128" s="585"/>
      <c r="B128" s="590"/>
      <c r="C128" s="603" t="s">
        <v>16469</v>
      </c>
      <c r="D128" s="610" t="s">
        <v>10079</v>
      </c>
      <c r="E128" s="585"/>
      <c r="F128" s="585"/>
      <c r="G128" s="585"/>
      <c r="H128" s="585">
        <v>1</v>
      </c>
      <c r="I128" s="585"/>
      <c r="J128" s="591">
        <v>2</v>
      </c>
      <c r="K128" s="585" t="s">
        <v>18</v>
      </c>
    </row>
    <row r="129" spans="1:11" s="589" customFormat="1" ht="12.75" customHeight="1">
      <c r="A129" s="585"/>
      <c r="B129" s="590"/>
      <c r="C129" s="603" t="s">
        <v>16470</v>
      </c>
      <c r="D129" s="610" t="s">
        <v>12826</v>
      </c>
      <c r="E129" s="585"/>
      <c r="F129" s="585"/>
      <c r="G129" s="585"/>
      <c r="H129" s="585">
        <v>0.5</v>
      </c>
      <c r="I129" s="585"/>
      <c r="J129" s="591">
        <v>1</v>
      </c>
      <c r="K129" s="585" t="s">
        <v>18</v>
      </c>
    </row>
    <row r="130" spans="1:11" s="589" customFormat="1" ht="12.75" customHeight="1">
      <c r="A130" s="585"/>
      <c r="B130" s="590"/>
      <c r="C130" s="603" t="s">
        <v>16471</v>
      </c>
      <c r="D130" s="610" t="s">
        <v>10083</v>
      </c>
      <c r="E130" s="585"/>
      <c r="F130" s="585"/>
      <c r="G130" s="585"/>
      <c r="H130" s="585">
        <v>0.5</v>
      </c>
      <c r="I130" s="585"/>
      <c r="J130" s="591">
        <v>1</v>
      </c>
      <c r="K130" s="585" t="s">
        <v>18</v>
      </c>
    </row>
    <row r="131" spans="1:11" s="589" customFormat="1" ht="12.75" customHeight="1">
      <c r="A131" s="585"/>
      <c r="B131" s="590"/>
      <c r="C131" s="603" t="s">
        <v>16472</v>
      </c>
      <c r="D131" s="610" t="s">
        <v>10085</v>
      </c>
      <c r="E131" s="585"/>
      <c r="F131" s="585"/>
      <c r="G131" s="585"/>
      <c r="H131" s="585">
        <v>0.5</v>
      </c>
      <c r="I131" s="585"/>
      <c r="J131" s="591">
        <v>1</v>
      </c>
      <c r="K131" s="585" t="s">
        <v>18</v>
      </c>
    </row>
    <row r="132" spans="1:11" s="589" customFormat="1" ht="12.75" customHeight="1">
      <c r="A132" s="585"/>
      <c r="B132" s="590"/>
      <c r="C132" s="603" t="s">
        <v>16473</v>
      </c>
      <c r="D132" s="610" t="s">
        <v>10087</v>
      </c>
      <c r="E132" s="585"/>
      <c r="F132" s="585"/>
      <c r="G132" s="585"/>
      <c r="H132" s="585">
        <v>0.5</v>
      </c>
      <c r="I132" s="585"/>
      <c r="J132" s="591">
        <v>1</v>
      </c>
      <c r="K132" s="585" t="s">
        <v>18</v>
      </c>
    </row>
    <row r="133" spans="1:11" s="589" customFormat="1" ht="12.75" customHeight="1">
      <c r="A133" s="585"/>
      <c r="B133" s="590"/>
      <c r="C133" s="603" t="s">
        <v>16474</v>
      </c>
      <c r="D133" s="610" t="s">
        <v>10089</v>
      </c>
      <c r="E133" s="585"/>
      <c r="F133" s="585"/>
      <c r="G133" s="585"/>
      <c r="H133" s="585">
        <v>0.5</v>
      </c>
      <c r="I133" s="585"/>
      <c r="J133" s="591">
        <v>1</v>
      </c>
      <c r="K133" s="585" t="s">
        <v>18</v>
      </c>
    </row>
    <row r="134" spans="1:11" s="589" customFormat="1" ht="12.75" customHeight="1">
      <c r="A134" s="585"/>
      <c r="B134" s="590"/>
      <c r="C134" s="603" t="s">
        <v>16475</v>
      </c>
      <c r="D134" s="610" t="s">
        <v>10091</v>
      </c>
      <c r="E134" s="585"/>
      <c r="F134" s="585"/>
      <c r="G134" s="585"/>
      <c r="H134" s="585">
        <v>0.5</v>
      </c>
      <c r="I134" s="585"/>
      <c r="J134" s="591">
        <v>1</v>
      </c>
      <c r="K134" s="585" t="s">
        <v>18</v>
      </c>
    </row>
    <row r="135" spans="1:11" s="589" customFormat="1" ht="12.75" customHeight="1">
      <c r="A135" s="585"/>
      <c r="B135" s="590"/>
      <c r="C135" s="603" t="s">
        <v>16476</v>
      </c>
      <c r="D135" s="610" t="s">
        <v>10093</v>
      </c>
      <c r="E135" s="585"/>
      <c r="F135" s="585"/>
      <c r="G135" s="585"/>
      <c r="H135" s="585">
        <v>0.5</v>
      </c>
      <c r="I135" s="585"/>
      <c r="J135" s="591">
        <v>1</v>
      </c>
      <c r="K135" s="585" t="s">
        <v>18</v>
      </c>
    </row>
    <row r="136" spans="1:11" s="589" customFormat="1" ht="12.75" customHeight="1">
      <c r="A136" s="585"/>
      <c r="B136" s="590"/>
      <c r="C136" s="603" t="s">
        <v>16477</v>
      </c>
      <c r="D136" s="610" t="s">
        <v>10095</v>
      </c>
      <c r="E136" s="585"/>
      <c r="F136" s="585"/>
      <c r="G136" s="585"/>
      <c r="H136" s="585">
        <v>0.5</v>
      </c>
      <c r="I136" s="585"/>
      <c r="J136" s="591">
        <v>1</v>
      </c>
      <c r="K136" s="585" t="s">
        <v>18</v>
      </c>
    </row>
    <row r="137" spans="1:11" s="589" customFormat="1" ht="12.75" customHeight="1">
      <c r="A137" s="585"/>
      <c r="B137" s="590"/>
      <c r="C137" s="603" t="s">
        <v>16478</v>
      </c>
      <c r="D137" s="610" t="s">
        <v>10097</v>
      </c>
      <c r="E137" s="585"/>
      <c r="F137" s="585"/>
      <c r="G137" s="585"/>
      <c r="H137" s="585">
        <v>0.5</v>
      </c>
      <c r="I137" s="585"/>
      <c r="J137" s="591">
        <v>1</v>
      </c>
      <c r="K137" s="585" t="s">
        <v>18</v>
      </c>
    </row>
    <row r="138" spans="1:11" s="589" customFormat="1" ht="12.75" customHeight="1">
      <c r="A138" s="585"/>
      <c r="B138" s="590"/>
      <c r="C138" s="603" t="s">
        <v>16479</v>
      </c>
      <c r="D138" s="610" t="s">
        <v>10099</v>
      </c>
      <c r="E138" s="585"/>
      <c r="F138" s="585"/>
      <c r="G138" s="585"/>
      <c r="H138" s="585">
        <v>0.5</v>
      </c>
      <c r="I138" s="585"/>
      <c r="J138" s="591">
        <v>1</v>
      </c>
      <c r="K138" s="585" t="s">
        <v>18</v>
      </c>
    </row>
    <row r="139" spans="1:11" s="589" customFormat="1" ht="12.75" customHeight="1">
      <c r="A139" s="585"/>
      <c r="B139" s="590"/>
      <c r="C139" s="603" t="s">
        <v>16480</v>
      </c>
      <c r="D139" s="610" t="s">
        <v>10101</v>
      </c>
      <c r="E139" s="585"/>
      <c r="F139" s="585"/>
      <c r="G139" s="585"/>
      <c r="H139" s="585">
        <v>0.5</v>
      </c>
      <c r="I139" s="585"/>
      <c r="J139" s="591">
        <v>1</v>
      </c>
      <c r="K139" s="585" t="s">
        <v>18</v>
      </c>
    </row>
    <row r="140" spans="1:11" s="589" customFormat="1" ht="12.75" customHeight="1">
      <c r="A140" s="585"/>
      <c r="B140" s="590"/>
      <c r="C140" s="603" t="s">
        <v>16481</v>
      </c>
      <c r="D140" s="610" t="s">
        <v>10103</v>
      </c>
      <c r="E140" s="585"/>
      <c r="F140" s="585"/>
      <c r="G140" s="585"/>
      <c r="H140" s="585">
        <v>0.5</v>
      </c>
      <c r="I140" s="585"/>
      <c r="J140" s="591">
        <v>1</v>
      </c>
      <c r="K140" s="585" t="s">
        <v>18</v>
      </c>
    </row>
    <row r="141" spans="1:11" s="589" customFormat="1" ht="12.75" customHeight="1">
      <c r="A141" s="585"/>
      <c r="B141" s="590"/>
      <c r="C141" s="603" t="s">
        <v>16482</v>
      </c>
      <c r="D141" s="610" t="s">
        <v>10105</v>
      </c>
      <c r="E141" s="585"/>
      <c r="F141" s="585"/>
      <c r="G141" s="585"/>
      <c r="H141" s="585">
        <v>0.5</v>
      </c>
      <c r="I141" s="585"/>
      <c r="J141" s="591">
        <v>1</v>
      </c>
      <c r="K141" s="585" t="s">
        <v>18</v>
      </c>
    </row>
    <row r="142" spans="1:11" s="589" customFormat="1" ht="12.75" customHeight="1">
      <c r="A142" s="585"/>
      <c r="B142" s="590"/>
      <c r="C142" s="603" t="s">
        <v>16483</v>
      </c>
      <c r="D142" s="610" t="s">
        <v>10107</v>
      </c>
      <c r="E142" s="585"/>
      <c r="F142" s="585"/>
      <c r="G142" s="585"/>
      <c r="H142" s="585">
        <v>0.5</v>
      </c>
      <c r="I142" s="585"/>
      <c r="J142" s="591">
        <v>1</v>
      </c>
      <c r="K142" s="585" t="s">
        <v>16936</v>
      </c>
    </row>
    <row r="143" spans="1:11" s="589" customFormat="1" ht="12.75" customHeight="1">
      <c r="A143" s="585"/>
      <c r="B143" s="590"/>
      <c r="C143" s="603" t="s">
        <v>16484</v>
      </c>
      <c r="D143" s="610" t="s">
        <v>10109</v>
      </c>
      <c r="E143" s="585"/>
      <c r="F143" s="585"/>
      <c r="G143" s="585"/>
      <c r="H143" s="585">
        <v>0.5</v>
      </c>
      <c r="I143" s="585"/>
      <c r="J143" s="591">
        <v>1</v>
      </c>
      <c r="K143" s="585" t="s">
        <v>16936</v>
      </c>
    </row>
    <row r="144" spans="1:11" s="589" customFormat="1" ht="12.75" customHeight="1">
      <c r="A144" s="585"/>
      <c r="B144" s="590"/>
      <c r="C144" s="603" t="s">
        <v>16485</v>
      </c>
      <c r="D144" s="604" t="s">
        <v>10111</v>
      </c>
      <c r="E144" s="585"/>
      <c r="F144" s="585"/>
      <c r="G144" s="585"/>
      <c r="H144" s="585">
        <v>0.5</v>
      </c>
      <c r="I144" s="585"/>
      <c r="J144" s="591">
        <v>1</v>
      </c>
      <c r="K144" s="585" t="s">
        <v>16936</v>
      </c>
    </row>
    <row r="145" spans="1:11" s="589" customFormat="1" ht="12.75" customHeight="1">
      <c r="A145" s="585"/>
      <c r="B145" s="590"/>
      <c r="C145" s="603" t="s">
        <v>16486</v>
      </c>
      <c r="D145" s="610" t="s">
        <v>10113</v>
      </c>
      <c r="E145" s="585"/>
      <c r="F145" s="585"/>
      <c r="G145" s="585"/>
      <c r="H145" s="585">
        <v>0.5</v>
      </c>
      <c r="I145" s="585"/>
      <c r="J145" s="591">
        <v>1</v>
      </c>
      <c r="K145" s="585" t="s">
        <v>16936</v>
      </c>
    </row>
    <row r="146" spans="1:11" s="589" customFormat="1" ht="12.75" customHeight="1">
      <c r="A146" s="585"/>
      <c r="B146" s="590"/>
      <c r="C146" s="603" t="s">
        <v>16487</v>
      </c>
      <c r="D146" s="610" t="s">
        <v>12844</v>
      </c>
      <c r="E146" s="585"/>
      <c r="F146" s="585"/>
      <c r="G146" s="585"/>
      <c r="H146" s="585">
        <v>0.5</v>
      </c>
      <c r="I146" s="585"/>
      <c r="J146" s="591">
        <v>1</v>
      </c>
      <c r="K146" s="585" t="s">
        <v>16936</v>
      </c>
    </row>
    <row r="147" spans="1:11" s="589" customFormat="1" ht="12.75" customHeight="1">
      <c r="A147" s="585"/>
      <c r="B147" s="590"/>
      <c r="C147" s="603" t="s">
        <v>16488</v>
      </c>
      <c r="D147" s="610" t="s">
        <v>10117</v>
      </c>
      <c r="E147" s="585"/>
      <c r="F147" s="585"/>
      <c r="G147" s="585"/>
      <c r="H147" s="585">
        <v>0.5</v>
      </c>
      <c r="I147" s="585"/>
      <c r="J147" s="591">
        <v>1</v>
      </c>
      <c r="K147" s="585" t="s">
        <v>16936</v>
      </c>
    </row>
    <row r="148" spans="1:11" s="589" customFormat="1" ht="12.75" customHeight="1">
      <c r="A148" s="585"/>
      <c r="B148" s="590"/>
      <c r="C148" s="603" t="s">
        <v>16489</v>
      </c>
      <c r="D148" s="610" t="s">
        <v>10119</v>
      </c>
      <c r="E148" s="585"/>
      <c r="F148" s="585"/>
      <c r="G148" s="585"/>
      <c r="H148" s="585">
        <v>0.5</v>
      </c>
      <c r="I148" s="585"/>
      <c r="J148" s="591">
        <v>1</v>
      </c>
      <c r="K148" s="585" t="s">
        <v>16936</v>
      </c>
    </row>
    <row r="149" spans="1:11" s="589" customFormat="1" ht="12.75" customHeight="1">
      <c r="A149" s="585"/>
      <c r="B149" s="590"/>
      <c r="C149" s="603" t="s">
        <v>16490</v>
      </c>
      <c r="D149" s="610" t="s">
        <v>10121</v>
      </c>
      <c r="E149" s="585"/>
      <c r="F149" s="585"/>
      <c r="G149" s="585"/>
      <c r="H149" s="585">
        <v>0.5</v>
      </c>
      <c r="I149" s="585"/>
      <c r="J149" s="591">
        <v>1</v>
      </c>
      <c r="K149" s="585" t="s">
        <v>16936</v>
      </c>
    </row>
    <row r="150" spans="1:11" s="589" customFormat="1" ht="12.75" customHeight="1">
      <c r="A150" s="585"/>
      <c r="B150" s="590"/>
      <c r="C150" s="603" t="s">
        <v>16491</v>
      </c>
      <c r="D150" s="610" t="s">
        <v>10123</v>
      </c>
      <c r="E150" s="585"/>
      <c r="F150" s="585"/>
      <c r="G150" s="585"/>
      <c r="H150" s="585">
        <v>0.5</v>
      </c>
      <c r="I150" s="585"/>
      <c r="J150" s="591">
        <v>1</v>
      </c>
      <c r="K150" s="585" t="s">
        <v>16936</v>
      </c>
    </row>
    <row r="151" spans="1:11" s="589" customFormat="1" ht="12.75" customHeight="1">
      <c r="A151" s="585"/>
      <c r="B151" s="590"/>
      <c r="C151" s="603" t="s">
        <v>16492</v>
      </c>
      <c r="D151" s="610" t="s">
        <v>10125</v>
      </c>
      <c r="E151" s="585"/>
      <c r="F151" s="585"/>
      <c r="G151" s="585"/>
      <c r="H151" s="585">
        <v>0.5</v>
      </c>
      <c r="I151" s="585"/>
      <c r="J151" s="591">
        <v>1</v>
      </c>
      <c r="K151" s="585" t="s">
        <v>16936</v>
      </c>
    </row>
    <row r="152" spans="1:11" s="589" customFormat="1" ht="12.75" customHeight="1">
      <c r="A152" s="585"/>
      <c r="B152" s="590"/>
      <c r="C152" s="603" t="s">
        <v>16493</v>
      </c>
      <c r="D152" s="610" t="s">
        <v>10127</v>
      </c>
      <c r="E152" s="585"/>
      <c r="F152" s="585"/>
      <c r="G152" s="585"/>
      <c r="H152" s="585">
        <v>0.5</v>
      </c>
      <c r="I152" s="585"/>
      <c r="J152" s="591">
        <v>1</v>
      </c>
      <c r="K152" s="585" t="s">
        <v>16336</v>
      </c>
    </row>
    <row r="153" spans="1:11" s="589" customFormat="1" ht="12.75" customHeight="1">
      <c r="A153" s="585"/>
      <c r="B153" s="590"/>
      <c r="C153" s="603" t="s">
        <v>16494</v>
      </c>
      <c r="D153" s="610" t="s">
        <v>10129</v>
      </c>
      <c r="E153" s="585"/>
      <c r="F153" s="585"/>
      <c r="G153" s="585"/>
      <c r="H153" s="585">
        <v>0.5</v>
      </c>
      <c r="I153" s="585"/>
      <c r="J153" s="591">
        <v>1</v>
      </c>
      <c r="K153" s="585" t="s">
        <v>16336</v>
      </c>
    </row>
    <row r="154" spans="1:11" s="589" customFormat="1" ht="12.75" customHeight="1">
      <c r="A154" s="585"/>
      <c r="B154" s="590"/>
      <c r="C154" s="603" t="s">
        <v>16495</v>
      </c>
      <c r="D154" s="610" t="s">
        <v>10131</v>
      </c>
      <c r="E154" s="585"/>
      <c r="F154" s="585"/>
      <c r="G154" s="585"/>
      <c r="H154" s="585">
        <v>0.5</v>
      </c>
      <c r="I154" s="585"/>
      <c r="J154" s="591">
        <v>1</v>
      </c>
      <c r="K154" s="585" t="s">
        <v>16336</v>
      </c>
    </row>
    <row r="155" spans="1:11" s="589" customFormat="1" ht="12.75" customHeight="1">
      <c r="A155" s="585"/>
      <c r="B155" s="590"/>
      <c r="C155" s="603" t="s">
        <v>16496</v>
      </c>
      <c r="D155" s="610" t="s">
        <v>10133</v>
      </c>
      <c r="E155" s="585"/>
      <c r="F155" s="585"/>
      <c r="G155" s="585"/>
      <c r="H155" s="585">
        <v>0.5</v>
      </c>
      <c r="I155" s="585"/>
      <c r="J155" s="591">
        <v>1</v>
      </c>
      <c r="K155" s="585" t="s">
        <v>16336</v>
      </c>
    </row>
    <row r="156" spans="1:11" s="589" customFormat="1" ht="12.75" customHeight="1">
      <c r="A156" s="585"/>
      <c r="B156" s="590"/>
      <c r="C156" s="603" t="s">
        <v>16497</v>
      </c>
      <c r="D156" s="610" t="s">
        <v>10135</v>
      </c>
      <c r="E156" s="585"/>
      <c r="F156" s="585"/>
      <c r="G156" s="585"/>
      <c r="H156" s="585">
        <v>0.5</v>
      </c>
      <c r="I156" s="585"/>
      <c r="J156" s="591">
        <v>1</v>
      </c>
      <c r="K156" s="585" t="s">
        <v>16336</v>
      </c>
    </row>
    <row r="157" spans="1:11" s="589" customFormat="1" ht="12.75" customHeight="1">
      <c r="A157" s="585"/>
      <c r="B157" s="590"/>
      <c r="C157" s="603" t="s">
        <v>16498</v>
      </c>
      <c r="D157" s="610" t="s">
        <v>10137</v>
      </c>
      <c r="E157" s="585"/>
      <c r="F157" s="585"/>
      <c r="G157" s="585"/>
      <c r="H157" s="585">
        <v>0.5</v>
      </c>
      <c r="I157" s="585"/>
      <c r="J157" s="591">
        <v>1</v>
      </c>
      <c r="K157" s="585" t="s">
        <v>16336</v>
      </c>
    </row>
    <row r="158" spans="1:11" s="589" customFormat="1" ht="12.75" customHeight="1">
      <c r="A158" s="585"/>
      <c r="B158" s="590"/>
      <c r="C158" s="603" t="s">
        <v>16499</v>
      </c>
      <c r="D158" s="611" t="s">
        <v>10139</v>
      </c>
      <c r="E158" s="585"/>
      <c r="F158" s="585"/>
      <c r="G158" s="585"/>
      <c r="H158" s="585">
        <v>0.5</v>
      </c>
      <c r="I158" s="585"/>
      <c r="J158" s="591">
        <v>1</v>
      </c>
      <c r="K158" s="585" t="s">
        <v>16336</v>
      </c>
    </row>
    <row r="159" spans="1:11" s="589" customFormat="1" ht="12.75" customHeight="1">
      <c r="A159" s="585"/>
      <c r="B159" s="590"/>
      <c r="C159" s="603" t="s">
        <v>16500</v>
      </c>
      <c r="D159" s="610" t="s">
        <v>10141</v>
      </c>
      <c r="E159" s="585"/>
      <c r="F159" s="585"/>
      <c r="G159" s="585"/>
      <c r="H159" s="585">
        <v>0.5</v>
      </c>
      <c r="I159" s="585"/>
      <c r="J159" s="591">
        <v>1</v>
      </c>
      <c r="K159" s="585" t="s">
        <v>16336</v>
      </c>
    </row>
    <row r="160" spans="1:11" s="589" customFormat="1" ht="12.75" customHeight="1">
      <c r="A160" s="585"/>
      <c r="B160" s="590"/>
      <c r="C160" s="603" t="s">
        <v>16501</v>
      </c>
      <c r="D160" s="610" t="s">
        <v>10143</v>
      </c>
      <c r="E160" s="585"/>
      <c r="F160" s="585"/>
      <c r="G160" s="585"/>
      <c r="H160" s="585">
        <v>0.5</v>
      </c>
      <c r="I160" s="585"/>
      <c r="J160" s="591">
        <v>1</v>
      </c>
      <c r="K160" s="585" t="s">
        <v>16336</v>
      </c>
    </row>
    <row r="161" spans="1:11" s="589" customFormat="1" ht="12.75" customHeight="1">
      <c r="A161" s="585"/>
      <c r="B161" s="590"/>
      <c r="C161" s="603" t="s">
        <v>16502</v>
      </c>
      <c r="D161" s="610" t="s">
        <v>10145</v>
      </c>
      <c r="E161" s="585"/>
      <c r="F161" s="585"/>
      <c r="G161" s="585"/>
      <c r="H161" s="585">
        <v>0.5</v>
      </c>
      <c r="I161" s="585"/>
      <c r="J161" s="591">
        <v>1</v>
      </c>
      <c r="K161" s="585" t="s">
        <v>16336</v>
      </c>
    </row>
    <row r="162" spans="1:11" s="589" customFormat="1" ht="12.75" customHeight="1">
      <c r="A162" s="585"/>
      <c r="B162" s="590"/>
      <c r="C162" s="603" t="s">
        <v>16503</v>
      </c>
      <c r="D162" s="607" t="s">
        <v>10147</v>
      </c>
      <c r="E162" s="585"/>
      <c r="F162" s="585"/>
      <c r="G162" s="585"/>
      <c r="H162" s="585">
        <v>0.5</v>
      </c>
      <c r="I162" s="585"/>
      <c r="J162" s="591">
        <v>0.5</v>
      </c>
      <c r="K162" s="585" t="s">
        <v>16336</v>
      </c>
    </row>
    <row r="163" spans="1:11" s="589" customFormat="1" ht="12.75" customHeight="1">
      <c r="A163" s="585"/>
      <c r="B163" s="590"/>
      <c r="C163" s="603" t="s">
        <v>16504</v>
      </c>
      <c r="D163" s="608" t="s">
        <v>10149</v>
      </c>
      <c r="E163" s="585"/>
      <c r="F163" s="585"/>
      <c r="G163" s="585"/>
      <c r="H163" s="585">
        <v>1</v>
      </c>
      <c r="I163" s="585"/>
      <c r="J163" s="591">
        <v>2</v>
      </c>
      <c r="K163" s="585" t="s">
        <v>16336</v>
      </c>
    </row>
    <row r="164" spans="1:11" s="589" customFormat="1" ht="12.75" customHeight="1">
      <c r="A164" s="585"/>
      <c r="B164" s="590"/>
      <c r="C164" s="603" t="s">
        <v>16505</v>
      </c>
      <c r="D164" s="608" t="s">
        <v>10151</v>
      </c>
      <c r="E164" s="585"/>
      <c r="F164" s="585"/>
      <c r="G164" s="585"/>
      <c r="H164" s="585">
        <v>1</v>
      </c>
      <c r="I164" s="585"/>
      <c r="J164" s="591">
        <v>2</v>
      </c>
      <c r="K164" s="585" t="s">
        <v>16336</v>
      </c>
    </row>
    <row r="165" spans="1:11" s="589" customFormat="1" ht="12.75" customHeight="1">
      <c r="A165" s="585"/>
      <c r="B165" s="590"/>
      <c r="C165" s="603" t="s">
        <v>16506</v>
      </c>
      <c r="D165" s="608" t="s">
        <v>10153</v>
      </c>
      <c r="E165" s="585"/>
      <c r="F165" s="585"/>
      <c r="G165" s="585"/>
      <c r="H165" s="585">
        <v>0.5</v>
      </c>
      <c r="I165" s="585"/>
      <c r="J165" s="591">
        <v>1</v>
      </c>
      <c r="K165" s="585" t="s">
        <v>16336</v>
      </c>
    </row>
    <row r="166" spans="1:11" s="589" customFormat="1" ht="12.75" customHeight="1">
      <c r="A166" s="585"/>
      <c r="B166" s="590"/>
      <c r="C166" s="603" t="s">
        <v>16507</v>
      </c>
      <c r="D166" s="608" t="s">
        <v>10155</v>
      </c>
      <c r="E166" s="585"/>
      <c r="F166" s="585"/>
      <c r="G166" s="585"/>
      <c r="H166" s="585">
        <v>0.5</v>
      </c>
      <c r="I166" s="585"/>
      <c r="J166" s="591">
        <v>1</v>
      </c>
      <c r="K166" s="585" t="s">
        <v>16336</v>
      </c>
    </row>
    <row r="167" spans="1:11" s="589" customFormat="1" ht="12.75" customHeight="1">
      <c r="A167" s="585"/>
      <c r="B167" s="590"/>
      <c r="C167" s="603" t="s">
        <v>16508</v>
      </c>
      <c r="D167" s="607" t="s">
        <v>12952</v>
      </c>
      <c r="E167" s="585"/>
      <c r="F167" s="585"/>
      <c r="G167" s="585"/>
      <c r="H167" s="585">
        <v>0.5</v>
      </c>
      <c r="I167" s="585"/>
      <c r="J167" s="591">
        <v>1</v>
      </c>
      <c r="K167" s="585" t="s">
        <v>16336</v>
      </c>
    </row>
    <row r="168" spans="1:11" s="589" customFormat="1" ht="12.75" customHeight="1">
      <c r="A168" s="585"/>
      <c r="B168" s="590"/>
      <c r="C168" s="603" t="s">
        <v>16467</v>
      </c>
      <c r="D168" s="609" t="s">
        <v>16509</v>
      </c>
      <c r="E168" s="585"/>
      <c r="F168" s="585"/>
      <c r="G168" s="585"/>
      <c r="H168" s="585">
        <v>0.5</v>
      </c>
      <c r="I168" s="585"/>
      <c r="J168" s="591">
        <v>1</v>
      </c>
      <c r="K168" s="585" t="s">
        <v>16336</v>
      </c>
    </row>
    <row r="169" spans="1:11" s="589" customFormat="1" ht="12.75" customHeight="1">
      <c r="A169" s="585"/>
      <c r="B169" s="590"/>
      <c r="C169" s="603" t="s">
        <v>16468</v>
      </c>
      <c r="D169" s="609" t="s">
        <v>16510</v>
      </c>
      <c r="E169" s="585"/>
      <c r="F169" s="585"/>
      <c r="G169" s="585"/>
      <c r="H169" s="585">
        <v>0.5</v>
      </c>
      <c r="I169" s="585"/>
      <c r="J169" s="591">
        <v>1</v>
      </c>
      <c r="K169" s="585" t="s">
        <v>16336</v>
      </c>
    </row>
    <row r="170" spans="1:11" s="589" customFormat="1" ht="12.75" customHeight="1">
      <c r="A170" s="585"/>
      <c r="B170" s="590"/>
      <c r="C170" s="603" t="s">
        <v>16469</v>
      </c>
      <c r="D170" s="609" t="s">
        <v>16511</v>
      </c>
      <c r="E170" s="585"/>
      <c r="F170" s="585"/>
      <c r="G170" s="585"/>
      <c r="H170" s="585">
        <v>0.5</v>
      </c>
      <c r="I170" s="585"/>
      <c r="J170" s="591">
        <v>1</v>
      </c>
      <c r="K170" s="585" t="s">
        <v>16336</v>
      </c>
    </row>
    <row r="171" spans="1:11" s="589" customFormat="1" ht="12.75" customHeight="1">
      <c r="A171" s="585"/>
      <c r="B171" s="590"/>
      <c r="C171" s="603" t="s">
        <v>16512</v>
      </c>
      <c r="D171" s="609" t="s">
        <v>16513</v>
      </c>
      <c r="E171" s="585"/>
      <c r="F171" s="585"/>
      <c r="G171" s="585"/>
      <c r="H171" s="585">
        <v>0.5</v>
      </c>
      <c r="I171" s="585"/>
      <c r="J171" s="591">
        <v>1</v>
      </c>
      <c r="K171" s="585" t="s">
        <v>16336</v>
      </c>
    </row>
    <row r="172" spans="1:11" s="589" customFormat="1" ht="12.75" customHeight="1">
      <c r="A172" s="585"/>
      <c r="B172" s="590"/>
      <c r="C172" s="603" t="s">
        <v>16514</v>
      </c>
      <c r="D172" s="609" t="s">
        <v>16515</v>
      </c>
      <c r="E172" s="585"/>
      <c r="F172" s="585"/>
      <c r="G172" s="585"/>
      <c r="H172" s="585">
        <v>0.5</v>
      </c>
      <c r="I172" s="585"/>
      <c r="J172" s="591">
        <v>1</v>
      </c>
      <c r="K172" s="585" t="s">
        <v>16336</v>
      </c>
    </row>
    <row r="173" spans="1:11" s="589" customFormat="1" ht="12.75" customHeight="1">
      <c r="A173" s="585"/>
      <c r="B173" s="590"/>
      <c r="C173" s="603" t="s">
        <v>16472</v>
      </c>
      <c r="D173" s="609" t="s">
        <v>16516</v>
      </c>
      <c r="E173" s="585"/>
      <c r="F173" s="585"/>
      <c r="G173" s="585"/>
      <c r="H173" s="585">
        <v>0.5</v>
      </c>
      <c r="I173" s="585"/>
      <c r="J173" s="591">
        <v>1</v>
      </c>
      <c r="K173" s="585" t="s">
        <v>16336</v>
      </c>
    </row>
    <row r="174" spans="1:11" s="589" customFormat="1" ht="12.75" customHeight="1">
      <c r="A174" s="585"/>
      <c r="B174" s="585" t="s">
        <v>16413</v>
      </c>
      <c r="C174" s="612" t="s">
        <v>16517</v>
      </c>
      <c r="D174" s="613" t="s">
        <v>9580</v>
      </c>
      <c r="E174" s="585" t="s">
        <v>189</v>
      </c>
      <c r="F174" s="585" t="s">
        <v>16</v>
      </c>
      <c r="G174" s="585" t="s">
        <v>83</v>
      </c>
      <c r="H174" s="585">
        <v>0.5</v>
      </c>
      <c r="I174" s="585"/>
      <c r="J174" s="591"/>
      <c r="K174" s="585" t="s">
        <v>18</v>
      </c>
    </row>
    <row r="175" spans="1:11" s="589" customFormat="1" ht="12.75" customHeight="1">
      <c r="A175" s="585"/>
      <c r="B175" s="590"/>
      <c r="C175" s="612" t="s">
        <v>16518</v>
      </c>
      <c r="D175" s="613" t="s">
        <v>9582</v>
      </c>
      <c r="E175" s="585"/>
      <c r="F175" s="585"/>
      <c r="G175" s="585"/>
      <c r="H175" s="585">
        <v>0.5</v>
      </c>
      <c r="I175" s="585"/>
      <c r="J175" s="591"/>
      <c r="K175" s="585" t="s">
        <v>18</v>
      </c>
    </row>
    <row r="176" spans="1:11" s="589" customFormat="1" ht="12.75" customHeight="1">
      <c r="A176" s="585"/>
      <c r="B176" s="590"/>
      <c r="C176" s="612" t="s">
        <v>16519</v>
      </c>
      <c r="D176" s="614" t="s">
        <v>9584</v>
      </c>
      <c r="E176" s="585"/>
      <c r="F176" s="585"/>
      <c r="G176" s="585"/>
      <c r="H176" s="585">
        <v>1</v>
      </c>
      <c r="I176" s="585"/>
      <c r="J176" s="591"/>
      <c r="K176" s="585" t="s">
        <v>18</v>
      </c>
    </row>
    <row r="177" spans="1:11" s="589" customFormat="1" ht="12.75" customHeight="1">
      <c r="A177" s="585"/>
      <c r="B177" s="590"/>
      <c r="C177" s="612" t="s">
        <v>16520</v>
      </c>
      <c r="D177" s="614" t="s">
        <v>12782</v>
      </c>
      <c r="E177" s="585"/>
      <c r="F177" s="585"/>
      <c r="G177" s="585"/>
      <c r="H177" s="585">
        <v>0.5</v>
      </c>
      <c r="I177" s="585"/>
      <c r="J177" s="591"/>
      <c r="K177" s="585" t="s">
        <v>18</v>
      </c>
    </row>
    <row r="178" spans="1:11" s="589" customFormat="1" ht="12.75" customHeight="1">
      <c r="A178" s="585"/>
      <c r="B178" s="590"/>
      <c r="C178" s="612" t="s">
        <v>16521</v>
      </c>
      <c r="D178" s="614" t="s">
        <v>9588</v>
      </c>
      <c r="E178" s="585"/>
      <c r="F178" s="585"/>
      <c r="G178" s="585"/>
      <c r="H178" s="585">
        <v>0.5</v>
      </c>
      <c r="I178" s="585"/>
      <c r="J178" s="591"/>
      <c r="K178" s="585" t="s">
        <v>18</v>
      </c>
    </row>
    <row r="179" spans="1:11" s="589" customFormat="1" ht="12.75" customHeight="1">
      <c r="A179" s="585"/>
      <c r="B179" s="590"/>
      <c r="C179" s="612" t="s">
        <v>16522</v>
      </c>
      <c r="D179" s="614" t="s">
        <v>9590</v>
      </c>
      <c r="E179" s="585"/>
      <c r="F179" s="585"/>
      <c r="G179" s="585"/>
      <c r="H179" s="585">
        <v>0.5</v>
      </c>
      <c r="I179" s="585"/>
      <c r="J179" s="591"/>
      <c r="K179" s="585" t="s">
        <v>18</v>
      </c>
    </row>
    <row r="180" spans="1:11" s="589" customFormat="1" ht="12.75" customHeight="1">
      <c r="A180" s="585"/>
      <c r="B180" s="590"/>
      <c r="C180" s="612" t="s">
        <v>16523</v>
      </c>
      <c r="D180" s="614" t="s">
        <v>9592</v>
      </c>
      <c r="E180" s="585"/>
      <c r="F180" s="585"/>
      <c r="G180" s="585"/>
      <c r="H180" s="585">
        <v>0.5</v>
      </c>
      <c r="I180" s="585"/>
      <c r="J180" s="591"/>
      <c r="K180" s="585" t="s">
        <v>18</v>
      </c>
    </row>
    <row r="181" spans="1:11" s="589" customFormat="1" ht="12.75" customHeight="1">
      <c r="A181" s="585"/>
      <c r="B181" s="590"/>
      <c r="C181" s="612" t="s">
        <v>16524</v>
      </c>
      <c r="D181" s="614" t="s">
        <v>9594</v>
      </c>
      <c r="E181" s="585"/>
      <c r="F181" s="585"/>
      <c r="G181" s="585"/>
      <c r="H181" s="585">
        <v>0.5</v>
      </c>
      <c r="I181" s="585"/>
      <c r="J181" s="591"/>
      <c r="K181" s="585" t="s">
        <v>18</v>
      </c>
    </row>
    <row r="182" spans="1:11" s="589" customFormat="1" ht="12.75" customHeight="1">
      <c r="A182" s="585"/>
      <c r="B182" s="590"/>
      <c r="C182" s="612" t="s">
        <v>16525</v>
      </c>
      <c r="D182" s="614" t="s">
        <v>9596</v>
      </c>
      <c r="E182" s="585"/>
      <c r="F182" s="585"/>
      <c r="G182" s="585"/>
      <c r="H182" s="585">
        <v>0.5</v>
      </c>
      <c r="I182" s="585"/>
      <c r="J182" s="591"/>
      <c r="K182" s="585" t="s">
        <v>18</v>
      </c>
    </row>
    <row r="183" spans="1:11" s="589" customFormat="1" ht="12.75" customHeight="1">
      <c r="A183" s="585"/>
      <c r="B183" s="590"/>
      <c r="C183" s="612" t="s">
        <v>16526</v>
      </c>
      <c r="D183" s="614" t="s">
        <v>9598</v>
      </c>
      <c r="E183" s="585"/>
      <c r="F183" s="585"/>
      <c r="G183" s="585"/>
      <c r="H183" s="585">
        <v>0.5</v>
      </c>
      <c r="I183" s="585"/>
      <c r="J183" s="591"/>
      <c r="K183" s="585" t="s">
        <v>18</v>
      </c>
    </row>
    <row r="184" spans="1:11" s="589" customFormat="1" ht="12.75" customHeight="1">
      <c r="A184" s="585"/>
      <c r="B184" s="590"/>
      <c r="C184" s="612" t="s">
        <v>16527</v>
      </c>
      <c r="D184" s="614" t="s">
        <v>9600</v>
      </c>
      <c r="E184" s="585"/>
      <c r="F184" s="585"/>
      <c r="G184" s="585"/>
      <c r="H184" s="585">
        <v>0.5</v>
      </c>
      <c r="I184" s="585"/>
      <c r="J184" s="591"/>
      <c r="K184" s="585" t="s">
        <v>18</v>
      </c>
    </row>
    <row r="185" spans="1:11" s="589" customFormat="1" ht="12.75" customHeight="1">
      <c r="A185" s="585"/>
      <c r="B185" s="590"/>
      <c r="C185" s="612" t="s">
        <v>16528</v>
      </c>
      <c r="D185" s="614" t="s">
        <v>9602</v>
      </c>
      <c r="E185" s="585"/>
      <c r="F185" s="585"/>
      <c r="G185" s="585"/>
      <c r="H185" s="585">
        <v>0.5</v>
      </c>
      <c r="I185" s="585"/>
      <c r="J185" s="591"/>
      <c r="K185" s="585" t="s">
        <v>18</v>
      </c>
    </row>
    <row r="186" spans="1:11" s="589" customFormat="1" ht="12.75" customHeight="1">
      <c r="A186" s="585"/>
      <c r="B186" s="590"/>
      <c r="C186" s="612" t="s">
        <v>16529</v>
      </c>
      <c r="D186" s="614" t="s">
        <v>9604</v>
      </c>
      <c r="E186" s="585"/>
      <c r="F186" s="585"/>
      <c r="G186" s="585"/>
      <c r="H186" s="585">
        <v>0.5</v>
      </c>
      <c r="I186" s="585"/>
      <c r="J186" s="591"/>
      <c r="K186" s="585" t="s">
        <v>18</v>
      </c>
    </row>
    <row r="187" spans="1:11" s="589" customFormat="1" ht="12.75" customHeight="1">
      <c r="A187" s="585"/>
      <c r="B187" s="590"/>
      <c r="C187" s="612" t="s">
        <v>16530</v>
      </c>
      <c r="D187" s="614" t="s">
        <v>9606</v>
      </c>
      <c r="E187" s="585"/>
      <c r="F187" s="585"/>
      <c r="G187" s="585"/>
      <c r="H187" s="585">
        <v>0.5</v>
      </c>
      <c r="I187" s="585"/>
      <c r="J187" s="591"/>
      <c r="K187" s="585" t="s">
        <v>18</v>
      </c>
    </row>
    <row r="188" spans="1:11" s="589" customFormat="1" ht="12.75" customHeight="1">
      <c r="A188" s="585"/>
      <c r="B188" s="590"/>
      <c r="C188" s="612" t="s">
        <v>16531</v>
      </c>
      <c r="D188" s="614" t="s">
        <v>9608</v>
      </c>
      <c r="E188" s="585"/>
      <c r="F188" s="585"/>
      <c r="G188" s="585"/>
      <c r="H188" s="585">
        <v>0.5</v>
      </c>
      <c r="I188" s="585"/>
      <c r="J188" s="591"/>
      <c r="K188" s="585" t="s">
        <v>18</v>
      </c>
    </row>
    <row r="189" spans="1:11" s="589" customFormat="1" ht="12.75" customHeight="1">
      <c r="A189" s="585"/>
      <c r="B189" s="590"/>
      <c r="C189" s="612" t="s">
        <v>16532</v>
      </c>
      <c r="D189" s="614" t="s">
        <v>9610</v>
      </c>
      <c r="E189" s="585"/>
      <c r="F189" s="585"/>
      <c r="G189" s="585"/>
      <c r="H189" s="585">
        <v>0.5</v>
      </c>
      <c r="I189" s="585"/>
      <c r="J189" s="591"/>
      <c r="K189" s="585" t="s">
        <v>18</v>
      </c>
    </row>
    <row r="190" spans="1:11" s="589" customFormat="1" ht="12.75" customHeight="1">
      <c r="A190" s="585"/>
      <c r="B190" s="590"/>
      <c r="C190" s="612" t="s">
        <v>16533</v>
      </c>
      <c r="D190" s="614" t="s">
        <v>9612</v>
      </c>
      <c r="E190" s="585"/>
      <c r="F190" s="585"/>
      <c r="G190" s="585"/>
      <c r="H190" s="585">
        <v>0.5</v>
      </c>
      <c r="I190" s="585"/>
      <c r="J190" s="591"/>
      <c r="K190" s="585" t="s">
        <v>16936</v>
      </c>
    </row>
    <row r="191" spans="1:11" s="589" customFormat="1" ht="12.75" customHeight="1">
      <c r="A191" s="585"/>
      <c r="B191" s="590"/>
      <c r="C191" s="612" t="s">
        <v>16534</v>
      </c>
      <c r="D191" s="614" t="s">
        <v>9614</v>
      </c>
      <c r="E191" s="585"/>
      <c r="F191" s="585"/>
      <c r="G191" s="585"/>
      <c r="H191" s="585">
        <v>0.5</v>
      </c>
      <c r="I191" s="585"/>
      <c r="J191" s="591"/>
      <c r="K191" s="585" t="s">
        <v>16936</v>
      </c>
    </row>
    <row r="192" spans="1:11" s="589" customFormat="1" ht="12.75" customHeight="1">
      <c r="A192" s="585"/>
      <c r="B192" s="590"/>
      <c r="C192" s="612" t="s">
        <v>16535</v>
      </c>
      <c r="D192" s="613" t="s">
        <v>9616</v>
      </c>
      <c r="E192" s="585"/>
      <c r="F192" s="585"/>
      <c r="G192" s="585"/>
      <c r="H192" s="585">
        <v>0.5</v>
      </c>
      <c r="I192" s="585"/>
      <c r="J192" s="591"/>
      <c r="K192" s="585" t="s">
        <v>16936</v>
      </c>
    </row>
    <row r="193" spans="1:11" s="589" customFormat="1" ht="12.75" customHeight="1">
      <c r="A193" s="585"/>
      <c r="B193" s="590"/>
      <c r="C193" s="612" t="s">
        <v>16536</v>
      </c>
      <c r="D193" s="614" t="s">
        <v>9618</v>
      </c>
      <c r="E193" s="585"/>
      <c r="F193" s="585"/>
      <c r="G193" s="585"/>
      <c r="H193" s="585">
        <v>0.5</v>
      </c>
      <c r="I193" s="585"/>
      <c r="J193" s="591"/>
      <c r="K193" s="585" t="s">
        <v>16936</v>
      </c>
    </row>
    <row r="194" spans="1:11" s="589" customFormat="1" ht="12.75" customHeight="1">
      <c r="A194" s="585"/>
      <c r="B194" s="590"/>
      <c r="C194" s="612" t="s">
        <v>16537</v>
      </c>
      <c r="D194" s="614" t="s">
        <v>12800</v>
      </c>
      <c r="E194" s="585"/>
      <c r="F194" s="585"/>
      <c r="G194" s="585"/>
      <c r="H194" s="585">
        <v>0.5</v>
      </c>
      <c r="I194" s="585"/>
      <c r="J194" s="591"/>
      <c r="K194" s="585" t="s">
        <v>16936</v>
      </c>
    </row>
    <row r="195" spans="1:11" s="589" customFormat="1" ht="12.75" customHeight="1">
      <c r="A195" s="585"/>
      <c r="B195" s="590"/>
      <c r="C195" s="612" t="s">
        <v>16538</v>
      </c>
      <c r="D195" s="614" t="s">
        <v>9622</v>
      </c>
      <c r="E195" s="585"/>
      <c r="F195" s="585"/>
      <c r="G195" s="585"/>
      <c r="H195" s="585">
        <v>0.5</v>
      </c>
      <c r="I195" s="585"/>
      <c r="J195" s="591"/>
      <c r="K195" s="585" t="s">
        <v>16936</v>
      </c>
    </row>
    <row r="196" spans="1:11" s="589" customFormat="1" ht="12.75" customHeight="1">
      <c r="A196" s="585"/>
      <c r="B196" s="590"/>
      <c r="C196" s="612" t="s">
        <v>16539</v>
      </c>
      <c r="D196" s="614" t="s">
        <v>9624</v>
      </c>
      <c r="E196" s="585"/>
      <c r="F196" s="585"/>
      <c r="G196" s="585"/>
      <c r="H196" s="585">
        <v>0.5</v>
      </c>
      <c r="I196" s="585"/>
      <c r="J196" s="591"/>
      <c r="K196" s="585" t="s">
        <v>16936</v>
      </c>
    </row>
    <row r="197" spans="1:11" s="589" customFormat="1" ht="12.75" customHeight="1">
      <c r="A197" s="585"/>
      <c r="B197" s="590"/>
      <c r="C197" s="612" t="s">
        <v>16540</v>
      </c>
      <c r="D197" s="614" t="s">
        <v>9626</v>
      </c>
      <c r="E197" s="585"/>
      <c r="F197" s="585"/>
      <c r="G197" s="585"/>
      <c r="H197" s="585">
        <v>0.5</v>
      </c>
      <c r="I197" s="585"/>
      <c r="J197" s="591"/>
      <c r="K197" s="585" t="s">
        <v>16936</v>
      </c>
    </row>
    <row r="198" spans="1:11" s="589" customFormat="1" ht="12.75" customHeight="1">
      <c r="A198" s="585"/>
      <c r="B198" s="590"/>
      <c r="C198" s="612" t="s">
        <v>16541</v>
      </c>
      <c r="D198" s="614" t="s">
        <v>9628</v>
      </c>
      <c r="E198" s="585"/>
      <c r="F198" s="585"/>
      <c r="G198" s="585"/>
      <c r="H198" s="585">
        <v>0.5</v>
      </c>
      <c r="I198" s="585"/>
      <c r="J198" s="591"/>
      <c r="K198" s="585" t="s">
        <v>16936</v>
      </c>
    </row>
    <row r="199" spans="1:11" s="589" customFormat="1" ht="12.75" customHeight="1">
      <c r="A199" s="585"/>
      <c r="B199" s="590"/>
      <c r="C199" s="612" t="s">
        <v>16542</v>
      </c>
      <c r="D199" s="614" t="s">
        <v>9630</v>
      </c>
      <c r="E199" s="585"/>
      <c r="F199" s="585"/>
      <c r="G199" s="585"/>
      <c r="H199" s="585">
        <v>0.5</v>
      </c>
      <c r="I199" s="585"/>
      <c r="J199" s="591"/>
      <c r="K199" s="585" t="s">
        <v>16936</v>
      </c>
    </row>
    <row r="200" spans="1:11" s="589" customFormat="1" ht="12.75" customHeight="1">
      <c r="A200" s="585"/>
      <c r="B200" s="590"/>
      <c r="C200" s="612" t="s">
        <v>16543</v>
      </c>
      <c r="D200" s="614" t="s">
        <v>9632</v>
      </c>
      <c r="E200" s="585"/>
      <c r="F200" s="585"/>
      <c r="G200" s="585"/>
      <c r="H200" s="585">
        <v>0.5</v>
      </c>
      <c r="I200" s="585"/>
      <c r="J200" s="591"/>
      <c r="K200" s="585" t="s">
        <v>16336</v>
      </c>
    </row>
    <row r="201" spans="1:11" s="589" customFormat="1" ht="12.75" customHeight="1">
      <c r="A201" s="585"/>
      <c r="B201" s="590"/>
      <c r="C201" s="612" t="s">
        <v>16544</v>
      </c>
      <c r="D201" s="614" t="s">
        <v>9634</v>
      </c>
      <c r="E201" s="585"/>
      <c r="F201" s="585"/>
      <c r="G201" s="585"/>
      <c r="H201" s="585">
        <v>0.5</v>
      </c>
      <c r="I201" s="585"/>
      <c r="J201" s="591"/>
      <c r="K201" s="585" t="s">
        <v>16336</v>
      </c>
    </row>
    <row r="202" spans="1:11" s="589" customFormat="1" ht="12.75" customHeight="1">
      <c r="A202" s="585"/>
      <c r="B202" s="590"/>
      <c r="C202" s="612" t="s">
        <v>16545</v>
      </c>
      <c r="D202" s="614" t="s">
        <v>9636</v>
      </c>
      <c r="E202" s="585"/>
      <c r="F202" s="585"/>
      <c r="G202" s="585"/>
      <c r="H202" s="585">
        <v>0.5</v>
      </c>
      <c r="I202" s="585"/>
      <c r="J202" s="591"/>
      <c r="K202" s="585" t="s">
        <v>16336</v>
      </c>
    </row>
    <row r="203" spans="1:11" s="589" customFormat="1" ht="12.75" customHeight="1">
      <c r="A203" s="585"/>
      <c r="B203" s="590"/>
      <c r="C203" s="612" t="s">
        <v>16546</v>
      </c>
      <c r="D203" s="614" t="s">
        <v>9638</v>
      </c>
      <c r="E203" s="585"/>
      <c r="F203" s="585"/>
      <c r="G203" s="585"/>
      <c r="H203" s="585">
        <v>0.5</v>
      </c>
      <c r="I203" s="585"/>
      <c r="J203" s="591"/>
      <c r="K203" s="585" t="s">
        <v>16336</v>
      </c>
    </row>
    <row r="204" spans="1:11" s="589" customFormat="1" ht="12.75" customHeight="1">
      <c r="A204" s="585"/>
      <c r="B204" s="590"/>
      <c r="C204" s="612" t="s">
        <v>16547</v>
      </c>
      <c r="D204" s="614" t="s">
        <v>9640</v>
      </c>
      <c r="E204" s="585"/>
      <c r="F204" s="585"/>
      <c r="G204" s="585"/>
      <c r="H204" s="585">
        <v>0.5</v>
      </c>
      <c r="I204" s="585"/>
      <c r="J204" s="591"/>
      <c r="K204" s="585" t="s">
        <v>16336</v>
      </c>
    </row>
    <row r="205" spans="1:11" s="589" customFormat="1" ht="12.75" customHeight="1">
      <c r="A205" s="585"/>
      <c r="B205" s="590"/>
      <c r="C205" s="612" t="s">
        <v>16548</v>
      </c>
      <c r="D205" s="614" t="s">
        <v>9642</v>
      </c>
      <c r="E205" s="585"/>
      <c r="F205" s="585"/>
      <c r="G205" s="585"/>
      <c r="H205" s="585">
        <v>0.5</v>
      </c>
      <c r="I205" s="585"/>
      <c r="J205" s="591"/>
      <c r="K205" s="585" t="s">
        <v>16336</v>
      </c>
    </row>
    <row r="206" spans="1:11" s="589" customFormat="1" ht="12.75" customHeight="1">
      <c r="A206" s="585"/>
      <c r="B206" s="590"/>
      <c r="C206" s="612" t="s">
        <v>16549</v>
      </c>
      <c r="D206" s="615" t="s">
        <v>9644</v>
      </c>
      <c r="E206" s="585"/>
      <c r="F206" s="585"/>
      <c r="G206" s="585"/>
      <c r="H206" s="585">
        <v>0.5</v>
      </c>
      <c r="I206" s="585"/>
      <c r="J206" s="591"/>
      <c r="K206" s="585" t="s">
        <v>16336</v>
      </c>
    </row>
    <row r="207" spans="1:11" s="589" customFormat="1" ht="12.75" customHeight="1">
      <c r="A207" s="585"/>
      <c r="B207" s="590"/>
      <c r="C207" s="612" t="s">
        <v>16550</v>
      </c>
      <c r="D207" s="614" t="s">
        <v>9646</v>
      </c>
      <c r="E207" s="585"/>
      <c r="F207" s="585"/>
      <c r="G207" s="585"/>
      <c r="H207" s="585">
        <v>0.5</v>
      </c>
      <c r="I207" s="585"/>
      <c r="J207" s="591"/>
      <c r="K207" s="585" t="s">
        <v>16336</v>
      </c>
    </row>
    <row r="208" spans="1:11" s="589" customFormat="1" ht="12.75" customHeight="1">
      <c r="A208" s="585"/>
      <c r="B208" s="590"/>
      <c r="C208" s="612" t="s">
        <v>16551</v>
      </c>
      <c r="D208" s="614" t="s">
        <v>9648</v>
      </c>
      <c r="E208" s="585"/>
      <c r="F208" s="585"/>
      <c r="G208" s="585"/>
      <c r="H208" s="585">
        <v>0.5</v>
      </c>
      <c r="I208" s="585"/>
      <c r="J208" s="591"/>
      <c r="K208" s="585" t="s">
        <v>16336</v>
      </c>
    </row>
    <row r="209" spans="1:11" s="589" customFormat="1" ht="12.75" customHeight="1">
      <c r="A209" s="585"/>
      <c r="B209" s="590"/>
      <c r="C209" s="612" t="s">
        <v>16552</v>
      </c>
      <c r="D209" s="614" t="s">
        <v>9650</v>
      </c>
      <c r="E209" s="585"/>
      <c r="F209" s="585"/>
      <c r="G209" s="585"/>
      <c r="H209" s="585">
        <v>0.5</v>
      </c>
      <c r="I209" s="585"/>
      <c r="J209" s="591"/>
      <c r="K209" s="585" t="s">
        <v>16336</v>
      </c>
    </row>
    <row r="210" spans="1:11" s="589" customFormat="1" ht="12.75" customHeight="1">
      <c r="A210" s="585"/>
      <c r="B210" s="590"/>
      <c r="C210" s="612" t="s">
        <v>16553</v>
      </c>
      <c r="D210" s="616" t="s">
        <v>9652</v>
      </c>
      <c r="E210" s="585"/>
      <c r="F210" s="585"/>
      <c r="G210" s="585"/>
      <c r="H210" s="585">
        <v>0.5</v>
      </c>
      <c r="I210" s="585"/>
      <c r="J210" s="591"/>
      <c r="K210" s="585" t="s">
        <v>16336</v>
      </c>
    </row>
    <row r="211" spans="1:11" s="589" customFormat="1" ht="12.75" customHeight="1">
      <c r="A211" s="585"/>
      <c r="B211" s="590"/>
      <c r="C211" s="612" t="s">
        <v>16554</v>
      </c>
      <c r="D211" s="617" t="s">
        <v>9654</v>
      </c>
      <c r="E211" s="585"/>
      <c r="F211" s="585"/>
      <c r="G211" s="585"/>
      <c r="H211" s="585">
        <v>1</v>
      </c>
      <c r="I211" s="585"/>
      <c r="J211" s="591"/>
      <c r="K211" s="585" t="s">
        <v>16336</v>
      </c>
    </row>
    <row r="212" spans="1:11" s="589" customFormat="1" ht="12.75" customHeight="1">
      <c r="A212" s="585"/>
      <c r="B212" s="590"/>
      <c r="C212" s="612" t="s">
        <v>16555</v>
      </c>
      <c r="D212" s="617" t="s">
        <v>9656</v>
      </c>
      <c r="E212" s="585"/>
      <c r="F212" s="585"/>
      <c r="G212" s="585"/>
      <c r="H212" s="585">
        <v>1</v>
      </c>
      <c r="I212" s="585"/>
      <c r="J212" s="591"/>
      <c r="K212" s="585" t="s">
        <v>16336</v>
      </c>
    </row>
    <row r="213" spans="1:11" s="589" customFormat="1" ht="12.75" customHeight="1">
      <c r="A213" s="585"/>
      <c r="B213" s="590"/>
      <c r="C213" s="612" t="s">
        <v>16556</v>
      </c>
      <c r="D213" s="617" t="s">
        <v>9658</v>
      </c>
      <c r="E213" s="585"/>
      <c r="F213" s="585"/>
      <c r="G213" s="585"/>
      <c r="H213" s="585">
        <v>0.5</v>
      </c>
      <c r="I213" s="585"/>
      <c r="J213" s="591"/>
      <c r="K213" s="585" t="s">
        <v>16336</v>
      </c>
    </row>
    <row r="214" spans="1:11" s="589" customFormat="1" ht="12.75" customHeight="1">
      <c r="A214" s="585"/>
      <c r="B214" s="590"/>
      <c r="C214" s="612" t="s">
        <v>16557</v>
      </c>
      <c r="D214" s="617" t="s">
        <v>9660</v>
      </c>
      <c r="E214" s="585"/>
      <c r="F214" s="585"/>
      <c r="G214" s="585"/>
      <c r="H214" s="585">
        <v>0.5</v>
      </c>
      <c r="I214" s="585"/>
      <c r="J214" s="591"/>
      <c r="K214" s="585" t="s">
        <v>16336</v>
      </c>
    </row>
    <row r="215" spans="1:11" s="589" customFormat="1" ht="12.75" customHeight="1">
      <c r="A215" s="585"/>
      <c r="B215" s="590"/>
      <c r="C215" s="612" t="s">
        <v>16558</v>
      </c>
      <c r="D215" s="616" t="s">
        <v>12909</v>
      </c>
      <c r="E215" s="585"/>
      <c r="F215" s="585"/>
      <c r="G215" s="585"/>
      <c r="H215" s="585">
        <v>0.5</v>
      </c>
      <c r="I215" s="585"/>
      <c r="J215" s="591"/>
      <c r="K215" s="585" t="s">
        <v>16336</v>
      </c>
    </row>
    <row r="216" spans="1:11" s="589" customFormat="1" ht="12.75" customHeight="1">
      <c r="A216" s="585"/>
      <c r="B216" s="590"/>
      <c r="C216" s="612" t="s">
        <v>16558</v>
      </c>
      <c r="D216" s="618" t="s">
        <v>16456</v>
      </c>
      <c r="E216" s="585"/>
      <c r="F216" s="585"/>
      <c r="G216" s="585"/>
      <c r="H216" s="585">
        <v>0.5</v>
      </c>
      <c r="I216" s="585"/>
      <c r="J216" s="591"/>
      <c r="K216" s="585" t="s">
        <v>16336</v>
      </c>
    </row>
    <row r="217" spans="1:11" s="589" customFormat="1" ht="12.75" customHeight="1">
      <c r="A217" s="585"/>
      <c r="B217" s="590"/>
      <c r="C217" s="612" t="s">
        <v>16559</v>
      </c>
      <c r="D217" s="618" t="s">
        <v>16458</v>
      </c>
      <c r="E217" s="585"/>
      <c r="F217" s="585"/>
      <c r="G217" s="585"/>
      <c r="H217" s="585">
        <v>0.5</v>
      </c>
      <c r="I217" s="585"/>
      <c r="J217" s="591"/>
      <c r="K217" s="585" t="s">
        <v>16336</v>
      </c>
    </row>
    <row r="218" spans="1:11" s="589" customFormat="1" ht="12.75" customHeight="1">
      <c r="A218" s="585"/>
      <c r="B218" s="590"/>
      <c r="C218" s="612" t="s">
        <v>16560</v>
      </c>
      <c r="D218" s="618" t="s">
        <v>16460</v>
      </c>
      <c r="E218" s="585"/>
      <c r="F218" s="585"/>
      <c r="G218" s="585"/>
      <c r="H218" s="585">
        <v>0.5</v>
      </c>
      <c r="I218" s="585"/>
      <c r="J218" s="591"/>
      <c r="K218" s="585" t="s">
        <v>16336</v>
      </c>
    </row>
    <row r="219" spans="1:11" s="589" customFormat="1" ht="12.75" customHeight="1">
      <c r="A219" s="585"/>
      <c r="B219" s="590"/>
      <c r="C219" s="612" t="s">
        <v>16561</v>
      </c>
      <c r="D219" s="618" t="s">
        <v>16462</v>
      </c>
      <c r="E219" s="585"/>
      <c r="F219" s="585"/>
      <c r="G219" s="585"/>
      <c r="H219" s="585">
        <v>0.5</v>
      </c>
      <c r="I219" s="585"/>
      <c r="J219" s="591"/>
      <c r="K219" s="585" t="s">
        <v>16336</v>
      </c>
    </row>
    <row r="220" spans="1:11" s="589" customFormat="1" ht="12.75" customHeight="1">
      <c r="A220" s="585"/>
      <c r="B220" s="590"/>
      <c r="C220" s="612" t="s">
        <v>16562</v>
      </c>
      <c r="D220" s="618" t="s">
        <v>16464</v>
      </c>
      <c r="E220" s="585"/>
      <c r="F220" s="585"/>
      <c r="G220" s="585"/>
      <c r="H220" s="585">
        <v>0.5</v>
      </c>
      <c r="I220" s="585"/>
      <c r="J220" s="591"/>
      <c r="K220" s="585" t="s">
        <v>16336</v>
      </c>
    </row>
    <row r="221" spans="1:11" s="589" customFormat="1" ht="12.75" customHeight="1">
      <c r="A221" s="585"/>
      <c r="B221" s="590"/>
      <c r="C221" s="612" t="s">
        <v>16563</v>
      </c>
      <c r="D221" s="618" t="s">
        <v>16466</v>
      </c>
      <c r="E221" s="585"/>
      <c r="F221" s="585"/>
      <c r="G221" s="585"/>
      <c r="H221" s="585">
        <v>0.5</v>
      </c>
      <c r="I221" s="585"/>
      <c r="J221" s="591"/>
      <c r="K221" s="585" t="s">
        <v>16336</v>
      </c>
    </row>
    <row r="222" spans="1:11" s="589" customFormat="1" ht="12.75" customHeight="1">
      <c r="A222" s="585"/>
      <c r="B222" s="585" t="s">
        <v>16413</v>
      </c>
      <c r="C222" s="612" t="s">
        <v>16564</v>
      </c>
      <c r="D222" s="619" t="s">
        <v>10075</v>
      </c>
      <c r="E222" s="585" t="s">
        <v>189</v>
      </c>
      <c r="F222" s="585" t="s">
        <v>16</v>
      </c>
      <c r="G222" s="585" t="s">
        <v>17</v>
      </c>
      <c r="H222" s="585">
        <v>0.5</v>
      </c>
      <c r="I222" s="585"/>
      <c r="J222" s="591"/>
      <c r="K222" s="585" t="s">
        <v>18</v>
      </c>
    </row>
    <row r="223" spans="1:11" s="589" customFormat="1" ht="12.75" customHeight="1">
      <c r="A223" s="585"/>
      <c r="B223" s="590"/>
      <c r="C223" s="612" t="s">
        <v>16565</v>
      </c>
      <c r="D223" s="619" t="s">
        <v>10077</v>
      </c>
      <c r="E223" s="585"/>
      <c r="F223" s="585"/>
      <c r="G223" s="585"/>
      <c r="H223" s="585">
        <v>0.5</v>
      </c>
      <c r="I223" s="585"/>
      <c r="J223" s="591"/>
      <c r="K223" s="585" t="s">
        <v>18</v>
      </c>
    </row>
    <row r="224" spans="1:11" s="589" customFormat="1" ht="12.75" customHeight="1">
      <c r="A224" s="585"/>
      <c r="B224" s="590"/>
      <c r="C224" s="612" t="s">
        <v>16566</v>
      </c>
      <c r="D224" s="620" t="s">
        <v>10079</v>
      </c>
      <c r="E224" s="585"/>
      <c r="F224" s="585"/>
      <c r="G224" s="585"/>
      <c r="H224" s="585">
        <v>1</v>
      </c>
      <c r="I224" s="585"/>
      <c r="J224" s="591"/>
      <c r="K224" s="585" t="s">
        <v>18</v>
      </c>
    </row>
    <row r="225" spans="1:11" s="589" customFormat="1" ht="12.75" customHeight="1">
      <c r="A225" s="585"/>
      <c r="B225" s="590"/>
      <c r="C225" s="612" t="s">
        <v>16567</v>
      </c>
      <c r="D225" s="620" t="s">
        <v>12826</v>
      </c>
      <c r="E225" s="585"/>
      <c r="F225" s="585"/>
      <c r="G225" s="585"/>
      <c r="H225" s="585">
        <v>0.5</v>
      </c>
      <c r="I225" s="585"/>
      <c r="J225" s="591"/>
      <c r="K225" s="585" t="s">
        <v>18</v>
      </c>
    </row>
    <row r="226" spans="1:11" s="589" customFormat="1" ht="12.75" customHeight="1">
      <c r="A226" s="585"/>
      <c r="B226" s="590"/>
      <c r="C226" s="612" t="s">
        <v>16568</v>
      </c>
      <c r="D226" s="620" t="s">
        <v>10083</v>
      </c>
      <c r="E226" s="585"/>
      <c r="F226" s="585"/>
      <c r="G226" s="585"/>
      <c r="H226" s="585">
        <v>0.5</v>
      </c>
      <c r="I226" s="585"/>
      <c r="J226" s="591"/>
      <c r="K226" s="585" t="s">
        <v>18</v>
      </c>
    </row>
    <row r="227" spans="1:11" s="589" customFormat="1" ht="12.75" customHeight="1">
      <c r="A227" s="585"/>
      <c r="B227" s="590"/>
      <c r="C227" s="612" t="s">
        <v>16569</v>
      </c>
      <c r="D227" s="620" t="s">
        <v>10085</v>
      </c>
      <c r="E227" s="585"/>
      <c r="F227" s="585"/>
      <c r="G227" s="585"/>
      <c r="H227" s="585">
        <v>0.5</v>
      </c>
      <c r="I227" s="585"/>
      <c r="J227" s="591"/>
      <c r="K227" s="585" t="s">
        <v>18</v>
      </c>
    </row>
    <row r="228" spans="1:11" s="589" customFormat="1" ht="12.75" customHeight="1">
      <c r="A228" s="585"/>
      <c r="B228" s="590"/>
      <c r="C228" s="612" t="s">
        <v>16570</v>
      </c>
      <c r="D228" s="620" t="s">
        <v>10087</v>
      </c>
      <c r="E228" s="585"/>
      <c r="F228" s="585"/>
      <c r="G228" s="585"/>
      <c r="H228" s="585">
        <v>0.5</v>
      </c>
      <c r="I228" s="585"/>
      <c r="J228" s="591"/>
      <c r="K228" s="585" t="s">
        <v>18</v>
      </c>
    </row>
    <row r="229" spans="1:11" s="589" customFormat="1" ht="12.75" customHeight="1">
      <c r="A229" s="585"/>
      <c r="B229" s="590"/>
      <c r="C229" s="612" t="s">
        <v>16571</v>
      </c>
      <c r="D229" s="620" t="s">
        <v>10089</v>
      </c>
      <c r="E229" s="585"/>
      <c r="F229" s="585"/>
      <c r="G229" s="585"/>
      <c r="H229" s="585">
        <v>0.5</v>
      </c>
      <c r="I229" s="585"/>
      <c r="J229" s="591"/>
      <c r="K229" s="585" t="s">
        <v>18</v>
      </c>
    </row>
    <row r="230" spans="1:11" s="589" customFormat="1" ht="12.75" customHeight="1">
      <c r="A230" s="585"/>
      <c r="B230" s="590"/>
      <c r="C230" s="612" t="s">
        <v>16572</v>
      </c>
      <c r="D230" s="620" t="s">
        <v>10091</v>
      </c>
      <c r="E230" s="585"/>
      <c r="F230" s="585"/>
      <c r="G230" s="585"/>
      <c r="H230" s="585">
        <v>0.5</v>
      </c>
      <c r="I230" s="585"/>
      <c r="J230" s="591"/>
      <c r="K230" s="585" t="s">
        <v>18</v>
      </c>
    </row>
    <row r="231" spans="1:11" s="589" customFormat="1" ht="12.75" customHeight="1">
      <c r="A231" s="585"/>
      <c r="B231" s="590"/>
      <c r="C231" s="612" t="s">
        <v>16573</v>
      </c>
      <c r="D231" s="620" t="s">
        <v>10093</v>
      </c>
      <c r="E231" s="585"/>
      <c r="F231" s="585"/>
      <c r="G231" s="585"/>
      <c r="H231" s="585">
        <v>0.5</v>
      </c>
      <c r="I231" s="585"/>
      <c r="J231" s="591"/>
      <c r="K231" s="585" t="s">
        <v>18</v>
      </c>
    </row>
    <row r="232" spans="1:11" s="589" customFormat="1" ht="12.75" customHeight="1">
      <c r="A232" s="585"/>
      <c r="B232" s="590"/>
      <c r="C232" s="612" t="s">
        <v>16574</v>
      </c>
      <c r="D232" s="620" t="s">
        <v>10095</v>
      </c>
      <c r="E232" s="585"/>
      <c r="F232" s="585"/>
      <c r="G232" s="585"/>
      <c r="H232" s="585">
        <v>0.5</v>
      </c>
      <c r="I232" s="585"/>
      <c r="J232" s="591"/>
      <c r="K232" s="585" t="s">
        <v>18</v>
      </c>
    </row>
    <row r="233" spans="1:11" s="589" customFormat="1" ht="12.75" customHeight="1">
      <c r="A233" s="585"/>
      <c r="B233" s="590"/>
      <c r="C233" s="612" t="s">
        <v>16575</v>
      </c>
      <c r="D233" s="620" t="s">
        <v>10097</v>
      </c>
      <c r="E233" s="585"/>
      <c r="F233" s="585"/>
      <c r="G233" s="585"/>
      <c r="H233" s="585">
        <v>0.5</v>
      </c>
      <c r="I233" s="585"/>
      <c r="J233" s="591"/>
      <c r="K233" s="585" t="s">
        <v>18</v>
      </c>
    </row>
    <row r="234" spans="1:11" s="589" customFormat="1" ht="12.75" customHeight="1">
      <c r="A234" s="585"/>
      <c r="B234" s="590"/>
      <c r="C234" s="612" t="s">
        <v>16576</v>
      </c>
      <c r="D234" s="620" t="s">
        <v>10099</v>
      </c>
      <c r="E234" s="585"/>
      <c r="F234" s="585"/>
      <c r="G234" s="585"/>
      <c r="H234" s="585">
        <v>0.5</v>
      </c>
      <c r="I234" s="585"/>
      <c r="J234" s="591"/>
      <c r="K234" s="585" t="s">
        <v>18</v>
      </c>
    </row>
    <row r="235" spans="1:11" s="589" customFormat="1" ht="12.75" customHeight="1">
      <c r="A235" s="585"/>
      <c r="B235" s="590"/>
      <c r="C235" s="612" t="s">
        <v>16577</v>
      </c>
      <c r="D235" s="620" t="s">
        <v>10101</v>
      </c>
      <c r="E235" s="585"/>
      <c r="F235" s="585"/>
      <c r="G235" s="585"/>
      <c r="H235" s="585">
        <v>0.5</v>
      </c>
      <c r="I235" s="585"/>
      <c r="J235" s="591"/>
      <c r="K235" s="585" t="s">
        <v>18</v>
      </c>
    </row>
    <row r="236" spans="1:11" s="589" customFormat="1" ht="12.75" customHeight="1">
      <c r="A236" s="585"/>
      <c r="B236" s="590"/>
      <c r="C236" s="612" t="s">
        <v>16578</v>
      </c>
      <c r="D236" s="620" t="s">
        <v>10103</v>
      </c>
      <c r="E236" s="585"/>
      <c r="F236" s="585"/>
      <c r="G236" s="585"/>
      <c r="H236" s="585">
        <v>0.5</v>
      </c>
      <c r="I236" s="585"/>
      <c r="J236" s="591"/>
      <c r="K236" s="585" t="s">
        <v>18</v>
      </c>
    </row>
    <row r="237" spans="1:11" s="589" customFormat="1" ht="12.75" customHeight="1">
      <c r="A237" s="585"/>
      <c r="B237" s="590"/>
      <c r="C237" s="612" t="s">
        <v>16579</v>
      </c>
      <c r="D237" s="620" t="s">
        <v>10105</v>
      </c>
      <c r="E237" s="585"/>
      <c r="F237" s="585"/>
      <c r="G237" s="585"/>
      <c r="H237" s="585">
        <v>0.5</v>
      </c>
      <c r="I237" s="585"/>
      <c r="J237" s="591"/>
      <c r="K237" s="585" t="s">
        <v>18</v>
      </c>
    </row>
    <row r="238" spans="1:11" s="589" customFormat="1" ht="12.75" customHeight="1">
      <c r="A238" s="585"/>
      <c r="B238" s="590"/>
      <c r="C238" s="612" t="s">
        <v>16580</v>
      </c>
      <c r="D238" s="620" t="s">
        <v>10107</v>
      </c>
      <c r="E238" s="585"/>
      <c r="F238" s="585"/>
      <c r="G238" s="585"/>
      <c r="H238" s="585">
        <v>0.5</v>
      </c>
      <c r="I238" s="585"/>
      <c r="J238" s="591"/>
      <c r="K238" s="585" t="s">
        <v>16936</v>
      </c>
    </row>
    <row r="239" spans="1:11" s="589" customFormat="1" ht="12.75" customHeight="1">
      <c r="A239" s="585"/>
      <c r="B239" s="590"/>
      <c r="C239" s="612" t="s">
        <v>16581</v>
      </c>
      <c r="D239" s="621" t="s">
        <v>10109</v>
      </c>
      <c r="E239" s="585"/>
      <c r="F239" s="585"/>
      <c r="G239" s="585"/>
      <c r="H239" s="585">
        <v>0.5</v>
      </c>
      <c r="I239" s="585"/>
      <c r="J239" s="591"/>
      <c r="K239" s="585" t="s">
        <v>16936</v>
      </c>
    </row>
    <row r="240" spans="1:11" s="589" customFormat="1" ht="12.75" customHeight="1">
      <c r="A240" s="585"/>
      <c r="B240" s="590"/>
      <c r="C240" s="612" t="s">
        <v>16582</v>
      </c>
      <c r="D240" s="619" t="s">
        <v>10111</v>
      </c>
      <c r="E240" s="585"/>
      <c r="F240" s="585"/>
      <c r="G240" s="585"/>
      <c r="H240" s="585">
        <v>0.5</v>
      </c>
      <c r="I240" s="585"/>
      <c r="J240" s="591"/>
      <c r="K240" s="585" t="s">
        <v>16936</v>
      </c>
    </row>
    <row r="241" spans="1:11" s="589" customFormat="1" ht="12.75" customHeight="1">
      <c r="A241" s="585"/>
      <c r="B241" s="590"/>
      <c r="C241" s="612" t="s">
        <v>16583</v>
      </c>
      <c r="D241" s="620" t="s">
        <v>10113</v>
      </c>
      <c r="E241" s="585"/>
      <c r="F241" s="585"/>
      <c r="G241" s="585"/>
      <c r="H241" s="585">
        <v>0.5</v>
      </c>
      <c r="I241" s="585"/>
      <c r="J241" s="591"/>
      <c r="K241" s="585" t="s">
        <v>16936</v>
      </c>
    </row>
    <row r="242" spans="1:11" s="589" customFormat="1" ht="12.75" customHeight="1">
      <c r="A242" s="585"/>
      <c r="B242" s="590"/>
      <c r="C242" s="612" t="s">
        <v>16584</v>
      </c>
      <c r="D242" s="620" t="s">
        <v>12844</v>
      </c>
      <c r="E242" s="585"/>
      <c r="F242" s="585"/>
      <c r="G242" s="585"/>
      <c r="H242" s="585">
        <v>0.5</v>
      </c>
      <c r="I242" s="585"/>
      <c r="J242" s="591"/>
      <c r="K242" s="585" t="s">
        <v>16936</v>
      </c>
    </row>
    <row r="243" spans="1:11" s="589" customFormat="1" ht="12.75" customHeight="1">
      <c r="A243" s="585"/>
      <c r="B243" s="590"/>
      <c r="C243" s="612" t="s">
        <v>16585</v>
      </c>
      <c r="D243" s="620" t="s">
        <v>10117</v>
      </c>
      <c r="E243" s="585"/>
      <c r="F243" s="585"/>
      <c r="G243" s="585"/>
      <c r="H243" s="585">
        <v>0.5</v>
      </c>
      <c r="I243" s="585"/>
      <c r="J243" s="591"/>
      <c r="K243" s="585" t="s">
        <v>16936</v>
      </c>
    </row>
    <row r="244" spans="1:11" s="589" customFormat="1" ht="12.75" customHeight="1">
      <c r="A244" s="585"/>
      <c r="B244" s="590"/>
      <c r="C244" s="612" t="s">
        <v>16586</v>
      </c>
      <c r="D244" s="620" t="s">
        <v>10119</v>
      </c>
      <c r="E244" s="585"/>
      <c r="F244" s="585"/>
      <c r="G244" s="585"/>
      <c r="H244" s="585">
        <v>0.5</v>
      </c>
      <c r="I244" s="585"/>
      <c r="J244" s="591"/>
      <c r="K244" s="585" t="s">
        <v>16936</v>
      </c>
    </row>
    <row r="245" spans="1:11" s="589" customFormat="1" ht="12.75" customHeight="1">
      <c r="A245" s="585"/>
      <c r="B245" s="590"/>
      <c r="C245" s="612" t="s">
        <v>16587</v>
      </c>
      <c r="D245" s="620" t="s">
        <v>10121</v>
      </c>
      <c r="E245" s="585"/>
      <c r="F245" s="585"/>
      <c r="G245" s="585"/>
      <c r="H245" s="585">
        <v>0.5</v>
      </c>
      <c r="I245" s="585"/>
      <c r="J245" s="591"/>
      <c r="K245" s="585" t="s">
        <v>16936</v>
      </c>
    </row>
    <row r="246" spans="1:11" s="589" customFormat="1" ht="12.75" customHeight="1">
      <c r="A246" s="585"/>
      <c r="B246" s="590"/>
      <c r="C246" s="612" t="s">
        <v>16588</v>
      </c>
      <c r="D246" s="620" t="s">
        <v>10123</v>
      </c>
      <c r="E246" s="585"/>
      <c r="F246" s="585"/>
      <c r="G246" s="585"/>
      <c r="H246" s="585">
        <v>0.5</v>
      </c>
      <c r="I246" s="585"/>
      <c r="J246" s="591"/>
      <c r="K246" s="585" t="s">
        <v>16936</v>
      </c>
    </row>
    <row r="247" spans="1:11" s="589" customFormat="1" ht="12.75" customHeight="1">
      <c r="A247" s="585"/>
      <c r="B247" s="590"/>
      <c r="C247" s="612" t="s">
        <v>16589</v>
      </c>
      <c r="D247" s="620" t="s">
        <v>10125</v>
      </c>
      <c r="E247" s="585"/>
      <c r="F247" s="585"/>
      <c r="G247" s="585"/>
      <c r="H247" s="585">
        <v>0.5</v>
      </c>
      <c r="I247" s="585"/>
      <c r="J247" s="591"/>
      <c r="K247" s="585" t="s">
        <v>16936</v>
      </c>
    </row>
    <row r="248" spans="1:11" s="589" customFormat="1" ht="12.75" customHeight="1">
      <c r="A248" s="585"/>
      <c r="B248" s="590"/>
      <c r="C248" s="612" t="s">
        <v>16590</v>
      </c>
      <c r="D248" s="620" t="s">
        <v>10127</v>
      </c>
      <c r="E248" s="585"/>
      <c r="F248" s="585"/>
      <c r="G248" s="585"/>
      <c r="H248" s="585">
        <v>0.5</v>
      </c>
      <c r="I248" s="585"/>
      <c r="J248" s="591"/>
      <c r="K248" s="585" t="s">
        <v>16336</v>
      </c>
    </row>
    <row r="249" spans="1:11" s="589" customFormat="1" ht="12.75" customHeight="1">
      <c r="A249" s="585"/>
      <c r="B249" s="590"/>
      <c r="C249" s="612" t="s">
        <v>16591</v>
      </c>
      <c r="D249" s="620" t="s">
        <v>10129</v>
      </c>
      <c r="E249" s="585"/>
      <c r="F249" s="585"/>
      <c r="G249" s="585"/>
      <c r="H249" s="585">
        <v>0.5</v>
      </c>
      <c r="I249" s="585"/>
      <c r="J249" s="591"/>
      <c r="K249" s="585" t="s">
        <v>16336</v>
      </c>
    </row>
    <row r="250" spans="1:11" s="589" customFormat="1" ht="12.75" customHeight="1">
      <c r="A250" s="585"/>
      <c r="B250" s="590"/>
      <c r="C250" s="612" t="s">
        <v>16592</v>
      </c>
      <c r="D250" s="620" t="s">
        <v>10131</v>
      </c>
      <c r="E250" s="585"/>
      <c r="F250" s="585"/>
      <c r="G250" s="585"/>
      <c r="H250" s="585">
        <v>0.5</v>
      </c>
      <c r="I250" s="585"/>
      <c r="J250" s="591"/>
      <c r="K250" s="585" t="s">
        <v>16336</v>
      </c>
    </row>
    <row r="251" spans="1:11" s="589" customFormat="1" ht="12.75" customHeight="1">
      <c r="A251" s="585"/>
      <c r="B251" s="590"/>
      <c r="C251" s="612" t="s">
        <v>16593</v>
      </c>
      <c r="D251" s="620" t="s">
        <v>10133</v>
      </c>
      <c r="E251" s="585"/>
      <c r="F251" s="585"/>
      <c r="G251" s="585"/>
      <c r="H251" s="585">
        <v>0.5</v>
      </c>
      <c r="I251" s="585"/>
      <c r="J251" s="591"/>
      <c r="K251" s="585" t="s">
        <v>16336</v>
      </c>
    </row>
    <row r="252" spans="1:11" s="589" customFormat="1" ht="12.75" customHeight="1">
      <c r="A252" s="585"/>
      <c r="B252" s="590"/>
      <c r="C252" s="612" t="s">
        <v>16594</v>
      </c>
      <c r="D252" s="620" t="s">
        <v>10135</v>
      </c>
      <c r="E252" s="585"/>
      <c r="F252" s="585"/>
      <c r="G252" s="585"/>
      <c r="H252" s="585">
        <v>0.5</v>
      </c>
      <c r="I252" s="585"/>
      <c r="J252" s="591"/>
      <c r="K252" s="585" t="s">
        <v>16336</v>
      </c>
    </row>
    <row r="253" spans="1:11" s="589" customFormat="1" ht="12.75" customHeight="1">
      <c r="A253" s="585"/>
      <c r="B253" s="590"/>
      <c r="C253" s="612" t="s">
        <v>16595</v>
      </c>
      <c r="D253" s="620" t="s">
        <v>10137</v>
      </c>
      <c r="E253" s="585"/>
      <c r="F253" s="585"/>
      <c r="G253" s="585"/>
      <c r="H253" s="585">
        <v>0.5</v>
      </c>
      <c r="I253" s="585"/>
      <c r="J253" s="591"/>
      <c r="K253" s="585" t="s">
        <v>16336</v>
      </c>
    </row>
    <row r="254" spans="1:11" s="589" customFormat="1" ht="12.75" customHeight="1">
      <c r="A254" s="585"/>
      <c r="B254" s="590"/>
      <c r="C254" s="612" t="s">
        <v>16596</v>
      </c>
      <c r="D254" s="622" t="s">
        <v>10139</v>
      </c>
      <c r="E254" s="585"/>
      <c r="F254" s="585"/>
      <c r="G254" s="585"/>
      <c r="H254" s="585">
        <v>0.5</v>
      </c>
      <c r="I254" s="585"/>
      <c r="J254" s="591"/>
      <c r="K254" s="585" t="s">
        <v>16336</v>
      </c>
    </row>
    <row r="255" spans="1:11" s="589" customFormat="1" ht="12.75" customHeight="1">
      <c r="A255" s="585"/>
      <c r="B255" s="590"/>
      <c r="C255" s="612" t="s">
        <v>16597</v>
      </c>
      <c r="D255" s="620" t="s">
        <v>10141</v>
      </c>
      <c r="E255" s="585"/>
      <c r="F255" s="585"/>
      <c r="G255" s="585"/>
      <c r="H255" s="585">
        <v>0.5</v>
      </c>
      <c r="I255" s="585"/>
      <c r="J255" s="591"/>
      <c r="K255" s="585" t="s">
        <v>16336</v>
      </c>
    </row>
    <row r="256" spans="1:11" s="589" customFormat="1" ht="12.75" customHeight="1">
      <c r="A256" s="585"/>
      <c r="B256" s="590"/>
      <c r="C256" s="612" t="s">
        <v>16598</v>
      </c>
      <c r="D256" s="620" t="s">
        <v>10143</v>
      </c>
      <c r="E256" s="585"/>
      <c r="F256" s="585"/>
      <c r="G256" s="585"/>
      <c r="H256" s="585">
        <v>0.5</v>
      </c>
      <c r="I256" s="585"/>
      <c r="J256" s="591"/>
      <c r="K256" s="585" t="s">
        <v>16336</v>
      </c>
    </row>
    <row r="257" spans="1:11" s="589" customFormat="1" ht="12.75" customHeight="1">
      <c r="A257" s="585"/>
      <c r="B257" s="590"/>
      <c r="C257" s="612" t="s">
        <v>16599</v>
      </c>
      <c r="D257" s="621" t="s">
        <v>10145</v>
      </c>
      <c r="E257" s="585"/>
      <c r="F257" s="585"/>
      <c r="G257" s="585"/>
      <c r="H257" s="585">
        <v>0.5</v>
      </c>
      <c r="I257" s="585"/>
      <c r="J257" s="591"/>
      <c r="K257" s="585" t="s">
        <v>16336</v>
      </c>
    </row>
    <row r="258" spans="1:11" s="589" customFormat="1" ht="12.75" customHeight="1">
      <c r="A258" s="585"/>
      <c r="B258" s="590"/>
      <c r="C258" s="612" t="s">
        <v>16600</v>
      </c>
      <c r="D258" s="616" t="s">
        <v>10147</v>
      </c>
      <c r="E258" s="585"/>
      <c r="F258" s="585"/>
      <c r="G258" s="585"/>
      <c r="H258" s="585">
        <v>0.5</v>
      </c>
      <c r="I258" s="585"/>
      <c r="J258" s="591"/>
      <c r="K258" s="585" t="s">
        <v>16336</v>
      </c>
    </row>
    <row r="259" spans="1:11" s="589" customFormat="1" ht="12.75" customHeight="1">
      <c r="A259" s="585"/>
      <c r="B259" s="590"/>
      <c r="C259" s="612" t="s">
        <v>16601</v>
      </c>
      <c r="D259" s="623" t="s">
        <v>10149</v>
      </c>
      <c r="E259" s="585"/>
      <c r="F259" s="585"/>
      <c r="G259" s="585"/>
      <c r="H259" s="585">
        <v>1</v>
      </c>
      <c r="I259" s="585"/>
      <c r="J259" s="591"/>
      <c r="K259" s="585" t="s">
        <v>16336</v>
      </c>
    </row>
    <row r="260" spans="1:11" s="589" customFormat="1" ht="12.75" customHeight="1">
      <c r="A260" s="585"/>
      <c r="B260" s="590"/>
      <c r="C260" s="612" t="s">
        <v>16602</v>
      </c>
      <c r="D260" s="623" t="s">
        <v>10151</v>
      </c>
      <c r="E260" s="585"/>
      <c r="F260" s="585"/>
      <c r="G260" s="585"/>
      <c r="H260" s="585">
        <v>1</v>
      </c>
      <c r="I260" s="585"/>
      <c r="J260" s="591"/>
      <c r="K260" s="585" t="s">
        <v>16336</v>
      </c>
    </row>
    <row r="261" spans="1:11" s="589" customFormat="1" ht="12.75" customHeight="1">
      <c r="A261" s="585"/>
      <c r="B261" s="590"/>
      <c r="C261" s="612" t="s">
        <v>16603</v>
      </c>
      <c r="D261" s="623" t="s">
        <v>10153</v>
      </c>
      <c r="E261" s="585"/>
      <c r="F261" s="585"/>
      <c r="G261" s="585"/>
      <c r="H261" s="585">
        <v>0.5</v>
      </c>
      <c r="I261" s="585"/>
      <c r="J261" s="591"/>
      <c r="K261" s="585" t="s">
        <v>16336</v>
      </c>
    </row>
    <row r="262" spans="1:11" s="589" customFormat="1" ht="12.75" customHeight="1">
      <c r="A262" s="585"/>
      <c r="B262" s="590"/>
      <c r="C262" s="612" t="s">
        <v>16604</v>
      </c>
      <c r="D262" s="623" t="s">
        <v>10155</v>
      </c>
      <c r="E262" s="585"/>
      <c r="F262" s="585"/>
      <c r="G262" s="585"/>
      <c r="H262" s="585">
        <v>0.5</v>
      </c>
      <c r="I262" s="585"/>
      <c r="J262" s="591"/>
      <c r="K262" s="585" t="s">
        <v>16336</v>
      </c>
    </row>
    <row r="263" spans="1:11" s="589" customFormat="1" ht="12.75" customHeight="1">
      <c r="A263" s="585"/>
      <c r="B263" s="590"/>
      <c r="C263" s="612" t="s">
        <v>16605</v>
      </c>
      <c r="D263" s="616" t="s">
        <v>12952</v>
      </c>
      <c r="E263" s="585"/>
      <c r="F263" s="585"/>
      <c r="G263" s="585"/>
      <c r="H263" s="585">
        <v>0.5</v>
      </c>
      <c r="I263" s="585"/>
      <c r="J263" s="591"/>
      <c r="K263" s="585" t="s">
        <v>16336</v>
      </c>
    </row>
    <row r="264" spans="1:11" s="589" customFormat="1" ht="12.75" customHeight="1">
      <c r="A264" s="585"/>
      <c r="B264" s="590"/>
      <c r="C264" s="612" t="s">
        <v>16606</v>
      </c>
      <c r="D264" s="618" t="s">
        <v>16509</v>
      </c>
      <c r="E264" s="585"/>
      <c r="F264" s="585"/>
      <c r="G264" s="585"/>
      <c r="H264" s="585">
        <v>0.5</v>
      </c>
      <c r="I264" s="585"/>
      <c r="J264" s="591"/>
      <c r="K264" s="585" t="s">
        <v>16336</v>
      </c>
    </row>
    <row r="265" spans="1:11" s="589" customFormat="1" ht="12.75" customHeight="1">
      <c r="A265" s="585"/>
      <c r="B265" s="590"/>
      <c r="C265" s="612" t="s">
        <v>16607</v>
      </c>
      <c r="D265" s="618" t="s">
        <v>16510</v>
      </c>
      <c r="E265" s="585"/>
      <c r="F265" s="585"/>
      <c r="G265" s="585"/>
      <c r="H265" s="585">
        <v>0.5</v>
      </c>
      <c r="I265" s="585"/>
      <c r="J265" s="591"/>
      <c r="K265" s="585" t="s">
        <v>16336</v>
      </c>
    </row>
    <row r="266" spans="1:11" s="589" customFormat="1" ht="12.75" customHeight="1">
      <c r="A266" s="585"/>
      <c r="B266" s="590"/>
      <c r="C266" s="612" t="s">
        <v>16608</v>
      </c>
      <c r="D266" s="618" t="s">
        <v>16511</v>
      </c>
      <c r="E266" s="585"/>
      <c r="F266" s="585"/>
      <c r="G266" s="585"/>
      <c r="H266" s="585">
        <v>0.5</v>
      </c>
      <c r="I266" s="585"/>
      <c r="J266" s="591"/>
      <c r="K266" s="585" t="s">
        <v>16336</v>
      </c>
    </row>
    <row r="267" spans="1:11" s="589" customFormat="1" ht="12.75" customHeight="1">
      <c r="A267" s="585"/>
      <c r="B267" s="590"/>
      <c r="C267" s="612" t="s">
        <v>16609</v>
      </c>
      <c r="D267" s="618" t="s">
        <v>16513</v>
      </c>
      <c r="E267" s="585"/>
      <c r="F267" s="585"/>
      <c r="G267" s="585"/>
      <c r="H267" s="585">
        <v>0.5</v>
      </c>
      <c r="I267" s="585"/>
      <c r="J267" s="591"/>
      <c r="K267" s="585" t="s">
        <v>16336</v>
      </c>
    </row>
    <row r="268" spans="1:11" s="589" customFormat="1" ht="12.75" customHeight="1">
      <c r="A268" s="585"/>
      <c r="B268" s="590"/>
      <c r="C268" s="612" t="s">
        <v>16610</v>
      </c>
      <c r="D268" s="618" t="s">
        <v>16515</v>
      </c>
      <c r="E268" s="585"/>
      <c r="F268" s="585"/>
      <c r="G268" s="585"/>
      <c r="H268" s="585">
        <v>0.5</v>
      </c>
      <c r="I268" s="585"/>
      <c r="J268" s="591"/>
      <c r="K268" s="585" t="s">
        <v>16336</v>
      </c>
    </row>
    <row r="269" spans="1:11" s="589" customFormat="1" ht="12.75" customHeight="1">
      <c r="A269" s="585"/>
      <c r="B269" s="590"/>
      <c r="C269" s="612" t="s">
        <v>16611</v>
      </c>
      <c r="D269" s="618" t="s">
        <v>16516</v>
      </c>
      <c r="E269" s="585"/>
      <c r="F269" s="585"/>
      <c r="G269" s="585"/>
      <c r="H269" s="585">
        <v>0.5</v>
      </c>
      <c r="I269" s="585"/>
      <c r="J269" s="591"/>
      <c r="K269" s="585" t="s">
        <v>16336</v>
      </c>
    </row>
    <row r="270" spans="1:11" s="589" customFormat="1" ht="12.75" customHeight="1">
      <c r="A270" s="585"/>
      <c r="B270" s="590"/>
      <c r="C270" s="603" t="s">
        <v>552</v>
      </c>
      <c r="D270" s="609"/>
      <c r="E270" s="585"/>
      <c r="F270" s="585"/>
      <c r="G270" s="585"/>
      <c r="H270" s="585">
        <v>5</v>
      </c>
      <c r="I270" s="585"/>
      <c r="J270" s="591"/>
      <c r="K270" s="585" t="s">
        <v>16341</v>
      </c>
    </row>
    <row r="271" spans="1:11" ht="12.75" customHeight="1">
      <c r="A271" s="624"/>
      <c r="B271" s="624" t="s">
        <v>1296</v>
      </c>
      <c r="C271" s="625" t="s">
        <v>16612</v>
      </c>
      <c r="D271" s="626" t="s">
        <v>1298</v>
      </c>
      <c r="E271" s="624" t="s">
        <v>152</v>
      </c>
      <c r="F271" s="624" t="s">
        <v>268</v>
      </c>
      <c r="G271" s="624" t="s">
        <v>83</v>
      </c>
      <c r="H271" s="627">
        <v>1</v>
      </c>
      <c r="I271" s="624"/>
      <c r="J271" s="627"/>
      <c r="K271" s="624" t="s">
        <v>16613</v>
      </c>
    </row>
    <row r="272" spans="1:11" ht="12.75" customHeight="1">
      <c r="A272" s="624"/>
      <c r="B272" s="624"/>
      <c r="C272" s="625" t="s">
        <v>16614</v>
      </c>
      <c r="D272" s="626" t="s">
        <v>1429</v>
      </c>
      <c r="E272" s="624"/>
      <c r="F272" s="624"/>
      <c r="G272" s="624"/>
      <c r="H272" s="627">
        <v>1</v>
      </c>
      <c r="I272" s="624"/>
      <c r="J272" s="627"/>
      <c r="K272" s="624" t="s">
        <v>16613</v>
      </c>
    </row>
    <row r="273" spans="1:11" ht="12.75" customHeight="1">
      <c r="A273" s="624"/>
      <c r="B273" s="624"/>
      <c r="C273" s="625" t="s">
        <v>16615</v>
      </c>
      <c r="D273" s="626" t="s">
        <v>1302</v>
      </c>
      <c r="E273" s="624"/>
      <c r="F273" s="624"/>
      <c r="G273" s="624"/>
      <c r="H273" s="627">
        <v>1</v>
      </c>
      <c r="I273" s="624"/>
      <c r="J273" s="627"/>
      <c r="K273" s="624" t="s">
        <v>16613</v>
      </c>
    </row>
    <row r="274" spans="1:11" ht="12.75" customHeight="1">
      <c r="A274" s="624"/>
      <c r="B274" s="624"/>
      <c r="C274" s="625" t="s">
        <v>16616</v>
      </c>
      <c r="D274" s="626" t="s">
        <v>1432</v>
      </c>
      <c r="E274" s="624"/>
      <c r="F274" s="624"/>
      <c r="G274" s="624"/>
      <c r="H274" s="627">
        <v>1</v>
      </c>
      <c r="I274" s="624"/>
      <c r="J274" s="627"/>
      <c r="K274" s="624" t="s">
        <v>16613</v>
      </c>
    </row>
    <row r="275" spans="1:11" ht="12.75" customHeight="1">
      <c r="A275" s="624"/>
      <c r="B275" s="624"/>
      <c r="C275" s="625" t="s">
        <v>16617</v>
      </c>
      <c r="D275" s="626" t="s">
        <v>1306</v>
      </c>
      <c r="E275" s="624"/>
      <c r="F275" s="624"/>
      <c r="G275" s="624"/>
      <c r="H275" s="627">
        <v>1</v>
      </c>
      <c r="I275" s="624"/>
      <c r="J275" s="627"/>
      <c r="K275" s="624" t="s">
        <v>16613</v>
      </c>
    </row>
    <row r="276" spans="1:11" ht="12.75" customHeight="1">
      <c r="A276" s="624"/>
      <c r="B276" s="624"/>
      <c r="C276" s="625" t="s">
        <v>16618</v>
      </c>
      <c r="D276" s="626" t="s">
        <v>1308</v>
      </c>
      <c r="E276" s="624"/>
      <c r="F276" s="624"/>
      <c r="G276" s="624"/>
      <c r="H276" s="627">
        <v>1</v>
      </c>
      <c r="I276" s="624"/>
      <c r="J276" s="627"/>
      <c r="K276" s="624" t="s">
        <v>16613</v>
      </c>
    </row>
    <row r="277" spans="1:11" ht="12.75" customHeight="1">
      <c r="A277" s="624"/>
      <c r="B277" s="624"/>
      <c r="C277" s="625" t="s">
        <v>16619</v>
      </c>
      <c r="D277" s="626" t="s">
        <v>1310</v>
      </c>
      <c r="E277" s="624"/>
      <c r="F277" s="624"/>
      <c r="G277" s="624"/>
      <c r="H277" s="627">
        <v>1</v>
      </c>
      <c r="I277" s="624"/>
      <c r="J277" s="627"/>
      <c r="K277" s="624" t="s">
        <v>16613</v>
      </c>
    </row>
    <row r="278" spans="1:11" ht="12.75" customHeight="1">
      <c r="A278" s="624"/>
      <c r="B278" s="624"/>
      <c r="C278" s="625" t="s">
        <v>16620</v>
      </c>
      <c r="D278" s="626" t="s">
        <v>1312</v>
      </c>
      <c r="E278" s="624"/>
      <c r="F278" s="624"/>
      <c r="G278" s="624"/>
      <c r="H278" s="627">
        <v>1</v>
      </c>
      <c r="I278" s="624"/>
      <c r="J278" s="627"/>
      <c r="K278" s="624" t="s">
        <v>16613</v>
      </c>
    </row>
    <row r="279" spans="1:11" ht="12.75" customHeight="1">
      <c r="A279" s="624"/>
      <c r="B279" s="624"/>
      <c r="C279" s="625" t="s">
        <v>16621</v>
      </c>
      <c r="D279" s="626" t="s">
        <v>1314</v>
      </c>
      <c r="E279" s="624"/>
      <c r="F279" s="624"/>
      <c r="G279" s="624"/>
      <c r="H279" s="627">
        <v>1</v>
      </c>
      <c r="I279" s="624"/>
      <c r="J279" s="627"/>
      <c r="K279" s="624" t="s">
        <v>16613</v>
      </c>
    </row>
    <row r="280" spans="1:11" ht="12.75" customHeight="1">
      <c r="A280" s="624"/>
      <c r="B280" s="624"/>
      <c r="C280" s="625" t="s">
        <v>16622</v>
      </c>
      <c r="D280" s="626" t="s">
        <v>1316</v>
      </c>
      <c r="E280" s="624"/>
      <c r="F280" s="624"/>
      <c r="G280" s="624"/>
      <c r="H280" s="627">
        <v>1</v>
      </c>
      <c r="I280" s="624"/>
      <c r="J280" s="627"/>
      <c r="K280" s="624" t="s">
        <v>16613</v>
      </c>
    </row>
    <row r="281" spans="1:11" ht="12.75" customHeight="1">
      <c r="A281" s="624"/>
      <c r="B281" s="624"/>
      <c r="C281" s="625" t="s">
        <v>16623</v>
      </c>
      <c r="D281" s="626" t="s">
        <v>1318</v>
      </c>
      <c r="E281" s="624"/>
      <c r="F281" s="624"/>
      <c r="G281" s="624"/>
      <c r="H281" s="627">
        <v>1</v>
      </c>
      <c r="I281" s="624"/>
      <c r="J281" s="627"/>
      <c r="K281" s="624" t="s">
        <v>16613</v>
      </c>
    </row>
    <row r="282" spans="1:11" ht="12.75" customHeight="1">
      <c r="A282" s="624"/>
      <c r="B282" s="624"/>
      <c r="C282" s="625" t="s">
        <v>16624</v>
      </c>
      <c r="D282" s="626" t="s">
        <v>1320</v>
      </c>
      <c r="E282" s="624"/>
      <c r="F282" s="624"/>
      <c r="G282" s="624"/>
      <c r="H282" s="627">
        <v>1</v>
      </c>
      <c r="I282" s="624"/>
      <c r="J282" s="627"/>
      <c r="K282" s="624" t="s">
        <v>16613</v>
      </c>
    </row>
    <row r="283" spans="1:11" ht="12.75" customHeight="1">
      <c r="A283" s="624"/>
      <c r="B283" s="624"/>
      <c r="C283" s="625" t="s">
        <v>16625</v>
      </c>
      <c r="D283" s="626" t="s">
        <v>1322</v>
      </c>
      <c r="E283" s="624"/>
      <c r="F283" s="624"/>
      <c r="G283" s="624"/>
      <c r="H283" s="627">
        <v>1</v>
      </c>
      <c r="I283" s="624"/>
      <c r="J283" s="627"/>
      <c r="K283" s="624" t="s">
        <v>16613</v>
      </c>
    </row>
    <row r="284" spans="1:11" ht="12.75" customHeight="1">
      <c r="A284" s="624"/>
      <c r="B284" s="624"/>
      <c r="C284" s="625" t="s">
        <v>16626</v>
      </c>
      <c r="D284" s="626" t="s">
        <v>1324</v>
      </c>
      <c r="E284" s="624"/>
      <c r="F284" s="624"/>
      <c r="G284" s="624"/>
      <c r="H284" s="627">
        <v>1</v>
      </c>
      <c r="I284" s="624"/>
      <c r="J284" s="627"/>
      <c r="K284" s="624" t="s">
        <v>16613</v>
      </c>
    </row>
    <row r="285" spans="1:11" ht="12.75" customHeight="1">
      <c r="A285" s="624"/>
      <c r="B285" s="624"/>
      <c r="C285" s="625" t="s">
        <v>16627</v>
      </c>
      <c r="D285" s="626" t="s">
        <v>1326</v>
      </c>
      <c r="E285" s="624"/>
      <c r="F285" s="624"/>
      <c r="G285" s="624"/>
      <c r="H285" s="627">
        <v>1</v>
      </c>
      <c r="I285" s="624"/>
      <c r="J285" s="627"/>
      <c r="K285" s="624" t="s">
        <v>16613</v>
      </c>
    </row>
    <row r="286" spans="1:11" ht="12.75" customHeight="1">
      <c r="A286" s="624"/>
      <c r="B286" s="624"/>
      <c r="C286" s="625" t="s">
        <v>16628</v>
      </c>
      <c r="D286" s="626" t="s">
        <v>1328</v>
      </c>
      <c r="E286" s="624"/>
      <c r="F286" s="624"/>
      <c r="G286" s="624"/>
      <c r="H286" s="627">
        <v>1</v>
      </c>
      <c r="I286" s="624"/>
      <c r="J286" s="627"/>
      <c r="K286" s="624" t="s">
        <v>16613</v>
      </c>
    </row>
    <row r="287" spans="1:11" ht="12.75" customHeight="1">
      <c r="A287" s="624"/>
      <c r="B287" s="624"/>
      <c r="C287" s="625" t="s">
        <v>16629</v>
      </c>
      <c r="D287" s="626" t="s">
        <v>1330</v>
      </c>
      <c r="E287" s="624"/>
      <c r="F287" s="624"/>
      <c r="G287" s="624"/>
      <c r="H287" s="627">
        <v>1</v>
      </c>
      <c r="I287" s="624"/>
      <c r="J287" s="627"/>
      <c r="K287" s="624" t="s">
        <v>16613</v>
      </c>
    </row>
    <row r="288" spans="1:11" ht="12.75" customHeight="1">
      <c r="A288" s="624"/>
      <c r="B288" s="624"/>
      <c r="C288" s="625" t="s">
        <v>16630</v>
      </c>
      <c r="D288" s="626" t="s">
        <v>1332</v>
      </c>
      <c r="E288" s="624"/>
      <c r="F288" s="624"/>
      <c r="G288" s="624"/>
      <c r="H288" s="627">
        <v>1</v>
      </c>
      <c r="I288" s="624"/>
      <c r="J288" s="627"/>
      <c r="K288" s="624" t="s">
        <v>16613</v>
      </c>
    </row>
    <row r="289" spans="1:11" ht="12.75" customHeight="1">
      <c r="A289" s="624"/>
      <c r="B289" s="624"/>
      <c r="C289" s="625" t="s">
        <v>16631</v>
      </c>
      <c r="D289" s="626" t="s">
        <v>1334</v>
      </c>
      <c r="E289" s="624"/>
      <c r="F289" s="624"/>
      <c r="G289" s="624"/>
      <c r="H289" s="627">
        <v>1</v>
      </c>
      <c r="I289" s="624"/>
      <c r="J289" s="627"/>
      <c r="K289" s="624" t="s">
        <v>16613</v>
      </c>
    </row>
    <row r="290" spans="1:11" ht="12.75" customHeight="1">
      <c r="A290" s="624"/>
      <c r="B290" s="624"/>
      <c r="C290" s="625" t="s">
        <v>16632</v>
      </c>
      <c r="D290" s="626" t="s">
        <v>1336</v>
      </c>
      <c r="E290" s="624"/>
      <c r="F290" s="624"/>
      <c r="G290" s="624"/>
      <c r="H290" s="627">
        <v>1</v>
      </c>
      <c r="I290" s="624"/>
      <c r="J290" s="627"/>
      <c r="K290" s="624" t="s">
        <v>16613</v>
      </c>
    </row>
    <row r="291" spans="1:11" ht="12.75" customHeight="1">
      <c r="A291" s="624"/>
      <c r="B291" s="624"/>
      <c r="C291" s="625" t="s">
        <v>16633</v>
      </c>
      <c r="D291" s="626" t="s">
        <v>16907</v>
      </c>
      <c r="E291" s="624"/>
      <c r="F291" s="624"/>
      <c r="G291" s="624"/>
      <c r="H291" s="627">
        <v>1</v>
      </c>
      <c r="I291" s="624"/>
      <c r="J291" s="627"/>
      <c r="K291" s="624" t="s">
        <v>16613</v>
      </c>
    </row>
    <row r="292" spans="1:11" ht="12.75" customHeight="1">
      <c r="A292" s="624"/>
      <c r="B292" s="624"/>
      <c r="C292" s="625" t="s">
        <v>16634</v>
      </c>
      <c r="D292" s="626" t="s">
        <v>1340</v>
      </c>
      <c r="E292" s="624"/>
      <c r="F292" s="624"/>
      <c r="G292" s="624"/>
      <c r="H292" s="627">
        <v>1</v>
      </c>
      <c r="I292" s="624"/>
      <c r="J292" s="627"/>
      <c r="K292" s="624" t="s">
        <v>16613</v>
      </c>
    </row>
    <row r="293" spans="1:11" ht="12.75" customHeight="1">
      <c r="A293" s="624"/>
      <c r="B293" s="624"/>
      <c r="C293" s="625" t="s">
        <v>16635</v>
      </c>
      <c r="D293" s="626" t="s">
        <v>16908</v>
      </c>
      <c r="E293" s="624"/>
      <c r="F293" s="624"/>
      <c r="G293" s="624"/>
      <c r="H293" s="627">
        <v>1</v>
      </c>
      <c r="I293" s="624"/>
      <c r="J293" s="627"/>
      <c r="K293" s="624" t="s">
        <v>16613</v>
      </c>
    </row>
    <row r="294" spans="1:11" ht="12.75" customHeight="1">
      <c r="A294" s="624"/>
      <c r="B294" s="624"/>
      <c r="C294" s="625" t="s">
        <v>16636</v>
      </c>
      <c r="D294" s="626" t="s">
        <v>16909</v>
      </c>
      <c r="E294" s="624"/>
      <c r="F294" s="624"/>
      <c r="G294" s="624"/>
      <c r="H294" s="627">
        <v>1</v>
      </c>
      <c r="I294" s="624"/>
      <c r="J294" s="627"/>
      <c r="K294" s="624" t="s">
        <v>16613</v>
      </c>
    </row>
    <row r="295" spans="1:11" ht="12.75" customHeight="1">
      <c r="A295" s="624"/>
      <c r="B295" s="624"/>
      <c r="C295" s="625" t="s">
        <v>16637</v>
      </c>
      <c r="D295" s="626" t="s">
        <v>1346</v>
      </c>
      <c r="E295" s="624"/>
      <c r="F295" s="624"/>
      <c r="G295" s="624"/>
      <c r="H295" s="627">
        <v>1</v>
      </c>
      <c r="I295" s="624"/>
      <c r="J295" s="627"/>
      <c r="K295" s="624" t="s">
        <v>16613</v>
      </c>
    </row>
    <row r="296" spans="1:11" ht="12.75" customHeight="1">
      <c r="A296" s="624"/>
      <c r="B296" s="624"/>
      <c r="C296" s="625" t="s">
        <v>16638</v>
      </c>
      <c r="D296" s="626" t="s">
        <v>1354</v>
      </c>
      <c r="E296" s="624"/>
      <c r="F296" s="624"/>
      <c r="G296" s="624"/>
      <c r="H296" s="627">
        <v>1</v>
      </c>
      <c r="I296" s="624"/>
      <c r="J296" s="627"/>
      <c r="K296" s="624" t="s">
        <v>16613</v>
      </c>
    </row>
    <row r="297" spans="1:11" ht="12.75" customHeight="1">
      <c r="A297" s="624"/>
      <c r="B297" s="624"/>
      <c r="C297" s="625" t="s">
        <v>16639</v>
      </c>
      <c r="D297" s="626" t="s">
        <v>1356</v>
      </c>
      <c r="E297" s="624"/>
      <c r="F297" s="624"/>
      <c r="G297" s="624"/>
      <c r="H297" s="627">
        <v>1</v>
      </c>
      <c r="I297" s="624"/>
      <c r="J297" s="627"/>
      <c r="K297" s="624" t="s">
        <v>16613</v>
      </c>
    </row>
    <row r="298" spans="1:11" ht="12.75" customHeight="1">
      <c r="A298" s="624"/>
      <c r="B298" s="624"/>
      <c r="C298" s="625" t="s">
        <v>16640</v>
      </c>
      <c r="D298" s="626" t="s">
        <v>1358</v>
      </c>
      <c r="E298" s="624"/>
      <c r="F298" s="624"/>
      <c r="G298" s="624"/>
      <c r="H298" s="627">
        <v>1</v>
      </c>
      <c r="I298" s="624"/>
      <c r="J298" s="627"/>
      <c r="K298" s="624" t="s">
        <v>16613</v>
      </c>
    </row>
    <row r="299" spans="1:11" ht="12.75" customHeight="1">
      <c r="A299" s="624"/>
      <c r="B299" s="624"/>
      <c r="C299" s="625" t="s">
        <v>16641</v>
      </c>
      <c r="D299" s="629" t="s">
        <v>16910</v>
      </c>
      <c r="E299" s="624"/>
      <c r="F299" s="624"/>
      <c r="G299" s="624"/>
      <c r="H299" s="627">
        <v>1</v>
      </c>
      <c r="I299" s="624"/>
      <c r="J299" s="627"/>
      <c r="K299" s="624" t="s">
        <v>16613</v>
      </c>
    </row>
    <row r="300" spans="1:11" ht="12.75" customHeight="1">
      <c r="A300" s="624"/>
      <c r="B300" s="624"/>
      <c r="C300" s="625" t="s">
        <v>16642</v>
      </c>
      <c r="D300" s="629" t="s">
        <v>16911</v>
      </c>
      <c r="E300" s="624"/>
      <c r="F300" s="624"/>
      <c r="G300" s="624"/>
      <c r="H300" s="627">
        <v>1</v>
      </c>
      <c r="I300" s="624"/>
      <c r="J300" s="627"/>
      <c r="K300" s="624" t="s">
        <v>16613</v>
      </c>
    </row>
    <row r="301" spans="1:11" ht="12.75" customHeight="1">
      <c r="A301" s="624"/>
      <c r="B301" s="624"/>
      <c r="C301" s="625" t="s">
        <v>16643</v>
      </c>
      <c r="D301" s="626" t="s">
        <v>1414</v>
      </c>
      <c r="E301" s="624"/>
      <c r="F301" s="624"/>
      <c r="G301" s="624"/>
      <c r="H301" s="627">
        <v>1</v>
      </c>
      <c r="I301" s="624"/>
      <c r="J301" s="627"/>
      <c r="K301" s="624" t="s">
        <v>16613</v>
      </c>
    </row>
    <row r="302" spans="1:11" ht="12.75" customHeight="1">
      <c r="A302" s="624"/>
      <c r="B302" s="624"/>
      <c r="C302" s="625" t="s">
        <v>16644</v>
      </c>
      <c r="D302" s="626" t="s">
        <v>1416</v>
      </c>
      <c r="E302" s="624"/>
      <c r="F302" s="624"/>
      <c r="G302" s="624"/>
      <c r="H302" s="627">
        <v>1</v>
      </c>
      <c r="I302" s="624"/>
      <c r="J302" s="627"/>
      <c r="K302" s="624" t="s">
        <v>16613</v>
      </c>
    </row>
    <row r="303" spans="1:11" ht="12.75" customHeight="1">
      <c r="A303" s="624"/>
      <c r="B303" s="624"/>
      <c r="C303" s="625" t="s">
        <v>16645</v>
      </c>
      <c r="D303" s="626" t="s">
        <v>1418</v>
      </c>
      <c r="E303" s="624"/>
      <c r="F303" s="624"/>
      <c r="G303" s="624"/>
      <c r="H303" s="627">
        <v>1</v>
      </c>
      <c r="I303" s="624"/>
      <c r="J303" s="627"/>
      <c r="K303" s="624" t="s">
        <v>16613</v>
      </c>
    </row>
    <row r="304" spans="1:11" ht="12.75" customHeight="1">
      <c r="A304" s="624"/>
      <c r="B304" s="624"/>
      <c r="C304" s="625" t="s">
        <v>16646</v>
      </c>
      <c r="D304" s="626" t="s">
        <v>1420</v>
      </c>
      <c r="E304" s="624"/>
      <c r="F304" s="624"/>
      <c r="G304" s="624"/>
      <c r="H304" s="627">
        <v>1</v>
      </c>
      <c r="I304" s="624"/>
      <c r="J304" s="627"/>
      <c r="K304" s="624" t="s">
        <v>16613</v>
      </c>
    </row>
    <row r="305" spans="1:11" ht="12.75" customHeight="1">
      <c r="A305" s="624"/>
      <c r="B305" s="624"/>
      <c r="C305" s="625" t="s">
        <v>16647</v>
      </c>
      <c r="D305" s="626" t="s">
        <v>1422</v>
      </c>
      <c r="E305" s="624"/>
      <c r="F305" s="624"/>
      <c r="G305" s="624"/>
      <c r="H305" s="627">
        <v>1</v>
      </c>
      <c r="I305" s="624"/>
      <c r="J305" s="627"/>
      <c r="K305" s="624" t="s">
        <v>16613</v>
      </c>
    </row>
    <row r="306" spans="1:11" ht="12.75" customHeight="1">
      <c r="A306" s="624"/>
      <c r="B306" s="624"/>
      <c r="C306" s="625" t="s">
        <v>16648</v>
      </c>
      <c r="D306" s="626" t="s">
        <v>1424</v>
      </c>
      <c r="E306" s="624"/>
      <c r="F306" s="624"/>
      <c r="G306" s="624"/>
      <c r="H306" s="627">
        <v>1</v>
      </c>
      <c r="I306" s="624"/>
      <c r="J306" s="627"/>
      <c r="K306" s="624" t="s">
        <v>16613</v>
      </c>
    </row>
    <row r="307" spans="1:11" ht="12.75" customHeight="1">
      <c r="A307" s="624"/>
      <c r="B307" s="624"/>
      <c r="C307" s="625" t="s">
        <v>16649</v>
      </c>
      <c r="D307" s="626" t="s">
        <v>1426</v>
      </c>
      <c r="E307" s="624"/>
      <c r="F307" s="624"/>
      <c r="G307" s="624"/>
      <c r="H307" s="627">
        <v>1</v>
      </c>
      <c r="I307" s="624"/>
      <c r="J307" s="627"/>
      <c r="K307" s="624" t="s">
        <v>16613</v>
      </c>
    </row>
    <row r="308" spans="1:11" ht="12.75" customHeight="1">
      <c r="A308" s="624"/>
      <c r="B308" s="624" t="s">
        <v>1296</v>
      </c>
      <c r="C308" s="625" t="s">
        <v>16650</v>
      </c>
      <c r="D308" s="626" t="s">
        <v>1298</v>
      </c>
      <c r="E308" s="624" t="s">
        <v>152</v>
      </c>
      <c r="F308" s="624" t="s">
        <v>268</v>
      </c>
      <c r="G308" s="624" t="s">
        <v>17</v>
      </c>
      <c r="H308" s="627">
        <v>1</v>
      </c>
      <c r="I308" s="624"/>
      <c r="J308" s="627"/>
      <c r="K308" s="624" t="s">
        <v>16613</v>
      </c>
    </row>
    <row r="309" spans="1:11" ht="12.75" customHeight="1">
      <c r="A309" s="624"/>
      <c r="B309" s="624"/>
      <c r="C309" s="625" t="s">
        <v>16651</v>
      </c>
      <c r="D309" s="626" t="s">
        <v>1429</v>
      </c>
      <c r="E309" s="624"/>
      <c r="F309" s="624"/>
      <c r="G309" s="624"/>
      <c r="H309" s="627">
        <v>1</v>
      </c>
      <c r="I309" s="624"/>
      <c r="J309" s="627"/>
      <c r="K309" s="624" t="s">
        <v>16613</v>
      </c>
    </row>
    <row r="310" spans="1:11" ht="12.75" customHeight="1">
      <c r="A310" s="624"/>
      <c r="B310" s="624"/>
      <c r="C310" s="625" t="s">
        <v>16652</v>
      </c>
      <c r="D310" s="626" t="s">
        <v>1302</v>
      </c>
      <c r="E310" s="624"/>
      <c r="F310" s="624"/>
      <c r="G310" s="624"/>
      <c r="H310" s="627">
        <v>1</v>
      </c>
      <c r="I310" s="624"/>
      <c r="J310" s="627"/>
      <c r="K310" s="624" t="s">
        <v>16613</v>
      </c>
    </row>
    <row r="311" spans="1:11" ht="12.75" customHeight="1">
      <c r="A311" s="624"/>
      <c r="B311" s="624"/>
      <c r="C311" s="625" t="s">
        <v>16653</v>
      </c>
      <c r="D311" s="626" t="s">
        <v>1432</v>
      </c>
      <c r="E311" s="624"/>
      <c r="F311" s="624"/>
      <c r="G311" s="624"/>
      <c r="H311" s="627">
        <v>1</v>
      </c>
      <c r="I311" s="624"/>
      <c r="J311" s="627"/>
      <c r="K311" s="624" t="s">
        <v>16613</v>
      </c>
    </row>
    <row r="312" spans="1:11" ht="12.75" customHeight="1">
      <c r="A312" s="624"/>
      <c r="B312" s="624"/>
      <c r="C312" s="625" t="s">
        <v>16654</v>
      </c>
      <c r="D312" s="626" t="s">
        <v>1306</v>
      </c>
      <c r="E312" s="624"/>
      <c r="F312" s="624"/>
      <c r="G312" s="624"/>
      <c r="H312" s="627">
        <v>1</v>
      </c>
      <c r="I312" s="624"/>
      <c r="J312" s="627"/>
      <c r="K312" s="624" t="s">
        <v>16613</v>
      </c>
    </row>
    <row r="313" spans="1:11" ht="12.75" customHeight="1">
      <c r="A313" s="624"/>
      <c r="B313" s="624"/>
      <c r="C313" s="625" t="s">
        <v>16655</v>
      </c>
      <c r="D313" s="626" t="s">
        <v>1308</v>
      </c>
      <c r="E313" s="624"/>
      <c r="F313" s="624"/>
      <c r="G313" s="624"/>
      <c r="H313" s="627">
        <v>1</v>
      </c>
      <c r="I313" s="624"/>
      <c r="J313" s="627"/>
      <c r="K313" s="624" t="s">
        <v>16613</v>
      </c>
    </row>
    <row r="314" spans="1:11" ht="12.75" customHeight="1">
      <c r="A314" s="624"/>
      <c r="B314" s="624"/>
      <c r="C314" s="625" t="s">
        <v>16656</v>
      </c>
      <c r="D314" s="626" t="s">
        <v>1310</v>
      </c>
      <c r="E314" s="624"/>
      <c r="F314" s="624"/>
      <c r="G314" s="624"/>
      <c r="H314" s="627">
        <v>1</v>
      </c>
      <c r="I314" s="624"/>
      <c r="J314" s="627"/>
      <c r="K314" s="624" t="s">
        <v>16613</v>
      </c>
    </row>
    <row r="315" spans="1:11" ht="12.75" customHeight="1">
      <c r="A315" s="624"/>
      <c r="B315" s="624"/>
      <c r="C315" s="625" t="s">
        <v>16657</v>
      </c>
      <c r="D315" s="626" t="s">
        <v>1312</v>
      </c>
      <c r="E315" s="624"/>
      <c r="F315" s="624"/>
      <c r="G315" s="624"/>
      <c r="H315" s="627">
        <v>1</v>
      </c>
      <c r="I315" s="624"/>
      <c r="J315" s="627"/>
      <c r="K315" s="624" t="s">
        <v>16613</v>
      </c>
    </row>
    <row r="316" spans="1:11" ht="12.75" customHeight="1">
      <c r="A316" s="624"/>
      <c r="B316" s="624"/>
      <c r="C316" s="625" t="s">
        <v>16658</v>
      </c>
      <c r="D316" s="626" t="s">
        <v>1314</v>
      </c>
      <c r="E316" s="624"/>
      <c r="F316" s="624"/>
      <c r="G316" s="624"/>
      <c r="H316" s="627">
        <v>1</v>
      </c>
      <c r="I316" s="624"/>
      <c r="J316" s="627"/>
      <c r="K316" s="624" t="s">
        <v>16613</v>
      </c>
    </row>
    <row r="317" spans="1:11" ht="12.75" customHeight="1">
      <c r="A317" s="624"/>
      <c r="B317" s="624"/>
      <c r="C317" s="625" t="s">
        <v>16659</v>
      </c>
      <c r="D317" s="626" t="s">
        <v>1316</v>
      </c>
      <c r="E317" s="624"/>
      <c r="F317" s="624"/>
      <c r="G317" s="624"/>
      <c r="H317" s="627">
        <v>1</v>
      </c>
      <c r="I317" s="624"/>
      <c r="J317" s="627"/>
      <c r="K317" s="624" t="s">
        <v>16613</v>
      </c>
    </row>
    <row r="318" spans="1:11" ht="12.75" customHeight="1">
      <c r="A318" s="624"/>
      <c r="B318" s="624"/>
      <c r="C318" s="625" t="s">
        <v>16660</v>
      </c>
      <c r="D318" s="626" t="s">
        <v>1318</v>
      </c>
      <c r="E318" s="624"/>
      <c r="F318" s="624"/>
      <c r="G318" s="624"/>
      <c r="H318" s="627">
        <v>1</v>
      </c>
      <c r="I318" s="624"/>
      <c r="J318" s="627"/>
      <c r="K318" s="624" t="s">
        <v>16613</v>
      </c>
    </row>
    <row r="319" spans="1:11" ht="12.75" customHeight="1">
      <c r="A319" s="624"/>
      <c r="B319" s="624"/>
      <c r="C319" s="625" t="s">
        <v>16661</v>
      </c>
      <c r="D319" s="626" t="s">
        <v>1320</v>
      </c>
      <c r="E319" s="624"/>
      <c r="F319" s="624"/>
      <c r="G319" s="624"/>
      <c r="H319" s="627">
        <v>1</v>
      </c>
      <c r="I319" s="624"/>
      <c r="J319" s="627"/>
      <c r="K319" s="624" t="s">
        <v>16613</v>
      </c>
    </row>
    <row r="320" spans="1:11" ht="12.75" customHeight="1">
      <c r="A320" s="624"/>
      <c r="B320" s="624"/>
      <c r="C320" s="625" t="s">
        <v>16662</v>
      </c>
      <c r="D320" s="626" t="s">
        <v>1322</v>
      </c>
      <c r="E320" s="624"/>
      <c r="F320" s="624"/>
      <c r="G320" s="624"/>
      <c r="H320" s="627">
        <v>1</v>
      </c>
      <c r="I320" s="624"/>
      <c r="J320" s="627"/>
      <c r="K320" s="624" t="s">
        <v>16613</v>
      </c>
    </row>
    <row r="321" spans="1:11" ht="12.75" customHeight="1">
      <c r="A321" s="624"/>
      <c r="B321" s="624"/>
      <c r="C321" s="625" t="s">
        <v>16663</v>
      </c>
      <c r="D321" s="626" t="s">
        <v>1324</v>
      </c>
      <c r="E321" s="624"/>
      <c r="F321" s="624"/>
      <c r="G321" s="624"/>
      <c r="H321" s="627">
        <v>1</v>
      </c>
      <c r="I321" s="624"/>
      <c r="J321" s="627"/>
      <c r="K321" s="624" t="s">
        <v>16613</v>
      </c>
    </row>
    <row r="322" spans="1:11" ht="12.75" customHeight="1">
      <c r="A322" s="624"/>
      <c r="B322" s="624"/>
      <c r="C322" s="625" t="s">
        <v>16664</v>
      </c>
      <c r="D322" s="626" t="s">
        <v>1326</v>
      </c>
      <c r="E322" s="624"/>
      <c r="F322" s="624"/>
      <c r="G322" s="624"/>
      <c r="H322" s="627">
        <v>1</v>
      </c>
      <c r="I322" s="624"/>
      <c r="J322" s="627"/>
      <c r="K322" s="624" t="s">
        <v>16613</v>
      </c>
    </row>
    <row r="323" spans="1:11" ht="12.75" customHeight="1">
      <c r="A323" s="624"/>
      <c r="B323" s="624"/>
      <c r="C323" s="625" t="s">
        <v>16665</v>
      </c>
      <c r="D323" s="626" t="s">
        <v>1328</v>
      </c>
      <c r="E323" s="624"/>
      <c r="F323" s="624"/>
      <c r="G323" s="624"/>
      <c r="H323" s="627">
        <v>1</v>
      </c>
      <c r="I323" s="624"/>
      <c r="J323" s="627"/>
      <c r="K323" s="624" t="s">
        <v>16613</v>
      </c>
    </row>
    <row r="324" spans="1:11" ht="12.75" customHeight="1">
      <c r="A324" s="624"/>
      <c r="B324" s="624"/>
      <c r="C324" s="625" t="s">
        <v>16666</v>
      </c>
      <c r="D324" s="626" t="s">
        <v>1330</v>
      </c>
      <c r="E324" s="624"/>
      <c r="F324" s="624"/>
      <c r="G324" s="624"/>
      <c r="H324" s="627">
        <v>1</v>
      </c>
      <c r="I324" s="624"/>
      <c r="J324" s="627"/>
      <c r="K324" s="624" t="s">
        <v>16613</v>
      </c>
    </row>
    <row r="325" spans="1:11" ht="12.75" customHeight="1">
      <c r="A325" s="624"/>
      <c r="B325" s="624"/>
      <c r="C325" s="625" t="s">
        <v>16667</v>
      </c>
      <c r="D325" s="626" t="s">
        <v>1332</v>
      </c>
      <c r="E325" s="624"/>
      <c r="F325" s="624"/>
      <c r="G325" s="624"/>
      <c r="H325" s="627">
        <v>1</v>
      </c>
      <c r="I325" s="624"/>
      <c r="J325" s="627"/>
      <c r="K325" s="624" t="s">
        <v>16613</v>
      </c>
    </row>
    <row r="326" spans="1:11" ht="12.75" customHeight="1">
      <c r="A326" s="624"/>
      <c r="B326" s="624"/>
      <c r="C326" s="625" t="s">
        <v>16668</v>
      </c>
      <c r="D326" s="626" t="s">
        <v>1334</v>
      </c>
      <c r="E326" s="624"/>
      <c r="F326" s="624"/>
      <c r="G326" s="624"/>
      <c r="H326" s="627">
        <v>1</v>
      </c>
      <c r="I326" s="624"/>
      <c r="J326" s="627"/>
      <c r="K326" s="624" t="s">
        <v>16613</v>
      </c>
    </row>
    <row r="327" spans="1:11" ht="12.75" customHeight="1">
      <c r="A327" s="624"/>
      <c r="B327" s="624"/>
      <c r="C327" s="625" t="s">
        <v>16669</v>
      </c>
      <c r="D327" s="626" t="s">
        <v>1336</v>
      </c>
      <c r="E327" s="624"/>
      <c r="F327" s="624"/>
      <c r="G327" s="624"/>
      <c r="H327" s="627">
        <v>1</v>
      </c>
      <c r="I327" s="624"/>
      <c r="J327" s="627"/>
      <c r="K327" s="624" t="s">
        <v>16613</v>
      </c>
    </row>
    <row r="328" spans="1:11" ht="12.75" customHeight="1">
      <c r="A328" s="624"/>
      <c r="B328" s="624"/>
      <c r="C328" s="625" t="s">
        <v>16670</v>
      </c>
      <c r="D328" s="626" t="s">
        <v>16907</v>
      </c>
      <c r="E328" s="624"/>
      <c r="F328" s="624"/>
      <c r="G328" s="624"/>
      <c r="H328" s="627">
        <v>1</v>
      </c>
      <c r="I328" s="624"/>
      <c r="J328" s="627"/>
      <c r="K328" s="624" t="s">
        <v>16613</v>
      </c>
    </row>
    <row r="329" spans="1:11" ht="12.75" customHeight="1">
      <c r="A329" s="624"/>
      <c r="B329" s="624"/>
      <c r="C329" s="625" t="s">
        <v>16671</v>
      </c>
      <c r="D329" s="626" t="s">
        <v>1340</v>
      </c>
      <c r="E329" s="624"/>
      <c r="F329" s="624"/>
      <c r="G329" s="624"/>
      <c r="H329" s="627">
        <v>1</v>
      </c>
      <c r="I329" s="624"/>
      <c r="J329" s="627"/>
      <c r="K329" s="624" t="s">
        <v>16613</v>
      </c>
    </row>
    <row r="330" spans="1:11" ht="12.75" customHeight="1">
      <c r="A330" s="624"/>
      <c r="B330" s="624"/>
      <c r="C330" s="625" t="s">
        <v>16672</v>
      </c>
      <c r="D330" s="626" t="s">
        <v>16908</v>
      </c>
      <c r="E330" s="624"/>
      <c r="F330" s="624"/>
      <c r="G330" s="624"/>
      <c r="H330" s="627">
        <v>1</v>
      </c>
      <c r="I330" s="624"/>
      <c r="J330" s="627"/>
      <c r="K330" s="624" t="s">
        <v>16613</v>
      </c>
    </row>
    <row r="331" spans="1:11" ht="12.75" customHeight="1">
      <c r="A331" s="624"/>
      <c r="B331" s="624"/>
      <c r="C331" s="625" t="s">
        <v>16673</v>
      </c>
      <c r="D331" s="626" t="s">
        <v>16909</v>
      </c>
      <c r="E331" s="624"/>
      <c r="F331" s="624"/>
      <c r="G331" s="624"/>
      <c r="H331" s="627">
        <v>1</v>
      </c>
      <c r="I331" s="624"/>
      <c r="J331" s="627"/>
      <c r="K331" s="624" t="s">
        <v>16613</v>
      </c>
    </row>
    <row r="332" spans="1:11" ht="12.75" customHeight="1">
      <c r="A332" s="624"/>
      <c r="B332" s="624"/>
      <c r="C332" s="625" t="s">
        <v>16674</v>
      </c>
      <c r="D332" s="626" t="s">
        <v>1346</v>
      </c>
      <c r="E332" s="624"/>
      <c r="F332" s="624"/>
      <c r="G332" s="624"/>
      <c r="H332" s="627">
        <v>1</v>
      </c>
      <c r="I332" s="624"/>
      <c r="J332" s="627"/>
      <c r="K332" s="624" t="s">
        <v>16613</v>
      </c>
    </row>
    <row r="333" spans="1:11" ht="12.75" customHeight="1">
      <c r="A333" s="624"/>
      <c r="B333" s="624"/>
      <c r="C333" s="625" t="s">
        <v>16675</v>
      </c>
      <c r="D333" s="626" t="s">
        <v>1354</v>
      </c>
      <c r="E333" s="624"/>
      <c r="F333" s="624"/>
      <c r="G333" s="624"/>
      <c r="H333" s="627">
        <v>1</v>
      </c>
      <c r="I333" s="624"/>
      <c r="J333" s="627"/>
      <c r="K333" s="624" t="s">
        <v>16613</v>
      </c>
    </row>
    <row r="334" spans="1:11" ht="12.75" customHeight="1">
      <c r="A334" s="624"/>
      <c r="B334" s="624"/>
      <c r="C334" s="625" t="s">
        <v>16676</v>
      </c>
      <c r="D334" s="626" t="s">
        <v>1356</v>
      </c>
      <c r="E334" s="624"/>
      <c r="F334" s="624"/>
      <c r="G334" s="624"/>
      <c r="H334" s="627">
        <v>1</v>
      </c>
      <c r="I334" s="624"/>
      <c r="J334" s="627"/>
      <c r="K334" s="624" t="s">
        <v>16613</v>
      </c>
    </row>
    <row r="335" spans="1:11" ht="12.75" customHeight="1">
      <c r="A335" s="624"/>
      <c r="B335" s="624"/>
      <c r="C335" s="625" t="s">
        <v>16677</v>
      </c>
      <c r="D335" s="626" t="s">
        <v>1358</v>
      </c>
      <c r="E335" s="624"/>
      <c r="F335" s="624"/>
      <c r="G335" s="624"/>
      <c r="H335" s="627">
        <v>1</v>
      </c>
      <c r="I335" s="624"/>
      <c r="J335" s="627"/>
      <c r="K335" s="624" t="s">
        <v>16613</v>
      </c>
    </row>
    <row r="336" spans="1:11" ht="12.75" customHeight="1">
      <c r="A336" s="624"/>
      <c r="B336" s="624"/>
      <c r="C336" s="625" t="s">
        <v>16678</v>
      </c>
      <c r="D336" s="629" t="s">
        <v>16910</v>
      </c>
      <c r="E336" s="624"/>
      <c r="F336" s="624"/>
      <c r="G336" s="624"/>
      <c r="H336" s="627">
        <v>1</v>
      </c>
      <c r="I336" s="624"/>
      <c r="J336" s="627"/>
      <c r="K336" s="624" t="s">
        <v>16613</v>
      </c>
    </row>
    <row r="337" spans="1:11" ht="12.75" customHeight="1">
      <c r="A337" s="624"/>
      <c r="B337" s="624"/>
      <c r="C337" s="625" t="s">
        <v>16679</v>
      </c>
      <c r="D337" s="629" t="s">
        <v>16911</v>
      </c>
      <c r="E337" s="624"/>
      <c r="F337" s="624"/>
      <c r="G337" s="624"/>
      <c r="H337" s="627">
        <v>1</v>
      </c>
      <c r="I337" s="624"/>
      <c r="J337" s="627"/>
      <c r="K337" s="624" t="s">
        <v>16613</v>
      </c>
    </row>
    <row r="338" spans="1:11" ht="12.75" customHeight="1">
      <c r="A338" s="624"/>
      <c r="B338" s="624"/>
      <c r="C338" s="625" t="s">
        <v>16680</v>
      </c>
      <c r="D338" s="626" t="s">
        <v>1414</v>
      </c>
      <c r="E338" s="624"/>
      <c r="F338" s="624"/>
      <c r="G338" s="624"/>
      <c r="H338" s="627">
        <v>1</v>
      </c>
      <c r="I338" s="624"/>
      <c r="J338" s="627"/>
      <c r="K338" s="624" t="s">
        <v>16613</v>
      </c>
    </row>
    <row r="339" spans="1:11" ht="12.75" customHeight="1">
      <c r="A339" s="624"/>
      <c r="B339" s="624"/>
      <c r="C339" s="625" t="s">
        <v>16681</v>
      </c>
      <c r="D339" s="626" t="s">
        <v>1416</v>
      </c>
      <c r="E339" s="624"/>
      <c r="F339" s="624"/>
      <c r="G339" s="624"/>
      <c r="H339" s="627">
        <v>1</v>
      </c>
      <c r="I339" s="624"/>
      <c r="J339" s="627"/>
      <c r="K339" s="624" t="s">
        <v>16613</v>
      </c>
    </row>
    <row r="340" spans="1:11" ht="12.75" customHeight="1">
      <c r="A340" s="624"/>
      <c r="B340" s="624"/>
      <c r="C340" s="625" t="s">
        <v>16682</v>
      </c>
      <c r="D340" s="626" t="s">
        <v>1418</v>
      </c>
      <c r="E340" s="624"/>
      <c r="F340" s="624"/>
      <c r="G340" s="624"/>
      <c r="H340" s="627">
        <v>1</v>
      </c>
      <c r="I340" s="624"/>
      <c r="J340" s="627"/>
      <c r="K340" s="624" t="s">
        <v>16613</v>
      </c>
    </row>
    <row r="341" spans="1:11" ht="12.75" customHeight="1">
      <c r="A341" s="624"/>
      <c r="B341" s="624"/>
      <c r="C341" s="625" t="s">
        <v>16683</v>
      </c>
      <c r="D341" s="626" t="s">
        <v>1420</v>
      </c>
      <c r="E341" s="624"/>
      <c r="F341" s="624"/>
      <c r="G341" s="624"/>
      <c r="H341" s="627">
        <v>1</v>
      </c>
      <c r="I341" s="624"/>
      <c r="J341" s="627"/>
      <c r="K341" s="624" t="s">
        <v>16613</v>
      </c>
    </row>
    <row r="342" spans="1:11" ht="12.75" customHeight="1">
      <c r="A342" s="624"/>
      <c r="B342" s="624"/>
      <c r="C342" s="625" t="s">
        <v>16684</v>
      </c>
      <c r="D342" s="626" t="s">
        <v>1422</v>
      </c>
      <c r="E342" s="624"/>
      <c r="F342" s="624"/>
      <c r="G342" s="624"/>
      <c r="H342" s="627">
        <v>1</v>
      </c>
      <c r="I342" s="624"/>
      <c r="J342" s="627"/>
      <c r="K342" s="624" t="s">
        <v>16613</v>
      </c>
    </row>
    <row r="343" spans="1:11" ht="12.75" customHeight="1">
      <c r="A343" s="624"/>
      <c r="B343" s="624"/>
      <c r="C343" s="625" t="s">
        <v>16685</v>
      </c>
      <c r="D343" s="626" t="s">
        <v>1424</v>
      </c>
      <c r="E343" s="624"/>
      <c r="F343" s="624"/>
      <c r="G343" s="624"/>
      <c r="H343" s="627">
        <v>1</v>
      </c>
      <c r="I343" s="624"/>
      <c r="J343" s="627"/>
      <c r="K343" s="624" t="s">
        <v>16613</v>
      </c>
    </row>
    <row r="344" spans="1:11" ht="12.75" customHeight="1">
      <c r="A344" s="624"/>
      <c r="B344" s="624"/>
      <c r="C344" s="625" t="s">
        <v>16686</v>
      </c>
      <c r="D344" s="626" t="s">
        <v>1426</v>
      </c>
      <c r="E344" s="624"/>
      <c r="F344" s="624"/>
      <c r="G344" s="624"/>
      <c r="H344" s="627">
        <v>1</v>
      </c>
      <c r="I344" s="624"/>
      <c r="J344" s="627"/>
      <c r="K344" s="624" t="s">
        <v>16613</v>
      </c>
    </row>
    <row r="345" spans="1:11" ht="12.75" customHeight="1">
      <c r="A345" s="624"/>
      <c r="B345" s="624" t="s">
        <v>1296</v>
      </c>
      <c r="C345" s="625" t="s">
        <v>16687</v>
      </c>
      <c r="D345" s="630" t="s">
        <v>1298</v>
      </c>
      <c r="E345" s="624" t="s">
        <v>189</v>
      </c>
      <c r="F345" s="624" t="s">
        <v>268</v>
      </c>
      <c r="G345" s="624" t="s">
        <v>83</v>
      </c>
      <c r="H345" s="627">
        <v>0.5</v>
      </c>
      <c r="I345" s="624"/>
      <c r="J345" s="627"/>
      <c r="K345" s="624" t="s">
        <v>16613</v>
      </c>
    </row>
    <row r="346" spans="1:11" ht="12.75" customHeight="1">
      <c r="A346" s="624"/>
      <c r="B346" s="624"/>
      <c r="C346" s="625" t="s">
        <v>16688</v>
      </c>
      <c r="D346" s="630" t="s">
        <v>1429</v>
      </c>
      <c r="E346" s="624"/>
      <c r="F346" s="624"/>
      <c r="G346" s="624"/>
      <c r="H346" s="627">
        <v>0.5</v>
      </c>
      <c r="I346" s="624"/>
      <c r="J346" s="627"/>
      <c r="K346" s="624" t="s">
        <v>16613</v>
      </c>
    </row>
    <row r="347" spans="1:11" ht="12.75" customHeight="1">
      <c r="A347" s="624"/>
      <c r="B347" s="624"/>
      <c r="C347" s="625" t="s">
        <v>16689</v>
      </c>
      <c r="D347" s="630" t="s">
        <v>1302</v>
      </c>
      <c r="E347" s="624"/>
      <c r="F347" s="624"/>
      <c r="G347" s="624"/>
      <c r="H347" s="627">
        <v>0.5</v>
      </c>
      <c r="I347" s="624"/>
      <c r="J347" s="627"/>
      <c r="K347" s="624" t="s">
        <v>16613</v>
      </c>
    </row>
    <row r="348" spans="1:11" ht="12.75" customHeight="1">
      <c r="A348" s="624"/>
      <c r="B348" s="624"/>
      <c r="C348" s="625" t="s">
        <v>16690</v>
      </c>
      <c r="D348" s="630" t="s">
        <v>1432</v>
      </c>
      <c r="E348" s="624"/>
      <c r="F348" s="624"/>
      <c r="G348" s="624"/>
      <c r="H348" s="627">
        <v>0.5</v>
      </c>
      <c r="I348" s="624"/>
      <c r="J348" s="627"/>
      <c r="K348" s="624" t="s">
        <v>16613</v>
      </c>
    </row>
    <row r="349" spans="1:11" ht="12.75" customHeight="1">
      <c r="A349" s="624"/>
      <c r="B349" s="624"/>
      <c r="C349" s="625" t="s">
        <v>16691</v>
      </c>
      <c r="D349" s="630" t="s">
        <v>1306</v>
      </c>
      <c r="E349" s="624"/>
      <c r="F349" s="624"/>
      <c r="G349" s="624"/>
      <c r="H349" s="627">
        <v>0.5</v>
      </c>
      <c r="I349" s="624"/>
      <c r="J349" s="627"/>
      <c r="K349" s="624" t="s">
        <v>16613</v>
      </c>
    </row>
    <row r="350" spans="1:11" ht="12.75" customHeight="1">
      <c r="A350" s="624"/>
      <c r="B350" s="624"/>
      <c r="C350" s="625" t="s">
        <v>16692</v>
      </c>
      <c r="D350" s="630" t="s">
        <v>1308</v>
      </c>
      <c r="E350" s="624"/>
      <c r="F350" s="624"/>
      <c r="G350" s="624"/>
      <c r="H350" s="627">
        <v>0.5</v>
      </c>
      <c r="I350" s="624"/>
      <c r="J350" s="627"/>
      <c r="K350" s="624" t="s">
        <v>16613</v>
      </c>
    </row>
    <row r="351" spans="1:11" ht="12.75" customHeight="1">
      <c r="A351" s="624"/>
      <c r="B351" s="624"/>
      <c r="C351" s="625" t="s">
        <v>16693</v>
      </c>
      <c r="D351" s="630" t="s">
        <v>1310</v>
      </c>
      <c r="E351" s="624"/>
      <c r="F351" s="624"/>
      <c r="G351" s="624"/>
      <c r="H351" s="627">
        <v>0.5</v>
      </c>
      <c r="I351" s="624"/>
      <c r="J351" s="627"/>
      <c r="K351" s="624" t="s">
        <v>16613</v>
      </c>
    </row>
    <row r="352" spans="1:11" ht="12.75" customHeight="1">
      <c r="A352" s="624"/>
      <c r="B352" s="624"/>
      <c r="C352" s="625" t="s">
        <v>16694</v>
      </c>
      <c r="D352" s="630" t="s">
        <v>1312</v>
      </c>
      <c r="E352" s="624"/>
      <c r="F352" s="624"/>
      <c r="G352" s="624"/>
      <c r="H352" s="627">
        <v>0.5</v>
      </c>
      <c r="I352" s="624"/>
      <c r="J352" s="627"/>
      <c r="K352" s="624" t="s">
        <v>16613</v>
      </c>
    </row>
    <row r="353" spans="1:11" ht="12.75" customHeight="1">
      <c r="A353" s="624"/>
      <c r="B353" s="624"/>
      <c r="C353" s="625" t="s">
        <v>16695</v>
      </c>
      <c r="D353" s="630" t="s">
        <v>1314</v>
      </c>
      <c r="E353" s="624"/>
      <c r="F353" s="624"/>
      <c r="G353" s="624"/>
      <c r="H353" s="627">
        <v>0.5</v>
      </c>
      <c r="I353" s="624"/>
      <c r="J353" s="627"/>
      <c r="K353" s="624" t="s">
        <v>16613</v>
      </c>
    </row>
    <row r="354" spans="1:11" ht="12.75" customHeight="1">
      <c r="A354" s="624"/>
      <c r="B354" s="624"/>
      <c r="C354" s="625" t="s">
        <v>16696</v>
      </c>
      <c r="D354" s="630" t="s">
        <v>1316</v>
      </c>
      <c r="E354" s="624"/>
      <c r="F354" s="624"/>
      <c r="G354" s="624"/>
      <c r="H354" s="627">
        <v>0.5</v>
      </c>
      <c r="I354" s="624"/>
      <c r="J354" s="627"/>
      <c r="K354" s="624" t="s">
        <v>16613</v>
      </c>
    </row>
    <row r="355" spans="1:11" ht="12.75" customHeight="1">
      <c r="A355" s="624"/>
      <c r="B355" s="624"/>
      <c r="C355" s="625" t="s">
        <v>16697</v>
      </c>
      <c r="D355" s="630" t="s">
        <v>1318</v>
      </c>
      <c r="E355" s="624"/>
      <c r="F355" s="624"/>
      <c r="G355" s="624"/>
      <c r="H355" s="627">
        <v>0.5</v>
      </c>
      <c r="I355" s="624"/>
      <c r="J355" s="627"/>
      <c r="K355" s="624" t="s">
        <v>16613</v>
      </c>
    </row>
    <row r="356" spans="1:11" ht="12.75" customHeight="1">
      <c r="A356" s="624"/>
      <c r="B356" s="624"/>
      <c r="C356" s="625" t="s">
        <v>16698</v>
      </c>
      <c r="D356" s="630" t="s">
        <v>1320</v>
      </c>
      <c r="E356" s="624"/>
      <c r="F356" s="624"/>
      <c r="G356" s="624"/>
      <c r="H356" s="627">
        <v>0.5</v>
      </c>
      <c r="I356" s="624"/>
      <c r="J356" s="627"/>
      <c r="K356" s="624" t="s">
        <v>16613</v>
      </c>
    </row>
    <row r="357" spans="1:11" ht="12.75" customHeight="1">
      <c r="A357" s="624"/>
      <c r="B357" s="624"/>
      <c r="C357" s="625" t="s">
        <v>16699</v>
      </c>
      <c r="D357" s="630" t="s">
        <v>1322</v>
      </c>
      <c r="E357" s="624"/>
      <c r="F357" s="624"/>
      <c r="G357" s="624"/>
      <c r="H357" s="627">
        <v>0.5</v>
      </c>
      <c r="I357" s="624"/>
      <c r="J357" s="627"/>
      <c r="K357" s="624" t="s">
        <v>16613</v>
      </c>
    </row>
    <row r="358" spans="1:11" ht="12.75" customHeight="1">
      <c r="A358" s="624"/>
      <c r="B358" s="624"/>
      <c r="C358" s="625" t="s">
        <v>16700</v>
      </c>
      <c r="D358" s="630" t="s">
        <v>1324</v>
      </c>
      <c r="E358" s="624"/>
      <c r="F358" s="624"/>
      <c r="G358" s="624"/>
      <c r="H358" s="627">
        <v>0.5</v>
      </c>
      <c r="I358" s="624"/>
      <c r="J358" s="627"/>
      <c r="K358" s="624" t="s">
        <v>16613</v>
      </c>
    </row>
    <row r="359" spans="1:11" ht="12.75" customHeight="1">
      <c r="A359" s="624"/>
      <c r="B359" s="624"/>
      <c r="C359" s="625" t="s">
        <v>16701</v>
      </c>
      <c r="D359" s="630" t="s">
        <v>1326</v>
      </c>
      <c r="E359" s="624"/>
      <c r="F359" s="624"/>
      <c r="G359" s="624"/>
      <c r="H359" s="627">
        <v>0.5</v>
      </c>
      <c r="I359" s="624"/>
      <c r="J359" s="627"/>
      <c r="K359" s="624" t="s">
        <v>16613</v>
      </c>
    </row>
    <row r="360" spans="1:11" ht="12.75" customHeight="1">
      <c r="A360" s="624"/>
      <c r="B360" s="624"/>
      <c r="C360" s="625" t="s">
        <v>16702</v>
      </c>
      <c r="D360" s="630" t="s">
        <v>1328</v>
      </c>
      <c r="E360" s="624"/>
      <c r="F360" s="624"/>
      <c r="G360" s="624"/>
      <c r="H360" s="627">
        <v>0.5</v>
      </c>
      <c r="I360" s="624"/>
      <c r="J360" s="627"/>
      <c r="K360" s="624" t="s">
        <v>16613</v>
      </c>
    </row>
    <row r="361" spans="1:11" ht="12.75" customHeight="1">
      <c r="A361" s="624"/>
      <c r="B361" s="624"/>
      <c r="C361" s="625" t="s">
        <v>16703</v>
      </c>
      <c r="D361" s="630" t="s">
        <v>1330</v>
      </c>
      <c r="E361" s="624"/>
      <c r="F361" s="624"/>
      <c r="G361" s="624"/>
      <c r="H361" s="627">
        <v>0.5</v>
      </c>
      <c r="I361" s="624"/>
      <c r="J361" s="627"/>
      <c r="K361" s="624" t="s">
        <v>16613</v>
      </c>
    </row>
    <row r="362" spans="1:11" ht="12.75" customHeight="1">
      <c r="A362" s="624"/>
      <c r="B362" s="624"/>
      <c r="C362" s="625" t="s">
        <v>16704</v>
      </c>
      <c r="D362" s="630" t="s">
        <v>1332</v>
      </c>
      <c r="E362" s="624"/>
      <c r="F362" s="624"/>
      <c r="G362" s="624"/>
      <c r="H362" s="627">
        <v>0.5</v>
      </c>
      <c r="I362" s="624"/>
      <c r="J362" s="627"/>
      <c r="K362" s="624" t="s">
        <v>16613</v>
      </c>
    </row>
    <row r="363" spans="1:11" ht="12.75" customHeight="1">
      <c r="A363" s="624"/>
      <c r="B363" s="624"/>
      <c r="C363" s="625" t="s">
        <v>16705</v>
      </c>
      <c r="D363" s="630" t="s">
        <v>1334</v>
      </c>
      <c r="E363" s="624"/>
      <c r="F363" s="624"/>
      <c r="G363" s="624"/>
      <c r="H363" s="627">
        <v>0.5</v>
      </c>
      <c r="I363" s="624"/>
      <c r="J363" s="627"/>
      <c r="K363" s="624" t="s">
        <v>16613</v>
      </c>
    </row>
    <row r="364" spans="1:11" ht="12.75" customHeight="1">
      <c r="A364" s="624"/>
      <c r="B364" s="624"/>
      <c r="C364" s="625" t="s">
        <v>16706</v>
      </c>
      <c r="D364" s="630" t="s">
        <v>1336</v>
      </c>
      <c r="E364" s="624"/>
      <c r="F364" s="624"/>
      <c r="G364" s="624"/>
      <c r="H364" s="627">
        <v>0.5</v>
      </c>
      <c r="I364" s="624"/>
      <c r="J364" s="627"/>
      <c r="K364" s="624" t="s">
        <v>16613</v>
      </c>
    </row>
    <row r="365" spans="1:11" ht="12.75" customHeight="1">
      <c r="A365" s="624"/>
      <c r="B365" s="624"/>
      <c r="C365" s="625" t="s">
        <v>16707</v>
      </c>
      <c r="D365" s="630" t="s">
        <v>16912</v>
      </c>
      <c r="E365" s="624"/>
      <c r="F365" s="624"/>
      <c r="G365" s="624"/>
      <c r="H365" s="627">
        <v>0.5</v>
      </c>
      <c r="I365" s="624"/>
      <c r="J365" s="627"/>
      <c r="K365" s="624" t="s">
        <v>16613</v>
      </c>
    </row>
    <row r="366" spans="1:11" ht="12.75" customHeight="1">
      <c r="A366" s="624"/>
      <c r="B366" s="624"/>
      <c r="C366" s="625" t="s">
        <v>16708</v>
      </c>
      <c r="D366" s="630" t="s">
        <v>1340</v>
      </c>
      <c r="E366" s="624"/>
      <c r="F366" s="624"/>
      <c r="G366" s="624"/>
      <c r="H366" s="627">
        <v>0.5</v>
      </c>
      <c r="I366" s="624"/>
      <c r="J366" s="627"/>
      <c r="K366" s="624" t="s">
        <v>16613</v>
      </c>
    </row>
    <row r="367" spans="1:11" ht="12.75" customHeight="1">
      <c r="A367" s="624"/>
      <c r="B367" s="624"/>
      <c r="C367" s="625" t="s">
        <v>16709</v>
      </c>
      <c r="D367" s="630" t="s">
        <v>16913</v>
      </c>
      <c r="E367" s="624"/>
      <c r="F367" s="624"/>
      <c r="G367" s="624"/>
      <c r="H367" s="627">
        <v>0.5</v>
      </c>
      <c r="I367" s="624"/>
      <c r="J367" s="627"/>
      <c r="K367" s="624" t="s">
        <v>16613</v>
      </c>
    </row>
    <row r="368" spans="1:11" ht="12.75" customHeight="1">
      <c r="A368" s="624"/>
      <c r="B368" s="624"/>
      <c r="C368" s="625" t="s">
        <v>16710</v>
      </c>
      <c r="D368" s="630" t="s">
        <v>16914</v>
      </c>
      <c r="E368" s="624"/>
      <c r="F368" s="624"/>
      <c r="G368" s="624"/>
      <c r="H368" s="627">
        <v>0.5</v>
      </c>
      <c r="I368" s="624"/>
      <c r="J368" s="627"/>
      <c r="K368" s="624" t="s">
        <v>16613</v>
      </c>
    </row>
    <row r="369" spans="1:11" ht="12.75" customHeight="1">
      <c r="A369" s="624"/>
      <c r="B369" s="624"/>
      <c r="C369" s="625" t="s">
        <v>16711</v>
      </c>
      <c r="D369" s="630" t="s">
        <v>1346</v>
      </c>
      <c r="E369" s="624"/>
      <c r="F369" s="624"/>
      <c r="G369" s="624"/>
      <c r="H369" s="627">
        <v>0.5</v>
      </c>
      <c r="I369" s="624"/>
      <c r="J369" s="627"/>
      <c r="K369" s="624" t="s">
        <v>16613</v>
      </c>
    </row>
    <row r="370" spans="1:11" ht="12.75" customHeight="1">
      <c r="A370" s="624"/>
      <c r="B370" s="624"/>
      <c r="C370" s="625" t="s">
        <v>16712</v>
      </c>
      <c r="D370" s="630" t="s">
        <v>1354</v>
      </c>
      <c r="E370" s="624"/>
      <c r="F370" s="624"/>
      <c r="G370" s="624"/>
      <c r="H370" s="627">
        <v>0.5</v>
      </c>
      <c r="I370" s="624"/>
      <c r="J370" s="627"/>
      <c r="K370" s="624" t="s">
        <v>16613</v>
      </c>
    </row>
    <row r="371" spans="1:11" ht="12.75" customHeight="1">
      <c r="A371" s="624"/>
      <c r="B371" s="624"/>
      <c r="C371" s="625" t="s">
        <v>16713</v>
      </c>
      <c r="D371" s="630" t="s">
        <v>1356</v>
      </c>
      <c r="E371" s="624"/>
      <c r="F371" s="624"/>
      <c r="G371" s="624"/>
      <c r="H371" s="627">
        <v>0.5</v>
      </c>
      <c r="I371" s="624"/>
      <c r="J371" s="627"/>
      <c r="K371" s="624" t="s">
        <v>16613</v>
      </c>
    </row>
    <row r="372" spans="1:11" ht="12.75" customHeight="1">
      <c r="A372" s="624"/>
      <c r="B372" s="624"/>
      <c r="C372" s="625" t="s">
        <v>16714</v>
      </c>
      <c r="D372" s="630" t="s">
        <v>1358</v>
      </c>
      <c r="E372" s="624"/>
      <c r="F372" s="624"/>
      <c r="G372" s="624"/>
      <c r="H372" s="627">
        <v>0.5</v>
      </c>
      <c r="I372" s="624"/>
      <c r="J372" s="627"/>
      <c r="K372" s="624" t="s">
        <v>16613</v>
      </c>
    </row>
    <row r="373" spans="1:11" ht="12.75" customHeight="1">
      <c r="A373" s="624"/>
      <c r="B373" s="624"/>
      <c r="C373" s="625" t="s">
        <v>16715</v>
      </c>
      <c r="D373" s="629" t="s">
        <v>16910</v>
      </c>
      <c r="E373" s="624"/>
      <c r="F373" s="624"/>
      <c r="G373" s="624"/>
      <c r="H373" s="627">
        <v>0.5</v>
      </c>
      <c r="I373" s="624"/>
      <c r="J373" s="627"/>
      <c r="K373" s="624" t="s">
        <v>16613</v>
      </c>
    </row>
    <row r="374" spans="1:11" ht="12.75" customHeight="1">
      <c r="A374" s="624"/>
      <c r="B374" s="624"/>
      <c r="C374" s="625" t="s">
        <v>16716</v>
      </c>
      <c r="D374" s="629" t="s">
        <v>16911</v>
      </c>
      <c r="E374" s="624"/>
      <c r="F374" s="624"/>
      <c r="G374" s="624"/>
      <c r="H374" s="627">
        <v>0.5</v>
      </c>
      <c r="I374" s="624"/>
      <c r="J374" s="627"/>
      <c r="K374" s="624" t="s">
        <v>16613</v>
      </c>
    </row>
    <row r="375" spans="1:11" ht="12.75" customHeight="1">
      <c r="A375" s="624"/>
      <c r="B375" s="624"/>
      <c r="C375" s="625" t="s">
        <v>16717</v>
      </c>
      <c r="D375" s="630" t="s">
        <v>1414</v>
      </c>
      <c r="E375" s="624"/>
      <c r="F375" s="624"/>
      <c r="G375" s="624"/>
      <c r="H375" s="627">
        <v>0.5</v>
      </c>
      <c r="I375" s="624"/>
      <c r="J375" s="627"/>
      <c r="K375" s="624" t="s">
        <v>16613</v>
      </c>
    </row>
    <row r="376" spans="1:11" ht="12.75" customHeight="1">
      <c r="A376" s="624"/>
      <c r="B376" s="624"/>
      <c r="C376" s="625" t="s">
        <v>16718</v>
      </c>
      <c r="D376" s="630" t="s">
        <v>1416</v>
      </c>
      <c r="E376" s="624"/>
      <c r="F376" s="624"/>
      <c r="G376" s="624"/>
      <c r="H376" s="627">
        <v>0.5</v>
      </c>
      <c r="I376" s="624"/>
      <c r="J376" s="627"/>
      <c r="K376" s="624" t="s">
        <v>16613</v>
      </c>
    </row>
    <row r="377" spans="1:11" ht="12.75" customHeight="1">
      <c r="A377" s="624"/>
      <c r="B377" s="624"/>
      <c r="C377" s="625" t="s">
        <v>16719</v>
      </c>
      <c r="D377" s="630" t="s">
        <v>1418</v>
      </c>
      <c r="E377" s="624"/>
      <c r="F377" s="624"/>
      <c r="G377" s="624"/>
      <c r="H377" s="627">
        <v>0.5</v>
      </c>
      <c r="I377" s="624"/>
      <c r="J377" s="627"/>
      <c r="K377" s="624" t="s">
        <v>16613</v>
      </c>
    </row>
    <row r="378" spans="1:11" ht="12.75" customHeight="1">
      <c r="A378" s="624"/>
      <c r="B378" s="624"/>
      <c r="C378" s="625" t="s">
        <v>16720</v>
      </c>
      <c r="D378" s="630" t="s">
        <v>1420</v>
      </c>
      <c r="E378" s="624"/>
      <c r="F378" s="624"/>
      <c r="G378" s="624"/>
      <c r="H378" s="627">
        <v>0.5</v>
      </c>
      <c r="I378" s="624"/>
      <c r="J378" s="627"/>
      <c r="K378" s="624" t="s">
        <v>16613</v>
      </c>
    </row>
    <row r="379" spans="1:11" ht="12.75" customHeight="1">
      <c r="A379" s="624"/>
      <c r="B379" s="624"/>
      <c r="C379" s="625" t="s">
        <v>16721</v>
      </c>
      <c r="D379" s="630" t="s">
        <v>1422</v>
      </c>
      <c r="E379" s="624"/>
      <c r="F379" s="624"/>
      <c r="G379" s="624"/>
      <c r="H379" s="627">
        <v>0.5</v>
      </c>
      <c r="I379" s="624"/>
      <c r="J379" s="627"/>
      <c r="K379" s="624" t="s">
        <v>16613</v>
      </c>
    </row>
    <row r="380" spans="1:11" ht="12.75" customHeight="1">
      <c r="A380" s="624"/>
      <c r="B380" s="624"/>
      <c r="C380" s="625" t="s">
        <v>16722</v>
      </c>
      <c r="D380" s="630" t="s">
        <v>1424</v>
      </c>
      <c r="E380" s="624"/>
      <c r="F380" s="624"/>
      <c r="G380" s="624"/>
      <c r="H380" s="627">
        <v>0.5</v>
      </c>
      <c r="I380" s="624"/>
      <c r="J380" s="627"/>
      <c r="K380" s="624" t="s">
        <v>16613</v>
      </c>
    </row>
    <row r="381" spans="1:11" ht="12.75" customHeight="1">
      <c r="A381" s="624"/>
      <c r="B381" s="624"/>
      <c r="C381" s="625" t="s">
        <v>16723</v>
      </c>
      <c r="D381" s="630" t="s">
        <v>1426</v>
      </c>
      <c r="E381" s="624"/>
      <c r="F381" s="624"/>
      <c r="G381" s="624"/>
      <c r="H381" s="627">
        <v>0.5</v>
      </c>
      <c r="I381" s="624"/>
      <c r="J381" s="627"/>
      <c r="K381" s="624" t="s">
        <v>16613</v>
      </c>
    </row>
    <row r="382" spans="1:11" ht="12.75" customHeight="1">
      <c r="A382" s="624"/>
      <c r="B382" s="624" t="s">
        <v>1296</v>
      </c>
      <c r="C382" s="625" t="s">
        <v>16724</v>
      </c>
      <c r="D382" s="630" t="s">
        <v>1298</v>
      </c>
      <c r="E382" s="624" t="s">
        <v>189</v>
      </c>
      <c r="F382" s="624" t="s">
        <v>268</v>
      </c>
      <c r="G382" s="624" t="s">
        <v>17</v>
      </c>
      <c r="H382" s="627">
        <v>0.5</v>
      </c>
      <c r="I382" s="624"/>
      <c r="J382" s="627"/>
      <c r="K382" s="624" t="s">
        <v>16613</v>
      </c>
    </row>
    <row r="383" spans="1:11" ht="12.75" customHeight="1">
      <c r="A383" s="624"/>
      <c r="B383" s="624"/>
      <c r="C383" s="625" t="s">
        <v>16725</v>
      </c>
      <c r="D383" s="630" t="s">
        <v>1429</v>
      </c>
      <c r="E383" s="624"/>
      <c r="F383" s="624"/>
      <c r="G383" s="624"/>
      <c r="H383" s="627">
        <v>0.5</v>
      </c>
      <c r="I383" s="624"/>
      <c r="J383" s="627"/>
      <c r="K383" s="624" t="s">
        <v>16613</v>
      </c>
    </row>
    <row r="384" spans="1:11" ht="12.75" customHeight="1">
      <c r="A384" s="624"/>
      <c r="B384" s="624"/>
      <c r="C384" s="625" t="s">
        <v>16726</v>
      </c>
      <c r="D384" s="630" t="s">
        <v>1302</v>
      </c>
      <c r="E384" s="624"/>
      <c r="F384" s="624"/>
      <c r="G384" s="624"/>
      <c r="H384" s="627">
        <v>0.5</v>
      </c>
      <c r="I384" s="624"/>
      <c r="J384" s="627"/>
      <c r="K384" s="624" t="s">
        <v>16613</v>
      </c>
    </row>
    <row r="385" spans="1:11" ht="12.75" customHeight="1">
      <c r="A385" s="624"/>
      <c r="B385" s="624"/>
      <c r="C385" s="625" t="s">
        <v>16727</v>
      </c>
      <c r="D385" s="630" t="s">
        <v>1432</v>
      </c>
      <c r="E385" s="624"/>
      <c r="F385" s="624"/>
      <c r="G385" s="624"/>
      <c r="H385" s="627">
        <v>0.5</v>
      </c>
      <c r="I385" s="624"/>
      <c r="J385" s="627"/>
      <c r="K385" s="624" t="s">
        <v>16613</v>
      </c>
    </row>
    <row r="386" spans="1:11" ht="12.75" customHeight="1">
      <c r="A386" s="624"/>
      <c r="B386" s="624"/>
      <c r="C386" s="625" t="s">
        <v>16728</v>
      </c>
      <c r="D386" s="630" t="s">
        <v>1306</v>
      </c>
      <c r="E386" s="624"/>
      <c r="F386" s="624"/>
      <c r="G386" s="624"/>
      <c r="H386" s="627">
        <v>0.5</v>
      </c>
      <c r="I386" s="624"/>
      <c r="J386" s="627"/>
      <c r="K386" s="624" t="s">
        <v>16613</v>
      </c>
    </row>
    <row r="387" spans="1:11" ht="12.75" customHeight="1">
      <c r="A387" s="624"/>
      <c r="B387" s="624"/>
      <c r="C387" s="625" t="s">
        <v>16729</v>
      </c>
      <c r="D387" s="630" t="s">
        <v>1308</v>
      </c>
      <c r="E387" s="624"/>
      <c r="F387" s="624"/>
      <c r="G387" s="624"/>
      <c r="H387" s="627">
        <v>0.5</v>
      </c>
      <c r="I387" s="624"/>
      <c r="J387" s="627"/>
      <c r="K387" s="624" t="s">
        <v>16613</v>
      </c>
    </row>
    <row r="388" spans="1:11" ht="12.75" customHeight="1">
      <c r="A388" s="624"/>
      <c r="B388" s="624"/>
      <c r="C388" s="625" t="s">
        <v>16730</v>
      </c>
      <c r="D388" s="630" t="s">
        <v>1310</v>
      </c>
      <c r="E388" s="624"/>
      <c r="F388" s="624"/>
      <c r="G388" s="624"/>
      <c r="H388" s="627">
        <v>0.5</v>
      </c>
      <c r="I388" s="624"/>
      <c r="J388" s="627"/>
      <c r="K388" s="624" t="s">
        <v>16613</v>
      </c>
    </row>
    <row r="389" spans="1:11" ht="12.75" customHeight="1">
      <c r="A389" s="624"/>
      <c r="B389" s="624"/>
      <c r="C389" s="625" t="s">
        <v>16731</v>
      </c>
      <c r="D389" s="630" t="s">
        <v>1312</v>
      </c>
      <c r="E389" s="624"/>
      <c r="F389" s="624"/>
      <c r="G389" s="624"/>
      <c r="H389" s="627">
        <v>0.5</v>
      </c>
      <c r="I389" s="624"/>
      <c r="J389" s="627"/>
      <c r="K389" s="624" t="s">
        <v>16613</v>
      </c>
    </row>
    <row r="390" spans="1:11" ht="12.75" customHeight="1">
      <c r="A390" s="624"/>
      <c r="B390" s="624"/>
      <c r="C390" s="625" t="s">
        <v>16732</v>
      </c>
      <c r="D390" s="631" t="s">
        <v>1314</v>
      </c>
      <c r="E390" s="624"/>
      <c r="F390" s="624"/>
      <c r="G390" s="624"/>
      <c r="H390" s="627">
        <v>0.5</v>
      </c>
      <c r="I390" s="624"/>
      <c r="J390" s="627"/>
      <c r="K390" s="624" t="s">
        <v>16613</v>
      </c>
    </row>
    <row r="391" spans="1:11" ht="12.75" customHeight="1">
      <c r="A391" s="624"/>
      <c r="B391" s="624"/>
      <c r="C391" s="625" t="s">
        <v>16733</v>
      </c>
      <c r="D391" s="630" t="s">
        <v>1316</v>
      </c>
      <c r="E391" s="624"/>
      <c r="F391" s="624"/>
      <c r="G391" s="624"/>
      <c r="H391" s="627">
        <v>0.5</v>
      </c>
      <c r="I391" s="624"/>
      <c r="J391" s="627"/>
      <c r="K391" s="624" t="s">
        <v>16613</v>
      </c>
    </row>
    <row r="392" spans="1:11" ht="12.75" customHeight="1">
      <c r="A392" s="624"/>
      <c r="B392" s="624"/>
      <c r="C392" s="625" t="s">
        <v>16734</v>
      </c>
      <c r="D392" s="630" t="s">
        <v>1318</v>
      </c>
      <c r="E392" s="624"/>
      <c r="F392" s="624"/>
      <c r="G392" s="624"/>
      <c r="H392" s="627">
        <v>0.5</v>
      </c>
      <c r="I392" s="624"/>
      <c r="J392" s="627"/>
      <c r="K392" s="624" t="s">
        <v>16613</v>
      </c>
    </row>
    <row r="393" spans="1:11" ht="12.75" customHeight="1">
      <c r="A393" s="624"/>
      <c r="B393" s="624"/>
      <c r="C393" s="625" t="s">
        <v>16735</v>
      </c>
      <c r="D393" s="630" t="s">
        <v>1320</v>
      </c>
      <c r="E393" s="624"/>
      <c r="F393" s="624"/>
      <c r="G393" s="624"/>
      <c r="H393" s="627">
        <v>0.5</v>
      </c>
      <c r="I393" s="624"/>
      <c r="J393" s="627"/>
      <c r="K393" s="624" t="s">
        <v>16613</v>
      </c>
    </row>
    <row r="394" spans="1:11" ht="12.75" customHeight="1">
      <c r="A394" s="624"/>
      <c r="B394" s="624"/>
      <c r="C394" s="625" t="s">
        <v>16736</v>
      </c>
      <c r="D394" s="630" t="s">
        <v>1322</v>
      </c>
      <c r="E394" s="624"/>
      <c r="F394" s="624"/>
      <c r="G394" s="624"/>
      <c r="H394" s="627">
        <v>0.5</v>
      </c>
      <c r="I394" s="624"/>
      <c r="J394" s="627"/>
      <c r="K394" s="624" t="s">
        <v>16613</v>
      </c>
    </row>
    <row r="395" spans="1:11" ht="12.75" customHeight="1">
      <c r="A395" s="624"/>
      <c r="B395" s="624"/>
      <c r="C395" s="625" t="s">
        <v>16737</v>
      </c>
      <c r="D395" s="630" t="s">
        <v>1324</v>
      </c>
      <c r="E395" s="624"/>
      <c r="F395" s="624"/>
      <c r="G395" s="624"/>
      <c r="H395" s="627">
        <v>0.5</v>
      </c>
      <c r="I395" s="624"/>
      <c r="J395" s="627"/>
      <c r="K395" s="624" t="s">
        <v>16613</v>
      </c>
    </row>
    <row r="396" spans="1:11" ht="12.75" customHeight="1">
      <c r="A396" s="624"/>
      <c r="B396" s="624"/>
      <c r="C396" s="625" t="s">
        <v>16738</v>
      </c>
      <c r="D396" s="630" t="s">
        <v>1326</v>
      </c>
      <c r="E396" s="624"/>
      <c r="F396" s="624"/>
      <c r="G396" s="624"/>
      <c r="H396" s="627">
        <v>0.5</v>
      </c>
      <c r="I396" s="624"/>
      <c r="J396" s="627"/>
      <c r="K396" s="624" t="s">
        <v>16613</v>
      </c>
    </row>
    <row r="397" spans="1:11" ht="12.75" customHeight="1">
      <c r="A397" s="624"/>
      <c r="B397" s="624"/>
      <c r="C397" s="625" t="s">
        <v>16739</v>
      </c>
      <c r="D397" s="630" t="s">
        <v>1328</v>
      </c>
      <c r="E397" s="624"/>
      <c r="F397" s="624"/>
      <c r="G397" s="624"/>
      <c r="H397" s="627">
        <v>0.5</v>
      </c>
      <c r="I397" s="624"/>
      <c r="J397" s="627"/>
      <c r="K397" s="624" t="s">
        <v>16613</v>
      </c>
    </row>
    <row r="398" spans="1:11" ht="12.75" customHeight="1">
      <c r="A398" s="624"/>
      <c r="B398" s="624"/>
      <c r="C398" s="625" t="s">
        <v>16740</v>
      </c>
      <c r="D398" s="630" t="s">
        <v>1330</v>
      </c>
      <c r="E398" s="624"/>
      <c r="F398" s="624"/>
      <c r="G398" s="624"/>
      <c r="H398" s="627">
        <v>0.5</v>
      </c>
      <c r="I398" s="624"/>
      <c r="J398" s="627"/>
      <c r="K398" s="624" t="s">
        <v>16613</v>
      </c>
    </row>
    <row r="399" spans="1:11" ht="12.75" customHeight="1">
      <c r="A399" s="624"/>
      <c r="B399" s="624"/>
      <c r="C399" s="625" t="s">
        <v>16741</v>
      </c>
      <c r="D399" s="630" t="s">
        <v>1332</v>
      </c>
      <c r="E399" s="624"/>
      <c r="F399" s="624"/>
      <c r="G399" s="624"/>
      <c r="H399" s="627">
        <v>0.5</v>
      </c>
      <c r="I399" s="624"/>
      <c r="J399" s="627"/>
      <c r="K399" s="624" t="s">
        <v>16613</v>
      </c>
    </row>
    <row r="400" spans="1:11" ht="12.75" customHeight="1">
      <c r="A400" s="624"/>
      <c r="B400" s="624"/>
      <c r="C400" s="625" t="s">
        <v>16742</v>
      </c>
      <c r="D400" s="630" t="s">
        <v>1334</v>
      </c>
      <c r="E400" s="624"/>
      <c r="F400" s="624"/>
      <c r="G400" s="624"/>
      <c r="H400" s="627">
        <v>0.5</v>
      </c>
      <c r="I400" s="624"/>
      <c r="J400" s="627"/>
      <c r="K400" s="624" t="s">
        <v>16613</v>
      </c>
    </row>
    <row r="401" spans="1:11" ht="12.75" customHeight="1">
      <c r="A401" s="624"/>
      <c r="B401" s="624"/>
      <c r="C401" s="625" t="s">
        <v>16743</v>
      </c>
      <c r="D401" s="630" t="s">
        <v>1336</v>
      </c>
      <c r="E401" s="624"/>
      <c r="F401" s="624"/>
      <c r="G401" s="624"/>
      <c r="H401" s="627">
        <v>0.5</v>
      </c>
      <c r="I401" s="624"/>
      <c r="J401" s="627"/>
      <c r="K401" s="624" t="s">
        <v>16613</v>
      </c>
    </row>
    <row r="402" spans="1:11" ht="12.75" customHeight="1">
      <c r="A402" s="624"/>
      <c r="B402" s="624"/>
      <c r="C402" s="625" t="s">
        <v>16744</v>
      </c>
      <c r="D402" s="630" t="s">
        <v>16912</v>
      </c>
      <c r="E402" s="624"/>
      <c r="F402" s="624"/>
      <c r="G402" s="624"/>
      <c r="H402" s="627">
        <v>0.5</v>
      </c>
      <c r="I402" s="624"/>
      <c r="J402" s="627"/>
      <c r="K402" s="624" t="s">
        <v>16613</v>
      </c>
    </row>
    <row r="403" spans="1:11" ht="12.75" customHeight="1">
      <c r="A403" s="624"/>
      <c r="B403" s="624"/>
      <c r="C403" s="625" t="s">
        <v>16745</v>
      </c>
      <c r="D403" s="630" t="s">
        <v>1340</v>
      </c>
      <c r="E403" s="624"/>
      <c r="F403" s="624"/>
      <c r="G403" s="624"/>
      <c r="H403" s="627">
        <v>0.5</v>
      </c>
      <c r="I403" s="624"/>
      <c r="J403" s="627"/>
      <c r="K403" s="624" t="s">
        <v>16613</v>
      </c>
    </row>
    <row r="404" spans="1:11" ht="12.75" customHeight="1">
      <c r="A404" s="624"/>
      <c r="B404" s="624"/>
      <c r="C404" s="625" t="s">
        <v>16746</v>
      </c>
      <c r="D404" s="630" t="s">
        <v>16913</v>
      </c>
      <c r="E404" s="624"/>
      <c r="F404" s="624"/>
      <c r="G404" s="624"/>
      <c r="H404" s="627">
        <v>0.5</v>
      </c>
      <c r="I404" s="624"/>
      <c r="J404" s="627"/>
      <c r="K404" s="624" t="s">
        <v>16613</v>
      </c>
    </row>
    <row r="405" spans="1:11" ht="12.75" customHeight="1">
      <c r="A405" s="624"/>
      <c r="B405" s="624"/>
      <c r="C405" s="625" t="s">
        <v>16747</v>
      </c>
      <c r="D405" s="630" t="s">
        <v>16914</v>
      </c>
      <c r="E405" s="624"/>
      <c r="F405" s="624"/>
      <c r="G405" s="624"/>
      <c r="H405" s="627">
        <v>0.5</v>
      </c>
      <c r="I405" s="624"/>
      <c r="J405" s="627"/>
      <c r="K405" s="624" t="s">
        <v>16613</v>
      </c>
    </row>
    <row r="406" spans="1:11" ht="12.75" customHeight="1">
      <c r="A406" s="624"/>
      <c r="B406" s="624"/>
      <c r="C406" s="625" t="s">
        <v>16748</v>
      </c>
      <c r="D406" s="630" t="s">
        <v>1346</v>
      </c>
      <c r="E406" s="624"/>
      <c r="F406" s="624"/>
      <c r="G406" s="624"/>
      <c r="H406" s="627">
        <v>0.5</v>
      </c>
      <c r="I406" s="624"/>
      <c r="J406" s="627"/>
      <c r="K406" s="624" t="s">
        <v>16613</v>
      </c>
    </row>
    <row r="407" spans="1:11" ht="12.75" customHeight="1">
      <c r="A407" s="624"/>
      <c r="B407" s="624"/>
      <c r="C407" s="625" t="s">
        <v>16749</v>
      </c>
      <c r="D407" s="630" t="s">
        <v>1354</v>
      </c>
      <c r="E407" s="624"/>
      <c r="F407" s="624"/>
      <c r="G407" s="624"/>
      <c r="H407" s="627">
        <v>0.5</v>
      </c>
      <c r="I407" s="624"/>
      <c r="J407" s="627"/>
      <c r="K407" s="624" t="s">
        <v>16613</v>
      </c>
    </row>
    <row r="408" spans="1:11" ht="12.75" customHeight="1">
      <c r="A408" s="624"/>
      <c r="B408" s="624"/>
      <c r="C408" s="625" t="s">
        <v>16750</v>
      </c>
      <c r="D408" s="630" t="s">
        <v>1356</v>
      </c>
      <c r="E408" s="624"/>
      <c r="F408" s="624"/>
      <c r="G408" s="624"/>
      <c r="H408" s="627">
        <v>0.5</v>
      </c>
      <c r="I408" s="624"/>
      <c r="J408" s="627"/>
      <c r="K408" s="624" t="s">
        <v>16613</v>
      </c>
    </row>
    <row r="409" spans="1:11" ht="12.75" customHeight="1">
      <c r="A409" s="624"/>
      <c r="B409" s="624"/>
      <c r="C409" s="625" t="s">
        <v>16751</v>
      </c>
      <c r="D409" s="630" t="s">
        <v>1358</v>
      </c>
      <c r="E409" s="624"/>
      <c r="F409" s="624"/>
      <c r="G409" s="624"/>
      <c r="H409" s="627">
        <v>0.5</v>
      </c>
      <c r="I409" s="624"/>
      <c r="J409" s="627"/>
      <c r="K409" s="624" t="s">
        <v>16613</v>
      </c>
    </row>
    <row r="410" spans="1:11" ht="12.75" customHeight="1">
      <c r="A410" s="624"/>
      <c r="B410" s="624"/>
      <c r="C410" s="625" t="s">
        <v>16752</v>
      </c>
      <c r="D410" s="629" t="s">
        <v>16910</v>
      </c>
      <c r="E410" s="624"/>
      <c r="F410" s="624"/>
      <c r="G410" s="624"/>
      <c r="H410" s="627">
        <v>0.5</v>
      </c>
      <c r="I410" s="624"/>
      <c r="J410" s="627"/>
      <c r="K410" s="624" t="s">
        <v>16613</v>
      </c>
    </row>
    <row r="411" spans="1:11" ht="12.75" customHeight="1">
      <c r="A411" s="624"/>
      <c r="B411" s="624"/>
      <c r="C411" s="625" t="s">
        <v>16753</v>
      </c>
      <c r="D411" s="629" t="s">
        <v>16911</v>
      </c>
      <c r="E411" s="624"/>
      <c r="F411" s="624"/>
      <c r="G411" s="624"/>
      <c r="H411" s="627">
        <v>0.5</v>
      </c>
      <c r="I411" s="624"/>
      <c r="J411" s="627"/>
      <c r="K411" s="624" t="s">
        <v>16613</v>
      </c>
    </row>
    <row r="412" spans="1:11" ht="12.75" customHeight="1">
      <c r="A412" s="624"/>
      <c r="B412" s="624"/>
      <c r="C412" s="625" t="s">
        <v>16754</v>
      </c>
      <c r="D412" s="630" t="s">
        <v>1414</v>
      </c>
      <c r="E412" s="624"/>
      <c r="F412" s="624"/>
      <c r="G412" s="624"/>
      <c r="H412" s="627">
        <v>0.5</v>
      </c>
      <c r="I412" s="624"/>
      <c r="J412" s="627"/>
      <c r="K412" s="624" t="s">
        <v>16613</v>
      </c>
    </row>
    <row r="413" spans="1:11" ht="12.75" customHeight="1">
      <c r="A413" s="624"/>
      <c r="B413" s="624"/>
      <c r="C413" s="625" t="s">
        <v>16755</v>
      </c>
      <c r="D413" s="630" t="s">
        <v>1416</v>
      </c>
      <c r="E413" s="624"/>
      <c r="F413" s="624"/>
      <c r="G413" s="624"/>
      <c r="H413" s="627">
        <v>0.5</v>
      </c>
      <c r="I413" s="624"/>
      <c r="J413" s="627"/>
      <c r="K413" s="624" t="s">
        <v>16613</v>
      </c>
    </row>
    <row r="414" spans="1:11" ht="12.75" customHeight="1">
      <c r="A414" s="624"/>
      <c r="B414" s="624"/>
      <c r="C414" s="625" t="s">
        <v>16756</v>
      </c>
      <c r="D414" s="630" t="s">
        <v>1418</v>
      </c>
      <c r="E414" s="624"/>
      <c r="F414" s="624"/>
      <c r="G414" s="624"/>
      <c r="H414" s="627">
        <v>0.5</v>
      </c>
      <c r="I414" s="624"/>
      <c r="J414" s="627"/>
      <c r="K414" s="624" t="s">
        <v>16613</v>
      </c>
    </row>
    <row r="415" spans="1:11" ht="12.75" customHeight="1">
      <c r="A415" s="624"/>
      <c r="B415" s="624"/>
      <c r="C415" s="625" t="s">
        <v>16757</v>
      </c>
      <c r="D415" s="630" t="s">
        <v>1420</v>
      </c>
      <c r="E415" s="624"/>
      <c r="F415" s="624"/>
      <c r="G415" s="624"/>
      <c r="H415" s="627">
        <v>0.5</v>
      </c>
      <c r="I415" s="624"/>
      <c r="J415" s="627"/>
      <c r="K415" s="624" t="s">
        <v>16613</v>
      </c>
    </row>
    <row r="416" spans="1:11" ht="12.75" customHeight="1">
      <c r="A416" s="624"/>
      <c r="B416" s="624"/>
      <c r="C416" s="625" t="s">
        <v>16758</v>
      </c>
      <c r="D416" s="630" t="s">
        <v>1422</v>
      </c>
      <c r="E416" s="624"/>
      <c r="F416" s="624"/>
      <c r="G416" s="624"/>
      <c r="H416" s="627">
        <v>0.5</v>
      </c>
      <c r="I416" s="624"/>
      <c r="J416" s="627"/>
      <c r="K416" s="624" t="s">
        <v>16613</v>
      </c>
    </row>
    <row r="417" spans="1:11" ht="12.75" customHeight="1">
      <c r="A417" s="624"/>
      <c r="B417" s="624"/>
      <c r="C417" s="625" t="s">
        <v>16759</v>
      </c>
      <c r="D417" s="630" t="s">
        <v>1424</v>
      </c>
      <c r="E417" s="624"/>
      <c r="F417" s="624"/>
      <c r="G417" s="624"/>
      <c r="H417" s="627">
        <v>0.5</v>
      </c>
      <c r="I417" s="624"/>
      <c r="J417" s="627"/>
      <c r="K417" s="624" t="s">
        <v>16613</v>
      </c>
    </row>
    <row r="418" spans="1:11" ht="12.75" customHeight="1">
      <c r="A418" s="624"/>
      <c r="B418" s="624"/>
      <c r="C418" s="625" t="s">
        <v>16760</v>
      </c>
      <c r="D418" s="630" t="s">
        <v>1426</v>
      </c>
      <c r="E418" s="624"/>
      <c r="F418" s="624"/>
      <c r="G418" s="624"/>
      <c r="H418" s="627">
        <v>0.5</v>
      </c>
      <c r="I418" s="624"/>
      <c r="J418" s="627"/>
      <c r="K418" s="624" t="s">
        <v>16613</v>
      </c>
    </row>
    <row r="419" spans="1:11" ht="12.75" customHeight="1">
      <c r="A419" s="624"/>
      <c r="B419" s="624" t="s">
        <v>1296</v>
      </c>
      <c r="C419" s="625" t="s">
        <v>16761</v>
      </c>
      <c r="D419" s="630" t="s">
        <v>1302</v>
      </c>
      <c r="E419" s="624" t="s">
        <v>226</v>
      </c>
      <c r="F419" s="624" t="s">
        <v>268</v>
      </c>
      <c r="G419" s="624" t="s">
        <v>83</v>
      </c>
      <c r="H419" s="627">
        <v>0.5</v>
      </c>
      <c r="I419" s="624"/>
      <c r="J419" s="627"/>
      <c r="K419" s="624" t="s">
        <v>16613</v>
      </c>
    </row>
    <row r="420" spans="1:11" ht="12.75" customHeight="1">
      <c r="A420" s="624"/>
      <c r="B420" s="624"/>
      <c r="C420" s="625" t="s">
        <v>16762</v>
      </c>
      <c r="D420" s="630" t="s">
        <v>1432</v>
      </c>
      <c r="E420" s="624"/>
      <c r="F420" s="624"/>
      <c r="G420" s="624"/>
      <c r="H420" s="627">
        <v>0.5</v>
      </c>
      <c r="I420" s="624"/>
      <c r="J420" s="627"/>
      <c r="K420" s="624" t="s">
        <v>16613</v>
      </c>
    </row>
    <row r="421" spans="1:11" ht="12.75" customHeight="1">
      <c r="A421" s="624"/>
      <c r="B421" s="624"/>
      <c r="C421" s="625" t="s">
        <v>16763</v>
      </c>
      <c r="D421" s="630" t="s">
        <v>1306</v>
      </c>
      <c r="E421" s="624"/>
      <c r="F421" s="624"/>
      <c r="G421" s="624"/>
      <c r="H421" s="627">
        <v>0.5</v>
      </c>
      <c r="I421" s="624"/>
      <c r="J421" s="627"/>
      <c r="K421" s="624" t="s">
        <v>16613</v>
      </c>
    </row>
    <row r="422" spans="1:11" ht="12.75" customHeight="1">
      <c r="A422" s="624"/>
      <c r="B422" s="624"/>
      <c r="C422" s="625" t="s">
        <v>16764</v>
      </c>
      <c r="D422" s="630" t="s">
        <v>1308</v>
      </c>
      <c r="E422" s="624"/>
      <c r="F422" s="624"/>
      <c r="G422" s="624"/>
      <c r="H422" s="627">
        <v>0.5</v>
      </c>
      <c r="I422" s="624"/>
      <c r="J422" s="627"/>
      <c r="K422" s="624" t="s">
        <v>16613</v>
      </c>
    </row>
    <row r="423" spans="1:11" ht="12.75" customHeight="1">
      <c r="A423" s="624"/>
      <c r="B423" s="624"/>
      <c r="C423" s="625" t="s">
        <v>16765</v>
      </c>
      <c r="D423" s="630" t="s">
        <v>1310</v>
      </c>
      <c r="E423" s="624"/>
      <c r="F423" s="624"/>
      <c r="G423" s="624"/>
      <c r="H423" s="627">
        <v>0.5</v>
      </c>
      <c r="I423" s="624"/>
      <c r="J423" s="627"/>
      <c r="K423" s="624" t="s">
        <v>16613</v>
      </c>
    </row>
    <row r="424" spans="1:11" ht="12.75" customHeight="1">
      <c r="A424" s="624"/>
      <c r="B424" s="624"/>
      <c r="C424" s="625" t="s">
        <v>16766</v>
      </c>
      <c r="D424" s="630" t="s">
        <v>1312</v>
      </c>
      <c r="E424" s="624"/>
      <c r="F424" s="624"/>
      <c r="G424" s="624"/>
      <c r="H424" s="627">
        <v>0.5</v>
      </c>
      <c r="I424" s="624"/>
      <c r="J424" s="627"/>
      <c r="K424" s="624" t="s">
        <v>16613</v>
      </c>
    </row>
    <row r="425" spans="1:11" ht="12.75" customHeight="1">
      <c r="A425" s="624"/>
      <c r="B425" s="624"/>
      <c r="C425" s="625" t="s">
        <v>16767</v>
      </c>
      <c r="D425" s="630" t="s">
        <v>1314</v>
      </c>
      <c r="E425" s="624"/>
      <c r="F425" s="624"/>
      <c r="G425" s="624"/>
      <c r="H425" s="627">
        <v>0.5</v>
      </c>
      <c r="I425" s="624"/>
      <c r="J425" s="627"/>
      <c r="K425" s="624" t="s">
        <v>16613</v>
      </c>
    </row>
    <row r="426" spans="1:11" ht="12.75" customHeight="1">
      <c r="A426" s="624"/>
      <c r="B426" s="624"/>
      <c r="C426" s="625" t="s">
        <v>16768</v>
      </c>
      <c r="D426" s="630" t="s">
        <v>1316</v>
      </c>
      <c r="E426" s="624"/>
      <c r="F426" s="624"/>
      <c r="G426" s="624"/>
      <c r="H426" s="627">
        <v>0.5</v>
      </c>
      <c r="I426" s="624"/>
      <c r="J426" s="627"/>
      <c r="K426" s="624" t="s">
        <v>16613</v>
      </c>
    </row>
    <row r="427" spans="1:11" ht="12.75" customHeight="1">
      <c r="A427" s="624"/>
      <c r="B427" s="624"/>
      <c r="C427" s="625" t="s">
        <v>16769</v>
      </c>
      <c r="D427" s="630" t="s">
        <v>1318</v>
      </c>
      <c r="E427" s="624"/>
      <c r="F427" s="624"/>
      <c r="G427" s="624"/>
      <c r="H427" s="627">
        <v>0.5</v>
      </c>
      <c r="I427" s="624"/>
      <c r="J427" s="627"/>
      <c r="K427" s="624" t="s">
        <v>16613</v>
      </c>
    </row>
    <row r="428" spans="1:11" ht="12.75" customHeight="1">
      <c r="A428" s="624"/>
      <c r="B428" s="624"/>
      <c r="C428" s="625" t="s">
        <v>16770</v>
      </c>
      <c r="D428" s="630" t="s">
        <v>1320</v>
      </c>
      <c r="E428" s="624"/>
      <c r="F428" s="624"/>
      <c r="G428" s="624"/>
      <c r="H428" s="627">
        <v>0.5</v>
      </c>
      <c r="I428" s="624"/>
      <c r="J428" s="627"/>
      <c r="K428" s="624" t="s">
        <v>16613</v>
      </c>
    </row>
    <row r="429" spans="1:11" ht="12.75" customHeight="1">
      <c r="A429" s="624"/>
      <c r="B429" s="624"/>
      <c r="C429" s="625" t="s">
        <v>16771</v>
      </c>
      <c r="D429" s="630" t="s">
        <v>1322</v>
      </c>
      <c r="E429" s="624"/>
      <c r="F429" s="624"/>
      <c r="G429" s="624"/>
      <c r="H429" s="627">
        <v>0.5</v>
      </c>
      <c r="I429" s="624"/>
      <c r="J429" s="627"/>
      <c r="K429" s="624" t="s">
        <v>16613</v>
      </c>
    </row>
    <row r="430" spans="1:11" ht="12.75" customHeight="1">
      <c r="A430" s="624"/>
      <c r="B430" s="624"/>
      <c r="C430" s="625" t="s">
        <v>16772</v>
      </c>
      <c r="D430" s="630" t="s">
        <v>1324</v>
      </c>
      <c r="E430" s="624"/>
      <c r="F430" s="624"/>
      <c r="G430" s="624"/>
      <c r="H430" s="627">
        <v>0.5</v>
      </c>
      <c r="I430" s="624"/>
      <c r="J430" s="627"/>
      <c r="K430" s="624" t="s">
        <v>16613</v>
      </c>
    </row>
    <row r="431" spans="1:11" ht="12.75" customHeight="1">
      <c r="A431" s="624"/>
      <c r="B431" s="624"/>
      <c r="C431" s="625" t="s">
        <v>16773</v>
      </c>
      <c r="D431" s="630" t="s">
        <v>1326</v>
      </c>
      <c r="E431" s="624"/>
      <c r="F431" s="624"/>
      <c r="G431" s="624"/>
      <c r="H431" s="627">
        <v>0.5</v>
      </c>
      <c r="I431" s="624"/>
      <c r="J431" s="627"/>
      <c r="K431" s="624" t="s">
        <v>16613</v>
      </c>
    </row>
    <row r="432" spans="1:11" ht="12.75" customHeight="1">
      <c r="A432" s="624"/>
      <c r="B432" s="624"/>
      <c r="C432" s="625" t="s">
        <v>16774</v>
      </c>
      <c r="D432" s="630" t="s">
        <v>1328</v>
      </c>
      <c r="E432" s="624"/>
      <c r="F432" s="624"/>
      <c r="G432" s="624"/>
      <c r="H432" s="627">
        <v>0.5</v>
      </c>
      <c r="I432" s="624"/>
      <c r="J432" s="627"/>
      <c r="K432" s="624" t="s">
        <v>16613</v>
      </c>
    </row>
    <row r="433" spans="1:11" ht="12.75" customHeight="1">
      <c r="A433" s="624"/>
      <c r="B433" s="624"/>
      <c r="C433" s="625" t="s">
        <v>16775</v>
      </c>
      <c r="D433" s="630" t="s">
        <v>1330</v>
      </c>
      <c r="E433" s="624"/>
      <c r="F433" s="624"/>
      <c r="G433" s="624"/>
      <c r="H433" s="627">
        <v>0.5</v>
      </c>
      <c r="I433" s="624"/>
      <c r="J433" s="627"/>
      <c r="K433" s="624" t="s">
        <v>16613</v>
      </c>
    </row>
    <row r="434" spans="1:11" ht="12.75" customHeight="1">
      <c r="A434" s="624"/>
      <c r="B434" s="624"/>
      <c r="C434" s="625" t="s">
        <v>16776</v>
      </c>
      <c r="D434" s="630" t="s">
        <v>1332</v>
      </c>
      <c r="E434" s="624"/>
      <c r="F434" s="624"/>
      <c r="G434" s="624"/>
      <c r="H434" s="627">
        <v>0.5</v>
      </c>
      <c r="I434" s="624"/>
      <c r="J434" s="627"/>
      <c r="K434" s="624" t="s">
        <v>16613</v>
      </c>
    </row>
    <row r="435" spans="1:11" ht="12.75" customHeight="1">
      <c r="A435" s="624"/>
      <c r="B435" s="624"/>
      <c r="C435" s="625" t="s">
        <v>16777</v>
      </c>
      <c r="D435" s="630" t="s">
        <v>1334</v>
      </c>
      <c r="E435" s="624"/>
      <c r="F435" s="624"/>
      <c r="G435" s="624"/>
      <c r="H435" s="627">
        <v>0.5</v>
      </c>
      <c r="I435" s="624"/>
      <c r="J435" s="627"/>
      <c r="K435" s="624" t="s">
        <v>16613</v>
      </c>
    </row>
    <row r="436" spans="1:11" ht="12.75" customHeight="1">
      <c r="A436" s="624"/>
      <c r="B436" s="624"/>
      <c r="C436" s="625" t="s">
        <v>16778</v>
      </c>
      <c r="D436" s="630" t="s">
        <v>1336</v>
      </c>
      <c r="E436" s="624"/>
      <c r="F436" s="624"/>
      <c r="G436" s="624"/>
      <c r="H436" s="627">
        <v>0.5</v>
      </c>
      <c r="I436" s="624"/>
      <c r="J436" s="627"/>
      <c r="K436" s="624" t="s">
        <v>16613</v>
      </c>
    </row>
    <row r="437" spans="1:11" ht="12.75" customHeight="1">
      <c r="A437" s="624"/>
      <c r="B437" s="624"/>
      <c r="C437" s="625" t="s">
        <v>16779</v>
      </c>
      <c r="D437" s="630" t="s">
        <v>16912</v>
      </c>
      <c r="E437" s="624"/>
      <c r="F437" s="624"/>
      <c r="G437" s="624"/>
      <c r="H437" s="627">
        <v>0.5</v>
      </c>
      <c r="I437" s="624"/>
      <c r="J437" s="627"/>
      <c r="K437" s="624" t="s">
        <v>16613</v>
      </c>
    </row>
    <row r="438" spans="1:11" ht="12.75" customHeight="1">
      <c r="A438" s="624"/>
      <c r="B438" s="624"/>
      <c r="C438" s="625" t="s">
        <v>16780</v>
      </c>
      <c r="D438" s="630" t="s">
        <v>1340</v>
      </c>
      <c r="E438" s="624"/>
      <c r="F438" s="624"/>
      <c r="G438" s="624"/>
      <c r="H438" s="627">
        <v>0.5</v>
      </c>
      <c r="I438" s="624"/>
      <c r="J438" s="627"/>
      <c r="K438" s="624" t="s">
        <v>16613</v>
      </c>
    </row>
    <row r="439" spans="1:11" ht="12.75" customHeight="1">
      <c r="A439" s="624"/>
      <c r="B439" s="624"/>
      <c r="C439" s="625" t="s">
        <v>16781</v>
      </c>
      <c r="D439" s="630" t="s">
        <v>16913</v>
      </c>
      <c r="E439" s="624"/>
      <c r="F439" s="624"/>
      <c r="G439" s="624"/>
      <c r="H439" s="627">
        <v>0.5</v>
      </c>
      <c r="I439" s="624"/>
      <c r="J439" s="627"/>
      <c r="K439" s="624" t="s">
        <v>16613</v>
      </c>
    </row>
    <row r="440" spans="1:11" ht="12.75" customHeight="1">
      <c r="A440" s="624"/>
      <c r="B440" s="624"/>
      <c r="C440" s="625" t="s">
        <v>16782</v>
      </c>
      <c r="D440" s="630" t="s">
        <v>16914</v>
      </c>
      <c r="E440" s="624"/>
      <c r="F440" s="624"/>
      <c r="G440" s="624"/>
      <c r="H440" s="627">
        <v>0.5</v>
      </c>
      <c r="I440" s="624"/>
      <c r="J440" s="627"/>
      <c r="K440" s="624" t="s">
        <v>16613</v>
      </c>
    </row>
    <row r="441" spans="1:11" ht="12.75" customHeight="1">
      <c r="A441" s="624"/>
      <c r="B441" s="624"/>
      <c r="C441" s="625" t="s">
        <v>16783</v>
      </c>
      <c r="D441" s="630" t="s">
        <v>1346</v>
      </c>
      <c r="E441" s="624"/>
      <c r="F441" s="624"/>
      <c r="G441" s="624"/>
      <c r="H441" s="627">
        <v>0.5</v>
      </c>
      <c r="I441" s="624"/>
      <c r="J441" s="627"/>
      <c r="K441" s="624" t="s">
        <v>16613</v>
      </c>
    </row>
    <row r="442" spans="1:11" ht="12.75" customHeight="1">
      <c r="A442" s="624"/>
      <c r="B442" s="624"/>
      <c r="C442" s="625" t="s">
        <v>16784</v>
      </c>
      <c r="D442" s="630" t="s">
        <v>1354</v>
      </c>
      <c r="E442" s="624"/>
      <c r="F442" s="624"/>
      <c r="G442" s="624"/>
      <c r="H442" s="627">
        <v>0.5</v>
      </c>
      <c r="I442" s="624"/>
      <c r="J442" s="627"/>
      <c r="K442" s="624" t="s">
        <v>16613</v>
      </c>
    </row>
    <row r="443" spans="1:11" ht="12.75" customHeight="1">
      <c r="A443" s="624"/>
      <c r="B443" s="624"/>
      <c r="C443" s="625" t="s">
        <v>16785</v>
      </c>
      <c r="D443" s="630" t="s">
        <v>1356</v>
      </c>
      <c r="E443" s="624"/>
      <c r="F443" s="624"/>
      <c r="G443" s="624"/>
      <c r="H443" s="627">
        <v>0.5</v>
      </c>
      <c r="I443" s="624"/>
      <c r="J443" s="627"/>
      <c r="K443" s="624" t="s">
        <v>16613</v>
      </c>
    </row>
    <row r="444" spans="1:11" ht="12.75" customHeight="1">
      <c r="A444" s="624"/>
      <c r="B444" s="624"/>
      <c r="C444" s="625" t="s">
        <v>16786</v>
      </c>
      <c r="D444" s="630" t="s">
        <v>1358</v>
      </c>
      <c r="E444" s="624"/>
      <c r="F444" s="624"/>
      <c r="G444" s="624"/>
      <c r="H444" s="627">
        <v>0.5</v>
      </c>
      <c r="I444" s="624"/>
      <c r="J444" s="627"/>
      <c r="K444" s="624" t="s">
        <v>16613</v>
      </c>
    </row>
    <row r="445" spans="1:11" ht="12.75" customHeight="1">
      <c r="A445" s="624"/>
      <c r="B445" s="624"/>
      <c r="C445" s="625" t="s">
        <v>16787</v>
      </c>
      <c r="D445" s="629" t="s">
        <v>16910</v>
      </c>
      <c r="E445" s="624"/>
      <c r="F445" s="624"/>
      <c r="G445" s="624"/>
      <c r="H445" s="627">
        <v>0.5</v>
      </c>
      <c r="I445" s="624"/>
      <c r="J445" s="627"/>
      <c r="K445" s="624" t="s">
        <v>16613</v>
      </c>
    </row>
    <row r="446" spans="1:11" ht="12.75" customHeight="1">
      <c r="A446" s="624"/>
      <c r="B446" s="624"/>
      <c r="C446" s="625" t="s">
        <v>16788</v>
      </c>
      <c r="D446" s="629" t="s">
        <v>16911</v>
      </c>
      <c r="E446" s="624"/>
      <c r="F446" s="624"/>
      <c r="G446" s="624"/>
      <c r="H446" s="627">
        <v>0.5</v>
      </c>
      <c r="I446" s="624"/>
      <c r="J446" s="627"/>
      <c r="K446" s="624" t="s">
        <v>16613</v>
      </c>
    </row>
    <row r="447" spans="1:11" ht="12.75" customHeight="1">
      <c r="A447" s="624"/>
      <c r="B447" s="624"/>
      <c r="C447" s="625" t="s">
        <v>16789</v>
      </c>
      <c r="D447" s="630" t="s">
        <v>1414</v>
      </c>
      <c r="E447" s="624"/>
      <c r="F447" s="624"/>
      <c r="G447" s="624"/>
      <c r="H447" s="627">
        <v>0.5</v>
      </c>
      <c r="I447" s="624"/>
      <c r="J447" s="627"/>
      <c r="K447" s="624" t="s">
        <v>16613</v>
      </c>
    </row>
    <row r="448" spans="1:11" ht="12.75" customHeight="1">
      <c r="A448" s="624"/>
      <c r="B448" s="624"/>
      <c r="C448" s="625" t="s">
        <v>16790</v>
      </c>
      <c r="D448" s="630" t="s">
        <v>1416</v>
      </c>
      <c r="E448" s="624"/>
      <c r="F448" s="624"/>
      <c r="G448" s="624"/>
      <c r="H448" s="627">
        <v>0.5</v>
      </c>
      <c r="I448" s="624"/>
      <c r="J448" s="627"/>
      <c r="K448" s="624" t="s">
        <v>16613</v>
      </c>
    </row>
    <row r="449" spans="1:11" ht="12.75" customHeight="1">
      <c r="A449" s="624"/>
      <c r="B449" s="624"/>
      <c r="C449" s="625" t="s">
        <v>16791</v>
      </c>
      <c r="D449" s="630" t="s">
        <v>1418</v>
      </c>
      <c r="E449" s="624"/>
      <c r="F449" s="624"/>
      <c r="G449" s="624"/>
      <c r="H449" s="627">
        <v>0.5</v>
      </c>
      <c r="I449" s="624"/>
      <c r="J449" s="627"/>
      <c r="K449" s="624" t="s">
        <v>16613</v>
      </c>
    </row>
    <row r="450" spans="1:11" ht="12.75" customHeight="1">
      <c r="A450" s="624"/>
      <c r="B450" s="624"/>
      <c r="C450" s="625" t="s">
        <v>16792</v>
      </c>
      <c r="D450" s="630" t="s">
        <v>1420</v>
      </c>
      <c r="E450" s="624"/>
      <c r="F450" s="624"/>
      <c r="G450" s="624"/>
      <c r="H450" s="627">
        <v>0.5</v>
      </c>
      <c r="I450" s="624"/>
      <c r="J450" s="627"/>
      <c r="K450" s="624" t="s">
        <v>16613</v>
      </c>
    </row>
    <row r="451" spans="1:11" ht="12.75" customHeight="1">
      <c r="A451" s="624"/>
      <c r="B451" s="624"/>
      <c r="C451" s="625" t="s">
        <v>16793</v>
      </c>
      <c r="D451" s="630" t="s">
        <v>1422</v>
      </c>
      <c r="E451" s="624"/>
      <c r="F451" s="624"/>
      <c r="G451" s="624"/>
      <c r="H451" s="627">
        <v>0.5</v>
      </c>
      <c r="I451" s="624"/>
      <c r="J451" s="627"/>
      <c r="K451" s="624" t="s">
        <v>16613</v>
      </c>
    </row>
    <row r="452" spans="1:11" ht="12.75" customHeight="1">
      <c r="A452" s="624"/>
      <c r="B452" s="624"/>
      <c r="C452" s="625" t="s">
        <v>16794</v>
      </c>
      <c r="D452" s="630" t="s">
        <v>1424</v>
      </c>
      <c r="E452" s="624"/>
      <c r="F452" s="624"/>
      <c r="G452" s="624"/>
      <c r="H452" s="627">
        <v>0.5</v>
      </c>
      <c r="I452" s="624"/>
      <c r="J452" s="627"/>
      <c r="K452" s="624" t="s">
        <v>16613</v>
      </c>
    </row>
    <row r="453" spans="1:11" ht="12.75" customHeight="1">
      <c r="A453" s="624"/>
      <c r="B453" s="624"/>
      <c r="C453" s="625" t="s">
        <v>16795</v>
      </c>
      <c r="D453" s="630" t="s">
        <v>1426</v>
      </c>
      <c r="E453" s="624"/>
      <c r="F453" s="624"/>
      <c r="G453" s="624"/>
      <c r="H453" s="627">
        <v>0.5</v>
      </c>
      <c r="I453" s="624"/>
      <c r="J453" s="627"/>
      <c r="K453" s="624" t="s">
        <v>16613</v>
      </c>
    </row>
    <row r="454" spans="1:11" ht="12.75" customHeight="1">
      <c r="A454" s="624"/>
      <c r="B454" s="624" t="s">
        <v>1296</v>
      </c>
      <c r="C454" s="625" t="s">
        <v>16796</v>
      </c>
      <c r="D454" s="630" t="s">
        <v>1298</v>
      </c>
      <c r="E454" s="624" t="s">
        <v>226</v>
      </c>
      <c r="F454" s="624" t="s">
        <v>268</v>
      </c>
      <c r="G454" s="624" t="s">
        <v>17</v>
      </c>
      <c r="H454" s="627">
        <v>0.5</v>
      </c>
      <c r="I454" s="624"/>
      <c r="J454" s="627"/>
      <c r="K454" s="624" t="s">
        <v>16613</v>
      </c>
    </row>
    <row r="455" spans="1:11" ht="12.75" customHeight="1">
      <c r="A455" s="624"/>
      <c r="B455" s="624"/>
      <c r="C455" s="625" t="s">
        <v>16797</v>
      </c>
      <c r="D455" s="630" t="s">
        <v>1429</v>
      </c>
      <c r="E455" s="624"/>
      <c r="F455" s="624"/>
      <c r="G455" s="624"/>
      <c r="H455" s="627">
        <v>0.5</v>
      </c>
      <c r="I455" s="624"/>
      <c r="J455" s="627"/>
      <c r="K455" s="624" t="s">
        <v>16613</v>
      </c>
    </row>
    <row r="456" spans="1:11" ht="12.75" customHeight="1">
      <c r="A456" s="624"/>
      <c r="B456" s="624"/>
      <c r="C456" s="625" t="s">
        <v>16798</v>
      </c>
      <c r="D456" s="630" t="s">
        <v>1302</v>
      </c>
      <c r="E456" s="624"/>
      <c r="F456" s="624"/>
      <c r="G456" s="624"/>
      <c r="H456" s="627">
        <v>0.5</v>
      </c>
      <c r="I456" s="624"/>
      <c r="J456" s="627"/>
      <c r="K456" s="624" t="s">
        <v>16613</v>
      </c>
    </row>
    <row r="457" spans="1:11" ht="12.75" customHeight="1">
      <c r="A457" s="624"/>
      <c r="B457" s="624"/>
      <c r="C457" s="625" t="s">
        <v>16799</v>
      </c>
      <c r="D457" s="630" t="s">
        <v>1432</v>
      </c>
      <c r="E457" s="624"/>
      <c r="F457" s="624"/>
      <c r="G457" s="624"/>
      <c r="H457" s="627">
        <v>0.5</v>
      </c>
      <c r="I457" s="624"/>
      <c r="J457" s="627"/>
      <c r="K457" s="624" t="s">
        <v>16613</v>
      </c>
    </row>
    <row r="458" spans="1:11" ht="12.75" customHeight="1">
      <c r="A458" s="624"/>
      <c r="B458" s="624"/>
      <c r="C458" s="625" t="s">
        <v>16800</v>
      </c>
      <c r="D458" s="630" t="s">
        <v>1306</v>
      </c>
      <c r="E458" s="624"/>
      <c r="F458" s="624"/>
      <c r="G458" s="624"/>
      <c r="H458" s="627">
        <v>0.5</v>
      </c>
      <c r="I458" s="624"/>
      <c r="J458" s="627"/>
      <c r="K458" s="624" t="s">
        <v>16613</v>
      </c>
    </row>
    <row r="459" spans="1:11" ht="12.75" customHeight="1">
      <c r="A459" s="624"/>
      <c r="B459" s="624"/>
      <c r="C459" s="625" t="s">
        <v>16801</v>
      </c>
      <c r="D459" s="630" t="s">
        <v>1308</v>
      </c>
      <c r="E459" s="624"/>
      <c r="F459" s="624"/>
      <c r="G459" s="624"/>
      <c r="H459" s="627">
        <v>0.5</v>
      </c>
      <c r="I459" s="624"/>
      <c r="J459" s="627"/>
      <c r="K459" s="624" t="s">
        <v>16613</v>
      </c>
    </row>
    <row r="460" spans="1:11" ht="12.75" customHeight="1">
      <c r="A460" s="624"/>
      <c r="B460" s="624"/>
      <c r="C460" s="625" t="s">
        <v>16802</v>
      </c>
      <c r="D460" s="630" t="s">
        <v>1310</v>
      </c>
      <c r="E460" s="624"/>
      <c r="F460" s="624"/>
      <c r="G460" s="624"/>
      <c r="H460" s="627">
        <v>0.5</v>
      </c>
      <c r="I460" s="624"/>
      <c r="J460" s="627"/>
      <c r="K460" s="624" t="s">
        <v>16613</v>
      </c>
    </row>
    <row r="461" spans="1:11" ht="12.75" customHeight="1">
      <c r="A461" s="624"/>
      <c r="B461" s="624"/>
      <c r="C461" s="625" t="s">
        <v>16803</v>
      </c>
      <c r="D461" s="630" t="s">
        <v>1312</v>
      </c>
      <c r="E461" s="624"/>
      <c r="F461" s="624"/>
      <c r="G461" s="624"/>
      <c r="H461" s="627">
        <v>0.5</v>
      </c>
      <c r="I461" s="624"/>
      <c r="J461" s="627"/>
      <c r="K461" s="624" t="s">
        <v>16613</v>
      </c>
    </row>
    <row r="462" spans="1:11" ht="12.75" customHeight="1">
      <c r="A462" s="624"/>
      <c r="B462" s="624"/>
      <c r="C462" s="625" t="s">
        <v>16804</v>
      </c>
      <c r="D462" s="631" t="s">
        <v>1314</v>
      </c>
      <c r="E462" s="624"/>
      <c r="F462" s="624"/>
      <c r="G462" s="624"/>
      <c r="H462" s="627">
        <v>0.5</v>
      </c>
      <c r="I462" s="624"/>
      <c r="J462" s="627"/>
      <c r="K462" s="624" t="s">
        <v>16613</v>
      </c>
    </row>
    <row r="463" spans="1:11" ht="12.75" customHeight="1">
      <c r="A463" s="624"/>
      <c r="B463" s="624"/>
      <c r="C463" s="625" t="s">
        <v>16805</v>
      </c>
      <c r="D463" s="630" t="s">
        <v>1316</v>
      </c>
      <c r="E463" s="624"/>
      <c r="F463" s="624"/>
      <c r="G463" s="624"/>
      <c r="H463" s="627">
        <v>0.5</v>
      </c>
      <c r="I463" s="624"/>
      <c r="J463" s="627"/>
      <c r="K463" s="624" t="s">
        <v>16613</v>
      </c>
    </row>
    <row r="464" spans="1:11" ht="12.75" customHeight="1">
      <c r="A464" s="624"/>
      <c r="B464" s="624"/>
      <c r="C464" s="625" t="s">
        <v>16806</v>
      </c>
      <c r="D464" s="630" t="s">
        <v>1318</v>
      </c>
      <c r="E464" s="624"/>
      <c r="F464" s="624"/>
      <c r="G464" s="624"/>
      <c r="H464" s="627">
        <v>0.5</v>
      </c>
      <c r="I464" s="624"/>
      <c r="J464" s="627"/>
      <c r="K464" s="624" t="s">
        <v>16613</v>
      </c>
    </row>
    <row r="465" spans="1:11" ht="12.75" customHeight="1">
      <c r="A465" s="624"/>
      <c r="B465" s="624"/>
      <c r="C465" s="625" t="s">
        <v>16807</v>
      </c>
      <c r="D465" s="630" t="s">
        <v>1320</v>
      </c>
      <c r="E465" s="624"/>
      <c r="F465" s="624"/>
      <c r="G465" s="624"/>
      <c r="H465" s="627">
        <v>0.5</v>
      </c>
      <c r="I465" s="624"/>
      <c r="J465" s="627"/>
      <c r="K465" s="624" t="s">
        <v>16613</v>
      </c>
    </row>
    <row r="466" spans="1:11" ht="12.75" customHeight="1">
      <c r="A466" s="624"/>
      <c r="B466" s="624"/>
      <c r="C466" s="625" t="s">
        <v>16808</v>
      </c>
      <c r="D466" s="630" t="s">
        <v>1322</v>
      </c>
      <c r="E466" s="624"/>
      <c r="F466" s="624"/>
      <c r="G466" s="624"/>
      <c r="H466" s="627">
        <v>0.5</v>
      </c>
      <c r="I466" s="624"/>
      <c r="J466" s="627"/>
      <c r="K466" s="624" t="s">
        <v>16613</v>
      </c>
    </row>
    <row r="467" spans="1:11" ht="12.75" customHeight="1">
      <c r="A467" s="624"/>
      <c r="B467" s="624"/>
      <c r="C467" s="625" t="s">
        <v>16809</v>
      </c>
      <c r="D467" s="630" t="s">
        <v>1324</v>
      </c>
      <c r="E467" s="624"/>
      <c r="F467" s="624"/>
      <c r="G467" s="624"/>
      <c r="H467" s="627">
        <v>0.5</v>
      </c>
      <c r="I467" s="624"/>
      <c r="J467" s="627"/>
      <c r="K467" s="624" t="s">
        <v>16613</v>
      </c>
    </row>
    <row r="468" spans="1:11" ht="12.75" customHeight="1">
      <c r="A468" s="624"/>
      <c r="B468" s="624"/>
      <c r="C468" s="625" t="s">
        <v>16810</v>
      </c>
      <c r="D468" s="630" t="s">
        <v>1326</v>
      </c>
      <c r="E468" s="624"/>
      <c r="F468" s="624"/>
      <c r="G468" s="624"/>
      <c r="H468" s="627">
        <v>0.5</v>
      </c>
      <c r="I468" s="624"/>
      <c r="J468" s="627"/>
      <c r="K468" s="624" t="s">
        <v>16613</v>
      </c>
    </row>
    <row r="469" spans="1:11" ht="12.75" customHeight="1">
      <c r="A469" s="624"/>
      <c r="B469" s="624"/>
      <c r="C469" s="625" t="s">
        <v>16811</v>
      </c>
      <c r="D469" s="630" t="s">
        <v>1328</v>
      </c>
      <c r="E469" s="624"/>
      <c r="F469" s="624"/>
      <c r="G469" s="624"/>
      <c r="H469" s="627">
        <v>0.5</v>
      </c>
      <c r="I469" s="624"/>
      <c r="J469" s="627"/>
      <c r="K469" s="624" t="s">
        <v>16613</v>
      </c>
    </row>
    <row r="470" spans="1:11" ht="12.75" customHeight="1">
      <c r="A470" s="624"/>
      <c r="B470" s="624"/>
      <c r="C470" s="625" t="s">
        <v>16812</v>
      </c>
      <c r="D470" s="630" t="s">
        <v>1330</v>
      </c>
      <c r="E470" s="624"/>
      <c r="F470" s="624"/>
      <c r="G470" s="624"/>
      <c r="H470" s="627">
        <v>0.5</v>
      </c>
      <c r="I470" s="624"/>
      <c r="J470" s="627"/>
      <c r="K470" s="624" t="s">
        <v>16613</v>
      </c>
    </row>
    <row r="471" spans="1:11" ht="12.75" customHeight="1">
      <c r="A471" s="624"/>
      <c r="B471" s="624"/>
      <c r="C471" s="625" t="s">
        <v>16813</v>
      </c>
      <c r="D471" s="630" t="s">
        <v>1332</v>
      </c>
      <c r="E471" s="624"/>
      <c r="F471" s="624"/>
      <c r="G471" s="624"/>
      <c r="H471" s="627">
        <v>0.5</v>
      </c>
      <c r="I471" s="624"/>
      <c r="J471" s="627"/>
      <c r="K471" s="624" t="s">
        <v>16613</v>
      </c>
    </row>
    <row r="472" spans="1:11" ht="12.75" customHeight="1">
      <c r="A472" s="624"/>
      <c r="B472" s="624"/>
      <c r="C472" s="625" t="s">
        <v>16814</v>
      </c>
      <c r="D472" s="630" t="s">
        <v>1334</v>
      </c>
      <c r="E472" s="624"/>
      <c r="F472" s="624"/>
      <c r="G472" s="624"/>
      <c r="H472" s="627">
        <v>0.5</v>
      </c>
      <c r="I472" s="624"/>
      <c r="J472" s="627"/>
      <c r="K472" s="624" t="s">
        <v>16613</v>
      </c>
    </row>
    <row r="473" spans="1:11" ht="12.75" customHeight="1">
      <c r="A473" s="624"/>
      <c r="B473" s="624"/>
      <c r="C473" s="625" t="s">
        <v>16815</v>
      </c>
      <c r="D473" s="630" t="s">
        <v>1336</v>
      </c>
      <c r="E473" s="624"/>
      <c r="F473" s="624"/>
      <c r="G473" s="624"/>
      <c r="H473" s="627">
        <v>0.5</v>
      </c>
      <c r="I473" s="624"/>
      <c r="J473" s="627"/>
      <c r="K473" s="624" t="s">
        <v>16613</v>
      </c>
    </row>
    <row r="474" spans="1:11" ht="12.75" customHeight="1">
      <c r="A474" s="624"/>
      <c r="B474" s="624"/>
      <c r="C474" s="625" t="s">
        <v>16816</v>
      </c>
      <c r="D474" s="630" t="s">
        <v>16912</v>
      </c>
      <c r="E474" s="624"/>
      <c r="F474" s="624"/>
      <c r="G474" s="624"/>
      <c r="H474" s="627">
        <v>0.5</v>
      </c>
      <c r="I474" s="624"/>
      <c r="J474" s="627"/>
      <c r="K474" s="624" t="s">
        <v>16613</v>
      </c>
    </row>
    <row r="475" spans="1:11" ht="12.75" customHeight="1">
      <c r="A475" s="624"/>
      <c r="B475" s="624"/>
      <c r="C475" s="625" t="s">
        <v>16817</v>
      </c>
      <c r="D475" s="630" t="s">
        <v>1340</v>
      </c>
      <c r="E475" s="624"/>
      <c r="F475" s="624"/>
      <c r="G475" s="624"/>
      <c r="H475" s="627">
        <v>0.5</v>
      </c>
      <c r="I475" s="624"/>
      <c r="J475" s="627"/>
      <c r="K475" s="624" t="s">
        <v>16613</v>
      </c>
    </row>
    <row r="476" spans="1:11" ht="12.75" customHeight="1">
      <c r="A476" s="624"/>
      <c r="B476" s="624"/>
      <c r="C476" s="625" t="s">
        <v>16818</v>
      </c>
      <c r="D476" s="630" t="s">
        <v>16913</v>
      </c>
      <c r="E476" s="624"/>
      <c r="F476" s="624"/>
      <c r="G476" s="624"/>
      <c r="H476" s="627">
        <v>0.5</v>
      </c>
      <c r="I476" s="624"/>
      <c r="J476" s="627"/>
      <c r="K476" s="624" t="s">
        <v>16613</v>
      </c>
    </row>
    <row r="477" spans="1:11" ht="12.75" customHeight="1">
      <c r="A477" s="624"/>
      <c r="B477" s="624"/>
      <c r="C477" s="625" t="s">
        <v>16819</v>
      </c>
      <c r="D477" s="630" t="s">
        <v>16914</v>
      </c>
      <c r="E477" s="624"/>
      <c r="F477" s="624"/>
      <c r="G477" s="624"/>
      <c r="H477" s="627">
        <v>0.5</v>
      </c>
      <c r="I477" s="624"/>
      <c r="J477" s="627"/>
      <c r="K477" s="624" t="s">
        <v>16613</v>
      </c>
    </row>
    <row r="478" spans="1:11" ht="12.75" customHeight="1">
      <c r="A478" s="624"/>
      <c r="B478" s="624"/>
      <c r="C478" s="625" t="s">
        <v>16820</v>
      </c>
      <c r="D478" s="630" t="s">
        <v>1346</v>
      </c>
      <c r="E478" s="624"/>
      <c r="F478" s="624"/>
      <c r="G478" s="624"/>
      <c r="H478" s="627">
        <v>0.5</v>
      </c>
      <c r="I478" s="624"/>
      <c r="J478" s="627"/>
      <c r="K478" s="624" t="s">
        <v>16613</v>
      </c>
    </row>
    <row r="479" spans="1:11" ht="12.75" customHeight="1">
      <c r="A479" s="624"/>
      <c r="B479" s="624"/>
      <c r="C479" s="625" t="s">
        <v>16821</v>
      </c>
      <c r="D479" s="630" t="s">
        <v>1354</v>
      </c>
      <c r="E479" s="624"/>
      <c r="F479" s="624"/>
      <c r="G479" s="624"/>
      <c r="H479" s="627">
        <v>0.5</v>
      </c>
      <c r="I479" s="624"/>
      <c r="J479" s="627"/>
      <c r="K479" s="624" t="s">
        <v>16613</v>
      </c>
    </row>
    <row r="480" spans="1:11" ht="12.75" customHeight="1">
      <c r="A480" s="624"/>
      <c r="B480" s="624"/>
      <c r="C480" s="625" t="s">
        <v>16822</v>
      </c>
      <c r="D480" s="630" t="s">
        <v>1356</v>
      </c>
      <c r="E480" s="624"/>
      <c r="F480" s="624"/>
      <c r="G480" s="624"/>
      <c r="H480" s="627">
        <v>0.5</v>
      </c>
      <c r="I480" s="624"/>
      <c r="J480" s="627"/>
      <c r="K480" s="624" t="s">
        <v>16613</v>
      </c>
    </row>
    <row r="481" spans="1:11" ht="12.75" customHeight="1">
      <c r="A481" s="624"/>
      <c r="B481" s="624"/>
      <c r="C481" s="625" t="s">
        <v>16823</v>
      </c>
      <c r="D481" s="630" t="s">
        <v>1358</v>
      </c>
      <c r="E481" s="624"/>
      <c r="F481" s="624"/>
      <c r="G481" s="624"/>
      <c r="H481" s="627">
        <v>0.5</v>
      </c>
      <c r="I481" s="624"/>
      <c r="J481" s="627"/>
      <c r="K481" s="624" t="s">
        <v>16613</v>
      </c>
    </row>
    <row r="482" spans="1:11" ht="12.75" customHeight="1">
      <c r="A482" s="624"/>
      <c r="B482" s="624"/>
      <c r="C482" s="625" t="s">
        <v>16824</v>
      </c>
      <c r="D482" s="629" t="s">
        <v>16910</v>
      </c>
      <c r="E482" s="624"/>
      <c r="F482" s="624"/>
      <c r="G482" s="624"/>
      <c r="H482" s="627">
        <v>0.5</v>
      </c>
      <c r="I482" s="624"/>
      <c r="J482" s="627"/>
      <c r="K482" s="624" t="s">
        <v>16613</v>
      </c>
    </row>
    <row r="483" spans="1:11" ht="12.75" customHeight="1">
      <c r="A483" s="624"/>
      <c r="B483" s="624"/>
      <c r="C483" s="625" t="s">
        <v>16825</v>
      </c>
      <c r="D483" s="629" t="s">
        <v>16911</v>
      </c>
      <c r="E483" s="624"/>
      <c r="F483" s="624"/>
      <c r="G483" s="624"/>
      <c r="H483" s="627">
        <v>0.5</v>
      </c>
      <c r="I483" s="624"/>
      <c r="J483" s="627"/>
      <c r="K483" s="624" t="s">
        <v>16613</v>
      </c>
    </row>
    <row r="484" spans="1:11" ht="12.75" customHeight="1">
      <c r="A484" s="624"/>
      <c r="B484" s="624"/>
      <c r="C484" s="625" t="s">
        <v>16826</v>
      </c>
      <c r="D484" s="630" t="s">
        <v>1414</v>
      </c>
      <c r="E484" s="624"/>
      <c r="F484" s="624"/>
      <c r="G484" s="624"/>
      <c r="H484" s="627">
        <v>0.5</v>
      </c>
      <c r="I484" s="624"/>
      <c r="J484" s="627"/>
      <c r="K484" s="624" t="s">
        <v>16613</v>
      </c>
    </row>
    <row r="485" spans="1:11" ht="12.75" customHeight="1">
      <c r="A485" s="624"/>
      <c r="B485" s="624"/>
      <c r="C485" s="625" t="s">
        <v>16827</v>
      </c>
      <c r="D485" s="630" t="s">
        <v>1416</v>
      </c>
      <c r="E485" s="624"/>
      <c r="F485" s="624"/>
      <c r="G485" s="624"/>
      <c r="H485" s="627">
        <v>0.5</v>
      </c>
      <c r="I485" s="624"/>
      <c r="J485" s="627"/>
      <c r="K485" s="624" t="s">
        <v>16613</v>
      </c>
    </row>
    <row r="486" spans="1:11" ht="12.75" customHeight="1">
      <c r="A486" s="624"/>
      <c r="B486" s="624"/>
      <c r="C486" s="625" t="s">
        <v>16828</v>
      </c>
      <c r="D486" s="630" t="s">
        <v>1418</v>
      </c>
      <c r="E486" s="624"/>
      <c r="F486" s="624"/>
      <c r="G486" s="624"/>
      <c r="H486" s="627">
        <v>0.5</v>
      </c>
      <c r="I486" s="624"/>
      <c r="J486" s="627"/>
      <c r="K486" s="624" t="s">
        <v>16613</v>
      </c>
    </row>
    <row r="487" spans="1:11" ht="12.75" customHeight="1">
      <c r="A487" s="624"/>
      <c r="B487" s="624"/>
      <c r="C487" s="625" t="s">
        <v>16829</v>
      </c>
      <c r="D487" s="630" t="s">
        <v>1420</v>
      </c>
      <c r="E487" s="624"/>
      <c r="F487" s="624"/>
      <c r="G487" s="624"/>
      <c r="H487" s="627">
        <v>0.5</v>
      </c>
      <c r="I487" s="624"/>
      <c r="J487" s="627"/>
      <c r="K487" s="624" t="s">
        <v>16613</v>
      </c>
    </row>
    <row r="488" spans="1:11" ht="12.75" customHeight="1">
      <c r="A488" s="624"/>
      <c r="B488" s="624"/>
      <c r="C488" s="625" t="s">
        <v>16830</v>
      </c>
      <c r="D488" s="630" t="s">
        <v>1422</v>
      </c>
      <c r="E488" s="624"/>
      <c r="F488" s="624"/>
      <c r="G488" s="624"/>
      <c r="H488" s="627">
        <v>0.5</v>
      </c>
      <c r="I488" s="624"/>
      <c r="J488" s="627"/>
      <c r="K488" s="624" t="s">
        <v>16613</v>
      </c>
    </row>
    <row r="489" spans="1:11" ht="12.75" customHeight="1">
      <c r="A489" s="624"/>
      <c r="B489" s="624"/>
      <c r="C489" s="625" t="s">
        <v>16831</v>
      </c>
      <c r="D489" s="630" t="s">
        <v>1424</v>
      </c>
      <c r="E489" s="624"/>
      <c r="F489" s="624"/>
      <c r="G489" s="624"/>
      <c r="H489" s="627">
        <v>0.5</v>
      </c>
      <c r="I489" s="624"/>
      <c r="J489" s="627"/>
      <c r="K489" s="624" t="s">
        <v>16613</v>
      </c>
    </row>
    <row r="490" spans="1:11" ht="12.75" customHeight="1">
      <c r="A490" s="624"/>
      <c r="B490" s="624"/>
      <c r="C490" s="625" t="s">
        <v>16832</v>
      </c>
      <c r="D490" s="630" t="s">
        <v>1426</v>
      </c>
      <c r="E490" s="624"/>
      <c r="F490" s="624"/>
      <c r="G490" s="624"/>
      <c r="H490" s="627">
        <v>0.5</v>
      </c>
      <c r="I490" s="624"/>
      <c r="J490" s="627"/>
      <c r="K490" s="624" t="s">
        <v>16613</v>
      </c>
    </row>
    <row r="491" spans="1:11" ht="12.75" customHeight="1">
      <c r="A491" s="624"/>
      <c r="B491" s="624" t="s">
        <v>16833</v>
      </c>
      <c r="C491" s="632" t="s">
        <v>6806</v>
      </c>
      <c r="D491" s="633" t="s">
        <v>1840</v>
      </c>
      <c r="E491" s="634" t="s">
        <v>15</v>
      </c>
      <c r="F491" s="634" t="s">
        <v>16</v>
      </c>
      <c r="G491" s="634" t="s">
        <v>17</v>
      </c>
      <c r="H491" s="635">
        <v>0.5</v>
      </c>
      <c r="I491" s="634"/>
      <c r="J491" s="635"/>
      <c r="K491" s="634" t="s">
        <v>15877</v>
      </c>
    </row>
    <row r="492" spans="1:11" ht="12.75" customHeight="1">
      <c r="A492" s="634"/>
      <c r="B492" s="634"/>
      <c r="C492" s="632" t="s">
        <v>6807</v>
      </c>
      <c r="D492" s="636" t="s">
        <v>1842</v>
      </c>
      <c r="E492" s="634"/>
      <c r="F492" s="634"/>
      <c r="G492" s="634"/>
      <c r="H492" s="635">
        <v>0.5</v>
      </c>
      <c r="I492" s="634"/>
      <c r="J492" s="635"/>
      <c r="K492" s="634" t="s">
        <v>15877</v>
      </c>
    </row>
    <row r="493" spans="1:11" ht="12.75" customHeight="1">
      <c r="A493" s="634"/>
      <c r="B493" s="634"/>
      <c r="C493" s="632" t="s">
        <v>6808</v>
      </c>
      <c r="D493" s="636" t="s">
        <v>1844</v>
      </c>
      <c r="E493" s="634"/>
      <c r="F493" s="634"/>
      <c r="G493" s="634"/>
      <c r="H493" s="635">
        <v>0.5</v>
      </c>
      <c r="I493" s="634"/>
      <c r="J493" s="635"/>
      <c r="K493" s="634" t="s">
        <v>15877</v>
      </c>
    </row>
    <row r="494" spans="1:11" ht="12.75" customHeight="1">
      <c r="A494" s="634"/>
      <c r="B494" s="634"/>
      <c r="C494" s="632" t="s">
        <v>6809</v>
      </c>
      <c r="D494" s="636" t="s">
        <v>16915</v>
      </c>
      <c r="E494" s="634"/>
      <c r="F494" s="634"/>
      <c r="G494" s="634"/>
      <c r="H494" s="635">
        <v>0.5</v>
      </c>
      <c r="I494" s="634"/>
      <c r="J494" s="635"/>
      <c r="K494" s="634" t="s">
        <v>15877</v>
      </c>
    </row>
    <row r="495" spans="1:11" ht="12.75" customHeight="1">
      <c r="A495" s="634"/>
      <c r="B495" s="634"/>
      <c r="C495" s="632" t="s">
        <v>6811</v>
      </c>
      <c r="D495" s="636" t="s">
        <v>16916</v>
      </c>
      <c r="E495" s="634"/>
      <c r="F495" s="634"/>
      <c r="G495" s="634"/>
      <c r="H495" s="635">
        <v>0.5</v>
      </c>
      <c r="I495" s="634"/>
      <c r="J495" s="635"/>
      <c r="K495" s="634" t="s">
        <v>15877</v>
      </c>
    </row>
    <row r="496" spans="1:11" ht="12.75" customHeight="1">
      <c r="A496" s="634"/>
      <c r="B496" s="634"/>
      <c r="C496" s="632" t="s">
        <v>6813</v>
      </c>
      <c r="D496" s="636" t="s">
        <v>16917</v>
      </c>
      <c r="E496" s="634"/>
      <c r="F496" s="634"/>
      <c r="G496" s="634"/>
      <c r="H496" s="635">
        <v>0.5</v>
      </c>
      <c r="I496" s="634"/>
      <c r="J496" s="635"/>
      <c r="K496" s="634" t="s">
        <v>15877</v>
      </c>
    </row>
    <row r="497" spans="1:11" ht="12.75" customHeight="1">
      <c r="A497" s="634"/>
      <c r="B497" s="634"/>
      <c r="C497" s="632" t="s">
        <v>6815</v>
      </c>
      <c r="D497" s="633" t="s">
        <v>1852</v>
      </c>
      <c r="E497" s="634"/>
      <c r="F497" s="634"/>
      <c r="G497" s="634"/>
      <c r="H497" s="635">
        <v>0.5</v>
      </c>
      <c r="I497" s="634"/>
      <c r="J497" s="635"/>
      <c r="K497" s="634" t="s">
        <v>15877</v>
      </c>
    </row>
    <row r="498" spans="1:11" ht="12.75" customHeight="1">
      <c r="A498" s="634"/>
      <c r="B498" s="634" t="s">
        <v>16834</v>
      </c>
      <c r="C498" s="632" t="s">
        <v>6816</v>
      </c>
      <c r="D498" s="636" t="s">
        <v>1854</v>
      </c>
      <c r="E498" s="634" t="s">
        <v>15</v>
      </c>
      <c r="F498" s="634" t="s">
        <v>16</v>
      </c>
      <c r="G498" s="634" t="s">
        <v>17</v>
      </c>
      <c r="H498" s="635">
        <v>1</v>
      </c>
      <c r="I498" s="634"/>
      <c r="J498" s="635"/>
      <c r="K498" s="634" t="s">
        <v>15877</v>
      </c>
    </row>
    <row r="499" spans="1:11" ht="12.75" customHeight="1">
      <c r="A499" s="634"/>
      <c r="B499" s="634" t="s">
        <v>16835</v>
      </c>
      <c r="C499" s="637" t="s">
        <v>16836</v>
      </c>
      <c r="D499" s="638" t="s">
        <v>16918</v>
      </c>
      <c r="E499" s="634" t="s">
        <v>15</v>
      </c>
      <c r="F499" s="634" t="s">
        <v>16</v>
      </c>
      <c r="G499" s="634" t="s">
        <v>17</v>
      </c>
      <c r="H499" s="635">
        <v>2</v>
      </c>
      <c r="I499" s="634"/>
      <c r="J499" s="635"/>
      <c r="K499" s="634" t="s">
        <v>15877</v>
      </c>
    </row>
    <row r="500" spans="1:11" ht="12.75" customHeight="1">
      <c r="A500" s="634"/>
      <c r="B500" s="634"/>
      <c r="C500" s="637" t="s">
        <v>16837</v>
      </c>
      <c r="D500" s="638" t="s">
        <v>16919</v>
      </c>
      <c r="E500" s="634"/>
      <c r="F500" s="634"/>
      <c r="G500" s="634"/>
      <c r="H500" s="635">
        <v>2</v>
      </c>
      <c r="I500" s="634"/>
      <c r="J500" s="635"/>
      <c r="K500" s="634" t="s">
        <v>15877</v>
      </c>
    </row>
    <row r="501" spans="1:11" ht="12.75" customHeight="1">
      <c r="A501" s="634"/>
      <c r="B501" s="634"/>
      <c r="C501" s="637" t="s">
        <v>16838</v>
      </c>
      <c r="D501" s="638" t="s">
        <v>16920</v>
      </c>
      <c r="E501" s="634"/>
      <c r="F501" s="634"/>
      <c r="G501" s="634"/>
      <c r="H501" s="635">
        <v>2</v>
      </c>
      <c r="I501" s="634"/>
      <c r="J501" s="635"/>
      <c r="K501" s="634" t="s">
        <v>15877</v>
      </c>
    </row>
    <row r="502" spans="1:11" ht="12.75" customHeight="1">
      <c r="A502" s="634"/>
      <c r="B502" s="634"/>
      <c r="C502" s="637" t="s">
        <v>16839</v>
      </c>
      <c r="D502" s="638" t="s">
        <v>16921</v>
      </c>
      <c r="E502" s="634"/>
      <c r="F502" s="634"/>
      <c r="G502" s="634"/>
      <c r="H502" s="635">
        <v>2</v>
      </c>
      <c r="I502" s="634"/>
      <c r="J502" s="635"/>
      <c r="K502" s="634" t="s">
        <v>15877</v>
      </c>
    </row>
    <row r="503" spans="1:11" ht="12.75" customHeight="1">
      <c r="A503" s="634"/>
      <c r="B503" s="634"/>
      <c r="C503" s="637" t="s">
        <v>16840</v>
      </c>
      <c r="D503" s="638" t="s">
        <v>16922</v>
      </c>
      <c r="E503" s="634"/>
      <c r="F503" s="634"/>
      <c r="G503" s="634"/>
      <c r="H503" s="635">
        <v>2</v>
      </c>
      <c r="I503" s="634"/>
      <c r="J503" s="635"/>
      <c r="K503" s="634" t="s">
        <v>15877</v>
      </c>
    </row>
    <row r="504" spans="1:11" ht="12.75" customHeight="1">
      <c r="A504" s="634"/>
      <c r="B504" s="634"/>
      <c r="C504" s="637" t="s">
        <v>16841</v>
      </c>
      <c r="D504" s="638" t="s">
        <v>16923</v>
      </c>
      <c r="E504" s="634"/>
      <c r="F504" s="634"/>
      <c r="G504" s="634"/>
      <c r="H504" s="635">
        <v>2</v>
      </c>
      <c r="I504" s="634"/>
      <c r="J504" s="635"/>
      <c r="K504" s="634" t="s">
        <v>15877</v>
      </c>
    </row>
    <row r="505" spans="1:11" ht="12.75" customHeight="1">
      <c r="A505" s="634"/>
      <c r="B505" s="634"/>
      <c r="C505" s="637" t="s">
        <v>16842</v>
      </c>
      <c r="D505" s="638" t="s">
        <v>1868</v>
      </c>
      <c r="E505" s="634"/>
      <c r="F505" s="634"/>
      <c r="G505" s="634"/>
      <c r="H505" s="635">
        <v>2</v>
      </c>
      <c r="I505" s="634"/>
      <c r="J505" s="635"/>
      <c r="K505" s="634" t="s">
        <v>15877</v>
      </c>
    </row>
    <row r="506" spans="1:11" ht="12.75" customHeight="1">
      <c r="A506" s="634"/>
      <c r="B506" s="634"/>
      <c r="C506" s="637" t="s">
        <v>16843</v>
      </c>
      <c r="D506" s="638" t="s">
        <v>1870</v>
      </c>
      <c r="E506" s="634"/>
      <c r="F506" s="634"/>
      <c r="G506" s="634"/>
      <c r="H506" s="635">
        <v>2</v>
      </c>
      <c r="I506" s="634"/>
      <c r="J506" s="635"/>
      <c r="K506" s="634" t="s">
        <v>15877</v>
      </c>
    </row>
    <row r="507" spans="1:11" ht="12.75" customHeight="1">
      <c r="A507" s="634"/>
      <c r="B507" s="634"/>
      <c r="C507" s="637" t="s">
        <v>16844</v>
      </c>
      <c r="D507" s="638" t="s">
        <v>1872</v>
      </c>
      <c r="E507" s="634"/>
      <c r="F507" s="634"/>
      <c r="G507" s="634"/>
      <c r="H507" s="635">
        <v>2</v>
      </c>
      <c r="I507" s="634"/>
      <c r="J507" s="635"/>
      <c r="K507" s="634" t="s">
        <v>15877</v>
      </c>
    </row>
    <row r="508" spans="1:11" ht="12.75" customHeight="1">
      <c r="A508" s="634"/>
      <c r="B508" s="634"/>
      <c r="C508" s="637" t="s">
        <v>16845</v>
      </c>
      <c r="D508" s="638" t="s">
        <v>1874</v>
      </c>
      <c r="E508" s="634"/>
      <c r="F508" s="634"/>
      <c r="G508" s="634"/>
      <c r="H508" s="635">
        <v>2</v>
      </c>
      <c r="I508" s="634"/>
      <c r="J508" s="635"/>
      <c r="K508" s="634" t="s">
        <v>15877</v>
      </c>
    </row>
    <row r="509" spans="1:11" ht="12.75" customHeight="1">
      <c r="A509" s="634"/>
      <c r="B509" s="634"/>
      <c r="C509" s="637" t="s">
        <v>16846</v>
      </c>
      <c r="D509" s="638" t="s">
        <v>1876</v>
      </c>
      <c r="E509" s="634"/>
      <c r="F509" s="634"/>
      <c r="G509" s="634"/>
      <c r="H509" s="635">
        <v>2</v>
      </c>
      <c r="I509" s="634"/>
      <c r="J509" s="635"/>
      <c r="K509" s="634" t="s">
        <v>15877</v>
      </c>
    </row>
    <row r="510" spans="1:11" ht="12.75" customHeight="1">
      <c r="A510" s="634"/>
      <c r="B510" s="634"/>
      <c r="C510" s="637" t="s">
        <v>16847</v>
      </c>
      <c r="D510" s="638" t="s">
        <v>1878</v>
      </c>
      <c r="E510" s="634"/>
      <c r="F510" s="634"/>
      <c r="G510" s="634"/>
      <c r="H510" s="635">
        <v>2</v>
      </c>
      <c r="I510" s="634"/>
      <c r="J510" s="635"/>
      <c r="K510" s="634" t="s">
        <v>15877</v>
      </c>
    </row>
    <row r="511" spans="1:11" ht="12.75" customHeight="1">
      <c r="A511" s="634"/>
      <c r="B511" s="634"/>
      <c r="C511" s="637" t="s">
        <v>16848</v>
      </c>
      <c r="D511" s="638" t="s">
        <v>1880</v>
      </c>
      <c r="E511" s="634"/>
      <c r="F511" s="634"/>
      <c r="G511" s="634"/>
      <c r="H511" s="635">
        <v>2</v>
      </c>
      <c r="I511" s="634"/>
      <c r="J511" s="635"/>
      <c r="K511" s="634" t="s">
        <v>15877</v>
      </c>
    </row>
    <row r="512" spans="1:11" ht="12.75" customHeight="1">
      <c r="A512" s="634"/>
      <c r="B512" s="634"/>
      <c r="C512" s="637" t="s">
        <v>16849</v>
      </c>
      <c r="D512" s="638" t="s">
        <v>1882</v>
      </c>
      <c r="E512" s="634"/>
      <c r="F512" s="634"/>
      <c r="G512" s="634"/>
      <c r="H512" s="635">
        <v>2</v>
      </c>
      <c r="I512" s="634"/>
      <c r="J512" s="635"/>
      <c r="K512" s="634" t="s">
        <v>15877</v>
      </c>
    </row>
    <row r="513" spans="1:11" ht="12.75" customHeight="1">
      <c r="A513" s="634"/>
      <c r="B513" s="634"/>
      <c r="C513" s="637" t="s">
        <v>16850</v>
      </c>
      <c r="D513" s="638" t="s">
        <v>1884</v>
      </c>
      <c r="E513" s="634"/>
      <c r="F513" s="634"/>
      <c r="G513" s="634"/>
      <c r="H513" s="635">
        <v>2</v>
      </c>
      <c r="I513" s="634"/>
      <c r="J513" s="635"/>
      <c r="K513" s="634" t="s">
        <v>15877</v>
      </c>
    </row>
    <row r="514" spans="1:11" ht="12.75" customHeight="1">
      <c r="A514" s="634"/>
      <c r="B514" s="634"/>
      <c r="C514" s="637" t="s">
        <v>16851</v>
      </c>
      <c r="D514" s="638" t="s">
        <v>1886</v>
      </c>
      <c r="E514" s="634"/>
      <c r="F514" s="634"/>
      <c r="G514" s="634"/>
      <c r="H514" s="635">
        <v>2</v>
      </c>
      <c r="I514" s="634"/>
      <c r="J514" s="635"/>
      <c r="K514" s="634" t="s">
        <v>15877</v>
      </c>
    </row>
    <row r="515" spans="1:11" ht="12.75" customHeight="1">
      <c r="A515" s="634"/>
      <c r="B515" s="634"/>
      <c r="C515" s="637" t="s">
        <v>16852</v>
      </c>
      <c r="D515" s="638" t="s">
        <v>1888</v>
      </c>
      <c r="E515" s="634"/>
      <c r="F515" s="634"/>
      <c r="G515" s="634"/>
      <c r="H515" s="635">
        <v>2</v>
      </c>
      <c r="I515" s="634"/>
      <c r="J515" s="635"/>
      <c r="K515" s="634" t="s">
        <v>15877</v>
      </c>
    </row>
    <row r="516" spans="1:11" ht="12.75" customHeight="1">
      <c r="A516" s="634"/>
      <c r="B516" s="634"/>
      <c r="C516" s="637" t="s">
        <v>16853</v>
      </c>
      <c r="D516" s="638" t="s">
        <v>1890</v>
      </c>
      <c r="E516" s="634"/>
      <c r="F516" s="634"/>
      <c r="G516" s="634"/>
      <c r="H516" s="635">
        <v>2</v>
      </c>
      <c r="I516" s="634"/>
      <c r="J516" s="635"/>
      <c r="K516" s="634" t="s">
        <v>15877</v>
      </c>
    </row>
    <row r="517" spans="1:11" ht="12.75" customHeight="1">
      <c r="A517" s="634"/>
      <c r="B517" s="634" t="s">
        <v>16854</v>
      </c>
      <c r="C517" s="639" t="s">
        <v>16855</v>
      </c>
      <c r="D517" s="640" t="s">
        <v>16924</v>
      </c>
      <c r="E517" s="634" t="s">
        <v>15</v>
      </c>
      <c r="F517" s="634" t="s">
        <v>16</v>
      </c>
      <c r="G517" s="634" t="s">
        <v>17</v>
      </c>
      <c r="H517" s="635">
        <v>1</v>
      </c>
      <c r="I517" s="634"/>
      <c r="J517" s="635"/>
      <c r="K517" s="634" t="s">
        <v>15877</v>
      </c>
    </row>
    <row r="518" spans="1:11" ht="12.75" customHeight="1">
      <c r="A518" s="634"/>
      <c r="B518" s="634"/>
      <c r="C518" s="639" t="s">
        <v>16856</v>
      </c>
      <c r="D518" s="640" t="s">
        <v>16925</v>
      </c>
      <c r="E518" s="634"/>
      <c r="F518" s="634"/>
      <c r="G518" s="634"/>
      <c r="H518" s="635">
        <v>1</v>
      </c>
      <c r="I518" s="634"/>
      <c r="J518" s="635"/>
      <c r="K518" s="634" t="s">
        <v>15877</v>
      </c>
    </row>
    <row r="519" spans="1:11" ht="12.75" customHeight="1">
      <c r="A519" s="634"/>
      <c r="B519" s="634"/>
      <c r="C519" s="639" t="s">
        <v>16857</v>
      </c>
      <c r="D519" s="640" t="s">
        <v>16926</v>
      </c>
      <c r="E519" s="634"/>
      <c r="F519" s="634"/>
      <c r="G519" s="634"/>
      <c r="H519" s="635">
        <v>1</v>
      </c>
      <c r="I519" s="634"/>
      <c r="J519" s="635"/>
      <c r="K519" s="634" t="s">
        <v>15877</v>
      </c>
    </row>
    <row r="520" spans="1:11" ht="12.75" customHeight="1">
      <c r="A520" s="634"/>
      <c r="B520" s="634"/>
      <c r="C520" s="639" t="s">
        <v>16858</v>
      </c>
      <c r="D520" s="640" t="s">
        <v>16927</v>
      </c>
      <c r="E520" s="634"/>
      <c r="F520" s="634"/>
      <c r="G520" s="634"/>
      <c r="H520" s="635">
        <v>1</v>
      </c>
      <c r="I520" s="634"/>
      <c r="J520" s="635"/>
      <c r="K520" s="634" t="s">
        <v>15877</v>
      </c>
    </row>
    <row r="521" spans="1:11" ht="12.75" customHeight="1">
      <c r="A521" s="634"/>
      <c r="B521" s="634"/>
      <c r="C521" s="639" t="s">
        <v>16859</v>
      </c>
      <c r="D521" s="640" t="s">
        <v>564</v>
      </c>
      <c r="E521" s="634"/>
      <c r="F521" s="634"/>
      <c r="G521" s="634"/>
      <c r="H521" s="635">
        <v>1</v>
      </c>
      <c r="I521" s="634"/>
      <c r="J521" s="635"/>
      <c r="K521" s="634" t="s">
        <v>15877</v>
      </c>
    </row>
    <row r="522" spans="1:11" ht="12.75" customHeight="1">
      <c r="A522" s="634"/>
      <c r="B522" s="634"/>
      <c r="C522" s="639" t="s">
        <v>16860</v>
      </c>
      <c r="D522" s="640" t="s">
        <v>566</v>
      </c>
      <c r="E522" s="634"/>
      <c r="F522" s="634"/>
      <c r="G522" s="634"/>
      <c r="H522" s="635">
        <v>1</v>
      </c>
      <c r="I522" s="634"/>
      <c r="J522" s="635"/>
      <c r="K522" s="634" t="s">
        <v>15877</v>
      </c>
    </row>
    <row r="523" spans="1:11" ht="12.75" customHeight="1">
      <c r="A523" s="634"/>
      <c r="B523" s="634"/>
      <c r="C523" s="639" t="s">
        <v>16861</v>
      </c>
      <c r="D523" s="640" t="s">
        <v>568</v>
      </c>
      <c r="E523" s="634"/>
      <c r="F523" s="634"/>
      <c r="G523" s="634"/>
      <c r="H523" s="635">
        <v>1</v>
      </c>
      <c r="I523" s="634"/>
      <c r="J523" s="635"/>
      <c r="K523" s="634" t="s">
        <v>15877</v>
      </c>
    </row>
    <row r="524" spans="1:11" ht="12.75" customHeight="1">
      <c r="A524" s="634"/>
      <c r="B524" s="634"/>
      <c r="C524" s="639" t="s">
        <v>16862</v>
      </c>
      <c r="D524" s="640" t="s">
        <v>570</v>
      </c>
      <c r="E524" s="634"/>
      <c r="F524" s="634"/>
      <c r="G524" s="634"/>
      <c r="H524" s="635">
        <v>1</v>
      </c>
      <c r="I524" s="634"/>
      <c r="J524" s="635"/>
      <c r="K524" s="634" t="s">
        <v>15877</v>
      </c>
    </row>
    <row r="525" spans="1:11" ht="12.75" customHeight="1">
      <c r="A525" s="634"/>
      <c r="B525" s="634"/>
      <c r="C525" s="639" t="s">
        <v>16863</v>
      </c>
      <c r="D525" s="640" t="s">
        <v>572</v>
      </c>
      <c r="E525" s="634"/>
      <c r="F525" s="634"/>
      <c r="G525" s="634"/>
      <c r="H525" s="635">
        <v>1</v>
      </c>
      <c r="I525" s="634"/>
      <c r="J525" s="635"/>
      <c r="K525" s="634" t="s">
        <v>15877</v>
      </c>
    </row>
    <row r="526" spans="1:11" ht="12.75" customHeight="1">
      <c r="A526" s="634"/>
      <c r="B526" s="634"/>
      <c r="C526" s="639" t="s">
        <v>16864</v>
      </c>
      <c r="D526" s="640" t="s">
        <v>574</v>
      </c>
      <c r="E526" s="634"/>
      <c r="F526" s="634"/>
      <c r="G526" s="634"/>
      <c r="H526" s="635">
        <v>1</v>
      </c>
      <c r="I526" s="634"/>
      <c r="J526" s="635"/>
      <c r="K526" s="634" t="s">
        <v>15877</v>
      </c>
    </row>
    <row r="527" spans="1:11" ht="12.75" customHeight="1">
      <c r="A527" s="634"/>
      <c r="B527" s="634"/>
      <c r="C527" s="639" t="s">
        <v>16865</v>
      </c>
      <c r="D527" s="640" t="s">
        <v>576</v>
      </c>
      <c r="E527" s="634"/>
      <c r="F527" s="634"/>
      <c r="G527" s="634"/>
      <c r="H527" s="635">
        <v>1</v>
      </c>
      <c r="I527" s="634"/>
      <c r="J527" s="635"/>
      <c r="K527" s="634" t="s">
        <v>15877</v>
      </c>
    </row>
    <row r="528" spans="1:11" ht="12.75" customHeight="1">
      <c r="A528" s="634"/>
      <c r="B528" s="634"/>
      <c r="C528" s="639" t="s">
        <v>16866</v>
      </c>
      <c r="D528" s="640" t="s">
        <v>578</v>
      </c>
      <c r="E528" s="634"/>
      <c r="F528" s="634"/>
      <c r="G528" s="634"/>
      <c r="H528" s="635">
        <v>1</v>
      </c>
      <c r="I528" s="634"/>
      <c r="J528" s="635"/>
      <c r="K528" s="634" t="s">
        <v>15877</v>
      </c>
    </row>
    <row r="529" spans="1:11" ht="12.75" customHeight="1">
      <c r="A529" s="634"/>
      <c r="B529" s="634"/>
      <c r="C529" s="639" t="s">
        <v>16867</v>
      </c>
      <c r="D529" s="640" t="s">
        <v>580</v>
      </c>
      <c r="E529" s="634"/>
      <c r="F529" s="634"/>
      <c r="G529" s="634"/>
      <c r="H529" s="635">
        <v>1</v>
      </c>
      <c r="I529" s="634"/>
      <c r="J529" s="635"/>
      <c r="K529" s="634" t="s">
        <v>15877</v>
      </c>
    </row>
    <row r="530" spans="1:11" ht="12.75" customHeight="1">
      <c r="A530" s="634"/>
      <c r="B530" s="634"/>
      <c r="C530" s="639" t="s">
        <v>16868</v>
      </c>
      <c r="D530" s="640" t="s">
        <v>582</v>
      </c>
      <c r="E530" s="634"/>
      <c r="F530" s="634"/>
      <c r="G530" s="634"/>
      <c r="H530" s="635">
        <v>1</v>
      </c>
      <c r="I530" s="634"/>
      <c r="J530" s="635"/>
      <c r="K530" s="634" t="s">
        <v>15877</v>
      </c>
    </row>
    <row r="531" spans="1:11" ht="12.75" customHeight="1">
      <c r="A531" s="634"/>
      <c r="B531" s="634"/>
      <c r="C531" s="639" t="s">
        <v>16869</v>
      </c>
      <c r="D531" s="640" t="s">
        <v>584</v>
      </c>
      <c r="E531" s="634"/>
      <c r="F531" s="634"/>
      <c r="G531" s="634"/>
      <c r="H531" s="635">
        <v>1</v>
      </c>
      <c r="I531" s="634"/>
      <c r="J531" s="635"/>
      <c r="K531" s="634" t="s">
        <v>15877</v>
      </c>
    </row>
    <row r="532" spans="1:11" ht="12.75" customHeight="1">
      <c r="A532" s="634"/>
      <c r="B532" s="634"/>
      <c r="C532" s="639" t="s">
        <v>16870</v>
      </c>
      <c r="D532" s="640" t="s">
        <v>586</v>
      </c>
      <c r="E532" s="634"/>
      <c r="F532" s="634"/>
      <c r="G532" s="634"/>
      <c r="H532" s="635">
        <v>1</v>
      </c>
      <c r="I532" s="634"/>
      <c r="J532" s="635"/>
      <c r="K532" s="634" t="s">
        <v>15877</v>
      </c>
    </row>
    <row r="533" spans="1:11" ht="12.75" customHeight="1">
      <c r="A533" s="634"/>
      <c r="B533" s="634"/>
      <c r="C533" s="639" t="s">
        <v>16871</v>
      </c>
      <c r="D533" s="640" t="s">
        <v>588</v>
      </c>
      <c r="E533" s="634"/>
      <c r="F533" s="634"/>
      <c r="G533" s="634"/>
      <c r="H533" s="635">
        <v>1</v>
      </c>
      <c r="I533" s="634"/>
      <c r="J533" s="635"/>
      <c r="K533" s="634" t="s">
        <v>15877</v>
      </c>
    </row>
    <row r="534" spans="1:11" ht="12.75" customHeight="1">
      <c r="A534" s="634"/>
      <c r="B534" s="634"/>
      <c r="C534" s="639" t="s">
        <v>16872</v>
      </c>
      <c r="D534" s="640" t="s">
        <v>590</v>
      </c>
      <c r="E534" s="634"/>
      <c r="F534" s="634"/>
      <c r="G534" s="634"/>
      <c r="H534" s="635">
        <v>1</v>
      </c>
      <c r="I534" s="634"/>
      <c r="J534" s="635"/>
      <c r="K534" s="634" t="s">
        <v>15877</v>
      </c>
    </row>
    <row r="535" spans="1:11" ht="12.75" customHeight="1">
      <c r="A535" s="634"/>
      <c r="B535" s="634"/>
      <c r="C535" s="639" t="s">
        <v>16873</v>
      </c>
      <c r="D535" s="640" t="s">
        <v>592</v>
      </c>
      <c r="E535" s="634"/>
      <c r="F535" s="634"/>
      <c r="G535" s="634"/>
      <c r="H535" s="635">
        <v>1</v>
      </c>
      <c r="I535" s="634"/>
      <c r="J535" s="635"/>
      <c r="K535" s="634" t="s">
        <v>15877</v>
      </c>
    </row>
    <row r="536" spans="1:11" ht="12.75" customHeight="1">
      <c r="A536" s="634"/>
      <c r="B536" s="634"/>
      <c r="C536" s="639" t="s">
        <v>16874</v>
      </c>
      <c r="D536" s="640" t="s">
        <v>594</v>
      </c>
      <c r="E536" s="634"/>
      <c r="F536" s="634"/>
      <c r="G536" s="634"/>
      <c r="H536" s="635">
        <v>1</v>
      </c>
      <c r="I536" s="634"/>
      <c r="J536" s="635"/>
      <c r="K536" s="634" t="s">
        <v>15877</v>
      </c>
    </row>
    <row r="537" spans="1:11" ht="12.75" customHeight="1">
      <c r="A537" s="634"/>
      <c r="B537" s="634"/>
      <c r="C537" s="639" t="s">
        <v>16875</v>
      </c>
      <c r="D537" s="640" t="s">
        <v>596</v>
      </c>
      <c r="E537" s="634"/>
      <c r="F537" s="634"/>
      <c r="G537" s="634"/>
      <c r="H537" s="635">
        <v>1</v>
      </c>
      <c r="I537" s="634"/>
      <c r="J537" s="635"/>
      <c r="K537" s="634" t="s">
        <v>15877</v>
      </c>
    </row>
    <row r="538" spans="1:11" ht="12.75" customHeight="1">
      <c r="A538" s="634"/>
      <c r="B538" s="634"/>
      <c r="C538" s="639" t="s">
        <v>16876</v>
      </c>
      <c r="D538" s="640" t="s">
        <v>598</v>
      </c>
      <c r="E538" s="634"/>
      <c r="F538" s="634"/>
      <c r="G538" s="634"/>
      <c r="H538" s="635">
        <v>1</v>
      </c>
      <c r="I538" s="634"/>
      <c r="J538" s="635"/>
      <c r="K538" s="634" t="s">
        <v>15877</v>
      </c>
    </row>
    <row r="539" spans="1:11" ht="12.75" customHeight="1">
      <c r="A539" s="634"/>
      <c r="B539" s="634"/>
      <c r="C539" s="639" t="s">
        <v>16877</v>
      </c>
      <c r="D539" s="640" t="s">
        <v>600</v>
      </c>
      <c r="E539" s="634"/>
      <c r="F539" s="634"/>
      <c r="G539" s="634"/>
      <c r="H539" s="635">
        <v>1</v>
      </c>
      <c r="I539" s="634"/>
      <c r="J539" s="635"/>
      <c r="K539" s="634" t="s">
        <v>15877</v>
      </c>
    </row>
    <row r="540" spans="1:11" ht="12.75" customHeight="1">
      <c r="A540" s="634"/>
      <c r="B540" s="634"/>
      <c r="C540" s="639" t="s">
        <v>16878</v>
      </c>
      <c r="D540" s="640" t="s">
        <v>602</v>
      </c>
      <c r="E540" s="634"/>
      <c r="F540" s="634"/>
      <c r="G540" s="634"/>
      <c r="H540" s="635">
        <v>1</v>
      </c>
      <c r="I540" s="634"/>
      <c r="J540" s="635"/>
      <c r="K540" s="634" t="s">
        <v>15877</v>
      </c>
    </row>
    <row r="541" spans="1:11" ht="12.75" customHeight="1">
      <c r="A541" s="634"/>
      <c r="B541" s="634" t="s">
        <v>16879</v>
      </c>
      <c r="C541" s="637" t="s">
        <v>16880</v>
      </c>
      <c r="D541" s="638" t="s">
        <v>731</v>
      </c>
      <c r="E541" s="634" t="s">
        <v>15</v>
      </c>
      <c r="F541" s="634" t="s">
        <v>16</v>
      </c>
      <c r="G541" s="634" t="s">
        <v>17</v>
      </c>
      <c r="H541" s="635">
        <v>1</v>
      </c>
      <c r="I541" s="634"/>
      <c r="J541" s="635"/>
      <c r="K541" s="634" t="s">
        <v>15877</v>
      </c>
    </row>
    <row r="542" spans="1:11" ht="12.75" customHeight="1">
      <c r="A542" s="634"/>
      <c r="B542" s="634"/>
      <c r="C542" s="637" t="s">
        <v>16881</v>
      </c>
      <c r="D542" s="638" t="s">
        <v>734</v>
      </c>
      <c r="E542" s="634"/>
      <c r="F542" s="634"/>
      <c r="G542" s="634"/>
      <c r="H542" s="635">
        <v>1</v>
      </c>
      <c r="I542" s="634"/>
      <c r="J542" s="635"/>
      <c r="K542" s="634" t="s">
        <v>15877</v>
      </c>
    </row>
    <row r="543" spans="1:11" ht="12.75" customHeight="1">
      <c r="A543" s="634"/>
      <c r="B543" s="634"/>
      <c r="C543" s="637" t="s">
        <v>16882</v>
      </c>
      <c r="D543" s="638" t="s">
        <v>736</v>
      </c>
      <c r="E543" s="634"/>
      <c r="F543" s="634"/>
      <c r="G543" s="634"/>
      <c r="H543" s="635">
        <v>1</v>
      </c>
      <c r="I543" s="634"/>
      <c r="J543" s="635"/>
      <c r="K543" s="634" t="s">
        <v>15877</v>
      </c>
    </row>
    <row r="544" spans="1:11" ht="12.75" customHeight="1">
      <c r="A544" s="634"/>
      <c r="B544" s="634"/>
      <c r="C544" s="637" t="s">
        <v>16883</v>
      </c>
      <c r="D544" s="638" t="s">
        <v>738</v>
      </c>
      <c r="E544" s="634"/>
      <c r="F544" s="634"/>
      <c r="G544" s="634"/>
      <c r="H544" s="635">
        <v>1</v>
      </c>
      <c r="I544" s="634"/>
      <c r="J544" s="635"/>
      <c r="K544" s="634" t="s">
        <v>15877</v>
      </c>
    </row>
    <row r="545" spans="1:11" ht="12.75" customHeight="1">
      <c r="A545" s="634"/>
      <c r="B545" s="634"/>
      <c r="C545" s="637" t="s">
        <v>16884</v>
      </c>
      <c r="D545" s="638" t="s">
        <v>740</v>
      </c>
      <c r="E545" s="634"/>
      <c r="F545" s="634"/>
      <c r="G545" s="634"/>
      <c r="H545" s="635">
        <v>1</v>
      </c>
      <c r="I545" s="634"/>
      <c r="J545" s="635"/>
      <c r="K545" s="634" t="s">
        <v>15877</v>
      </c>
    </row>
    <row r="546" spans="1:11" ht="12.75" customHeight="1">
      <c r="A546" s="634"/>
      <c r="B546" s="634"/>
      <c r="C546" s="637" t="s">
        <v>16885</v>
      </c>
      <c r="D546" s="638" t="s">
        <v>742</v>
      </c>
      <c r="E546" s="634"/>
      <c r="F546" s="634"/>
      <c r="G546" s="634"/>
      <c r="H546" s="635">
        <v>1</v>
      </c>
      <c r="I546" s="634"/>
      <c r="J546" s="635"/>
      <c r="K546" s="634" t="s">
        <v>15877</v>
      </c>
    </row>
    <row r="547" spans="1:11" ht="12.75" customHeight="1">
      <c r="A547" s="634"/>
      <c r="B547" s="634"/>
      <c r="C547" s="637" t="s">
        <v>16886</v>
      </c>
      <c r="D547" s="638" t="s">
        <v>744</v>
      </c>
      <c r="E547" s="634"/>
      <c r="F547" s="634"/>
      <c r="G547" s="634"/>
      <c r="H547" s="635">
        <v>1</v>
      </c>
      <c r="I547" s="634"/>
      <c r="J547" s="635"/>
      <c r="K547" s="634" t="s">
        <v>15877</v>
      </c>
    </row>
    <row r="548" spans="1:11" ht="12.75" customHeight="1">
      <c r="A548" s="634"/>
      <c r="B548" s="634"/>
      <c r="C548" s="637" t="s">
        <v>16887</v>
      </c>
      <c r="D548" s="638" t="s">
        <v>746</v>
      </c>
      <c r="E548" s="634"/>
      <c r="F548" s="634"/>
      <c r="G548" s="634"/>
      <c r="H548" s="635">
        <v>1</v>
      </c>
      <c r="I548" s="634"/>
      <c r="J548" s="635"/>
      <c r="K548" s="634" t="s">
        <v>15877</v>
      </c>
    </row>
    <row r="549" spans="1:11" ht="12.75" customHeight="1">
      <c r="A549" s="634"/>
      <c r="B549" s="634"/>
      <c r="C549" s="637" t="s">
        <v>16888</v>
      </c>
      <c r="D549" s="638" t="s">
        <v>748</v>
      </c>
      <c r="E549" s="634"/>
      <c r="F549" s="634"/>
      <c r="G549" s="634"/>
      <c r="H549" s="635">
        <v>1</v>
      </c>
      <c r="I549" s="634"/>
      <c r="J549" s="635"/>
      <c r="K549" s="634" t="s">
        <v>15877</v>
      </c>
    </row>
    <row r="550" spans="1:11" ht="12.75" customHeight="1">
      <c r="A550" s="634"/>
      <c r="B550" s="634"/>
      <c r="C550" s="637" t="s">
        <v>16889</v>
      </c>
      <c r="D550" s="638" t="s">
        <v>750</v>
      </c>
      <c r="E550" s="634"/>
      <c r="F550" s="634"/>
      <c r="G550" s="634"/>
      <c r="H550" s="635">
        <v>1</v>
      </c>
      <c r="I550" s="634"/>
      <c r="J550" s="635"/>
      <c r="K550" s="634" t="s">
        <v>15877</v>
      </c>
    </row>
    <row r="551" spans="1:11" ht="12.75" customHeight="1">
      <c r="A551" s="634"/>
      <c r="B551" s="634"/>
      <c r="C551" s="637" t="s">
        <v>16890</v>
      </c>
      <c r="D551" s="638" t="s">
        <v>752</v>
      </c>
      <c r="E551" s="634"/>
      <c r="F551" s="634"/>
      <c r="G551" s="634"/>
      <c r="H551" s="635">
        <v>1</v>
      </c>
      <c r="I551" s="634"/>
      <c r="J551" s="635"/>
      <c r="K551" s="634" t="s">
        <v>15877</v>
      </c>
    </row>
    <row r="552" spans="1:11" ht="12.75" customHeight="1">
      <c r="A552" s="634"/>
      <c r="B552" s="634"/>
      <c r="C552" s="637" t="s">
        <v>16891</v>
      </c>
      <c r="D552" s="638" t="s">
        <v>754</v>
      </c>
      <c r="E552" s="634"/>
      <c r="F552" s="634"/>
      <c r="G552" s="634"/>
      <c r="H552" s="635">
        <v>1</v>
      </c>
      <c r="I552" s="634"/>
      <c r="J552" s="635"/>
      <c r="K552" s="634" t="s">
        <v>15877</v>
      </c>
    </row>
    <row r="553" spans="1:11" ht="12.75" customHeight="1">
      <c r="A553" s="634"/>
      <c r="B553" s="634"/>
      <c r="C553" s="637" t="s">
        <v>16892</v>
      </c>
      <c r="D553" s="638" t="s">
        <v>756</v>
      </c>
      <c r="E553" s="634"/>
      <c r="F553" s="634"/>
      <c r="G553" s="634"/>
      <c r="H553" s="635">
        <v>1</v>
      </c>
      <c r="I553" s="634"/>
      <c r="J553" s="635"/>
      <c r="K553" s="634" t="s">
        <v>15877</v>
      </c>
    </row>
    <row r="554" spans="1:11" ht="12.75" customHeight="1">
      <c r="A554" s="634"/>
      <c r="B554" s="634"/>
      <c r="C554" s="637" t="s">
        <v>16893</v>
      </c>
      <c r="D554" s="638" t="s">
        <v>758</v>
      </c>
      <c r="E554" s="634"/>
      <c r="F554" s="634"/>
      <c r="G554" s="634"/>
      <c r="H554" s="635">
        <v>1</v>
      </c>
      <c r="I554" s="634"/>
      <c r="J554" s="635"/>
      <c r="K554" s="634" t="s">
        <v>15877</v>
      </c>
    </row>
    <row r="555" spans="1:11" ht="12.75" customHeight="1">
      <c r="A555" s="634"/>
      <c r="B555" s="634"/>
      <c r="C555" s="637" t="s">
        <v>16894</v>
      </c>
      <c r="D555" s="638" t="s">
        <v>760</v>
      </c>
      <c r="E555" s="634"/>
      <c r="F555" s="634"/>
      <c r="G555" s="634"/>
      <c r="H555" s="635">
        <v>1</v>
      </c>
      <c r="I555" s="634"/>
      <c r="J555" s="635"/>
      <c r="K555" s="634" t="s">
        <v>15877</v>
      </c>
    </row>
    <row r="556" spans="1:11" ht="12.75" customHeight="1">
      <c r="A556" s="634"/>
      <c r="B556" s="634"/>
      <c r="C556" s="637" t="s">
        <v>16895</v>
      </c>
      <c r="D556" s="638" t="s">
        <v>762</v>
      </c>
      <c r="E556" s="634"/>
      <c r="F556" s="634"/>
      <c r="G556" s="634"/>
      <c r="H556" s="635">
        <v>1</v>
      </c>
      <c r="I556" s="634"/>
      <c r="J556" s="635"/>
      <c r="K556" s="634" t="s">
        <v>15877</v>
      </c>
    </row>
    <row r="557" spans="1:11" ht="12.75" customHeight="1">
      <c r="A557" s="634"/>
      <c r="B557" s="634"/>
      <c r="C557" s="637" t="s">
        <v>16896</v>
      </c>
      <c r="D557" s="638" t="s">
        <v>764</v>
      </c>
      <c r="E557" s="634"/>
      <c r="F557" s="634"/>
      <c r="G557" s="634"/>
      <c r="H557" s="635">
        <v>1</v>
      </c>
      <c r="I557" s="634"/>
      <c r="J557" s="635"/>
      <c r="K557" s="634" t="s">
        <v>15877</v>
      </c>
    </row>
    <row r="558" spans="1:11" ht="12.75" customHeight="1">
      <c r="A558" s="634"/>
      <c r="B558" s="641"/>
      <c r="C558" s="642" t="s">
        <v>16897</v>
      </c>
      <c r="D558" s="643" t="s">
        <v>766</v>
      </c>
      <c r="E558" s="641"/>
      <c r="F558" s="634"/>
      <c r="G558" s="634"/>
      <c r="H558" s="635">
        <v>1</v>
      </c>
      <c r="I558" s="634"/>
      <c r="J558" s="635"/>
      <c r="K558" s="634" t="s">
        <v>15877</v>
      </c>
    </row>
    <row r="559" spans="1:11" ht="12.75" customHeight="1">
      <c r="A559" s="634"/>
      <c r="B559" s="634"/>
      <c r="C559" s="644" t="s">
        <v>552</v>
      </c>
      <c r="D559" s="645"/>
      <c r="E559" s="634"/>
      <c r="F559" s="634"/>
      <c r="G559" s="634"/>
      <c r="H559" s="635">
        <v>5</v>
      </c>
      <c r="I559" s="634"/>
      <c r="J559" s="635"/>
      <c r="K559" s="634" t="s">
        <v>15877</v>
      </c>
    </row>
    <row r="560" spans="1:11" ht="12.75" customHeight="1">
      <c r="A560" s="634"/>
      <c r="B560" s="634" t="s">
        <v>16898</v>
      </c>
      <c r="C560" s="646" t="s">
        <v>16928</v>
      </c>
      <c r="D560" s="647" t="s">
        <v>16929</v>
      </c>
      <c r="E560" s="634"/>
      <c r="F560" s="634" t="s">
        <v>16</v>
      </c>
      <c r="G560" s="634" t="s">
        <v>83</v>
      </c>
      <c r="H560" s="635">
        <v>8</v>
      </c>
      <c r="I560" s="634"/>
      <c r="J560" s="635"/>
      <c r="K560" s="634" t="s">
        <v>2296</v>
      </c>
    </row>
    <row r="561" spans="1:11" ht="12.75" customHeight="1">
      <c r="A561" s="634"/>
      <c r="B561" s="634"/>
      <c r="C561" s="648"/>
      <c r="D561" s="649" t="s">
        <v>16930</v>
      </c>
      <c r="E561" s="634"/>
      <c r="F561" s="634"/>
      <c r="G561" s="634"/>
      <c r="H561" s="635">
        <v>3</v>
      </c>
      <c r="I561" s="634"/>
      <c r="J561" s="635"/>
      <c r="K561" s="634" t="s">
        <v>2296</v>
      </c>
    </row>
    <row r="562" spans="1:11" ht="12.75" customHeight="1">
      <c r="A562" s="634"/>
      <c r="B562" s="634"/>
      <c r="C562" s="648"/>
      <c r="D562" s="649" t="s">
        <v>16931</v>
      </c>
      <c r="E562" s="634"/>
      <c r="F562" s="634"/>
      <c r="G562" s="634"/>
      <c r="H562" s="635">
        <v>3</v>
      </c>
      <c r="I562" s="634"/>
      <c r="J562" s="635"/>
      <c r="K562" s="634" t="s">
        <v>2296</v>
      </c>
    </row>
    <row r="563" spans="1:11" ht="12.75" customHeight="1">
      <c r="A563" s="634"/>
      <c r="B563" s="634"/>
      <c r="C563" s="646" t="s">
        <v>16932</v>
      </c>
      <c r="D563" s="649" t="s">
        <v>16933</v>
      </c>
      <c r="E563" s="634"/>
      <c r="F563" s="634"/>
      <c r="G563" s="634"/>
      <c r="H563" s="635">
        <v>3</v>
      </c>
      <c r="I563" s="634"/>
      <c r="J563" s="635"/>
      <c r="K563" s="634" t="s">
        <v>2296</v>
      </c>
    </row>
    <row r="564" spans="1:11" ht="12.75" customHeight="1">
      <c r="A564" s="634"/>
      <c r="B564" s="634"/>
      <c r="C564" s="646" t="s">
        <v>16934</v>
      </c>
      <c r="D564" s="647" t="s">
        <v>16929</v>
      </c>
      <c r="E564" s="634"/>
      <c r="F564" s="634"/>
      <c r="G564" s="634"/>
      <c r="H564" s="635">
        <v>3</v>
      </c>
      <c r="I564" s="634"/>
      <c r="J564" s="635"/>
      <c r="K564" s="634" t="s">
        <v>2296</v>
      </c>
    </row>
    <row r="565" spans="1:11" ht="12.75" customHeight="1">
      <c r="A565" s="634"/>
      <c r="B565" s="634"/>
      <c r="C565" s="648"/>
      <c r="D565" s="649" t="s">
        <v>16930</v>
      </c>
      <c r="E565" s="634"/>
      <c r="F565" s="634"/>
      <c r="G565" s="634"/>
      <c r="H565" s="635">
        <v>3</v>
      </c>
      <c r="I565" s="634"/>
      <c r="J565" s="635"/>
      <c r="K565" s="634" t="s">
        <v>2296</v>
      </c>
    </row>
    <row r="566" spans="1:11" ht="12.75" customHeight="1">
      <c r="A566" s="634"/>
      <c r="B566" s="634"/>
      <c r="C566" s="648"/>
      <c r="D566" s="649" t="s">
        <v>16931</v>
      </c>
      <c r="E566" s="634"/>
      <c r="F566" s="634"/>
      <c r="G566" s="634"/>
      <c r="H566" s="635">
        <v>3</v>
      </c>
      <c r="I566" s="634"/>
      <c r="J566" s="635"/>
      <c r="K566" s="634" t="s">
        <v>2296</v>
      </c>
    </row>
    <row r="567" spans="1:11" ht="12.75" customHeight="1">
      <c r="A567" s="634"/>
      <c r="B567" s="634"/>
      <c r="C567" s="646" t="s">
        <v>16935</v>
      </c>
      <c r="D567" s="647" t="s">
        <v>16929</v>
      </c>
      <c r="E567" s="634"/>
      <c r="F567" s="634"/>
      <c r="G567" s="634"/>
      <c r="H567" s="635">
        <v>3</v>
      </c>
      <c r="I567" s="634"/>
      <c r="J567" s="635"/>
      <c r="K567" s="634" t="s">
        <v>2296</v>
      </c>
    </row>
    <row r="568" spans="1:11" ht="12.75" customHeight="1">
      <c r="A568" s="634"/>
      <c r="B568" s="634"/>
      <c r="C568" s="648"/>
      <c r="D568" s="649" t="s">
        <v>16930</v>
      </c>
      <c r="E568" s="634"/>
      <c r="F568" s="634"/>
      <c r="G568" s="634"/>
      <c r="H568" s="635">
        <v>3</v>
      </c>
      <c r="I568" s="634"/>
      <c r="J568" s="635"/>
      <c r="K568" s="634" t="s">
        <v>2296</v>
      </c>
    </row>
    <row r="569" spans="1:11" ht="12.75" customHeight="1">
      <c r="A569" s="634"/>
      <c r="B569" s="634"/>
      <c r="C569" s="648"/>
      <c r="D569" s="649" t="s">
        <v>16931</v>
      </c>
      <c r="E569" s="634"/>
      <c r="F569" s="634"/>
      <c r="G569" s="634"/>
      <c r="H569" s="635">
        <v>3</v>
      </c>
      <c r="I569" s="634"/>
      <c r="J569" s="635"/>
      <c r="K569" s="634" t="s">
        <v>2296</v>
      </c>
    </row>
    <row r="570" spans="1:11" ht="12.75" customHeight="1">
      <c r="A570" s="634"/>
      <c r="B570" s="634"/>
      <c r="C570" s="646" t="s">
        <v>16928</v>
      </c>
      <c r="D570" s="647" t="s">
        <v>16929</v>
      </c>
      <c r="E570" s="634"/>
      <c r="F570" s="634" t="s">
        <v>16</v>
      </c>
      <c r="G570" s="634" t="s">
        <v>17</v>
      </c>
      <c r="H570" s="635">
        <v>8</v>
      </c>
      <c r="I570" s="634"/>
      <c r="J570" s="635"/>
      <c r="K570" s="634" t="s">
        <v>2296</v>
      </c>
    </row>
    <row r="571" spans="1:11" ht="12.75" customHeight="1">
      <c r="A571" s="634"/>
      <c r="B571" s="634"/>
      <c r="C571" s="648"/>
      <c r="D571" s="649" t="s">
        <v>16930</v>
      </c>
      <c r="E571" s="634"/>
      <c r="F571" s="634"/>
      <c r="G571" s="634"/>
      <c r="H571" s="635">
        <v>3</v>
      </c>
      <c r="I571" s="634"/>
      <c r="J571" s="635"/>
      <c r="K571" s="634" t="s">
        <v>2296</v>
      </c>
    </row>
    <row r="572" spans="1:11" ht="12.75" customHeight="1">
      <c r="A572" s="634"/>
      <c r="B572" s="634"/>
      <c r="C572" s="648"/>
      <c r="D572" s="649" t="s">
        <v>16931</v>
      </c>
      <c r="E572" s="634"/>
      <c r="F572" s="634"/>
      <c r="G572" s="634"/>
      <c r="H572" s="635">
        <v>3</v>
      </c>
      <c r="I572" s="634"/>
      <c r="J572" s="635"/>
      <c r="K572" s="634" t="s">
        <v>2296</v>
      </c>
    </row>
    <row r="573" spans="1:11" ht="12.75" customHeight="1">
      <c r="A573" s="634"/>
      <c r="B573" s="634"/>
      <c r="C573" s="646" t="s">
        <v>16932</v>
      </c>
      <c r="D573" s="649" t="s">
        <v>16933</v>
      </c>
      <c r="E573" s="634"/>
      <c r="F573" s="634"/>
      <c r="G573" s="634"/>
      <c r="H573" s="635">
        <v>3</v>
      </c>
      <c r="I573" s="634"/>
      <c r="J573" s="635"/>
      <c r="K573" s="634" t="s">
        <v>2296</v>
      </c>
    </row>
    <row r="574" spans="1:11" ht="12.75" customHeight="1">
      <c r="A574" s="634"/>
      <c r="B574" s="634"/>
      <c r="C574" s="646" t="s">
        <v>16934</v>
      </c>
      <c r="D574" s="647" t="s">
        <v>16929</v>
      </c>
      <c r="E574" s="634"/>
      <c r="F574" s="634"/>
      <c r="G574" s="634"/>
      <c r="H574" s="635">
        <v>3</v>
      </c>
      <c r="I574" s="634"/>
      <c r="J574" s="635"/>
      <c r="K574" s="634" t="s">
        <v>2296</v>
      </c>
    </row>
    <row r="575" spans="1:11" ht="12.75" customHeight="1">
      <c r="A575" s="634"/>
      <c r="B575" s="634"/>
      <c r="C575" s="648"/>
      <c r="D575" s="649" t="s">
        <v>16930</v>
      </c>
      <c r="E575" s="634"/>
      <c r="F575" s="634"/>
      <c r="G575" s="634"/>
      <c r="H575" s="635">
        <v>3</v>
      </c>
      <c r="I575" s="634"/>
      <c r="J575" s="635"/>
      <c r="K575" s="634" t="s">
        <v>2296</v>
      </c>
    </row>
    <row r="576" spans="1:11" ht="12.75" customHeight="1">
      <c r="A576" s="634"/>
      <c r="B576" s="634"/>
      <c r="C576" s="648"/>
      <c r="D576" s="649" t="s">
        <v>16931</v>
      </c>
      <c r="E576" s="634"/>
      <c r="F576" s="634"/>
      <c r="G576" s="634"/>
      <c r="H576" s="635">
        <v>3</v>
      </c>
      <c r="I576" s="634"/>
      <c r="J576" s="635"/>
      <c r="K576" s="634" t="s">
        <v>2296</v>
      </c>
    </row>
    <row r="577" spans="1:11" ht="12.75" customHeight="1">
      <c r="A577" s="634"/>
      <c r="B577" s="634"/>
      <c r="C577" s="646" t="s">
        <v>16935</v>
      </c>
      <c r="D577" s="647" t="s">
        <v>16929</v>
      </c>
      <c r="E577" s="634"/>
      <c r="F577" s="634"/>
      <c r="G577" s="634"/>
      <c r="H577" s="635">
        <v>3</v>
      </c>
      <c r="I577" s="634"/>
      <c r="J577" s="635"/>
      <c r="K577" s="634" t="s">
        <v>2296</v>
      </c>
    </row>
    <row r="578" spans="1:11" ht="12.75" customHeight="1">
      <c r="A578" s="634"/>
      <c r="B578" s="634"/>
      <c r="C578" s="648"/>
      <c r="D578" s="649" t="s">
        <v>16930</v>
      </c>
      <c r="E578" s="634"/>
      <c r="F578" s="634"/>
      <c r="G578" s="634"/>
      <c r="H578" s="635">
        <v>3</v>
      </c>
      <c r="I578" s="634"/>
      <c r="J578" s="635"/>
      <c r="K578" s="634" t="s">
        <v>2296</v>
      </c>
    </row>
    <row r="579" spans="1:11" ht="12.75" customHeight="1">
      <c r="A579" s="634"/>
      <c r="B579" s="634"/>
      <c r="C579" s="648"/>
      <c r="D579" s="649" t="s">
        <v>16931</v>
      </c>
      <c r="E579" s="634"/>
      <c r="F579" s="634"/>
      <c r="G579" s="634"/>
      <c r="H579" s="635">
        <v>3</v>
      </c>
      <c r="I579" s="634"/>
      <c r="J579" s="635"/>
      <c r="K579" s="634" t="s">
        <v>2296</v>
      </c>
    </row>
    <row r="580" spans="1:11" ht="12.75" customHeight="1">
      <c r="A580" s="634"/>
      <c r="B580" s="634"/>
      <c r="C580" s="650" t="s">
        <v>1973</v>
      </c>
      <c r="D580" s="651"/>
      <c r="E580" s="634"/>
      <c r="F580" s="634"/>
      <c r="G580" s="634"/>
      <c r="H580" s="635">
        <v>1</v>
      </c>
      <c r="I580" s="634"/>
      <c r="J580" s="635"/>
      <c r="K580" s="634" t="s">
        <v>2296</v>
      </c>
    </row>
    <row r="581" spans="1:11" ht="12.75" customHeight="1">
      <c r="A581" s="634"/>
      <c r="B581" s="634"/>
      <c r="C581" s="650"/>
      <c r="D581" s="651"/>
      <c r="E581" s="634"/>
      <c r="F581" s="634"/>
      <c r="G581" s="634"/>
      <c r="H581" s="635"/>
      <c r="I581" s="634"/>
      <c r="J581" s="635"/>
      <c r="K581" s="634"/>
    </row>
    <row r="582" spans="1:11" ht="12.75" customHeight="1">
      <c r="A582" s="634"/>
      <c r="B582" s="634"/>
      <c r="C582" s="650"/>
      <c r="D582" s="651"/>
      <c r="E582" s="634"/>
      <c r="F582" s="634"/>
      <c r="G582" s="634"/>
      <c r="H582" s="635"/>
      <c r="I582" s="634"/>
      <c r="J582" s="635"/>
      <c r="K582" s="634"/>
    </row>
    <row r="584" spans="1:11" ht="12.75" customHeight="1">
      <c r="B584" s="652" t="s">
        <v>16899</v>
      </c>
      <c r="C584" s="589" t="s">
        <v>16900</v>
      </c>
      <c r="H584" s="653">
        <f>SUM(H2:H583)</f>
        <v>531.5</v>
      </c>
    </row>
    <row r="585" spans="1:11" ht="12.75" customHeight="1">
      <c r="C585" s="589" t="s">
        <v>16901</v>
      </c>
    </row>
    <row r="586" spans="1:11" ht="12.75" customHeight="1">
      <c r="B586" s="655"/>
      <c r="F586" s="628" t="s">
        <v>859</v>
      </c>
      <c r="H586" s="628">
        <f>7.5*9*8</f>
        <v>540</v>
      </c>
    </row>
    <row r="588" spans="1:11" ht="12.75" customHeight="1">
      <c r="F588" s="628" t="s">
        <v>860</v>
      </c>
      <c r="H588" s="654">
        <f>H586-H584</f>
        <v>8.5</v>
      </c>
    </row>
    <row r="589" spans="1:11" ht="12.75" customHeight="1">
      <c r="C589" s="656"/>
      <c r="D589" s="657"/>
    </row>
    <row r="590" spans="1:11" ht="12.75" customHeight="1">
      <c r="C590" s="656"/>
    </row>
    <row r="591" spans="1:11" ht="12.75" customHeight="1">
      <c r="C591" s="656"/>
    </row>
  </sheetData>
  <autoFilter ref="K1:K59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99"/>
  <sheetViews>
    <sheetView topLeftCell="A454" workbookViewId="0">
      <selection activeCell="H1019" sqref="K335:K336 H1019"/>
    </sheetView>
  </sheetViews>
  <sheetFormatPr defaultColWidth="9" defaultRowHeight="15"/>
  <cols>
    <col min="1" max="1" width="9.140625" style="211" customWidth="1"/>
    <col min="2" max="2" width="23.140625" style="211" customWidth="1"/>
    <col min="3" max="3" width="28.7109375" style="211" customWidth="1"/>
    <col min="4" max="4" width="44.2851562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319" t="s">
        <v>3159</v>
      </c>
      <c r="C2" s="317"/>
      <c r="D2" s="317" t="s">
        <v>3160</v>
      </c>
      <c r="E2" s="317"/>
      <c r="F2" s="317"/>
      <c r="G2" s="317"/>
      <c r="H2" s="318">
        <v>8</v>
      </c>
      <c r="I2" s="216"/>
      <c r="J2" s="216"/>
      <c r="K2" s="216"/>
    </row>
    <row r="3" spans="1:11" ht="12.75" customHeight="1">
      <c r="A3" s="216"/>
      <c r="B3" s="319"/>
      <c r="C3" s="317"/>
      <c r="D3" s="317" t="s">
        <v>10</v>
      </c>
      <c r="E3" s="317"/>
      <c r="F3" s="317"/>
      <c r="G3" s="317"/>
      <c r="H3" s="318">
        <v>30</v>
      </c>
      <c r="I3" s="216"/>
      <c r="J3" s="216"/>
      <c r="K3" s="216"/>
    </row>
    <row r="4" spans="1:11" ht="12.75" customHeight="1">
      <c r="A4" s="216"/>
      <c r="B4" s="319"/>
      <c r="C4" s="317"/>
      <c r="D4" s="326" t="s">
        <v>6345</v>
      </c>
      <c r="E4" s="317"/>
      <c r="F4" s="317"/>
      <c r="G4" s="317"/>
      <c r="H4" s="318"/>
      <c r="I4" s="216"/>
      <c r="J4" s="216"/>
      <c r="K4" s="216"/>
    </row>
    <row r="5" spans="1:11" s="325" customFormat="1" ht="12.75" customHeight="1">
      <c r="A5" s="327"/>
      <c r="B5" s="327" t="s">
        <v>6346</v>
      </c>
      <c r="C5" s="239" t="s">
        <v>6347</v>
      </c>
      <c r="D5" s="125" t="s">
        <v>3205</v>
      </c>
      <c r="E5" s="327" t="s">
        <v>15</v>
      </c>
      <c r="F5" s="327" t="s">
        <v>16</v>
      </c>
      <c r="G5" s="327" t="s">
        <v>83</v>
      </c>
      <c r="H5" s="219">
        <v>2</v>
      </c>
      <c r="I5" s="327"/>
      <c r="J5" s="327"/>
      <c r="K5" s="327" t="s">
        <v>6348</v>
      </c>
    </row>
    <row r="6" spans="1:11" s="325" customFormat="1" ht="12.75" customHeight="1">
      <c r="A6" s="327"/>
      <c r="B6" s="327"/>
      <c r="C6" s="239" t="s">
        <v>6349</v>
      </c>
      <c r="D6" s="126" t="s">
        <v>3207</v>
      </c>
      <c r="E6" s="327"/>
      <c r="F6" s="327"/>
      <c r="G6" s="327"/>
      <c r="H6" s="219">
        <v>1</v>
      </c>
      <c r="I6" s="327"/>
      <c r="J6" s="327"/>
      <c r="K6" s="327"/>
    </row>
    <row r="7" spans="1:11" s="325" customFormat="1" ht="12.75" customHeight="1">
      <c r="A7" s="327"/>
      <c r="B7" s="327"/>
      <c r="C7" s="239" t="s">
        <v>6350</v>
      </c>
      <c r="D7" s="125" t="s">
        <v>3209</v>
      </c>
      <c r="E7" s="327"/>
      <c r="F7" s="327"/>
      <c r="G7" s="327"/>
      <c r="H7" s="219">
        <v>1</v>
      </c>
      <c r="I7" s="327"/>
      <c r="J7" s="327"/>
      <c r="K7" s="327"/>
    </row>
    <row r="8" spans="1:11" s="325" customFormat="1" ht="12.75" customHeight="1">
      <c r="A8" s="327"/>
      <c r="B8" s="327"/>
      <c r="C8" s="239" t="s">
        <v>6351</v>
      </c>
      <c r="D8" s="125" t="s">
        <v>6352</v>
      </c>
      <c r="E8" s="327"/>
      <c r="F8" s="327"/>
      <c r="G8" s="327"/>
      <c r="H8" s="219">
        <v>1</v>
      </c>
      <c r="I8" s="327"/>
      <c r="J8" s="327"/>
      <c r="K8" s="327"/>
    </row>
    <row r="9" spans="1:11" s="325" customFormat="1" ht="12.75" customHeight="1">
      <c r="A9" s="327"/>
      <c r="B9" s="327"/>
      <c r="C9" s="239" t="s">
        <v>6353</v>
      </c>
      <c r="D9" s="125" t="s">
        <v>6354</v>
      </c>
      <c r="E9" s="327"/>
      <c r="F9" s="327"/>
      <c r="G9" s="327"/>
      <c r="H9" s="219">
        <v>1</v>
      </c>
      <c r="I9" s="327"/>
      <c r="J9" s="327"/>
      <c r="K9" s="327"/>
    </row>
    <row r="10" spans="1:11" s="325" customFormat="1" ht="12.75" customHeight="1">
      <c r="A10" s="327"/>
      <c r="B10" s="327"/>
      <c r="C10" s="239" t="s">
        <v>6355</v>
      </c>
      <c r="D10" s="125" t="s">
        <v>6356</v>
      </c>
      <c r="E10" s="327"/>
      <c r="F10" s="327"/>
      <c r="G10" s="327"/>
      <c r="H10" s="219">
        <v>1</v>
      </c>
      <c r="I10" s="327"/>
      <c r="J10" s="327"/>
      <c r="K10" s="327"/>
    </row>
    <row r="11" spans="1:11" s="325" customFormat="1" ht="12.75" customHeight="1">
      <c r="A11" s="327"/>
      <c r="B11" s="327"/>
      <c r="C11" s="239" t="s">
        <v>6357</v>
      </c>
      <c r="D11" s="125" t="s">
        <v>3217</v>
      </c>
      <c r="E11" s="327"/>
      <c r="F11" s="327"/>
      <c r="G11" s="327"/>
      <c r="H11" s="219">
        <v>1</v>
      </c>
      <c r="I11" s="327"/>
      <c r="J11" s="327"/>
      <c r="K11" s="327"/>
    </row>
    <row r="12" spans="1:11" s="325" customFormat="1" ht="12.75" customHeight="1">
      <c r="A12" s="327"/>
      <c r="B12" s="327"/>
      <c r="C12" s="239" t="s">
        <v>6358</v>
      </c>
      <c r="D12" s="125" t="s">
        <v>3219</v>
      </c>
      <c r="E12" s="327"/>
      <c r="F12" s="327"/>
      <c r="G12" s="327"/>
      <c r="H12" s="219">
        <v>3</v>
      </c>
      <c r="I12" s="327"/>
      <c r="J12" s="327"/>
      <c r="K12" s="327"/>
    </row>
    <row r="13" spans="1:11" s="325" customFormat="1" ht="12.75" customHeight="1">
      <c r="A13" s="327"/>
      <c r="B13" s="327"/>
      <c r="C13" s="239" t="s">
        <v>6359</v>
      </c>
      <c r="D13" s="125" t="s">
        <v>3221</v>
      </c>
      <c r="E13" s="327"/>
      <c r="F13" s="327"/>
      <c r="G13" s="327"/>
      <c r="H13" s="219">
        <v>1</v>
      </c>
      <c r="I13" s="327"/>
      <c r="J13" s="327"/>
      <c r="K13" s="327"/>
    </row>
    <row r="14" spans="1:11" s="325" customFormat="1" ht="12.75" customHeight="1">
      <c r="A14" s="327"/>
      <c r="B14" s="327"/>
      <c r="C14" s="239" t="s">
        <v>6360</v>
      </c>
      <c r="D14" s="125" t="s">
        <v>3223</v>
      </c>
      <c r="E14" s="327"/>
      <c r="F14" s="327"/>
      <c r="G14" s="327"/>
      <c r="H14" s="219">
        <v>1</v>
      </c>
      <c r="I14" s="327"/>
      <c r="J14" s="327"/>
      <c r="K14" s="327"/>
    </row>
    <row r="15" spans="1:11" s="325" customFormat="1" ht="12.75" customHeight="1">
      <c r="A15" s="327"/>
      <c r="B15" s="327"/>
      <c r="C15" s="239" t="s">
        <v>6361</v>
      </c>
      <c r="D15" s="125" t="s">
        <v>3225</v>
      </c>
      <c r="E15" s="327"/>
      <c r="F15" s="327"/>
      <c r="G15" s="327"/>
      <c r="H15" s="219">
        <v>1</v>
      </c>
      <c r="I15" s="327"/>
      <c r="J15" s="327"/>
      <c r="K15" s="327"/>
    </row>
    <row r="16" spans="1:11" s="325" customFormat="1" ht="12.75" customHeight="1">
      <c r="A16" s="327"/>
      <c r="B16" s="327"/>
      <c r="C16" s="239" t="s">
        <v>6362</v>
      </c>
      <c r="D16" s="125" t="s">
        <v>3227</v>
      </c>
      <c r="E16" s="327"/>
      <c r="F16" s="327"/>
      <c r="G16" s="327"/>
      <c r="H16" s="219">
        <v>2</v>
      </c>
      <c r="I16" s="327"/>
      <c r="J16" s="327"/>
      <c r="K16" s="327"/>
    </row>
    <row r="17" spans="1:11" s="325" customFormat="1" ht="12.75" customHeight="1">
      <c r="A17" s="327"/>
      <c r="B17" s="327"/>
      <c r="C17" s="239" t="s">
        <v>6363</v>
      </c>
      <c r="D17" s="125" t="s">
        <v>3229</v>
      </c>
      <c r="E17" s="327"/>
      <c r="F17" s="327"/>
      <c r="G17" s="327"/>
      <c r="H17" s="219">
        <v>1</v>
      </c>
      <c r="I17" s="327"/>
      <c r="J17" s="327"/>
      <c r="K17" s="327"/>
    </row>
    <row r="18" spans="1:11" s="325" customFormat="1" ht="12.75" customHeight="1">
      <c r="A18" s="327"/>
      <c r="B18" s="327"/>
      <c r="C18" s="239" t="s">
        <v>6364</v>
      </c>
      <c r="D18" s="125" t="s">
        <v>6365</v>
      </c>
      <c r="E18" s="327"/>
      <c r="F18" s="327"/>
      <c r="G18" s="327"/>
      <c r="H18" s="219">
        <v>2</v>
      </c>
      <c r="I18" s="327"/>
      <c r="J18" s="327"/>
      <c r="K18" s="327"/>
    </row>
    <row r="19" spans="1:11" s="325" customFormat="1" ht="12.75" customHeight="1">
      <c r="A19" s="327"/>
      <c r="B19" s="327"/>
      <c r="C19" s="239" t="s">
        <v>6366</v>
      </c>
      <c r="D19" s="125" t="s">
        <v>6367</v>
      </c>
      <c r="E19" s="327"/>
      <c r="F19" s="327"/>
      <c r="G19" s="327"/>
      <c r="H19" s="219">
        <v>1</v>
      </c>
      <c r="I19" s="327"/>
      <c r="J19" s="327"/>
      <c r="K19" s="327"/>
    </row>
    <row r="20" spans="1:11" s="325" customFormat="1" ht="12.75" customHeight="1">
      <c r="A20" s="327"/>
      <c r="B20" s="327"/>
      <c r="C20" s="239" t="s">
        <v>6368</v>
      </c>
      <c r="D20" s="125" t="s">
        <v>3235</v>
      </c>
      <c r="E20" s="327"/>
      <c r="F20" s="327"/>
      <c r="G20" s="327"/>
      <c r="H20" s="219">
        <v>2</v>
      </c>
      <c r="I20" s="327"/>
      <c r="J20" s="327"/>
      <c r="K20" s="327"/>
    </row>
    <row r="21" spans="1:11" s="325" customFormat="1" ht="12.75" customHeight="1">
      <c r="A21" s="327"/>
      <c r="B21" s="327"/>
      <c r="C21" s="239" t="s">
        <v>6369</v>
      </c>
      <c r="D21" s="125" t="s">
        <v>3237</v>
      </c>
      <c r="E21" s="327"/>
      <c r="F21" s="327"/>
      <c r="G21" s="327"/>
      <c r="H21" s="219">
        <v>2</v>
      </c>
      <c r="I21" s="327"/>
      <c r="J21" s="327"/>
      <c r="K21" s="327"/>
    </row>
    <row r="22" spans="1:11" s="325" customFormat="1" ht="12.75" customHeight="1">
      <c r="A22" s="327"/>
      <c r="B22" s="327"/>
      <c r="C22" s="239" t="s">
        <v>6370</v>
      </c>
      <c r="D22" s="125" t="s">
        <v>3239</v>
      </c>
      <c r="E22" s="327"/>
      <c r="F22" s="327"/>
      <c r="G22" s="327"/>
      <c r="H22" s="219">
        <v>2</v>
      </c>
      <c r="I22" s="327"/>
      <c r="J22" s="327"/>
      <c r="K22" s="327"/>
    </row>
    <row r="23" spans="1:11" s="325" customFormat="1" ht="12.75" customHeight="1">
      <c r="A23" s="327"/>
      <c r="B23" s="327"/>
      <c r="C23" s="239" t="s">
        <v>6371</v>
      </c>
      <c r="D23" s="125" t="s">
        <v>3241</v>
      </c>
      <c r="E23" s="327"/>
      <c r="F23" s="327"/>
      <c r="G23" s="327"/>
      <c r="H23" s="219">
        <v>2</v>
      </c>
      <c r="I23" s="327"/>
      <c r="J23" s="327"/>
      <c r="K23" s="327"/>
    </row>
    <row r="24" spans="1:11" s="325" customFormat="1" ht="12.75" customHeight="1">
      <c r="A24" s="327"/>
      <c r="B24" s="327"/>
      <c r="C24" s="239" t="s">
        <v>6372</v>
      </c>
      <c r="D24" s="125" t="s">
        <v>3243</v>
      </c>
      <c r="E24" s="327"/>
      <c r="F24" s="327"/>
      <c r="G24" s="327"/>
      <c r="H24" s="219">
        <v>1</v>
      </c>
      <c r="I24" s="327"/>
      <c r="J24" s="327"/>
      <c r="K24" s="327"/>
    </row>
    <row r="25" spans="1:11" s="325" customFormat="1" ht="12.75" customHeight="1">
      <c r="A25" s="327"/>
      <c r="B25" s="327"/>
      <c r="C25" s="239" t="s">
        <v>6373</v>
      </c>
      <c r="D25" s="125" t="s">
        <v>3245</v>
      </c>
      <c r="E25" s="327"/>
      <c r="F25" s="327"/>
      <c r="G25" s="327"/>
      <c r="H25" s="219">
        <v>1</v>
      </c>
      <c r="I25" s="327"/>
      <c r="J25" s="327"/>
      <c r="K25" s="327"/>
    </row>
    <row r="26" spans="1:11" s="325" customFormat="1" ht="12.75" customHeight="1">
      <c r="A26" s="327"/>
      <c r="B26" s="327"/>
      <c r="C26" s="239" t="s">
        <v>6374</v>
      </c>
      <c r="D26" s="125" t="s">
        <v>3247</v>
      </c>
      <c r="E26" s="327"/>
      <c r="F26" s="327"/>
      <c r="G26" s="327"/>
      <c r="H26" s="219">
        <v>1</v>
      </c>
      <c r="I26" s="327"/>
      <c r="J26" s="327"/>
      <c r="K26" s="327"/>
    </row>
    <row r="27" spans="1:11" s="325" customFormat="1" ht="12.75" customHeight="1">
      <c r="A27" s="327"/>
      <c r="B27" s="327"/>
      <c r="C27" s="239" t="s">
        <v>6375</v>
      </c>
      <c r="D27" s="125" t="s">
        <v>3249</v>
      </c>
      <c r="E27" s="327"/>
      <c r="F27" s="327"/>
      <c r="G27" s="327"/>
      <c r="H27" s="219">
        <v>1</v>
      </c>
      <c r="I27" s="327"/>
      <c r="J27" s="327"/>
      <c r="K27" s="327"/>
    </row>
    <row r="28" spans="1:11" s="325" customFormat="1" ht="12.75" customHeight="1">
      <c r="A28" s="327"/>
      <c r="B28" s="327"/>
      <c r="C28" s="239" t="s">
        <v>6376</v>
      </c>
      <c r="D28" s="125" t="s">
        <v>3251</v>
      </c>
      <c r="E28" s="327"/>
      <c r="F28" s="327"/>
      <c r="G28" s="327"/>
      <c r="H28" s="219">
        <v>1</v>
      </c>
      <c r="I28" s="327"/>
      <c r="J28" s="327"/>
      <c r="K28" s="327"/>
    </row>
    <row r="29" spans="1:11" s="325" customFormat="1" ht="12.75" customHeight="1">
      <c r="A29" s="327"/>
      <c r="B29" s="327"/>
      <c r="C29" s="239" t="s">
        <v>6377</v>
      </c>
      <c r="D29" s="126" t="s">
        <v>3253</v>
      </c>
      <c r="E29" s="327"/>
      <c r="F29" s="327"/>
      <c r="G29" s="327"/>
      <c r="H29" s="219">
        <v>2</v>
      </c>
      <c r="I29" s="327"/>
      <c r="J29" s="327"/>
      <c r="K29" s="327"/>
    </row>
    <row r="30" spans="1:11" s="325" customFormat="1" ht="12.75" customHeight="1">
      <c r="A30" s="327"/>
      <c r="B30" s="327"/>
      <c r="C30" s="239" t="s">
        <v>6378</v>
      </c>
      <c r="D30" s="126" t="s">
        <v>3255</v>
      </c>
      <c r="E30" s="327"/>
      <c r="F30" s="327"/>
      <c r="G30" s="327"/>
      <c r="H30" s="219">
        <v>1</v>
      </c>
      <c r="I30" s="327"/>
      <c r="J30" s="327"/>
      <c r="K30" s="327"/>
    </row>
    <row r="31" spans="1:11" s="325" customFormat="1" ht="12.75" customHeight="1">
      <c r="A31" s="327"/>
      <c r="B31" s="327"/>
      <c r="C31" s="239" t="s">
        <v>6379</v>
      </c>
      <c r="D31" s="125" t="s">
        <v>3257</v>
      </c>
      <c r="E31" s="327"/>
      <c r="F31" s="327"/>
      <c r="G31" s="327"/>
      <c r="H31" s="219">
        <v>1</v>
      </c>
      <c r="I31" s="327"/>
      <c r="J31" s="327"/>
      <c r="K31" s="327"/>
    </row>
    <row r="32" spans="1:11" s="325" customFormat="1" ht="12.75" customHeight="1">
      <c r="A32" s="327"/>
      <c r="B32" s="328"/>
      <c r="C32" s="239" t="s">
        <v>6380</v>
      </c>
      <c r="D32" s="125" t="s">
        <v>3259</v>
      </c>
      <c r="E32" s="327"/>
      <c r="F32" s="327"/>
      <c r="G32" s="327"/>
      <c r="H32" s="219">
        <v>2</v>
      </c>
      <c r="I32" s="327"/>
      <c r="J32" s="327"/>
      <c r="K32" s="327"/>
    </row>
    <row r="33" spans="1:11" s="325" customFormat="1" ht="12.75" customHeight="1">
      <c r="A33" s="327"/>
      <c r="B33" s="327"/>
      <c r="C33" s="239" t="s">
        <v>6381</v>
      </c>
      <c r="D33" s="125" t="s">
        <v>3261</v>
      </c>
      <c r="E33" s="327"/>
      <c r="F33" s="327"/>
      <c r="G33" s="327"/>
      <c r="H33" s="219">
        <v>1</v>
      </c>
      <c r="I33" s="327"/>
      <c r="J33" s="327"/>
      <c r="K33" s="327"/>
    </row>
    <row r="34" spans="1:11" s="325" customFormat="1" ht="12.75" customHeight="1">
      <c r="A34" s="327"/>
      <c r="B34" s="327"/>
      <c r="C34" s="239" t="s">
        <v>6382</v>
      </c>
      <c r="D34" s="125" t="s">
        <v>3263</v>
      </c>
      <c r="E34" s="327"/>
      <c r="F34" s="327"/>
      <c r="G34" s="327"/>
      <c r="H34" s="219">
        <v>1</v>
      </c>
      <c r="I34" s="327"/>
      <c r="J34" s="327"/>
      <c r="K34" s="327"/>
    </row>
    <row r="35" spans="1:11" s="325" customFormat="1" ht="12.75" customHeight="1">
      <c r="A35" s="327"/>
      <c r="B35" s="327"/>
      <c r="C35" s="239" t="s">
        <v>6383</v>
      </c>
      <c r="D35" s="125" t="s">
        <v>3265</v>
      </c>
      <c r="E35" s="327"/>
      <c r="F35" s="327"/>
      <c r="G35" s="327"/>
      <c r="H35" s="219">
        <v>1</v>
      </c>
      <c r="I35" s="327"/>
      <c r="J35" s="327"/>
      <c r="K35" s="327"/>
    </row>
    <row r="36" spans="1:11" s="325" customFormat="1" ht="12.75" customHeight="1">
      <c r="A36" s="327"/>
      <c r="B36" s="327"/>
      <c r="C36" s="239" t="s">
        <v>6384</v>
      </c>
      <c r="D36" s="125" t="s">
        <v>3267</v>
      </c>
      <c r="E36" s="327"/>
      <c r="F36" s="327"/>
      <c r="G36" s="327"/>
      <c r="H36" s="219">
        <v>1</v>
      </c>
      <c r="I36" s="327"/>
      <c r="J36" s="327"/>
      <c r="K36" s="327"/>
    </row>
    <row r="37" spans="1:11" s="325" customFormat="1" ht="12.75" customHeight="1">
      <c r="A37" s="327"/>
      <c r="B37" s="327"/>
      <c r="C37" s="239" t="s">
        <v>6385</v>
      </c>
      <c r="D37" s="125" t="s">
        <v>3269</v>
      </c>
      <c r="E37" s="327"/>
      <c r="F37" s="327"/>
      <c r="G37" s="327"/>
      <c r="H37" s="219">
        <v>1</v>
      </c>
      <c r="I37" s="327"/>
      <c r="J37" s="327"/>
      <c r="K37" s="327"/>
    </row>
    <row r="38" spans="1:11" s="325" customFormat="1" ht="12.75" customHeight="1">
      <c r="A38" s="327"/>
      <c r="B38" s="327"/>
      <c r="C38" s="239" t="s">
        <v>6386</v>
      </c>
      <c r="D38" s="125" t="s">
        <v>3271</v>
      </c>
      <c r="E38" s="327"/>
      <c r="F38" s="327"/>
      <c r="G38" s="327"/>
      <c r="H38" s="219">
        <v>1</v>
      </c>
      <c r="I38" s="327"/>
      <c r="J38" s="327"/>
      <c r="K38" s="327"/>
    </row>
    <row r="39" spans="1:11" s="325" customFormat="1" ht="12.75" customHeight="1">
      <c r="A39" s="327"/>
      <c r="B39" s="327"/>
      <c r="C39" s="239" t="s">
        <v>6387</v>
      </c>
      <c r="D39" s="125" t="s">
        <v>3273</v>
      </c>
      <c r="E39" s="327"/>
      <c r="F39" s="327"/>
      <c r="G39" s="327"/>
      <c r="H39" s="219">
        <v>1</v>
      </c>
      <c r="I39" s="327"/>
      <c r="J39" s="327"/>
      <c r="K39" s="327"/>
    </row>
    <row r="40" spans="1:11" s="325" customFormat="1" ht="12.75" customHeight="1">
      <c r="A40" s="327"/>
      <c r="B40" s="327"/>
      <c r="C40" s="239" t="s">
        <v>6388</v>
      </c>
      <c r="D40" s="125" t="s">
        <v>3275</v>
      </c>
      <c r="E40" s="327"/>
      <c r="F40" s="327"/>
      <c r="G40" s="327"/>
      <c r="H40" s="219">
        <v>1</v>
      </c>
      <c r="I40" s="327"/>
      <c r="J40" s="327"/>
      <c r="K40" s="327"/>
    </row>
    <row r="41" spans="1:11" s="325" customFormat="1" ht="12.75" customHeight="1">
      <c r="A41" s="327"/>
      <c r="B41" s="327"/>
      <c r="C41" s="239" t="s">
        <v>6389</v>
      </c>
      <c r="D41" s="125" t="s">
        <v>3277</v>
      </c>
      <c r="E41" s="327"/>
      <c r="F41" s="327"/>
      <c r="G41" s="327"/>
      <c r="H41" s="219">
        <v>1</v>
      </c>
      <c r="I41" s="327"/>
      <c r="J41" s="327"/>
      <c r="K41" s="327"/>
    </row>
    <row r="42" spans="1:11" s="325" customFormat="1" ht="12.75" customHeight="1">
      <c r="A42" s="327"/>
      <c r="B42" s="327"/>
      <c r="C42" s="239" t="s">
        <v>6390</v>
      </c>
      <c r="D42" s="126" t="s">
        <v>3279</v>
      </c>
      <c r="E42" s="327"/>
      <c r="F42" s="327"/>
      <c r="G42" s="327"/>
      <c r="H42" s="219">
        <v>1</v>
      </c>
      <c r="I42" s="327"/>
      <c r="J42" s="327"/>
      <c r="K42" s="327"/>
    </row>
    <row r="43" spans="1:11" s="325" customFormat="1" ht="12.75" customHeight="1">
      <c r="A43" s="327"/>
      <c r="B43" s="327"/>
      <c r="C43" s="239" t="s">
        <v>6391</v>
      </c>
      <c r="D43" s="126" t="s">
        <v>3281</v>
      </c>
      <c r="E43" s="327"/>
      <c r="F43" s="327"/>
      <c r="G43" s="327"/>
      <c r="H43" s="219">
        <v>1</v>
      </c>
      <c r="I43" s="327"/>
      <c r="J43" s="327"/>
      <c r="K43" s="327"/>
    </row>
    <row r="44" spans="1:11" s="325" customFormat="1" ht="12.75" customHeight="1">
      <c r="A44" s="327"/>
      <c r="B44" s="327"/>
      <c r="C44" s="239" t="s">
        <v>6392</v>
      </c>
      <c r="D44" s="125" t="s">
        <v>3283</v>
      </c>
      <c r="E44" s="327"/>
      <c r="F44" s="327"/>
      <c r="G44" s="327"/>
      <c r="H44" s="219">
        <v>1</v>
      </c>
      <c r="I44" s="327"/>
      <c r="J44" s="327"/>
      <c r="K44" s="327"/>
    </row>
    <row r="45" spans="1:11" s="325" customFormat="1" ht="12.75" customHeight="1">
      <c r="A45" s="327"/>
      <c r="B45" s="327"/>
      <c r="C45" s="239" t="s">
        <v>6393</v>
      </c>
      <c r="D45" s="125" t="s">
        <v>3285</v>
      </c>
      <c r="E45" s="327"/>
      <c r="F45" s="327"/>
      <c r="G45" s="327"/>
      <c r="H45" s="219">
        <v>1</v>
      </c>
      <c r="I45" s="327"/>
      <c r="J45" s="327"/>
      <c r="K45" s="327"/>
    </row>
    <row r="46" spans="1:11" s="325" customFormat="1" ht="12.75" customHeight="1">
      <c r="A46" s="327"/>
      <c r="B46" s="327"/>
      <c r="C46" s="239" t="s">
        <v>6394</v>
      </c>
      <c r="D46" s="125" t="s">
        <v>3287</v>
      </c>
      <c r="E46" s="327"/>
      <c r="F46" s="327"/>
      <c r="G46" s="327"/>
      <c r="H46" s="219">
        <v>1</v>
      </c>
      <c r="I46" s="327"/>
      <c r="J46" s="327"/>
      <c r="K46" s="327"/>
    </row>
    <row r="47" spans="1:11" s="325" customFormat="1" ht="12.75" customHeight="1">
      <c r="A47" s="327"/>
      <c r="B47" s="327"/>
      <c r="C47" s="239" t="s">
        <v>6395</v>
      </c>
      <c r="D47" s="125" t="s">
        <v>3289</v>
      </c>
      <c r="E47" s="327"/>
      <c r="F47" s="327"/>
      <c r="G47" s="327"/>
      <c r="H47" s="219">
        <v>2</v>
      </c>
      <c r="I47" s="327"/>
      <c r="J47" s="327"/>
      <c r="K47" s="327"/>
    </row>
    <row r="48" spans="1:11" s="325" customFormat="1" ht="12.75" customHeight="1">
      <c r="A48" s="327"/>
      <c r="B48" s="327"/>
      <c r="C48" s="239" t="s">
        <v>6396</v>
      </c>
      <c r="D48" s="125" t="s">
        <v>3257</v>
      </c>
      <c r="E48" s="327"/>
      <c r="F48" s="327"/>
      <c r="G48" s="327"/>
      <c r="H48" s="219">
        <v>1</v>
      </c>
      <c r="I48" s="327"/>
      <c r="J48" s="327"/>
      <c r="K48" s="327"/>
    </row>
    <row r="49" spans="1:11" s="325" customFormat="1" ht="12.75" customHeight="1">
      <c r="A49" s="327"/>
      <c r="B49" s="327"/>
      <c r="C49" s="239" t="s">
        <v>6397</v>
      </c>
      <c r="D49" s="125" t="s">
        <v>3283</v>
      </c>
      <c r="E49" s="327"/>
      <c r="F49" s="327"/>
      <c r="G49" s="327"/>
      <c r="H49" s="219">
        <v>1</v>
      </c>
      <c r="I49" s="327"/>
      <c r="J49" s="327"/>
      <c r="K49" s="327"/>
    </row>
    <row r="50" spans="1:11" s="325" customFormat="1" ht="12.75" customHeight="1">
      <c r="A50" s="327"/>
      <c r="B50" s="327"/>
      <c r="C50" s="12" t="s">
        <v>6398</v>
      </c>
      <c r="D50" s="46" t="s">
        <v>3293</v>
      </c>
      <c r="E50" s="327" t="s">
        <v>15</v>
      </c>
      <c r="F50" s="327" t="s">
        <v>16</v>
      </c>
      <c r="G50" s="327" t="s">
        <v>17</v>
      </c>
      <c r="H50" s="219">
        <v>1</v>
      </c>
      <c r="I50" s="327"/>
      <c r="J50" s="219">
        <v>2</v>
      </c>
      <c r="K50" s="327"/>
    </row>
    <row r="51" spans="1:11" s="325" customFormat="1" ht="12.75" customHeight="1">
      <c r="A51" s="327"/>
      <c r="B51" s="327"/>
      <c r="C51" s="12" t="s">
        <v>6399</v>
      </c>
      <c r="D51" s="13" t="s">
        <v>3295</v>
      </c>
      <c r="E51" s="327"/>
      <c r="F51" s="327"/>
      <c r="G51" s="327"/>
      <c r="H51" s="219">
        <v>0.5</v>
      </c>
      <c r="I51" s="327"/>
      <c r="J51" s="219">
        <v>1</v>
      </c>
      <c r="K51" s="327"/>
    </row>
    <row r="52" spans="1:11" s="325" customFormat="1" ht="12.75" customHeight="1">
      <c r="A52" s="327"/>
      <c r="B52" s="327"/>
      <c r="C52" s="12" t="s">
        <v>6400</v>
      </c>
      <c r="D52" s="46" t="s">
        <v>3297</v>
      </c>
      <c r="E52" s="327"/>
      <c r="F52" s="327"/>
      <c r="G52" s="327"/>
      <c r="H52" s="219">
        <v>0.5</v>
      </c>
      <c r="I52" s="327"/>
      <c r="J52" s="219">
        <v>1</v>
      </c>
      <c r="K52" s="327"/>
    </row>
    <row r="53" spans="1:11" s="325" customFormat="1" ht="12.75" customHeight="1">
      <c r="A53" s="327"/>
      <c r="B53" s="327"/>
      <c r="C53" s="12" t="s">
        <v>6401</v>
      </c>
      <c r="D53" s="46" t="s">
        <v>3299</v>
      </c>
      <c r="E53" s="327"/>
      <c r="F53" s="327"/>
      <c r="G53" s="327"/>
      <c r="H53" s="219">
        <v>0.5</v>
      </c>
      <c r="I53" s="327"/>
      <c r="J53" s="219">
        <v>1</v>
      </c>
      <c r="K53" s="327"/>
    </row>
    <row r="54" spans="1:11" s="325" customFormat="1" ht="12.75" customHeight="1">
      <c r="A54" s="327"/>
      <c r="B54" s="327"/>
      <c r="C54" s="12" t="s">
        <v>6402</v>
      </c>
      <c r="D54" s="46" t="s">
        <v>3301</v>
      </c>
      <c r="E54" s="327"/>
      <c r="F54" s="327"/>
      <c r="G54" s="327"/>
      <c r="H54" s="219">
        <v>0.5</v>
      </c>
      <c r="I54" s="327"/>
      <c r="J54" s="219">
        <v>1</v>
      </c>
      <c r="K54" s="327"/>
    </row>
    <row r="55" spans="1:11" s="325" customFormat="1" ht="12.75" customHeight="1">
      <c r="A55" s="327"/>
      <c r="B55" s="327"/>
      <c r="C55" s="12" t="s">
        <v>6403</v>
      </c>
      <c r="D55" s="46" t="s">
        <v>3303</v>
      </c>
      <c r="E55" s="327"/>
      <c r="F55" s="327"/>
      <c r="G55" s="327"/>
      <c r="H55" s="219">
        <v>0.5</v>
      </c>
      <c r="I55" s="327"/>
      <c r="J55" s="219">
        <v>1</v>
      </c>
      <c r="K55" s="327"/>
    </row>
    <row r="56" spans="1:11" s="325" customFormat="1" ht="12.75" customHeight="1">
      <c r="A56" s="327"/>
      <c r="B56" s="327"/>
      <c r="C56" s="12" t="s">
        <v>6404</v>
      </c>
      <c r="D56" s="46" t="s">
        <v>3305</v>
      </c>
      <c r="E56" s="327"/>
      <c r="F56" s="327"/>
      <c r="G56" s="327"/>
      <c r="H56" s="219">
        <v>0.5</v>
      </c>
      <c r="I56" s="327"/>
      <c r="J56" s="219">
        <v>1</v>
      </c>
      <c r="K56" s="327"/>
    </row>
    <row r="57" spans="1:11" s="325" customFormat="1" ht="12.75" customHeight="1">
      <c r="A57" s="327"/>
      <c r="B57" s="327"/>
      <c r="C57" s="12" t="s">
        <v>6405</v>
      </c>
      <c r="D57" s="46" t="s">
        <v>3307</v>
      </c>
      <c r="E57" s="327"/>
      <c r="F57" s="327"/>
      <c r="G57" s="327"/>
      <c r="H57" s="219">
        <v>1</v>
      </c>
      <c r="I57" s="327"/>
      <c r="J57" s="219">
        <v>3</v>
      </c>
      <c r="K57" s="327"/>
    </row>
    <row r="58" spans="1:11" s="325" customFormat="1" ht="12.75" customHeight="1">
      <c r="A58" s="327"/>
      <c r="B58" s="327"/>
      <c r="C58" s="12" t="s">
        <v>6406</v>
      </c>
      <c r="D58" s="46" t="s">
        <v>3309</v>
      </c>
      <c r="E58" s="327"/>
      <c r="F58" s="327"/>
      <c r="G58" s="327"/>
      <c r="H58" s="219">
        <v>0.5</v>
      </c>
      <c r="I58" s="327"/>
      <c r="J58" s="219">
        <v>1</v>
      </c>
      <c r="K58" s="327"/>
    </row>
    <row r="59" spans="1:11" s="325" customFormat="1" ht="12.75" customHeight="1">
      <c r="A59" s="327"/>
      <c r="B59" s="327"/>
      <c r="C59" s="12" t="s">
        <v>6407</v>
      </c>
      <c r="D59" s="46" t="s">
        <v>3311</v>
      </c>
      <c r="E59" s="327"/>
      <c r="F59" s="327"/>
      <c r="G59" s="327"/>
      <c r="H59" s="219">
        <v>0.5</v>
      </c>
      <c r="I59" s="327"/>
      <c r="J59" s="219">
        <v>1</v>
      </c>
      <c r="K59" s="327"/>
    </row>
    <row r="60" spans="1:11" s="325" customFormat="1" ht="12.75" customHeight="1">
      <c r="A60" s="327"/>
      <c r="B60" s="327"/>
      <c r="C60" s="12" t="s">
        <v>6408</v>
      </c>
      <c r="D60" s="46" t="s">
        <v>3313</v>
      </c>
      <c r="E60" s="327"/>
      <c r="F60" s="327"/>
      <c r="G60" s="327"/>
      <c r="H60" s="219">
        <v>0.5</v>
      </c>
      <c r="I60" s="327"/>
      <c r="J60" s="219">
        <v>1</v>
      </c>
      <c r="K60" s="327"/>
    </row>
    <row r="61" spans="1:11" s="325" customFormat="1" ht="12.75" customHeight="1">
      <c r="A61" s="327"/>
      <c r="B61" s="327"/>
      <c r="C61" s="12" t="s">
        <v>6409</v>
      </c>
      <c r="D61" s="329" t="s">
        <v>3315</v>
      </c>
      <c r="E61" s="327"/>
      <c r="F61" s="327"/>
      <c r="G61" s="327"/>
      <c r="H61" s="219">
        <v>1</v>
      </c>
      <c r="I61" s="327"/>
      <c r="J61" s="219">
        <v>2</v>
      </c>
      <c r="K61" s="327"/>
    </row>
    <row r="62" spans="1:11" s="325" customFormat="1" ht="12.75" customHeight="1">
      <c r="A62" s="327"/>
      <c r="B62" s="327"/>
      <c r="C62" s="12" t="s">
        <v>6410</v>
      </c>
      <c r="D62" s="46" t="s">
        <v>3317</v>
      </c>
      <c r="E62" s="327"/>
      <c r="F62" s="327"/>
      <c r="G62" s="327"/>
      <c r="H62" s="219">
        <v>0.5</v>
      </c>
      <c r="I62" s="327"/>
      <c r="J62" s="219">
        <v>1</v>
      </c>
      <c r="K62" s="327"/>
    </row>
    <row r="63" spans="1:11" s="325" customFormat="1" ht="12.75" customHeight="1">
      <c r="A63" s="327"/>
      <c r="B63" s="327"/>
      <c r="C63" s="12" t="s">
        <v>6411</v>
      </c>
      <c r="D63" s="46" t="s">
        <v>3319</v>
      </c>
      <c r="E63" s="327"/>
      <c r="F63" s="327"/>
      <c r="G63" s="327"/>
      <c r="H63" s="219">
        <v>1</v>
      </c>
      <c r="I63" s="327"/>
      <c r="J63" s="219">
        <v>2</v>
      </c>
      <c r="K63" s="327"/>
    </row>
    <row r="64" spans="1:11" s="325" customFormat="1" ht="12.75" customHeight="1">
      <c r="A64" s="327"/>
      <c r="B64" s="327"/>
      <c r="C64" s="12" t="s">
        <v>6412</v>
      </c>
      <c r="D64" s="46" t="s">
        <v>3321</v>
      </c>
      <c r="E64" s="327"/>
      <c r="F64" s="327"/>
      <c r="G64" s="327"/>
      <c r="H64" s="219">
        <v>0.5</v>
      </c>
      <c r="I64" s="327"/>
      <c r="J64" s="219">
        <v>1</v>
      </c>
      <c r="K64" s="327"/>
    </row>
    <row r="65" spans="1:11" s="325" customFormat="1" ht="12.75" customHeight="1">
      <c r="A65" s="327"/>
      <c r="B65" s="327"/>
      <c r="C65" s="12" t="s">
        <v>6413</v>
      </c>
      <c r="D65" s="13" t="s">
        <v>3323</v>
      </c>
      <c r="E65" s="327"/>
      <c r="F65" s="327"/>
      <c r="G65" s="327"/>
      <c r="H65" s="219">
        <v>1</v>
      </c>
      <c r="I65" s="327"/>
      <c r="J65" s="219">
        <v>2</v>
      </c>
      <c r="K65" s="327"/>
    </row>
    <row r="66" spans="1:11" s="325" customFormat="1" ht="12.75" customHeight="1">
      <c r="A66" s="327"/>
      <c r="B66" s="327"/>
      <c r="C66" s="12" t="s">
        <v>6414</v>
      </c>
      <c r="D66" s="13" t="s">
        <v>3325</v>
      </c>
      <c r="E66" s="327"/>
      <c r="F66" s="327"/>
      <c r="G66" s="327"/>
      <c r="H66" s="219">
        <v>1</v>
      </c>
      <c r="I66" s="327"/>
      <c r="J66" s="219">
        <v>2</v>
      </c>
      <c r="K66" s="327"/>
    </row>
    <row r="67" spans="1:11" s="325" customFormat="1" ht="12.75" customHeight="1">
      <c r="A67" s="327"/>
      <c r="B67" s="327"/>
      <c r="C67" s="12" t="s">
        <v>6415</v>
      </c>
      <c r="D67" s="46" t="s">
        <v>3327</v>
      </c>
      <c r="E67" s="327"/>
      <c r="F67" s="327"/>
      <c r="G67" s="327"/>
      <c r="H67" s="219">
        <v>1</v>
      </c>
      <c r="I67" s="327"/>
      <c r="J67" s="219">
        <v>2</v>
      </c>
      <c r="K67" s="327"/>
    </row>
    <row r="68" spans="1:11" s="325" customFormat="1" ht="12.75" customHeight="1">
      <c r="A68" s="327"/>
      <c r="B68" s="327"/>
      <c r="C68" s="12" t="s">
        <v>6416</v>
      </c>
      <c r="D68" s="46" t="s">
        <v>3329</v>
      </c>
      <c r="E68" s="327"/>
      <c r="F68" s="327"/>
      <c r="G68" s="327"/>
      <c r="H68" s="219">
        <v>1</v>
      </c>
      <c r="I68" s="327"/>
      <c r="J68" s="219">
        <v>2</v>
      </c>
      <c r="K68" s="327"/>
    </row>
    <row r="69" spans="1:11" s="325" customFormat="1" ht="12.75" customHeight="1">
      <c r="A69" s="327"/>
      <c r="B69" s="327"/>
      <c r="C69" s="12" t="s">
        <v>6417</v>
      </c>
      <c r="D69" s="46" t="s">
        <v>3331</v>
      </c>
      <c r="E69" s="327"/>
      <c r="F69" s="327"/>
      <c r="G69" s="327"/>
      <c r="H69" s="219">
        <v>0.5</v>
      </c>
      <c r="I69" s="327"/>
      <c r="J69" s="219">
        <v>1</v>
      </c>
      <c r="K69" s="327"/>
    </row>
    <row r="70" spans="1:11" s="325" customFormat="1" ht="12.75" customHeight="1">
      <c r="A70" s="327"/>
      <c r="B70" s="327"/>
      <c r="C70" s="12" t="s">
        <v>6418</v>
      </c>
      <c r="D70" s="46" t="s">
        <v>3333</v>
      </c>
      <c r="E70" s="327"/>
      <c r="F70" s="327"/>
      <c r="G70" s="327"/>
      <c r="H70" s="219">
        <v>0.5</v>
      </c>
      <c r="I70" s="327"/>
      <c r="J70" s="219">
        <v>1</v>
      </c>
      <c r="K70" s="327"/>
    </row>
    <row r="71" spans="1:11" s="325" customFormat="1" ht="12.75" customHeight="1">
      <c r="A71" s="327"/>
      <c r="B71" s="327"/>
      <c r="C71" s="12" t="s">
        <v>6419</v>
      </c>
      <c r="D71" s="46" t="s">
        <v>3335</v>
      </c>
      <c r="E71" s="327"/>
      <c r="F71" s="327"/>
      <c r="G71" s="327"/>
      <c r="H71" s="219">
        <v>0.5</v>
      </c>
      <c r="I71" s="327"/>
      <c r="J71" s="219">
        <v>1</v>
      </c>
      <c r="K71" s="327"/>
    </row>
    <row r="72" spans="1:11" s="325" customFormat="1" ht="12.75" customHeight="1">
      <c r="A72" s="327"/>
      <c r="B72" s="327"/>
      <c r="C72" s="12" t="s">
        <v>6420</v>
      </c>
      <c r="D72" s="46" t="s">
        <v>3337</v>
      </c>
      <c r="E72" s="327"/>
      <c r="F72" s="327"/>
      <c r="G72" s="327"/>
      <c r="H72" s="219">
        <v>0.5</v>
      </c>
      <c r="I72" s="327"/>
      <c r="J72" s="219">
        <v>1</v>
      </c>
      <c r="K72" s="327"/>
    </row>
    <row r="73" spans="1:11" s="325" customFormat="1" ht="12.75" customHeight="1">
      <c r="A73" s="327"/>
      <c r="B73" s="327"/>
      <c r="C73" s="12" t="s">
        <v>6421</v>
      </c>
      <c r="D73" s="46" t="s">
        <v>3339</v>
      </c>
      <c r="E73" s="327"/>
      <c r="F73" s="327"/>
      <c r="G73" s="327"/>
      <c r="H73" s="219">
        <v>0.5</v>
      </c>
      <c r="I73" s="327"/>
      <c r="J73" s="219">
        <v>1</v>
      </c>
      <c r="K73" s="327"/>
    </row>
    <row r="74" spans="1:11" s="325" customFormat="1" ht="12.75" customHeight="1">
      <c r="A74" s="327"/>
      <c r="B74" s="327"/>
      <c r="C74" s="12" t="s">
        <v>6422</v>
      </c>
      <c r="D74" s="13" t="s">
        <v>3341</v>
      </c>
      <c r="E74" s="327"/>
      <c r="F74" s="327"/>
      <c r="G74" s="327"/>
      <c r="H74" s="219">
        <v>1</v>
      </c>
      <c r="I74" s="327"/>
      <c r="J74" s="219">
        <v>2</v>
      </c>
      <c r="K74" s="327"/>
    </row>
    <row r="75" spans="1:11" s="325" customFormat="1" ht="12.75" customHeight="1">
      <c r="A75" s="327"/>
      <c r="B75" s="327"/>
      <c r="C75" s="12" t="s">
        <v>6423</v>
      </c>
      <c r="D75" s="13" t="s">
        <v>3343</v>
      </c>
      <c r="E75" s="327"/>
      <c r="F75" s="327"/>
      <c r="G75" s="327"/>
      <c r="H75" s="219">
        <v>0.5</v>
      </c>
      <c r="I75" s="327"/>
      <c r="J75" s="219">
        <v>1</v>
      </c>
      <c r="K75" s="327"/>
    </row>
    <row r="76" spans="1:11" s="325" customFormat="1" ht="12.75" customHeight="1">
      <c r="A76" s="327"/>
      <c r="B76" s="327"/>
      <c r="C76" s="12" t="s">
        <v>6424</v>
      </c>
      <c r="D76" s="46" t="s">
        <v>6425</v>
      </c>
      <c r="E76" s="327"/>
      <c r="F76" s="327"/>
      <c r="G76" s="327"/>
      <c r="H76" s="219">
        <v>0.5</v>
      </c>
      <c r="I76" s="327"/>
      <c r="J76" s="219">
        <v>1</v>
      </c>
      <c r="K76" s="327"/>
    </row>
    <row r="77" spans="1:11" s="325" customFormat="1" ht="12.75" customHeight="1">
      <c r="A77" s="327"/>
      <c r="B77" s="327"/>
      <c r="C77" s="12" t="s">
        <v>6426</v>
      </c>
      <c r="D77" s="46" t="s">
        <v>3346</v>
      </c>
      <c r="E77" s="327"/>
      <c r="F77" s="327"/>
      <c r="G77" s="327"/>
      <c r="H77" s="219">
        <v>1</v>
      </c>
      <c r="I77" s="327"/>
      <c r="J77" s="219">
        <v>2</v>
      </c>
      <c r="K77" s="327"/>
    </row>
    <row r="78" spans="1:11" s="325" customFormat="1" ht="12.75" customHeight="1">
      <c r="A78" s="327"/>
      <c r="B78" s="327"/>
      <c r="C78" s="12" t="s">
        <v>6427</v>
      </c>
      <c r="D78" s="46" t="s">
        <v>3348</v>
      </c>
      <c r="E78" s="327"/>
      <c r="F78" s="327"/>
      <c r="G78" s="327"/>
      <c r="H78" s="219">
        <v>0.5</v>
      </c>
      <c r="I78" s="327"/>
      <c r="J78" s="219">
        <v>1</v>
      </c>
      <c r="K78" s="327"/>
    </row>
    <row r="79" spans="1:11" s="325" customFormat="1" ht="12.75" customHeight="1">
      <c r="A79" s="327"/>
      <c r="B79" s="327"/>
      <c r="C79" s="12" t="s">
        <v>6428</v>
      </c>
      <c r="D79" s="46" t="s">
        <v>3350</v>
      </c>
      <c r="E79" s="327"/>
      <c r="F79" s="327"/>
      <c r="G79" s="327"/>
      <c r="H79" s="219">
        <v>0.5</v>
      </c>
      <c r="I79" s="327"/>
      <c r="J79" s="219">
        <v>1</v>
      </c>
      <c r="K79" s="327"/>
    </row>
    <row r="80" spans="1:11" s="325" customFormat="1" ht="12.75" customHeight="1">
      <c r="A80" s="327"/>
      <c r="B80" s="327"/>
      <c r="C80" s="12" t="s">
        <v>6429</v>
      </c>
      <c r="D80" s="46" t="s">
        <v>3352</v>
      </c>
      <c r="E80" s="327"/>
      <c r="F80" s="327"/>
      <c r="G80" s="327"/>
      <c r="H80" s="219">
        <v>0.5</v>
      </c>
      <c r="I80" s="327"/>
      <c r="J80" s="219">
        <v>1</v>
      </c>
      <c r="K80" s="327"/>
    </row>
    <row r="81" spans="1:11" s="325" customFormat="1" ht="12.75" customHeight="1">
      <c r="A81" s="327"/>
      <c r="B81" s="327"/>
      <c r="C81" s="12" t="s">
        <v>6430</v>
      </c>
      <c r="D81" s="46" t="s">
        <v>3354</v>
      </c>
      <c r="E81" s="327"/>
      <c r="F81" s="327"/>
      <c r="G81" s="327"/>
      <c r="H81" s="219">
        <v>0.5</v>
      </c>
      <c r="I81" s="327"/>
      <c r="J81" s="219">
        <v>1</v>
      </c>
      <c r="K81" s="327"/>
    </row>
    <row r="82" spans="1:11" s="325" customFormat="1" ht="12.75" customHeight="1">
      <c r="A82" s="327"/>
      <c r="B82" s="327"/>
      <c r="C82" s="16" t="s">
        <v>6431</v>
      </c>
      <c r="D82" s="330" t="s">
        <v>3356</v>
      </c>
      <c r="E82" s="327"/>
      <c r="F82" s="327"/>
      <c r="G82" s="327"/>
      <c r="H82" s="219">
        <v>0.5</v>
      </c>
      <c r="I82" s="327"/>
      <c r="J82" s="219">
        <v>1</v>
      </c>
      <c r="K82" s="327"/>
    </row>
    <row r="83" spans="1:11" s="325" customFormat="1" ht="12.75" customHeight="1">
      <c r="A83" s="327"/>
      <c r="B83" s="327"/>
      <c r="C83" s="16" t="s">
        <v>6432</v>
      </c>
      <c r="D83" s="330" t="s">
        <v>3358</v>
      </c>
      <c r="E83" s="327"/>
      <c r="F83" s="327"/>
      <c r="G83" s="327"/>
      <c r="H83" s="219">
        <v>0.5</v>
      </c>
      <c r="I83" s="327"/>
      <c r="J83" s="219">
        <v>1</v>
      </c>
      <c r="K83" s="327"/>
    </row>
    <row r="84" spans="1:11" s="325" customFormat="1" ht="12.75" customHeight="1">
      <c r="A84" s="327"/>
      <c r="B84" s="327"/>
      <c r="C84" s="16" t="s">
        <v>6433</v>
      </c>
      <c r="D84" s="330" t="s">
        <v>3360</v>
      </c>
      <c r="E84" s="327"/>
      <c r="F84" s="327"/>
      <c r="G84" s="327"/>
      <c r="H84" s="219">
        <v>0.5</v>
      </c>
      <c r="I84" s="327"/>
      <c r="J84" s="219">
        <v>1</v>
      </c>
      <c r="K84" s="327"/>
    </row>
    <row r="85" spans="1:11" s="325" customFormat="1" ht="12.75" customHeight="1">
      <c r="A85" s="327"/>
      <c r="B85" s="327"/>
      <c r="C85" s="16" t="s">
        <v>6434</v>
      </c>
      <c r="D85" s="330" t="s">
        <v>3362</v>
      </c>
      <c r="E85" s="327"/>
      <c r="F85" s="327"/>
      <c r="G85" s="327"/>
      <c r="H85" s="219">
        <v>0.5</v>
      </c>
      <c r="I85" s="327"/>
      <c r="J85" s="219">
        <v>1</v>
      </c>
      <c r="K85" s="327"/>
    </row>
    <row r="86" spans="1:11" s="325" customFormat="1" ht="12.75" customHeight="1">
      <c r="A86" s="327"/>
      <c r="B86" s="327"/>
      <c r="C86" s="16" t="s">
        <v>6435</v>
      </c>
      <c r="D86" s="330" t="s">
        <v>3364</v>
      </c>
      <c r="E86" s="327"/>
      <c r="F86" s="327"/>
      <c r="G86" s="327"/>
      <c r="H86" s="219">
        <v>0.5</v>
      </c>
      <c r="I86" s="327"/>
      <c r="J86" s="219">
        <v>1</v>
      </c>
      <c r="K86" s="327"/>
    </row>
    <row r="87" spans="1:11" s="325" customFormat="1" ht="12.75" customHeight="1">
      <c r="A87" s="327"/>
      <c r="B87" s="327"/>
      <c r="C87" s="16" t="s">
        <v>6436</v>
      </c>
      <c r="D87" s="19" t="s">
        <v>3366</v>
      </c>
      <c r="E87" s="327"/>
      <c r="F87" s="327"/>
      <c r="G87" s="327"/>
      <c r="H87" s="219">
        <v>0.5</v>
      </c>
      <c r="I87" s="327"/>
      <c r="J87" s="219">
        <v>1</v>
      </c>
      <c r="K87" s="327"/>
    </row>
    <row r="88" spans="1:11" s="325" customFormat="1" ht="12.75" customHeight="1">
      <c r="A88" s="327"/>
      <c r="B88" s="327"/>
      <c r="C88" s="16" t="s">
        <v>6437</v>
      </c>
      <c r="D88" s="19" t="s">
        <v>3368</v>
      </c>
      <c r="E88" s="327"/>
      <c r="F88" s="327"/>
      <c r="G88" s="327"/>
      <c r="H88" s="219">
        <v>0.5</v>
      </c>
      <c r="I88" s="327"/>
      <c r="J88" s="219">
        <v>1</v>
      </c>
      <c r="K88" s="327"/>
    </row>
    <row r="89" spans="1:11" s="325" customFormat="1" ht="12.75" customHeight="1">
      <c r="A89" s="327"/>
      <c r="B89" s="327"/>
      <c r="C89" s="16" t="s">
        <v>6438</v>
      </c>
      <c r="D89" s="330" t="s">
        <v>3370</v>
      </c>
      <c r="E89" s="327"/>
      <c r="F89" s="327"/>
      <c r="G89" s="327"/>
      <c r="H89" s="219">
        <v>0.5</v>
      </c>
      <c r="I89" s="327"/>
      <c r="J89" s="219">
        <v>1</v>
      </c>
      <c r="K89" s="327"/>
    </row>
    <row r="90" spans="1:11" s="325" customFormat="1" ht="12.75" customHeight="1">
      <c r="A90" s="327"/>
      <c r="B90" s="327"/>
      <c r="C90" s="16" t="s">
        <v>6439</v>
      </c>
      <c r="D90" s="330" t="s">
        <v>3372</v>
      </c>
      <c r="E90" s="327"/>
      <c r="F90" s="327"/>
      <c r="G90" s="327"/>
      <c r="H90" s="219">
        <v>0.5</v>
      </c>
      <c r="I90" s="327"/>
      <c r="J90" s="219">
        <v>1</v>
      </c>
      <c r="K90" s="327"/>
    </row>
    <row r="91" spans="1:11" s="325" customFormat="1" ht="12.75" customHeight="1">
      <c r="A91" s="327"/>
      <c r="B91" s="327"/>
      <c r="C91" s="16" t="s">
        <v>6440</v>
      </c>
      <c r="D91" s="330" t="s">
        <v>3374</v>
      </c>
      <c r="E91" s="327"/>
      <c r="F91" s="327"/>
      <c r="G91" s="327"/>
      <c r="H91" s="219">
        <v>0.5</v>
      </c>
      <c r="I91" s="327"/>
      <c r="J91" s="219">
        <v>1</v>
      </c>
      <c r="K91" s="327"/>
    </row>
    <row r="92" spans="1:11" s="325" customFormat="1" ht="12.75" customHeight="1">
      <c r="A92" s="327"/>
      <c r="B92" s="327"/>
      <c r="C92" s="16" t="s">
        <v>6441</v>
      </c>
      <c r="D92" s="330" t="s">
        <v>3376</v>
      </c>
      <c r="E92" s="327"/>
      <c r="F92" s="327"/>
      <c r="G92" s="327"/>
      <c r="H92" s="219">
        <v>1</v>
      </c>
      <c r="I92" s="327"/>
      <c r="J92" s="219">
        <v>2</v>
      </c>
      <c r="K92" s="327"/>
    </row>
    <row r="93" spans="1:11" s="325" customFormat="1" ht="12.75" customHeight="1">
      <c r="A93" s="327"/>
      <c r="B93" s="327"/>
      <c r="C93" s="16" t="s">
        <v>6442</v>
      </c>
      <c r="D93" s="330" t="s">
        <v>3257</v>
      </c>
      <c r="E93" s="327"/>
      <c r="F93" s="327"/>
      <c r="G93" s="327"/>
      <c r="H93" s="219">
        <v>0.5</v>
      </c>
      <c r="I93" s="327"/>
      <c r="J93" s="219">
        <v>1</v>
      </c>
      <c r="K93" s="327"/>
    </row>
    <row r="94" spans="1:11" s="325" customFormat="1" ht="12.75" customHeight="1">
      <c r="A94" s="327"/>
      <c r="B94" s="327"/>
      <c r="C94" s="16" t="s">
        <v>6443</v>
      </c>
      <c r="D94" s="330" t="s">
        <v>3283</v>
      </c>
      <c r="E94" s="327"/>
      <c r="F94" s="327"/>
      <c r="G94" s="327"/>
      <c r="H94" s="219">
        <v>0.5</v>
      </c>
      <c r="I94" s="327"/>
      <c r="J94" s="219">
        <v>1</v>
      </c>
      <c r="K94" s="327"/>
    </row>
    <row r="95" spans="1:11" s="325" customFormat="1" ht="12.75" customHeight="1">
      <c r="A95" s="327"/>
      <c r="B95" s="327"/>
      <c r="C95" s="16" t="s">
        <v>6444</v>
      </c>
      <c r="D95" s="330" t="s">
        <v>3205</v>
      </c>
      <c r="E95" s="327" t="s">
        <v>189</v>
      </c>
      <c r="F95" s="327" t="s">
        <v>16</v>
      </c>
      <c r="G95" s="327" t="s">
        <v>83</v>
      </c>
      <c r="H95" s="219">
        <v>1</v>
      </c>
      <c r="I95" s="327"/>
      <c r="J95" s="327"/>
      <c r="K95" s="327"/>
    </row>
    <row r="96" spans="1:11" s="325" customFormat="1" ht="12.75" customHeight="1">
      <c r="A96" s="327"/>
      <c r="B96" s="327"/>
      <c r="C96" s="16" t="s">
        <v>6445</v>
      </c>
      <c r="D96" s="19" t="s">
        <v>3207</v>
      </c>
      <c r="E96" s="327"/>
      <c r="F96" s="327"/>
      <c r="G96" s="327"/>
      <c r="H96" s="219">
        <v>0.5</v>
      </c>
      <c r="I96" s="327"/>
      <c r="J96" s="327"/>
      <c r="K96" s="327"/>
    </row>
    <row r="97" spans="1:11" s="325" customFormat="1" ht="12.75" customHeight="1">
      <c r="A97" s="327"/>
      <c r="B97" s="327"/>
      <c r="C97" s="16" t="s">
        <v>6446</v>
      </c>
      <c r="D97" s="330" t="s">
        <v>3209</v>
      </c>
      <c r="E97" s="327"/>
      <c r="F97" s="327"/>
      <c r="G97" s="327"/>
      <c r="H97" s="219">
        <v>0.5</v>
      </c>
      <c r="I97" s="327"/>
      <c r="J97" s="327"/>
      <c r="K97" s="327"/>
    </row>
    <row r="98" spans="1:11" ht="12.75" customHeight="1">
      <c r="A98" s="216"/>
      <c r="B98" s="216"/>
      <c r="C98" s="16" t="s">
        <v>6447</v>
      </c>
      <c r="D98" s="330" t="s">
        <v>3211</v>
      </c>
      <c r="E98" s="216"/>
      <c r="F98" s="216"/>
      <c r="G98" s="216"/>
      <c r="H98" s="219">
        <v>0.5</v>
      </c>
      <c r="I98" s="216"/>
      <c r="J98" s="216"/>
      <c r="K98" s="216"/>
    </row>
    <row r="99" spans="1:11" ht="12.75" customHeight="1">
      <c r="A99" s="216"/>
      <c r="B99" s="216"/>
      <c r="C99" s="16" t="s">
        <v>6448</v>
      </c>
      <c r="D99" s="330" t="s">
        <v>3213</v>
      </c>
      <c r="E99" s="216"/>
      <c r="F99" s="216"/>
      <c r="G99" s="216"/>
      <c r="H99" s="219">
        <v>0.5</v>
      </c>
      <c r="I99" s="216"/>
      <c r="J99" s="216"/>
      <c r="K99" s="216"/>
    </row>
    <row r="100" spans="1:11" ht="12.75" customHeight="1">
      <c r="A100" s="216"/>
      <c r="B100" s="216"/>
      <c r="C100" s="16" t="s">
        <v>6449</v>
      </c>
      <c r="D100" s="330" t="s">
        <v>3215</v>
      </c>
      <c r="E100" s="216"/>
      <c r="F100" s="216"/>
      <c r="G100" s="216"/>
      <c r="H100" s="219">
        <v>0.5</v>
      </c>
      <c r="I100" s="216"/>
      <c r="J100" s="216"/>
      <c r="K100" s="216"/>
    </row>
    <row r="101" spans="1:11" ht="12.75" customHeight="1">
      <c r="A101" s="216"/>
      <c r="B101" s="216"/>
      <c r="C101" s="16" t="s">
        <v>6450</v>
      </c>
      <c r="D101" s="330" t="s">
        <v>3217</v>
      </c>
      <c r="E101" s="216"/>
      <c r="F101" s="216"/>
      <c r="G101" s="216"/>
      <c r="H101" s="219">
        <v>0.5</v>
      </c>
      <c r="I101" s="216"/>
      <c r="J101" s="216"/>
      <c r="K101" s="216"/>
    </row>
    <row r="102" spans="1:11" ht="12.75" customHeight="1">
      <c r="A102" s="216"/>
      <c r="B102" s="216"/>
      <c r="C102" s="16" t="s">
        <v>6451</v>
      </c>
      <c r="D102" s="330" t="s">
        <v>3219</v>
      </c>
      <c r="E102" s="216"/>
      <c r="F102" s="216"/>
      <c r="G102" s="216"/>
      <c r="H102" s="219">
        <v>1</v>
      </c>
      <c r="I102" s="216"/>
      <c r="J102" s="216"/>
      <c r="K102" s="216"/>
    </row>
    <row r="103" spans="1:11" ht="12.75" customHeight="1">
      <c r="A103" s="216"/>
      <c r="B103" s="216"/>
      <c r="C103" s="16" t="s">
        <v>6452</v>
      </c>
      <c r="D103" s="330" t="s">
        <v>3221</v>
      </c>
      <c r="E103" s="216"/>
      <c r="F103" s="216"/>
      <c r="G103" s="216"/>
      <c r="H103" s="219">
        <v>0.5</v>
      </c>
      <c r="I103" s="216"/>
      <c r="J103" s="216"/>
      <c r="K103" s="216"/>
    </row>
    <row r="104" spans="1:11" ht="12.75" customHeight="1">
      <c r="A104" s="216"/>
      <c r="B104" s="216"/>
      <c r="C104" s="16" t="s">
        <v>6453</v>
      </c>
      <c r="D104" s="330" t="s">
        <v>3223</v>
      </c>
      <c r="E104" s="216"/>
      <c r="F104" s="216"/>
      <c r="G104" s="216"/>
      <c r="H104" s="219">
        <v>0.5</v>
      </c>
      <c r="I104" s="216"/>
      <c r="J104" s="216"/>
      <c r="K104" s="216"/>
    </row>
    <row r="105" spans="1:11" ht="12.75" customHeight="1">
      <c r="A105" s="216"/>
      <c r="B105" s="216"/>
      <c r="C105" s="16" t="s">
        <v>6454</v>
      </c>
      <c r="D105" s="330" t="s">
        <v>3225</v>
      </c>
      <c r="E105" s="216"/>
      <c r="F105" s="216"/>
      <c r="G105" s="216"/>
      <c r="H105" s="219">
        <v>0.5</v>
      </c>
      <c r="I105" s="216"/>
      <c r="J105" s="216"/>
      <c r="K105" s="216"/>
    </row>
    <row r="106" spans="1:11" ht="12.75" customHeight="1">
      <c r="A106" s="216"/>
      <c r="B106" s="216"/>
      <c r="C106" s="16" t="s">
        <v>6455</v>
      </c>
      <c r="D106" s="330" t="s">
        <v>3227</v>
      </c>
      <c r="E106" s="216"/>
      <c r="F106" s="216"/>
      <c r="G106" s="216"/>
      <c r="H106" s="219">
        <v>1</v>
      </c>
      <c r="I106" s="216"/>
      <c r="J106" s="216"/>
      <c r="K106" s="216"/>
    </row>
    <row r="107" spans="1:11" ht="12.75" customHeight="1">
      <c r="A107" s="216"/>
      <c r="B107" s="216"/>
      <c r="C107" s="16" t="s">
        <v>6456</v>
      </c>
      <c r="D107" s="330" t="s">
        <v>3229</v>
      </c>
      <c r="E107" s="216"/>
      <c r="F107" s="216"/>
      <c r="G107" s="216"/>
      <c r="H107" s="219">
        <v>0.5</v>
      </c>
      <c r="I107" s="216"/>
      <c r="J107" s="216"/>
      <c r="K107" s="216"/>
    </row>
    <row r="108" spans="1:11" ht="12.75" customHeight="1">
      <c r="A108" s="216"/>
      <c r="B108" s="216"/>
      <c r="C108" s="16" t="s">
        <v>6457</v>
      </c>
      <c r="D108" s="330" t="s">
        <v>3231</v>
      </c>
      <c r="E108" s="216"/>
      <c r="F108" s="216"/>
      <c r="G108" s="216"/>
      <c r="H108" s="219">
        <v>1</v>
      </c>
      <c r="I108" s="216"/>
      <c r="J108" s="216"/>
      <c r="K108" s="216"/>
    </row>
    <row r="109" spans="1:11" ht="12.75" customHeight="1">
      <c r="A109" s="216"/>
      <c r="B109" s="216"/>
      <c r="C109" s="16" t="s">
        <v>6458</v>
      </c>
      <c r="D109" s="330" t="s">
        <v>3233</v>
      </c>
      <c r="E109" s="216"/>
      <c r="F109" s="216"/>
      <c r="G109" s="216"/>
      <c r="H109" s="219">
        <v>0.5</v>
      </c>
      <c r="I109" s="216"/>
      <c r="J109" s="216"/>
      <c r="K109" s="216"/>
    </row>
    <row r="110" spans="1:11" ht="12.75" customHeight="1">
      <c r="A110" s="216"/>
      <c r="B110" s="216"/>
      <c r="C110" s="16" t="s">
        <v>6459</v>
      </c>
      <c r="D110" s="330" t="s">
        <v>3235</v>
      </c>
      <c r="E110" s="216"/>
      <c r="F110" s="216"/>
      <c r="G110" s="216"/>
      <c r="H110" s="219">
        <v>1</v>
      </c>
      <c r="I110" s="216"/>
      <c r="J110" s="216"/>
      <c r="K110" s="216"/>
    </row>
    <row r="111" spans="1:11" ht="12.75" customHeight="1">
      <c r="A111" s="216"/>
      <c r="B111" s="216"/>
      <c r="C111" s="16" t="s">
        <v>6460</v>
      </c>
      <c r="D111" s="330" t="s">
        <v>3237</v>
      </c>
      <c r="E111" s="216"/>
      <c r="F111" s="216"/>
      <c r="G111" s="216"/>
      <c r="H111" s="219">
        <v>1</v>
      </c>
      <c r="I111" s="216"/>
      <c r="J111" s="216"/>
      <c r="K111" s="216"/>
    </row>
    <row r="112" spans="1:11" ht="12.75" customHeight="1">
      <c r="A112" s="216"/>
      <c r="B112" s="216"/>
      <c r="C112" s="16" t="s">
        <v>6461</v>
      </c>
      <c r="D112" s="330" t="s">
        <v>3239</v>
      </c>
      <c r="E112" s="216"/>
      <c r="F112" s="216"/>
      <c r="G112" s="216"/>
      <c r="H112" s="219">
        <v>1</v>
      </c>
      <c r="I112" s="216"/>
      <c r="J112" s="216"/>
      <c r="K112" s="216"/>
    </row>
    <row r="113" spans="1:11" ht="12.75" customHeight="1">
      <c r="A113" s="216"/>
      <c r="B113" s="216"/>
      <c r="C113" s="16" t="s">
        <v>6462</v>
      </c>
      <c r="D113" s="330" t="s">
        <v>3241</v>
      </c>
      <c r="E113" s="216"/>
      <c r="F113" s="216"/>
      <c r="G113" s="216"/>
      <c r="H113" s="219">
        <v>1</v>
      </c>
      <c r="I113" s="216"/>
      <c r="J113" s="216"/>
      <c r="K113" s="216"/>
    </row>
    <row r="114" spans="1:11" ht="12.75" customHeight="1">
      <c r="A114" s="216"/>
      <c r="B114" s="216"/>
      <c r="C114" s="16" t="s">
        <v>6463</v>
      </c>
      <c r="D114" s="330" t="s">
        <v>3243</v>
      </c>
      <c r="E114" s="216"/>
      <c r="F114" s="216"/>
      <c r="G114" s="216"/>
      <c r="H114" s="219">
        <v>0.5</v>
      </c>
      <c r="I114" s="216"/>
      <c r="J114" s="216"/>
      <c r="K114" s="216"/>
    </row>
    <row r="115" spans="1:11" ht="12.75" customHeight="1">
      <c r="A115" s="216"/>
      <c r="B115" s="216"/>
      <c r="C115" s="16" t="s">
        <v>6464</v>
      </c>
      <c r="D115" s="330" t="s">
        <v>3245</v>
      </c>
      <c r="E115" s="216"/>
      <c r="F115" s="216"/>
      <c r="G115" s="216"/>
      <c r="H115" s="219">
        <v>0.5</v>
      </c>
      <c r="I115" s="216"/>
      <c r="J115" s="216"/>
      <c r="K115" s="216"/>
    </row>
    <row r="116" spans="1:11" ht="12.75" customHeight="1">
      <c r="A116" s="216"/>
      <c r="B116" s="216"/>
      <c r="C116" s="16" t="s">
        <v>6465</v>
      </c>
      <c r="D116" s="330" t="s">
        <v>3247</v>
      </c>
      <c r="E116" s="216"/>
      <c r="F116" s="216"/>
      <c r="G116" s="216"/>
      <c r="H116" s="219">
        <v>0.5</v>
      </c>
      <c r="I116" s="216"/>
      <c r="J116" s="216"/>
      <c r="K116" s="216"/>
    </row>
    <row r="117" spans="1:11" ht="12.75" customHeight="1">
      <c r="A117" s="216"/>
      <c r="B117" s="216"/>
      <c r="C117" s="16" t="s">
        <v>6466</v>
      </c>
      <c r="D117" s="330" t="s">
        <v>3249</v>
      </c>
      <c r="E117" s="216"/>
      <c r="F117" s="216"/>
      <c r="G117" s="216"/>
      <c r="H117" s="219">
        <v>0.5</v>
      </c>
      <c r="I117" s="216"/>
      <c r="J117" s="216"/>
      <c r="K117" s="216"/>
    </row>
    <row r="118" spans="1:11" ht="12.75" customHeight="1">
      <c r="A118" s="216"/>
      <c r="B118" s="216"/>
      <c r="C118" s="16" t="s">
        <v>6467</v>
      </c>
      <c r="D118" s="330" t="s">
        <v>3251</v>
      </c>
      <c r="E118" s="216"/>
      <c r="F118" s="216"/>
      <c r="G118" s="216"/>
      <c r="H118" s="219">
        <v>0.5</v>
      </c>
      <c r="I118" s="216"/>
      <c r="J118" s="216"/>
      <c r="K118" s="216"/>
    </row>
    <row r="119" spans="1:11" ht="12.75" customHeight="1">
      <c r="A119" s="216"/>
      <c r="B119" s="216"/>
      <c r="C119" s="16" t="s">
        <v>6468</v>
      </c>
      <c r="D119" s="19" t="s">
        <v>3253</v>
      </c>
      <c r="E119" s="216"/>
      <c r="F119" s="216"/>
      <c r="G119" s="216"/>
      <c r="H119" s="219">
        <v>1</v>
      </c>
      <c r="I119" s="216"/>
      <c r="J119" s="216"/>
      <c r="K119" s="216"/>
    </row>
    <row r="120" spans="1:11" ht="12.75" customHeight="1">
      <c r="A120" s="216"/>
      <c r="B120" s="216"/>
      <c r="C120" s="16" t="s">
        <v>6469</v>
      </c>
      <c r="D120" s="19" t="s">
        <v>3255</v>
      </c>
      <c r="E120" s="216"/>
      <c r="F120" s="216"/>
      <c r="G120" s="216"/>
      <c r="H120" s="219">
        <v>0.5</v>
      </c>
      <c r="I120" s="216"/>
      <c r="J120" s="216"/>
      <c r="K120" s="216"/>
    </row>
    <row r="121" spans="1:11" ht="12.75" customHeight="1">
      <c r="A121" s="216"/>
      <c r="B121" s="216"/>
      <c r="C121" s="16" t="s">
        <v>6470</v>
      </c>
      <c r="D121" s="330" t="s">
        <v>3257</v>
      </c>
      <c r="E121" s="216"/>
      <c r="F121" s="216"/>
      <c r="G121" s="216"/>
      <c r="H121" s="219">
        <v>0.5</v>
      </c>
      <c r="I121" s="216"/>
      <c r="J121" s="216"/>
      <c r="K121" s="216"/>
    </row>
    <row r="122" spans="1:11" ht="12.75" customHeight="1">
      <c r="A122" s="216"/>
      <c r="B122" s="216"/>
      <c r="C122" s="16" t="s">
        <v>6471</v>
      </c>
      <c r="D122" s="330" t="s">
        <v>3259</v>
      </c>
      <c r="E122" s="216"/>
      <c r="F122" s="216"/>
      <c r="G122" s="216"/>
      <c r="H122" s="219">
        <v>1</v>
      </c>
      <c r="I122" s="216"/>
      <c r="J122" s="216"/>
      <c r="K122" s="216"/>
    </row>
    <row r="123" spans="1:11" ht="12.75" customHeight="1">
      <c r="A123" s="216"/>
      <c r="B123" s="216"/>
      <c r="C123" s="16" t="s">
        <v>6472</v>
      </c>
      <c r="D123" s="330" t="s">
        <v>3261</v>
      </c>
      <c r="E123" s="216"/>
      <c r="F123" s="216"/>
      <c r="G123" s="216"/>
      <c r="H123" s="219">
        <v>0.5</v>
      </c>
      <c r="I123" s="216"/>
      <c r="J123" s="216"/>
      <c r="K123" s="216"/>
    </row>
    <row r="124" spans="1:11" ht="12.75" customHeight="1">
      <c r="A124" s="216"/>
      <c r="B124" s="216"/>
      <c r="C124" s="16" t="s">
        <v>6473</v>
      </c>
      <c r="D124" s="330" t="s">
        <v>3263</v>
      </c>
      <c r="E124" s="216"/>
      <c r="F124" s="216"/>
      <c r="G124" s="216"/>
      <c r="H124" s="219">
        <v>0.5</v>
      </c>
      <c r="I124" s="216"/>
      <c r="J124" s="216"/>
      <c r="K124" s="216"/>
    </row>
    <row r="125" spans="1:11" ht="12.75" customHeight="1">
      <c r="A125" s="216"/>
      <c r="B125" s="216"/>
      <c r="C125" s="16" t="s">
        <v>6474</v>
      </c>
      <c r="D125" s="330" t="s">
        <v>3265</v>
      </c>
      <c r="E125" s="216"/>
      <c r="F125" s="216"/>
      <c r="G125" s="216"/>
      <c r="H125" s="219">
        <v>0.5</v>
      </c>
      <c r="I125" s="216"/>
      <c r="J125" s="216"/>
      <c r="K125" s="216"/>
    </row>
    <row r="126" spans="1:11" ht="12.75" customHeight="1">
      <c r="A126" s="216"/>
      <c r="B126" s="216"/>
      <c r="C126" s="16" t="s">
        <v>6475</v>
      </c>
      <c r="D126" s="330" t="s">
        <v>3267</v>
      </c>
      <c r="E126" s="216"/>
      <c r="F126" s="216"/>
      <c r="G126" s="216"/>
      <c r="H126" s="219">
        <v>0.5</v>
      </c>
      <c r="I126" s="216"/>
      <c r="J126" s="216"/>
      <c r="K126" s="216"/>
    </row>
    <row r="127" spans="1:11" ht="12.75" customHeight="1">
      <c r="A127" s="216"/>
      <c r="B127" s="216"/>
      <c r="C127" s="16" t="s">
        <v>6476</v>
      </c>
      <c r="D127" s="330" t="s">
        <v>3269</v>
      </c>
      <c r="E127" s="216"/>
      <c r="F127" s="216"/>
      <c r="G127" s="216"/>
      <c r="H127" s="219">
        <v>0.5</v>
      </c>
      <c r="I127" s="216"/>
      <c r="J127" s="216"/>
      <c r="K127" s="216"/>
    </row>
    <row r="128" spans="1:11" ht="12.75" customHeight="1">
      <c r="A128" s="216"/>
      <c r="B128" s="216"/>
      <c r="C128" s="16" t="s">
        <v>6477</v>
      </c>
      <c r="D128" s="330" t="s">
        <v>3271</v>
      </c>
      <c r="E128" s="216"/>
      <c r="F128" s="216"/>
      <c r="G128" s="216"/>
      <c r="H128" s="219">
        <v>0.5</v>
      </c>
      <c r="I128" s="216"/>
      <c r="J128" s="216"/>
      <c r="K128" s="216"/>
    </row>
    <row r="129" spans="1:11" ht="12.75" customHeight="1">
      <c r="A129" s="216"/>
      <c r="B129" s="216"/>
      <c r="C129" s="16" t="s">
        <v>6478</v>
      </c>
      <c r="D129" s="330" t="s">
        <v>3273</v>
      </c>
      <c r="E129" s="216"/>
      <c r="F129" s="216"/>
      <c r="G129" s="216"/>
      <c r="H129" s="219">
        <v>0.5</v>
      </c>
      <c r="I129" s="216"/>
      <c r="J129" s="216"/>
      <c r="K129" s="216"/>
    </row>
    <row r="130" spans="1:11" ht="12.75" customHeight="1">
      <c r="A130" s="216"/>
      <c r="B130" s="216"/>
      <c r="C130" s="16" t="s">
        <v>6479</v>
      </c>
      <c r="D130" s="330" t="s">
        <v>3275</v>
      </c>
      <c r="E130" s="216"/>
      <c r="F130" s="216"/>
      <c r="G130" s="216"/>
      <c r="H130" s="219">
        <v>0.5</v>
      </c>
      <c r="I130" s="216"/>
      <c r="J130" s="216"/>
      <c r="K130" s="216"/>
    </row>
    <row r="131" spans="1:11" ht="12.75" customHeight="1">
      <c r="A131" s="216"/>
      <c r="B131" s="216"/>
      <c r="C131" s="16" t="s">
        <v>6480</v>
      </c>
      <c r="D131" s="330" t="s">
        <v>3277</v>
      </c>
      <c r="E131" s="216"/>
      <c r="F131" s="216"/>
      <c r="G131" s="216"/>
      <c r="H131" s="219">
        <v>0.5</v>
      </c>
      <c r="I131" s="216"/>
      <c r="J131" s="216"/>
      <c r="K131" s="216"/>
    </row>
    <row r="132" spans="1:11" ht="12.75" customHeight="1">
      <c r="A132" s="216"/>
      <c r="B132" s="216"/>
      <c r="C132" s="16" t="s">
        <v>6481</v>
      </c>
      <c r="D132" s="19" t="s">
        <v>3279</v>
      </c>
      <c r="E132" s="216"/>
      <c r="F132" s="216"/>
      <c r="G132" s="216"/>
      <c r="H132" s="219">
        <v>0.5</v>
      </c>
      <c r="I132" s="216"/>
      <c r="J132" s="216"/>
      <c r="K132" s="216"/>
    </row>
    <row r="133" spans="1:11" ht="12.75" customHeight="1">
      <c r="A133" s="216"/>
      <c r="B133" s="216"/>
      <c r="C133" s="16" t="s">
        <v>6482</v>
      </c>
      <c r="D133" s="19" t="s">
        <v>3281</v>
      </c>
      <c r="E133" s="216"/>
      <c r="F133" s="216"/>
      <c r="G133" s="216"/>
      <c r="H133" s="219">
        <v>0.5</v>
      </c>
      <c r="I133" s="216"/>
      <c r="J133" s="216"/>
      <c r="K133" s="216"/>
    </row>
    <row r="134" spans="1:11" ht="12.75" customHeight="1">
      <c r="A134" s="216"/>
      <c r="B134" s="216"/>
      <c r="C134" s="16" t="s">
        <v>6483</v>
      </c>
      <c r="D134" s="330" t="s">
        <v>3283</v>
      </c>
      <c r="E134" s="216"/>
      <c r="F134" s="216"/>
      <c r="G134" s="216"/>
      <c r="H134" s="219">
        <v>0.5</v>
      </c>
      <c r="I134" s="216"/>
      <c r="J134" s="216"/>
      <c r="K134" s="216"/>
    </row>
    <row r="135" spans="1:11" ht="12.75" customHeight="1">
      <c r="A135" s="216"/>
      <c r="B135" s="216"/>
      <c r="C135" s="16" t="s">
        <v>6484</v>
      </c>
      <c r="D135" s="330" t="s">
        <v>3285</v>
      </c>
      <c r="E135" s="216"/>
      <c r="F135" s="216"/>
      <c r="G135" s="216"/>
      <c r="H135" s="219">
        <v>0.5</v>
      </c>
      <c r="I135" s="216"/>
      <c r="J135" s="216"/>
      <c r="K135" s="216"/>
    </row>
    <row r="136" spans="1:11" ht="12.75" customHeight="1">
      <c r="A136" s="216"/>
      <c r="B136" s="216"/>
      <c r="C136" s="16" t="s">
        <v>6485</v>
      </c>
      <c r="D136" s="330" t="s">
        <v>3287</v>
      </c>
      <c r="E136" s="216"/>
      <c r="F136" s="216"/>
      <c r="G136" s="216"/>
      <c r="H136" s="219">
        <v>0.5</v>
      </c>
      <c r="I136" s="216"/>
      <c r="J136" s="216"/>
      <c r="K136" s="216"/>
    </row>
    <row r="137" spans="1:11" ht="12.75" customHeight="1">
      <c r="A137" s="216"/>
      <c r="B137" s="216"/>
      <c r="C137" s="16" t="s">
        <v>6486</v>
      </c>
      <c r="D137" s="330" t="s">
        <v>3289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16" t="s">
        <v>6487</v>
      </c>
      <c r="D138" s="330" t="s">
        <v>3257</v>
      </c>
      <c r="E138" s="216"/>
      <c r="F138" s="216"/>
      <c r="G138" s="216"/>
      <c r="H138" s="219">
        <v>0.5</v>
      </c>
      <c r="I138" s="216"/>
      <c r="J138" s="216"/>
      <c r="K138" s="216"/>
    </row>
    <row r="139" spans="1:11" ht="12.75" customHeight="1">
      <c r="A139" s="216"/>
      <c r="B139" s="216"/>
      <c r="C139" s="16" t="s">
        <v>6488</v>
      </c>
      <c r="D139" s="330" t="s">
        <v>3283</v>
      </c>
      <c r="E139" s="216"/>
      <c r="F139" s="216"/>
      <c r="G139" s="216"/>
      <c r="H139" s="219">
        <v>0.5</v>
      </c>
      <c r="I139" s="216"/>
      <c r="J139" s="216"/>
      <c r="K139" s="216"/>
    </row>
    <row r="140" spans="1:11" ht="12.75" customHeight="1">
      <c r="A140" s="216"/>
      <c r="B140" s="216"/>
      <c r="C140" s="16" t="s">
        <v>6489</v>
      </c>
      <c r="D140" s="330" t="s">
        <v>3293</v>
      </c>
      <c r="E140" s="216" t="s">
        <v>189</v>
      </c>
      <c r="F140" s="216" t="s">
        <v>16</v>
      </c>
      <c r="G140" s="216" t="s">
        <v>17</v>
      </c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16" t="s">
        <v>6490</v>
      </c>
      <c r="D141" s="19" t="s">
        <v>3295</v>
      </c>
      <c r="E141" s="216"/>
      <c r="F141" s="216"/>
      <c r="G141" s="216"/>
      <c r="H141" s="219">
        <v>0.5</v>
      </c>
      <c r="I141" s="216"/>
      <c r="J141" s="216"/>
      <c r="K141" s="216"/>
    </row>
    <row r="142" spans="1:11" ht="12.75" customHeight="1">
      <c r="A142" s="216"/>
      <c r="B142" s="216"/>
      <c r="C142" s="16" t="s">
        <v>6491</v>
      </c>
      <c r="D142" s="330" t="s">
        <v>3297</v>
      </c>
      <c r="E142" s="216"/>
      <c r="F142" s="216"/>
      <c r="G142" s="216"/>
      <c r="H142" s="219">
        <v>0.5</v>
      </c>
      <c r="I142" s="216"/>
      <c r="J142" s="216"/>
      <c r="K142" s="216"/>
    </row>
    <row r="143" spans="1:11" ht="12.75" customHeight="1">
      <c r="A143" s="216"/>
      <c r="B143" s="216"/>
      <c r="C143" s="16" t="s">
        <v>6492</v>
      </c>
      <c r="D143" s="330" t="s">
        <v>3299</v>
      </c>
      <c r="E143" s="216"/>
      <c r="F143" s="216"/>
      <c r="G143" s="216"/>
      <c r="H143" s="219">
        <v>0.5</v>
      </c>
      <c r="I143" s="216"/>
      <c r="J143" s="216"/>
      <c r="K143" s="216"/>
    </row>
    <row r="144" spans="1:11" ht="12.75" customHeight="1">
      <c r="A144" s="216"/>
      <c r="B144" s="216"/>
      <c r="C144" s="16" t="s">
        <v>6493</v>
      </c>
      <c r="D144" s="330" t="s">
        <v>3301</v>
      </c>
      <c r="E144" s="216"/>
      <c r="F144" s="216"/>
      <c r="G144" s="216"/>
      <c r="H144" s="219">
        <v>0.5</v>
      </c>
      <c r="I144" s="216"/>
      <c r="J144" s="216"/>
      <c r="K144" s="216"/>
    </row>
    <row r="145" spans="1:11" ht="12.75" customHeight="1">
      <c r="A145" s="216"/>
      <c r="B145" s="216"/>
      <c r="C145" s="16" t="s">
        <v>6494</v>
      </c>
      <c r="D145" s="330" t="s">
        <v>3303</v>
      </c>
      <c r="E145" s="216"/>
      <c r="F145" s="216"/>
      <c r="G145" s="216"/>
      <c r="H145" s="219">
        <v>0.5</v>
      </c>
      <c r="I145" s="216"/>
      <c r="J145" s="216"/>
      <c r="K145" s="216"/>
    </row>
    <row r="146" spans="1:11" ht="12.75" customHeight="1">
      <c r="A146" s="216"/>
      <c r="B146" s="216"/>
      <c r="C146" s="16" t="s">
        <v>6495</v>
      </c>
      <c r="D146" s="330" t="s">
        <v>3305</v>
      </c>
      <c r="E146" s="216"/>
      <c r="F146" s="216"/>
      <c r="G146" s="216"/>
      <c r="H146" s="219">
        <v>0.5</v>
      </c>
      <c r="I146" s="216"/>
      <c r="J146" s="216"/>
      <c r="K146" s="216"/>
    </row>
    <row r="147" spans="1:11" ht="12.75" customHeight="1">
      <c r="A147" s="216"/>
      <c r="B147" s="216"/>
      <c r="C147" s="16" t="s">
        <v>6496</v>
      </c>
      <c r="D147" s="330" t="s">
        <v>3307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16" t="s">
        <v>6497</v>
      </c>
      <c r="D148" s="330" t="s">
        <v>3309</v>
      </c>
      <c r="E148" s="216"/>
      <c r="F148" s="216"/>
      <c r="G148" s="216"/>
      <c r="H148" s="219">
        <v>0.5</v>
      </c>
      <c r="I148" s="216"/>
      <c r="J148" s="219"/>
      <c r="K148" s="216"/>
    </row>
    <row r="149" spans="1:11" ht="12.75" customHeight="1">
      <c r="A149" s="216"/>
      <c r="B149" s="216"/>
      <c r="C149" s="16" t="s">
        <v>6498</v>
      </c>
      <c r="D149" s="330" t="s">
        <v>3311</v>
      </c>
      <c r="E149" s="216"/>
      <c r="F149" s="216"/>
      <c r="G149" s="216"/>
      <c r="H149" s="219">
        <v>0.5</v>
      </c>
      <c r="I149" s="216"/>
      <c r="J149" s="219"/>
      <c r="K149" s="216"/>
    </row>
    <row r="150" spans="1:11" ht="12.75" customHeight="1">
      <c r="A150" s="216"/>
      <c r="B150" s="216"/>
      <c r="C150" s="16" t="s">
        <v>6499</v>
      </c>
      <c r="D150" s="330" t="s">
        <v>3313</v>
      </c>
      <c r="E150" s="216"/>
      <c r="F150" s="216"/>
      <c r="G150" s="216"/>
      <c r="H150" s="219">
        <v>0.5</v>
      </c>
      <c r="I150" s="216"/>
      <c r="J150" s="219"/>
      <c r="K150" s="216"/>
    </row>
    <row r="151" spans="1:11" ht="12.75" customHeight="1">
      <c r="A151" s="216"/>
      <c r="B151" s="216"/>
      <c r="C151" s="16" t="s">
        <v>6500</v>
      </c>
      <c r="D151" s="122" t="s">
        <v>3315</v>
      </c>
      <c r="E151" s="216"/>
      <c r="F151" s="216"/>
      <c r="G151" s="216"/>
      <c r="H151" s="219">
        <v>1</v>
      </c>
      <c r="I151" s="216"/>
      <c r="J151" s="219"/>
      <c r="K151" s="216"/>
    </row>
    <row r="152" spans="1:11" ht="12.75" customHeight="1">
      <c r="A152" s="216"/>
      <c r="B152" s="216"/>
      <c r="C152" s="16" t="s">
        <v>6501</v>
      </c>
      <c r="D152" s="330" t="s">
        <v>3317</v>
      </c>
      <c r="E152" s="216"/>
      <c r="F152" s="216"/>
      <c r="G152" s="216"/>
      <c r="H152" s="219">
        <v>0.5</v>
      </c>
      <c r="I152" s="216"/>
      <c r="J152" s="219"/>
      <c r="K152" s="216"/>
    </row>
    <row r="153" spans="1:11" ht="12.75" customHeight="1">
      <c r="A153" s="216"/>
      <c r="B153" s="216"/>
      <c r="C153" s="16" t="s">
        <v>6502</v>
      </c>
      <c r="D153" s="330" t="s">
        <v>3319</v>
      </c>
      <c r="E153" s="216"/>
      <c r="F153" s="216"/>
      <c r="G153" s="216"/>
      <c r="H153" s="219">
        <v>1</v>
      </c>
      <c r="I153" s="216"/>
      <c r="J153" s="219"/>
      <c r="K153" s="216"/>
    </row>
    <row r="154" spans="1:11" ht="12.75" customHeight="1">
      <c r="A154" s="216"/>
      <c r="B154" s="216"/>
      <c r="C154" s="16" t="s">
        <v>6503</v>
      </c>
      <c r="D154" s="330" t="s">
        <v>3321</v>
      </c>
      <c r="E154" s="216"/>
      <c r="F154" s="216"/>
      <c r="G154" s="216"/>
      <c r="H154" s="219">
        <v>0.5</v>
      </c>
      <c r="I154" s="216"/>
      <c r="J154" s="219"/>
      <c r="K154" s="216"/>
    </row>
    <row r="155" spans="1:11" ht="12.75" customHeight="1">
      <c r="A155" s="216"/>
      <c r="B155" s="216"/>
      <c r="C155" s="16" t="s">
        <v>6504</v>
      </c>
      <c r="D155" s="122" t="s">
        <v>3323</v>
      </c>
      <c r="E155" s="216"/>
      <c r="F155" s="216"/>
      <c r="G155" s="216"/>
      <c r="H155" s="219">
        <v>1</v>
      </c>
      <c r="I155" s="216"/>
      <c r="J155" s="219"/>
      <c r="K155" s="216"/>
    </row>
    <row r="156" spans="1:11" ht="12.75" customHeight="1">
      <c r="A156" s="216"/>
      <c r="B156" s="216"/>
      <c r="C156" s="16" t="s">
        <v>6505</v>
      </c>
      <c r="D156" s="330" t="s">
        <v>3325</v>
      </c>
      <c r="E156" s="216"/>
      <c r="F156" s="216"/>
      <c r="G156" s="216"/>
      <c r="H156" s="219">
        <v>1</v>
      </c>
      <c r="I156" s="216"/>
      <c r="J156" s="219"/>
      <c r="K156" s="216"/>
    </row>
    <row r="157" spans="1:11" ht="12.75" customHeight="1">
      <c r="A157" s="216"/>
      <c r="B157" s="216"/>
      <c r="C157" s="16" t="s">
        <v>6506</v>
      </c>
      <c r="D157" s="330" t="s">
        <v>3327</v>
      </c>
      <c r="E157" s="216"/>
      <c r="F157" s="216"/>
      <c r="G157" s="216"/>
      <c r="H157" s="219">
        <v>1</v>
      </c>
      <c r="I157" s="216"/>
      <c r="J157" s="219"/>
      <c r="K157" s="216"/>
    </row>
    <row r="158" spans="1:11" ht="12.75" customHeight="1">
      <c r="A158" s="216"/>
      <c r="B158" s="216"/>
      <c r="C158" s="16" t="s">
        <v>6507</v>
      </c>
      <c r="D158" s="330" t="s">
        <v>3329</v>
      </c>
      <c r="E158" s="216"/>
      <c r="F158" s="216"/>
      <c r="G158" s="216"/>
      <c r="H158" s="219">
        <v>1</v>
      </c>
      <c r="I158" s="216"/>
      <c r="J158" s="219"/>
      <c r="K158" s="216"/>
    </row>
    <row r="159" spans="1:11" ht="12.75" customHeight="1">
      <c r="A159" s="216"/>
      <c r="B159" s="216"/>
      <c r="C159" s="16" t="s">
        <v>6508</v>
      </c>
      <c r="D159" s="330" t="s">
        <v>3331</v>
      </c>
      <c r="E159" s="216"/>
      <c r="F159" s="216"/>
      <c r="G159" s="216"/>
      <c r="H159" s="219">
        <v>0.5</v>
      </c>
      <c r="I159" s="216"/>
      <c r="J159" s="219"/>
      <c r="K159" s="216"/>
    </row>
    <row r="160" spans="1:11" ht="12.75" customHeight="1">
      <c r="A160" s="216"/>
      <c r="B160" s="216"/>
      <c r="C160" s="16" t="s">
        <v>6509</v>
      </c>
      <c r="D160" s="330" t="s">
        <v>3333</v>
      </c>
      <c r="E160" s="216"/>
      <c r="F160" s="216"/>
      <c r="G160" s="216"/>
      <c r="H160" s="219">
        <v>0.5</v>
      </c>
      <c r="I160" s="216"/>
      <c r="J160" s="219"/>
      <c r="K160" s="216"/>
    </row>
    <row r="161" spans="1:11" ht="12.75" customHeight="1">
      <c r="A161" s="216"/>
      <c r="B161" s="216"/>
      <c r="C161" s="16" t="s">
        <v>6510</v>
      </c>
      <c r="D161" s="330" t="s">
        <v>3335</v>
      </c>
      <c r="E161" s="216"/>
      <c r="F161" s="216"/>
      <c r="G161" s="216"/>
      <c r="H161" s="219">
        <v>0.5</v>
      </c>
      <c r="I161" s="216"/>
      <c r="J161" s="219"/>
      <c r="K161" s="216"/>
    </row>
    <row r="162" spans="1:11" ht="12.75" customHeight="1">
      <c r="A162" s="216"/>
      <c r="B162" s="216"/>
      <c r="C162" s="16" t="s">
        <v>6511</v>
      </c>
      <c r="D162" s="330" t="s">
        <v>3337</v>
      </c>
      <c r="E162" s="216"/>
      <c r="F162" s="216"/>
      <c r="G162" s="216"/>
      <c r="H162" s="219">
        <v>0.5</v>
      </c>
      <c r="I162" s="216"/>
      <c r="J162" s="219"/>
      <c r="K162" s="216"/>
    </row>
    <row r="163" spans="1:11" ht="12.75" customHeight="1">
      <c r="A163" s="216"/>
      <c r="B163" s="216"/>
      <c r="C163" s="16" t="s">
        <v>6512</v>
      </c>
      <c r="D163" s="330" t="s">
        <v>3339</v>
      </c>
      <c r="E163" s="216"/>
      <c r="F163" s="216"/>
      <c r="G163" s="216"/>
      <c r="H163" s="219">
        <v>0.5</v>
      </c>
      <c r="I163" s="216"/>
      <c r="J163" s="219"/>
      <c r="K163" s="216"/>
    </row>
    <row r="164" spans="1:11" ht="12.75" customHeight="1">
      <c r="A164" s="216"/>
      <c r="B164" s="216"/>
      <c r="C164" s="16" t="s">
        <v>6513</v>
      </c>
      <c r="D164" s="19" t="s">
        <v>3341</v>
      </c>
      <c r="E164" s="216"/>
      <c r="F164" s="216"/>
      <c r="G164" s="216"/>
      <c r="H164" s="219">
        <v>1</v>
      </c>
      <c r="I164" s="216"/>
      <c r="J164" s="219"/>
      <c r="K164" s="216"/>
    </row>
    <row r="165" spans="1:11" ht="12.75" customHeight="1">
      <c r="A165" s="216"/>
      <c r="B165" s="216"/>
      <c r="C165" s="16" t="s">
        <v>6514</v>
      </c>
      <c r="D165" s="19" t="s">
        <v>3343</v>
      </c>
      <c r="E165" s="216"/>
      <c r="F165" s="216"/>
      <c r="G165" s="216"/>
      <c r="H165" s="219">
        <v>0.5</v>
      </c>
      <c r="I165" s="216"/>
      <c r="J165" s="219"/>
      <c r="K165" s="216"/>
    </row>
    <row r="166" spans="1:11" ht="12.75" customHeight="1">
      <c r="A166" s="216"/>
      <c r="B166" s="216"/>
      <c r="C166" s="16" t="s">
        <v>6515</v>
      </c>
      <c r="D166" s="330" t="s">
        <v>3257</v>
      </c>
      <c r="E166" s="216"/>
      <c r="F166" s="216"/>
      <c r="G166" s="216"/>
      <c r="H166" s="219">
        <v>0.5</v>
      </c>
      <c r="I166" s="216"/>
      <c r="J166" s="219"/>
      <c r="K166" s="216"/>
    </row>
    <row r="167" spans="1:11" ht="12.75" customHeight="1">
      <c r="A167" s="216"/>
      <c r="B167" s="216"/>
      <c r="C167" s="16" t="s">
        <v>6516</v>
      </c>
      <c r="D167" s="330" t="s">
        <v>3346</v>
      </c>
      <c r="E167" s="216"/>
      <c r="F167" s="216"/>
      <c r="G167" s="216"/>
      <c r="H167" s="219">
        <v>1</v>
      </c>
      <c r="I167" s="216"/>
      <c r="J167" s="219"/>
      <c r="K167" s="216"/>
    </row>
    <row r="168" spans="1:11" ht="12.75" customHeight="1">
      <c r="A168" s="216"/>
      <c r="B168" s="216"/>
      <c r="C168" s="16" t="s">
        <v>6517</v>
      </c>
      <c r="D168" s="330" t="s">
        <v>3348</v>
      </c>
      <c r="E168" s="216"/>
      <c r="F168" s="216"/>
      <c r="G168" s="216"/>
      <c r="H168" s="219">
        <v>0.5</v>
      </c>
      <c r="I168" s="216"/>
      <c r="J168" s="219"/>
      <c r="K168" s="216"/>
    </row>
    <row r="169" spans="1:11" ht="12.75" customHeight="1">
      <c r="A169" s="216"/>
      <c r="B169" s="216"/>
      <c r="C169" s="16" t="s">
        <v>6518</v>
      </c>
      <c r="D169" s="330" t="s">
        <v>3350</v>
      </c>
      <c r="E169" s="216"/>
      <c r="F169" s="216"/>
      <c r="G169" s="216"/>
      <c r="H169" s="219">
        <v>0.5</v>
      </c>
      <c r="I169" s="216"/>
      <c r="J169" s="219"/>
      <c r="K169" s="216"/>
    </row>
    <row r="170" spans="1:11" ht="12.75" customHeight="1">
      <c r="A170" s="216"/>
      <c r="B170" s="216"/>
      <c r="C170" s="16" t="s">
        <v>6519</v>
      </c>
      <c r="D170" s="330" t="s">
        <v>3352</v>
      </c>
      <c r="E170" s="216"/>
      <c r="F170" s="216"/>
      <c r="G170" s="216"/>
      <c r="H170" s="219">
        <v>0.5</v>
      </c>
      <c r="I170" s="216"/>
      <c r="J170" s="219"/>
      <c r="K170" s="216"/>
    </row>
    <row r="171" spans="1:11" ht="12.75" customHeight="1">
      <c r="A171" s="216"/>
      <c r="B171" s="216"/>
      <c r="C171" s="16" t="s">
        <v>6520</v>
      </c>
      <c r="D171" s="330" t="s">
        <v>3354</v>
      </c>
      <c r="E171" s="216"/>
      <c r="F171" s="216"/>
      <c r="G171" s="216"/>
      <c r="H171" s="219">
        <v>0.5</v>
      </c>
      <c r="I171" s="216"/>
      <c r="J171" s="219"/>
      <c r="K171" s="216"/>
    </row>
    <row r="172" spans="1:11" ht="12.75" customHeight="1">
      <c r="A172" s="216"/>
      <c r="B172" s="216"/>
      <c r="C172" s="16" t="s">
        <v>6521</v>
      </c>
      <c r="D172" s="330" t="s">
        <v>3356</v>
      </c>
      <c r="E172" s="216"/>
      <c r="F172" s="216"/>
      <c r="G172" s="216"/>
      <c r="H172" s="219">
        <v>0.5</v>
      </c>
      <c r="I172" s="216"/>
      <c r="J172" s="219"/>
      <c r="K172" s="216"/>
    </row>
    <row r="173" spans="1:11" ht="12.75" customHeight="1">
      <c r="A173" s="216"/>
      <c r="B173" s="216"/>
      <c r="C173" s="16" t="s">
        <v>6522</v>
      </c>
      <c r="D173" s="330" t="s">
        <v>3358</v>
      </c>
      <c r="E173" s="216"/>
      <c r="F173" s="216"/>
      <c r="G173" s="216"/>
      <c r="H173" s="219">
        <v>0.5</v>
      </c>
      <c r="I173" s="216"/>
      <c r="J173" s="219"/>
      <c r="K173" s="216"/>
    </row>
    <row r="174" spans="1:11" ht="12.75" customHeight="1">
      <c r="A174" s="216"/>
      <c r="B174" s="216"/>
      <c r="C174" s="16" t="s">
        <v>6523</v>
      </c>
      <c r="D174" s="330" t="s">
        <v>3360</v>
      </c>
      <c r="E174" s="216"/>
      <c r="F174" s="216"/>
      <c r="G174" s="216"/>
      <c r="H174" s="219">
        <v>0.5</v>
      </c>
      <c r="I174" s="216"/>
      <c r="J174" s="219"/>
      <c r="K174" s="216"/>
    </row>
    <row r="175" spans="1:11" ht="12.75" customHeight="1">
      <c r="A175" s="216"/>
      <c r="B175" s="216"/>
      <c r="C175" s="16" t="s">
        <v>6524</v>
      </c>
      <c r="D175" s="330" t="s">
        <v>3362</v>
      </c>
      <c r="E175" s="216"/>
      <c r="F175" s="216"/>
      <c r="G175" s="216"/>
      <c r="H175" s="219">
        <v>0.5</v>
      </c>
      <c r="I175" s="216"/>
      <c r="J175" s="219"/>
      <c r="K175" s="216"/>
    </row>
    <row r="176" spans="1:11" ht="12.75" customHeight="1">
      <c r="A176" s="216"/>
      <c r="B176" s="216"/>
      <c r="C176" s="16" t="s">
        <v>6525</v>
      </c>
      <c r="D176" s="330" t="s">
        <v>3364</v>
      </c>
      <c r="E176" s="216"/>
      <c r="F176" s="216"/>
      <c r="G176" s="216"/>
      <c r="H176" s="219">
        <v>0.5</v>
      </c>
      <c r="I176" s="216"/>
      <c r="J176" s="219"/>
      <c r="K176" s="216"/>
    </row>
    <row r="177" spans="1:11" ht="12.75" customHeight="1">
      <c r="A177" s="216"/>
      <c r="B177" s="216"/>
      <c r="C177" s="16" t="s">
        <v>6526</v>
      </c>
      <c r="D177" s="19" t="s">
        <v>3366</v>
      </c>
      <c r="E177" s="216"/>
      <c r="F177" s="216"/>
      <c r="G177" s="216"/>
      <c r="H177" s="219">
        <v>0.5</v>
      </c>
      <c r="I177" s="216"/>
      <c r="J177" s="219"/>
      <c r="K177" s="216"/>
    </row>
    <row r="178" spans="1:11" ht="12.75" customHeight="1">
      <c r="A178" s="216"/>
      <c r="B178" s="216"/>
      <c r="C178" s="16" t="s">
        <v>6527</v>
      </c>
      <c r="D178" s="19" t="s">
        <v>3368</v>
      </c>
      <c r="E178" s="216"/>
      <c r="F178" s="216"/>
      <c r="G178" s="216"/>
      <c r="H178" s="219">
        <v>0.5</v>
      </c>
      <c r="I178" s="216"/>
      <c r="J178" s="219"/>
      <c r="K178" s="216"/>
    </row>
    <row r="179" spans="1:11" ht="12.75" customHeight="1">
      <c r="A179" s="216"/>
      <c r="B179" s="216"/>
      <c r="C179" s="16" t="s">
        <v>6528</v>
      </c>
      <c r="D179" s="330" t="s">
        <v>3370</v>
      </c>
      <c r="E179" s="216"/>
      <c r="F179" s="216"/>
      <c r="G179" s="216"/>
      <c r="H179" s="219">
        <v>0.5</v>
      </c>
      <c r="I179" s="216"/>
      <c r="J179" s="219"/>
      <c r="K179" s="216"/>
    </row>
    <row r="180" spans="1:11" ht="12.75" customHeight="1">
      <c r="A180" s="216"/>
      <c r="B180" s="216"/>
      <c r="C180" s="16" t="s">
        <v>6529</v>
      </c>
      <c r="D180" s="330" t="s">
        <v>3372</v>
      </c>
      <c r="E180" s="216"/>
      <c r="F180" s="216"/>
      <c r="G180" s="216"/>
      <c r="H180" s="219">
        <v>0.5</v>
      </c>
      <c r="I180" s="216"/>
      <c r="J180" s="219"/>
      <c r="K180" s="216"/>
    </row>
    <row r="181" spans="1:11" ht="12.75" customHeight="1">
      <c r="A181" s="216"/>
      <c r="B181" s="216"/>
      <c r="C181" s="16" t="s">
        <v>6530</v>
      </c>
      <c r="D181" s="330" t="s">
        <v>3374</v>
      </c>
      <c r="E181" s="216"/>
      <c r="F181" s="216"/>
      <c r="G181" s="216"/>
      <c r="H181" s="219">
        <v>0.5</v>
      </c>
      <c r="I181" s="216"/>
      <c r="J181" s="219"/>
      <c r="K181" s="216"/>
    </row>
    <row r="182" spans="1:11" ht="12.75" customHeight="1">
      <c r="A182" s="216"/>
      <c r="B182" s="216"/>
      <c r="C182" s="16" t="s">
        <v>6531</v>
      </c>
      <c r="D182" s="330" t="s">
        <v>3376</v>
      </c>
      <c r="E182" s="216"/>
      <c r="F182" s="216"/>
      <c r="G182" s="216"/>
      <c r="H182" s="219">
        <v>1</v>
      </c>
      <c r="I182" s="216"/>
      <c r="J182" s="219"/>
      <c r="K182" s="216"/>
    </row>
    <row r="183" spans="1:11" ht="12.75" customHeight="1">
      <c r="A183" s="216"/>
      <c r="B183" s="216"/>
      <c r="C183" s="16" t="s">
        <v>6532</v>
      </c>
      <c r="D183" s="330" t="s">
        <v>3257</v>
      </c>
      <c r="E183" s="216"/>
      <c r="F183" s="216"/>
      <c r="G183" s="216"/>
      <c r="H183" s="219">
        <v>0.5</v>
      </c>
      <c r="I183" s="216"/>
      <c r="J183" s="219"/>
      <c r="K183" s="216"/>
    </row>
    <row r="184" spans="1:11" ht="12.75" customHeight="1">
      <c r="A184" s="216"/>
      <c r="B184" s="216"/>
      <c r="C184" s="16" t="s">
        <v>6533</v>
      </c>
      <c r="D184" s="330" t="s">
        <v>3283</v>
      </c>
      <c r="E184" s="216"/>
      <c r="F184" s="216"/>
      <c r="G184" s="216"/>
      <c r="H184" s="219">
        <v>0.5</v>
      </c>
      <c r="I184" s="216"/>
      <c r="J184" s="219"/>
      <c r="K184" s="216"/>
    </row>
    <row r="185" spans="1:11" ht="12.75" customHeight="1">
      <c r="A185" s="216"/>
      <c r="B185" s="216"/>
      <c r="C185" s="331" t="s">
        <v>6534</v>
      </c>
      <c r="D185" s="332" t="s">
        <v>3205</v>
      </c>
      <c r="E185" s="216" t="s">
        <v>1495</v>
      </c>
      <c r="F185" s="216" t="s">
        <v>16</v>
      </c>
      <c r="G185" s="216" t="s">
        <v>83</v>
      </c>
      <c r="H185" s="219">
        <v>1</v>
      </c>
      <c r="I185" s="216"/>
      <c r="J185" s="219"/>
      <c r="K185" s="216"/>
    </row>
    <row r="186" spans="1:11" ht="12.75" customHeight="1">
      <c r="A186" s="216"/>
      <c r="B186" s="216"/>
      <c r="C186" s="331" t="s">
        <v>6535</v>
      </c>
      <c r="D186" s="297" t="s">
        <v>3207</v>
      </c>
      <c r="E186" s="216"/>
      <c r="F186" s="216"/>
      <c r="G186" s="216"/>
      <c r="H186" s="219">
        <v>0.5</v>
      </c>
      <c r="I186" s="216"/>
      <c r="J186" s="219"/>
      <c r="K186" s="216"/>
    </row>
    <row r="187" spans="1:11" ht="12.75" customHeight="1">
      <c r="A187" s="216"/>
      <c r="B187" s="216"/>
      <c r="C187" s="331" t="s">
        <v>6536</v>
      </c>
      <c r="D187" s="332" t="s">
        <v>3209</v>
      </c>
      <c r="E187" s="216"/>
      <c r="F187" s="216"/>
      <c r="G187" s="216"/>
      <c r="H187" s="219">
        <v>0.5</v>
      </c>
      <c r="I187" s="216"/>
      <c r="J187" s="219"/>
      <c r="K187" s="216"/>
    </row>
    <row r="188" spans="1:11" ht="12.75" customHeight="1">
      <c r="A188" s="216"/>
      <c r="B188" s="216"/>
      <c r="C188" s="331" t="s">
        <v>6537</v>
      </c>
      <c r="D188" s="332" t="s">
        <v>3211</v>
      </c>
      <c r="E188" s="216"/>
      <c r="F188" s="216"/>
      <c r="G188" s="216"/>
      <c r="H188" s="219">
        <v>0.5</v>
      </c>
      <c r="I188" s="216"/>
      <c r="J188" s="219"/>
      <c r="K188" s="216"/>
    </row>
    <row r="189" spans="1:11" ht="12.75" customHeight="1">
      <c r="A189" s="216"/>
      <c r="B189" s="216"/>
      <c r="C189" s="331" t="s">
        <v>6538</v>
      </c>
      <c r="D189" s="332" t="s">
        <v>3213</v>
      </c>
      <c r="E189" s="216"/>
      <c r="F189" s="216"/>
      <c r="G189" s="216"/>
      <c r="H189" s="219">
        <v>0.5</v>
      </c>
      <c r="I189" s="216"/>
      <c r="J189" s="219"/>
      <c r="K189" s="216"/>
    </row>
    <row r="190" spans="1:11" ht="12.75" customHeight="1">
      <c r="A190" s="216"/>
      <c r="B190" s="216"/>
      <c r="C190" s="331" t="s">
        <v>6539</v>
      </c>
      <c r="D190" s="332" t="s">
        <v>3215</v>
      </c>
      <c r="E190" s="216"/>
      <c r="F190" s="216"/>
      <c r="G190" s="216"/>
      <c r="H190" s="219">
        <v>0.5</v>
      </c>
      <c r="I190" s="216"/>
      <c r="J190" s="219"/>
      <c r="K190" s="216"/>
    </row>
    <row r="191" spans="1:11" ht="12.75" customHeight="1">
      <c r="A191" s="216"/>
      <c r="B191" s="216"/>
      <c r="C191" s="331" t="s">
        <v>6540</v>
      </c>
      <c r="D191" s="332" t="s">
        <v>3217</v>
      </c>
      <c r="E191" s="216"/>
      <c r="F191" s="216"/>
      <c r="G191" s="216"/>
      <c r="H191" s="219">
        <v>0.5</v>
      </c>
      <c r="I191" s="216"/>
      <c r="J191" s="219"/>
      <c r="K191" s="216"/>
    </row>
    <row r="192" spans="1:11" ht="12.75" customHeight="1">
      <c r="A192" s="216"/>
      <c r="B192" s="216"/>
      <c r="C192" s="331" t="s">
        <v>6541</v>
      </c>
      <c r="D192" s="332" t="s">
        <v>3219</v>
      </c>
      <c r="E192" s="216"/>
      <c r="F192" s="216"/>
      <c r="G192" s="216"/>
      <c r="H192" s="219">
        <v>1</v>
      </c>
      <c r="I192" s="216"/>
      <c r="J192" s="219"/>
      <c r="K192" s="216"/>
    </row>
    <row r="193" spans="1:11" ht="12.75" customHeight="1">
      <c r="A193" s="216"/>
      <c r="B193" s="216"/>
      <c r="C193" s="331" t="s">
        <v>6542</v>
      </c>
      <c r="D193" s="332" t="s">
        <v>3221</v>
      </c>
      <c r="E193" s="216"/>
      <c r="F193" s="216"/>
      <c r="G193" s="216"/>
      <c r="H193" s="219">
        <v>0.5</v>
      </c>
      <c r="I193" s="216"/>
      <c r="J193" s="219"/>
      <c r="K193" s="216"/>
    </row>
    <row r="194" spans="1:11" ht="12.75" customHeight="1">
      <c r="A194" s="216"/>
      <c r="B194" s="216"/>
      <c r="C194" s="331" t="s">
        <v>6543</v>
      </c>
      <c r="D194" s="332" t="s">
        <v>3223</v>
      </c>
      <c r="E194" s="216"/>
      <c r="F194" s="216"/>
      <c r="G194" s="216"/>
      <c r="H194" s="219">
        <v>0.5</v>
      </c>
      <c r="I194" s="216"/>
      <c r="J194" s="219"/>
      <c r="K194" s="216"/>
    </row>
    <row r="195" spans="1:11" ht="12.75" customHeight="1">
      <c r="A195" s="216"/>
      <c r="B195" s="216"/>
      <c r="C195" s="331" t="s">
        <v>6544</v>
      </c>
      <c r="D195" s="332" t="s">
        <v>3225</v>
      </c>
      <c r="E195" s="216"/>
      <c r="F195" s="216"/>
      <c r="G195" s="216"/>
      <c r="H195" s="219">
        <v>0.5</v>
      </c>
      <c r="I195" s="216"/>
      <c r="J195" s="219"/>
      <c r="K195" s="216"/>
    </row>
    <row r="196" spans="1:11" ht="12.75" customHeight="1">
      <c r="A196" s="216"/>
      <c r="B196" s="216"/>
      <c r="C196" s="331" t="s">
        <v>6545</v>
      </c>
      <c r="D196" s="332" t="s">
        <v>3227</v>
      </c>
      <c r="E196" s="216"/>
      <c r="F196" s="216"/>
      <c r="G196" s="216"/>
      <c r="H196" s="219">
        <v>1</v>
      </c>
      <c r="I196" s="216"/>
      <c r="J196" s="219"/>
      <c r="K196" s="216"/>
    </row>
    <row r="197" spans="1:11" ht="12.75" customHeight="1">
      <c r="A197" s="216"/>
      <c r="B197" s="216"/>
      <c r="C197" s="331" t="s">
        <v>6546</v>
      </c>
      <c r="D197" s="332" t="s">
        <v>3229</v>
      </c>
      <c r="E197" s="216"/>
      <c r="F197" s="216"/>
      <c r="G197" s="216"/>
      <c r="H197" s="219">
        <v>0.5</v>
      </c>
      <c r="I197" s="216"/>
      <c r="J197" s="219"/>
      <c r="K197" s="216"/>
    </row>
    <row r="198" spans="1:11" ht="12.75" customHeight="1">
      <c r="A198" s="216"/>
      <c r="B198" s="216"/>
      <c r="C198" s="331" t="s">
        <v>6547</v>
      </c>
      <c r="D198" s="332" t="s">
        <v>3231</v>
      </c>
      <c r="E198" s="216"/>
      <c r="F198" s="216"/>
      <c r="G198" s="216"/>
      <c r="H198" s="219">
        <v>1</v>
      </c>
      <c r="I198" s="216"/>
      <c r="J198" s="219"/>
      <c r="K198" s="216"/>
    </row>
    <row r="199" spans="1:11" ht="12.75" customHeight="1">
      <c r="A199" s="216"/>
      <c r="B199" s="216"/>
      <c r="C199" s="331" t="s">
        <v>6548</v>
      </c>
      <c r="D199" s="332" t="s">
        <v>3233</v>
      </c>
      <c r="E199" s="216"/>
      <c r="F199" s="216"/>
      <c r="G199" s="216"/>
      <c r="H199" s="219">
        <v>0.5</v>
      </c>
      <c r="I199" s="216"/>
      <c r="J199" s="219"/>
      <c r="K199" s="216"/>
    </row>
    <row r="200" spans="1:11" ht="12.75" customHeight="1">
      <c r="A200" s="216"/>
      <c r="B200" s="216"/>
      <c r="C200" s="331" t="s">
        <v>6549</v>
      </c>
      <c r="D200" s="332" t="s">
        <v>3235</v>
      </c>
      <c r="E200" s="216"/>
      <c r="F200" s="216"/>
      <c r="G200" s="216"/>
      <c r="H200" s="219">
        <v>1</v>
      </c>
      <c r="I200" s="216"/>
      <c r="J200" s="219"/>
      <c r="K200" s="216"/>
    </row>
    <row r="201" spans="1:11" ht="12.75" customHeight="1">
      <c r="A201" s="216"/>
      <c r="B201" s="216"/>
      <c r="C201" s="331" t="s">
        <v>6550</v>
      </c>
      <c r="D201" s="332" t="s">
        <v>3237</v>
      </c>
      <c r="E201" s="216"/>
      <c r="F201" s="216"/>
      <c r="G201" s="216"/>
      <c r="H201" s="219">
        <v>1</v>
      </c>
      <c r="I201" s="216"/>
      <c r="J201" s="219"/>
      <c r="K201" s="216"/>
    </row>
    <row r="202" spans="1:11" ht="12.75" customHeight="1">
      <c r="A202" s="216"/>
      <c r="B202" s="216"/>
      <c r="C202" s="331" t="s">
        <v>6551</v>
      </c>
      <c r="D202" s="332" t="s">
        <v>3239</v>
      </c>
      <c r="E202" s="216"/>
      <c r="F202" s="216"/>
      <c r="G202" s="216"/>
      <c r="H202" s="219">
        <v>1</v>
      </c>
      <c r="I202" s="216"/>
      <c r="J202" s="219"/>
      <c r="K202" s="216"/>
    </row>
    <row r="203" spans="1:11" ht="12.75" customHeight="1">
      <c r="A203" s="216"/>
      <c r="B203" s="216"/>
      <c r="C203" s="331" t="s">
        <v>6552</v>
      </c>
      <c r="D203" s="332" t="s">
        <v>3241</v>
      </c>
      <c r="E203" s="216"/>
      <c r="F203" s="216"/>
      <c r="G203" s="216"/>
      <c r="H203" s="219">
        <v>1</v>
      </c>
      <c r="I203" s="216"/>
      <c r="J203" s="219"/>
      <c r="K203" s="216"/>
    </row>
    <row r="204" spans="1:11" ht="12.75" customHeight="1">
      <c r="A204" s="216"/>
      <c r="B204" s="216"/>
      <c r="C204" s="331" t="s">
        <v>6553</v>
      </c>
      <c r="D204" s="332" t="s">
        <v>3243</v>
      </c>
      <c r="E204" s="216"/>
      <c r="F204" s="216"/>
      <c r="G204" s="216"/>
      <c r="H204" s="219">
        <v>0.5</v>
      </c>
      <c r="I204" s="216"/>
      <c r="J204" s="219"/>
      <c r="K204" s="216"/>
    </row>
    <row r="205" spans="1:11" ht="12.75" customHeight="1">
      <c r="A205" s="216"/>
      <c r="B205" s="216"/>
      <c r="C205" s="331" t="s">
        <v>6554</v>
      </c>
      <c r="D205" s="332" t="s">
        <v>3245</v>
      </c>
      <c r="E205" s="216"/>
      <c r="F205" s="216"/>
      <c r="G205" s="216"/>
      <c r="H205" s="219">
        <v>0.5</v>
      </c>
      <c r="I205" s="216"/>
      <c r="J205" s="219"/>
      <c r="K205" s="216"/>
    </row>
    <row r="206" spans="1:11" ht="12.75" customHeight="1">
      <c r="A206" s="216"/>
      <c r="B206" s="216"/>
      <c r="C206" s="331" t="s">
        <v>6555</v>
      </c>
      <c r="D206" s="332" t="s">
        <v>3247</v>
      </c>
      <c r="E206" s="216"/>
      <c r="F206" s="216"/>
      <c r="G206" s="216"/>
      <c r="H206" s="219">
        <v>0.5</v>
      </c>
      <c r="I206" s="216"/>
      <c r="J206" s="219"/>
      <c r="K206" s="216"/>
    </row>
    <row r="207" spans="1:11" ht="12.75" customHeight="1">
      <c r="A207" s="216"/>
      <c r="B207" s="216"/>
      <c r="C207" s="331" t="s">
        <v>6556</v>
      </c>
      <c r="D207" s="332" t="s">
        <v>3249</v>
      </c>
      <c r="E207" s="216"/>
      <c r="F207" s="216"/>
      <c r="G207" s="216"/>
      <c r="H207" s="219">
        <v>0.5</v>
      </c>
      <c r="I207" s="216"/>
      <c r="J207" s="219"/>
      <c r="K207" s="216"/>
    </row>
    <row r="208" spans="1:11" ht="12.75" customHeight="1">
      <c r="A208" s="216"/>
      <c r="B208" s="216"/>
      <c r="C208" s="331" t="s">
        <v>6557</v>
      </c>
      <c r="D208" s="332" t="s">
        <v>3251</v>
      </c>
      <c r="E208" s="216"/>
      <c r="F208" s="216"/>
      <c r="G208" s="216"/>
      <c r="H208" s="219">
        <v>0.5</v>
      </c>
      <c r="I208" s="216"/>
      <c r="J208" s="219"/>
      <c r="K208" s="216"/>
    </row>
    <row r="209" spans="1:11" ht="12.75" customHeight="1">
      <c r="A209" s="216"/>
      <c r="B209" s="216"/>
      <c r="C209" s="331" t="s">
        <v>6558</v>
      </c>
      <c r="D209" s="297" t="s">
        <v>3253</v>
      </c>
      <c r="E209" s="216"/>
      <c r="F209" s="216"/>
      <c r="G209" s="216"/>
      <c r="H209" s="219">
        <v>1</v>
      </c>
      <c r="I209" s="216"/>
      <c r="J209" s="219"/>
      <c r="K209" s="216"/>
    </row>
    <row r="210" spans="1:11" ht="12.75" customHeight="1">
      <c r="A210" s="216"/>
      <c r="B210" s="216"/>
      <c r="C210" s="331" t="s">
        <v>6559</v>
      </c>
      <c r="D210" s="297" t="s">
        <v>3255</v>
      </c>
      <c r="E210" s="216"/>
      <c r="F210" s="216"/>
      <c r="G210" s="216"/>
      <c r="H210" s="219">
        <v>0.5</v>
      </c>
      <c r="I210" s="216"/>
      <c r="J210" s="219"/>
      <c r="K210" s="216"/>
    </row>
    <row r="211" spans="1:11" ht="12.75" customHeight="1">
      <c r="A211" s="216"/>
      <c r="B211" s="216"/>
      <c r="C211" s="331" t="s">
        <v>6560</v>
      </c>
      <c r="D211" s="332" t="s">
        <v>3257</v>
      </c>
      <c r="E211" s="216"/>
      <c r="F211" s="216"/>
      <c r="G211" s="216"/>
      <c r="H211" s="219">
        <v>0.5</v>
      </c>
      <c r="I211" s="216"/>
      <c r="J211" s="219"/>
      <c r="K211" s="216"/>
    </row>
    <row r="212" spans="1:11" ht="12.75" customHeight="1">
      <c r="A212" s="216"/>
      <c r="B212" s="216"/>
      <c r="C212" s="331" t="s">
        <v>6561</v>
      </c>
      <c r="D212" s="332" t="s">
        <v>3259</v>
      </c>
      <c r="E212" s="216"/>
      <c r="F212" s="216"/>
      <c r="G212" s="216"/>
      <c r="H212" s="219">
        <v>1</v>
      </c>
      <c r="I212" s="216"/>
      <c r="J212" s="219"/>
      <c r="K212" s="216"/>
    </row>
    <row r="213" spans="1:11" ht="12.75" customHeight="1">
      <c r="A213" s="216"/>
      <c r="B213" s="216"/>
      <c r="C213" s="331" t="s">
        <v>6562</v>
      </c>
      <c r="D213" s="332" t="s">
        <v>3261</v>
      </c>
      <c r="E213" s="216"/>
      <c r="F213" s="216"/>
      <c r="G213" s="216"/>
      <c r="H213" s="219">
        <v>0.5</v>
      </c>
      <c r="I213" s="216"/>
      <c r="J213" s="219"/>
      <c r="K213" s="216"/>
    </row>
    <row r="214" spans="1:11" ht="12.75" customHeight="1">
      <c r="A214" s="216"/>
      <c r="B214" s="216"/>
      <c r="C214" s="331" t="s">
        <v>6563</v>
      </c>
      <c r="D214" s="332" t="s">
        <v>3263</v>
      </c>
      <c r="E214" s="216"/>
      <c r="F214" s="216"/>
      <c r="G214" s="216"/>
      <c r="H214" s="219">
        <v>0.5</v>
      </c>
      <c r="I214" s="216"/>
      <c r="J214" s="219"/>
      <c r="K214" s="216"/>
    </row>
    <row r="215" spans="1:11" ht="12.75" customHeight="1">
      <c r="A215" s="216"/>
      <c r="B215" s="216"/>
      <c r="C215" s="331" t="s">
        <v>6564</v>
      </c>
      <c r="D215" s="332" t="s">
        <v>3265</v>
      </c>
      <c r="E215" s="216"/>
      <c r="F215" s="216"/>
      <c r="G215" s="216"/>
      <c r="H215" s="219">
        <v>0.5</v>
      </c>
      <c r="I215" s="216"/>
      <c r="J215" s="219"/>
      <c r="K215" s="216"/>
    </row>
    <row r="216" spans="1:11" ht="12.75" customHeight="1">
      <c r="A216" s="216"/>
      <c r="B216" s="216"/>
      <c r="C216" s="331" t="s">
        <v>6565</v>
      </c>
      <c r="D216" s="332" t="s">
        <v>3267</v>
      </c>
      <c r="E216" s="216"/>
      <c r="F216" s="216"/>
      <c r="G216" s="216"/>
      <c r="H216" s="219">
        <v>0.5</v>
      </c>
      <c r="I216" s="216"/>
      <c r="J216" s="219"/>
      <c r="K216" s="216"/>
    </row>
    <row r="217" spans="1:11" ht="12.75" customHeight="1">
      <c r="A217" s="216"/>
      <c r="B217" s="216"/>
      <c r="C217" s="331" t="s">
        <v>6566</v>
      </c>
      <c r="D217" s="332" t="s">
        <v>3269</v>
      </c>
      <c r="E217" s="216"/>
      <c r="F217" s="216"/>
      <c r="G217" s="216"/>
      <c r="H217" s="219">
        <v>0.5</v>
      </c>
      <c r="I217" s="216"/>
      <c r="J217" s="219"/>
      <c r="K217" s="216"/>
    </row>
    <row r="218" spans="1:11" ht="12.75" customHeight="1">
      <c r="A218" s="216"/>
      <c r="B218" s="216"/>
      <c r="C218" s="331" t="s">
        <v>6567</v>
      </c>
      <c r="D218" s="332" t="s">
        <v>3271</v>
      </c>
      <c r="E218" s="216"/>
      <c r="F218" s="216"/>
      <c r="G218" s="216"/>
      <c r="H218" s="219">
        <v>0.5</v>
      </c>
      <c r="I218" s="216"/>
      <c r="J218" s="219"/>
      <c r="K218" s="216"/>
    </row>
    <row r="219" spans="1:11" ht="12.75" customHeight="1">
      <c r="A219" s="216"/>
      <c r="B219" s="216"/>
      <c r="C219" s="331" t="s">
        <v>6568</v>
      </c>
      <c r="D219" s="332" t="s">
        <v>3273</v>
      </c>
      <c r="E219" s="216"/>
      <c r="F219" s="216"/>
      <c r="G219" s="216"/>
      <c r="H219" s="219">
        <v>0.5</v>
      </c>
      <c r="I219" s="216"/>
      <c r="J219" s="219"/>
      <c r="K219" s="216"/>
    </row>
    <row r="220" spans="1:11" ht="12.75" customHeight="1">
      <c r="A220" s="216"/>
      <c r="B220" s="216"/>
      <c r="C220" s="331" t="s">
        <v>6569</v>
      </c>
      <c r="D220" s="332" t="s">
        <v>3275</v>
      </c>
      <c r="E220" s="216"/>
      <c r="F220" s="216"/>
      <c r="G220" s="216"/>
      <c r="H220" s="219">
        <v>0.5</v>
      </c>
      <c r="I220" s="216"/>
      <c r="J220" s="219"/>
      <c r="K220" s="216"/>
    </row>
    <row r="221" spans="1:11" ht="12.75" customHeight="1">
      <c r="A221" s="216"/>
      <c r="B221" s="216"/>
      <c r="C221" s="331" t="s">
        <v>6570</v>
      </c>
      <c r="D221" s="332" t="s">
        <v>3277</v>
      </c>
      <c r="E221" s="216"/>
      <c r="F221" s="216"/>
      <c r="G221" s="216"/>
      <c r="H221" s="219">
        <v>0.5</v>
      </c>
      <c r="I221" s="216"/>
      <c r="J221" s="219"/>
      <c r="K221" s="216"/>
    </row>
    <row r="222" spans="1:11" ht="12.75" customHeight="1">
      <c r="A222" s="216"/>
      <c r="B222" s="216"/>
      <c r="C222" s="331" t="s">
        <v>6571</v>
      </c>
      <c r="D222" s="297" t="s">
        <v>3279</v>
      </c>
      <c r="E222" s="216"/>
      <c r="F222" s="216"/>
      <c r="G222" s="216"/>
      <c r="H222" s="219">
        <v>0.5</v>
      </c>
      <c r="I222" s="216"/>
      <c r="J222" s="219"/>
      <c r="K222" s="216"/>
    </row>
    <row r="223" spans="1:11" ht="12.75" customHeight="1">
      <c r="A223" s="216"/>
      <c r="B223" s="216"/>
      <c r="C223" s="331" t="s">
        <v>6572</v>
      </c>
      <c r="D223" s="297" t="s">
        <v>3281</v>
      </c>
      <c r="E223" s="216"/>
      <c r="F223" s="216"/>
      <c r="G223" s="216"/>
      <c r="H223" s="219">
        <v>0.5</v>
      </c>
      <c r="I223" s="216"/>
      <c r="J223" s="219"/>
      <c r="K223" s="216"/>
    </row>
    <row r="224" spans="1:11" ht="12.75" customHeight="1">
      <c r="A224" s="216"/>
      <c r="B224" s="216"/>
      <c r="C224" s="331" t="s">
        <v>6573</v>
      </c>
      <c r="D224" s="332" t="s">
        <v>3283</v>
      </c>
      <c r="E224" s="216"/>
      <c r="F224" s="216"/>
      <c r="G224" s="216"/>
      <c r="H224" s="219">
        <v>0.5</v>
      </c>
      <c r="I224" s="216"/>
      <c r="J224" s="219"/>
      <c r="K224" s="216"/>
    </row>
    <row r="225" spans="1:11" ht="12.75" customHeight="1">
      <c r="A225" s="216"/>
      <c r="B225" s="216"/>
      <c r="C225" s="331" t="s">
        <v>6574</v>
      </c>
      <c r="D225" s="332" t="s">
        <v>3285</v>
      </c>
      <c r="E225" s="216"/>
      <c r="F225" s="216"/>
      <c r="G225" s="216"/>
      <c r="H225" s="219">
        <v>0.5</v>
      </c>
      <c r="I225" s="216"/>
      <c r="J225" s="219"/>
      <c r="K225" s="216"/>
    </row>
    <row r="226" spans="1:11" ht="12.75" customHeight="1">
      <c r="A226" s="216"/>
      <c r="B226" s="216"/>
      <c r="C226" s="331" t="s">
        <v>6575</v>
      </c>
      <c r="D226" s="332" t="s">
        <v>3287</v>
      </c>
      <c r="E226" s="216"/>
      <c r="F226" s="216"/>
      <c r="G226" s="216"/>
      <c r="H226" s="219">
        <v>0.5</v>
      </c>
      <c r="I226" s="216"/>
      <c r="J226" s="219"/>
      <c r="K226" s="216"/>
    </row>
    <row r="227" spans="1:11" ht="12.75" customHeight="1">
      <c r="A227" s="216"/>
      <c r="B227" s="216"/>
      <c r="C227" s="331" t="s">
        <v>6576</v>
      </c>
      <c r="D227" s="332" t="s">
        <v>3289</v>
      </c>
      <c r="E227" s="216"/>
      <c r="F227" s="216"/>
      <c r="G227" s="216"/>
      <c r="H227" s="219">
        <v>1</v>
      </c>
      <c r="I227" s="216"/>
      <c r="J227" s="219"/>
      <c r="K227" s="216"/>
    </row>
    <row r="228" spans="1:11" ht="12.75" customHeight="1">
      <c r="A228" s="216"/>
      <c r="B228" s="216"/>
      <c r="C228" s="331" t="s">
        <v>6577</v>
      </c>
      <c r="D228" s="332" t="s">
        <v>3257</v>
      </c>
      <c r="E228" s="216"/>
      <c r="F228" s="216"/>
      <c r="G228" s="216"/>
      <c r="H228" s="219">
        <v>0.5</v>
      </c>
      <c r="I228" s="216"/>
      <c r="J228" s="219"/>
      <c r="K228" s="216"/>
    </row>
    <row r="229" spans="1:11" ht="12.75" customHeight="1">
      <c r="A229" s="216"/>
      <c r="B229" s="216"/>
      <c r="C229" s="331" t="s">
        <v>6578</v>
      </c>
      <c r="D229" s="332" t="s">
        <v>3283</v>
      </c>
      <c r="E229" s="216"/>
      <c r="F229" s="216"/>
      <c r="G229" s="216"/>
      <c r="H229" s="219">
        <v>0.5</v>
      </c>
      <c r="I229" s="216"/>
      <c r="J229" s="219"/>
      <c r="K229" s="216"/>
    </row>
    <row r="230" spans="1:11" ht="12.75" customHeight="1">
      <c r="A230" s="216"/>
      <c r="B230" s="216"/>
      <c r="C230" s="331" t="s">
        <v>6579</v>
      </c>
      <c r="D230" s="332" t="s">
        <v>3293</v>
      </c>
      <c r="E230" s="216" t="s">
        <v>1495</v>
      </c>
      <c r="F230" s="216" t="s">
        <v>16</v>
      </c>
      <c r="G230" s="216" t="s">
        <v>17</v>
      </c>
      <c r="H230" s="219">
        <v>1</v>
      </c>
      <c r="I230" s="216"/>
      <c r="J230" s="219"/>
      <c r="K230" s="216"/>
    </row>
    <row r="231" spans="1:11" ht="12.75" customHeight="1">
      <c r="A231" s="216"/>
      <c r="B231" s="216"/>
      <c r="C231" s="331" t="s">
        <v>6580</v>
      </c>
      <c r="D231" s="297" t="s">
        <v>3295</v>
      </c>
      <c r="E231" s="216"/>
      <c r="F231" s="216"/>
      <c r="G231" s="216"/>
      <c r="H231" s="219">
        <v>0.5</v>
      </c>
      <c r="I231" s="216"/>
      <c r="J231" s="219"/>
      <c r="K231" s="216"/>
    </row>
    <row r="232" spans="1:11" ht="12.75" customHeight="1">
      <c r="A232" s="216"/>
      <c r="B232" s="216"/>
      <c r="C232" s="331" t="s">
        <v>6581</v>
      </c>
      <c r="D232" s="332" t="s">
        <v>3297</v>
      </c>
      <c r="E232" s="216"/>
      <c r="F232" s="216"/>
      <c r="G232" s="216"/>
      <c r="H232" s="219">
        <v>0.5</v>
      </c>
      <c r="I232" s="216"/>
      <c r="J232" s="219"/>
      <c r="K232" s="216"/>
    </row>
    <row r="233" spans="1:11" ht="12.75" customHeight="1">
      <c r="A233" s="216"/>
      <c r="B233" s="216"/>
      <c r="C233" s="331" t="s">
        <v>6582</v>
      </c>
      <c r="D233" s="332" t="s">
        <v>3299</v>
      </c>
      <c r="E233" s="216"/>
      <c r="F233" s="216"/>
      <c r="G233" s="216"/>
      <c r="H233" s="219">
        <v>0.5</v>
      </c>
      <c r="I233" s="216"/>
      <c r="J233" s="219"/>
      <c r="K233" s="216"/>
    </row>
    <row r="234" spans="1:11" ht="12.75" customHeight="1">
      <c r="A234" s="216"/>
      <c r="B234" s="216"/>
      <c r="C234" s="331" t="s">
        <v>6583</v>
      </c>
      <c r="D234" s="332" t="s">
        <v>3301</v>
      </c>
      <c r="E234" s="216"/>
      <c r="F234" s="216"/>
      <c r="G234" s="216"/>
      <c r="H234" s="219">
        <v>0.5</v>
      </c>
      <c r="I234" s="216"/>
      <c r="J234" s="219"/>
      <c r="K234" s="216"/>
    </row>
    <row r="235" spans="1:11" ht="12.75" customHeight="1">
      <c r="A235" s="216"/>
      <c r="B235" s="216"/>
      <c r="C235" s="331" t="s">
        <v>6584</v>
      </c>
      <c r="D235" s="332" t="s">
        <v>3303</v>
      </c>
      <c r="E235" s="216"/>
      <c r="F235" s="216"/>
      <c r="G235" s="216"/>
      <c r="H235" s="219">
        <v>0.5</v>
      </c>
      <c r="I235" s="216"/>
      <c r="J235" s="219"/>
      <c r="K235" s="216"/>
    </row>
    <row r="236" spans="1:11" ht="12.75" customHeight="1">
      <c r="A236" s="216"/>
      <c r="B236" s="216"/>
      <c r="C236" s="331" t="s">
        <v>6585</v>
      </c>
      <c r="D236" s="332" t="s">
        <v>3305</v>
      </c>
      <c r="E236" s="216"/>
      <c r="F236" s="216"/>
      <c r="G236" s="216"/>
      <c r="H236" s="219">
        <v>0.5</v>
      </c>
      <c r="I236" s="216"/>
      <c r="J236" s="219"/>
      <c r="K236" s="216"/>
    </row>
    <row r="237" spans="1:11" ht="12.75" customHeight="1">
      <c r="A237" s="216"/>
      <c r="B237" s="216"/>
      <c r="C237" s="331" t="s">
        <v>6586</v>
      </c>
      <c r="D237" s="332" t="s">
        <v>3307</v>
      </c>
      <c r="E237" s="216"/>
      <c r="F237" s="216"/>
      <c r="G237" s="216"/>
      <c r="H237" s="219">
        <v>1</v>
      </c>
      <c r="I237" s="216"/>
      <c r="J237" s="219"/>
      <c r="K237" s="216"/>
    </row>
    <row r="238" spans="1:11" ht="12.75" customHeight="1">
      <c r="A238" s="216"/>
      <c r="B238" s="216"/>
      <c r="C238" s="331" t="s">
        <v>6587</v>
      </c>
      <c r="D238" s="332" t="s">
        <v>3309</v>
      </c>
      <c r="E238" s="216"/>
      <c r="F238" s="216"/>
      <c r="G238" s="216"/>
      <c r="H238" s="219">
        <v>0.5</v>
      </c>
      <c r="I238" s="216"/>
      <c r="J238" s="219"/>
      <c r="K238" s="216"/>
    </row>
    <row r="239" spans="1:11" ht="12.75" customHeight="1">
      <c r="A239" s="216"/>
      <c r="B239" s="216"/>
      <c r="C239" s="331" t="s">
        <v>6588</v>
      </c>
      <c r="D239" s="297" t="s">
        <v>3311</v>
      </c>
      <c r="E239" s="216"/>
      <c r="F239" s="216"/>
      <c r="G239" s="216"/>
      <c r="H239" s="219">
        <v>0.5</v>
      </c>
      <c r="I239" s="216"/>
      <c r="J239" s="219"/>
      <c r="K239" s="216"/>
    </row>
    <row r="240" spans="1:11" ht="12.75" customHeight="1">
      <c r="A240" s="216"/>
      <c r="B240" s="216"/>
      <c r="C240" s="331" t="s">
        <v>6589</v>
      </c>
      <c r="D240" s="297" t="s">
        <v>3313</v>
      </c>
      <c r="E240" s="216"/>
      <c r="F240" s="216"/>
      <c r="G240" s="216"/>
      <c r="H240" s="219">
        <v>0.5</v>
      </c>
      <c r="I240" s="216"/>
      <c r="J240" s="219"/>
      <c r="K240" s="216"/>
    </row>
    <row r="241" spans="1:11" ht="12.75" customHeight="1">
      <c r="A241" s="216"/>
      <c r="B241" s="216"/>
      <c r="C241" s="331" t="s">
        <v>6590</v>
      </c>
      <c r="D241" s="298" t="s">
        <v>3315</v>
      </c>
      <c r="E241" s="216"/>
      <c r="F241" s="216"/>
      <c r="G241" s="216"/>
      <c r="H241" s="219">
        <v>1</v>
      </c>
      <c r="I241" s="216"/>
      <c r="J241" s="219"/>
      <c r="K241" s="216"/>
    </row>
    <row r="242" spans="1:11" ht="12.75" customHeight="1">
      <c r="A242" s="216"/>
      <c r="B242" s="216"/>
      <c r="C242" s="331" t="s">
        <v>6591</v>
      </c>
      <c r="D242" s="297" t="s">
        <v>3317</v>
      </c>
      <c r="E242" s="216"/>
      <c r="F242" s="216"/>
      <c r="G242" s="216"/>
      <c r="H242" s="219">
        <v>0.5</v>
      </c>
      <c r="I242" s="216"/>
      <c r="J242" s="219"/>
      <c r="K242" s="216"/>
    </row>
    <row r="243" spans="1:11" ht="12.75" customHeight="1">
      <c r="A243" s="216"/>
      <c r="B243" s="216"/>
      <c r="C243" s="331" t="s">
        <v>6592</v>
      </c>
      <c r="D243" s="297" t="s">
        <v>3319</v>
      </c>
      <c r="E243" s="216"/>
      <c r="F243" s="216"/>
      <c r="G243" s="216"/>
      <c r="H243" s="219">
        <v>1</v>
      </c>
      <c r="I243" s="216"/>
      <c r="J243" s="219"/>
      <c r="K243" s="216"/>
    </row>
    <row r="244" spans="1:11" ht="12.75" customHeight="1">
      <c r="A244" s="216"/>
      <c r="B244" s="216"/>
      <c r="C244" s="331" t="s">
        <v>6593</v>
      </c>
      <c r="D244" s="297" t="s">
        <v>3321</v>
      </c>
      <c r="E244" s="216"/>
      <c r="F244" s="216"/>
      <c r="G244" s="216"/>
      <c r="H244" s="219">
        <v>0.5</v>
      </c>
      <c r="I244" s="216"/>
      <c r="J244" s="219"/>
      <c r="K244" s="216"/>
    </row>
    <row r="245" spans="1:11" ht="12.75" customHeight="1">
      <c r="A245" s="216"/>
      <c r="B245" s="216"/>
      <c r="C245" s="331" t="s">
        <v>6594</v>
      </c>
      <c r="D245" s="298" t="s">
        <v>3323</v>
      </c>
      <c r="E245" s="216"/>
      <c r="F245" s="216"/>
      <c r="G245" s="216"/>
      <c r="H245" s="219">
        <v>1</v>
      </c>
      <c r="I245" s="216"/>
      <c r="J245" s="219"/>
      <c r="K245" s="216"/>
    </row>
    <row r="246" spans="1:11" ht="12.75" customHeight="1">
      <c r="A246" s="216"/>
      <c r="B246" s="216"/>
      <c r="C246" s="331" t="s">
        <v>6595</v>
      </c>
      <c r="D246" s="297" t="s">
        <v>3325</v>
      </c>
      <c r="E246" s="216"/>
      <c r="F246" s="216"/>
      <c r="G246" s="216"/>
      <c r="H246" s="219">
        <v>1</v>
      </c>
      <c r="I246" s="216"/>
      <c r="J246" s="219"/>
      <c r="K246" s="216"/>
    </row>
    <row r="247" spans="1:11" ht="12.75" customHeight="1">
      <c r="A247" s="216"/>
      <c r="B247" s="216"/>
      <c r="C247" s="331" t="s">
        <v>6596</v>
      </c>
      <c r="D247" s="332" t="s">
        <v>3327</v>
      </c>
      <c r="E247" s="216"/>
      <c r="F247" s="216"/>
      <c r="G247" s="216"/>
      <c r="H247" s="219">
        <v>1</v>
      </c>
      <c r="I247" s="216"/>
      <c r="J247" s="219"/>
      <c r="K247" s="216"/>
    </row>
    <row r="248" spans="1:11" ht="12.75" customHeight="1">
      <c r="A248" s="216"/>
      <c r="B248" s="216"/>
      <c r="C248" s="331" t="s">
        <v>6597</v>
      </c>
      <c r="D248" s="332" t="s">
        <v>3329</v>
      </c>
      <c r="E248" s="216"/>
      <c r="F248" s="216"/>
      <c r="G248" s="216"/>
      <c r="H248" s="219">
        <v>1</v>
      </c>
      <c r="I248" s="216"/>
      <c r="J248" s="219"/>
      <c r="K248" s="216"/>
    </row>
    <row r="249" spans="1:11" ht="12.75" customHeight="1">
      <c r="A249" s="216"/>
      <c r="B249" s="216"/>
      <c r="C249" s="331" t="s">
        <v>6598</v>
      </c>
      <c r="D249" s="332" t="s">
        <v>3331</v>
      </c>
      <c r="E249" s="216"/>
      <c r="F249" s="216"/>
      <c r="G249" s="216"/>
      <c r="H249" s="219">
        <v>0.5</v>
      </c>
      <c r="I249" s="216"/>
      <c r="J249" s="219"/>
      <c r="K249" s="216"/>
    </row>
    <row r="250" spans="1:11" ht="12.75" customHeight="1">
      <c r="A250" s="216"/>
      <c r="B250" s="216"/>
      <c r="C250" s="331" t="s">
        <v>6599</v>
      </c>
      <c r="D250" s="332" t="s">
        <v>3333</v>
      </c>
      <c r="E250" s="216"/>
      <c r="F250" s="216"/>
      <c r="G250" s="216"/>
      <c r="H250" s="219">
        <v>0.5</v>
      </c>
      <c r="I250" s="216"/>
      <c r="J250" s="219"/>
      <c r="K250" s="216"/>
    </row>
    <row r="251" spans="1:11" ht="12.75" customHeight="1">
      <c r="A251" s="216"/>
      <c r="B251" s="216"/>
      <c r="C251" s="331" t="s">
        <v>6600</v>
      </c>
      <c r="D251" s="332" t="s">
        <v>3335</v>
      </c>
      <c r="E251" s="216"/>
      <c r="F251" s="216"/>
      <c r="G251" s="216"/>
      <c r="H251" s="219">
        <v>0.5</v>
      </c>
      <c r="I251" s="216"/>
      <c r="J251" s="219"/>
      <c r="K251" s="216"/>
    </row>
    <row r="252" spans="1:11" ht="12.75" customHeight="1">
      <c r="A252" s="216"/>
      <c r="B252" s="216"/>
      <c r="C252" s="331" t="s">
        <v>6601</v>
      </c>
      <c r="D252" s="332" t="s">
        <v>3337</v>
      </c>
      <c r="E252" s="216"/>
      <c r="F252" s="216"/>
      <c r="G252" s="216"/>
      <c r="H252" s="219">
        <v>0.5</v>
      </c>
      <c r="I252" s="216"/>
      <c r="J252" s="219"/>
      <c r="K252" s="216"/>
    </row>
    <row r="253" spans="1:11" ht="12.75" customHeight="1">
      <c r="A253" s="216"/>
      <c r="B253" s="216"/>
      <c r="C253" s="331" t="s">
        <v>6602</v>
      </c>
      <c r="D253" s="332" t="s">
        <v>3339</v>
      </c>
      <c r="E253" s="216"/>
      <c r="F253" s="216"/>
      <c r="G253" s="216"/>
      <c r="H253" s="219">
        <v>0.5</v>
      </c>
      <c r="I253" s="216"/>
      <c r="J253" s="219"/>
      <c r="K253" s="216"/>
    </row>
    <row r="254" spans="1:11" ht="12.75" customHeight="1">
      <c r="A254" s="216"/>
      <c r="B254" s="216"/>
      <c r="C254" s="331" t="s">
        <v>6603</v>
      </c>
      <c r="D254" s="297" t="s">
        <v>3341</v>
      </c>
      <c r="E254" s="216"/>
      <c r="F254" s="216"/>
      <c r="G254" s="216"/>
      <c r="H254" s="219">
        <v>1</v>
      </c>
      <c r="I254" s="216"/>
      <c r="J254" s="219"/>
      <c r="K254" s="216"/>
    </row>
    <row r="255" spans="1:11" ht="12.75" customHeight="1">
      <c r="A255" s="216"/>
      <c r="B255" s="216"/>
      <c r="C255" s="331" t="s">
        <v>6604</v>
      </c>
      <c r="D255" s="297" t="s">
        <v>3343</v>
      </c>
      <c r="E255" s="216"/>
      <c r="F255" s="216"/>
      <c r="G255" s="216"/>
      <c r="H255" s="219">
        <v>0.5</v>
      </c>
      <c r="I255" s="216"/>
      <c r="J255" s="219"/>
      <c r="K255" s="216"/>
    </row>
    <row r="256" spans="1:11" ht="12.75" customHeight="1">
      <c r="A256" s="216"/>
      <c r="B256" s="216"/>
      <c r="C256" s="331" t="s">
        <v>6605</v>
      </c>
      <c r="D256" s="332" t="s">
        <v>3257</v>
      </c>
      <c r="E256" s="216"/>
      <c r="F256" s="216"/>
      <c r="G256" s="216"/>
      <c r="H256" s="219">
        <v>0.5</v>
      </c>
      <c r="I256" s="216"/>
      <c r="J256" s="219"/>
      <c r="K256" s="216"/>
    </row>
    <row r="257" spans="1:11" ht="12.75" customHeight="1">
      <c r="A257" s="216"/>
      <c r="B257" s="216"/>
      <c r="C257" s="331" t="s">
        <v>6606</v>
      </c>
      <c r="D257" s="332" t="s">
        <v>3346</v>
      </c>
      <c r="E257" s="216"/>
      <c r="F257" s="216"/>
      <c r="G257" s="216"/>
      <c r="H257" s="219">
        <v>1</v>
      </c>
      <c r="I257" s="216"/>
      <c r="J257" s="219"/>
      <c r="K257" s="216"/>
    </row>
    <row r="258" spans="1:11" ht="12.75" customHeight="1">
      <c r="A258" s="216"/>
      <c r="B258" s="216"/>
      <c r="C258" s="331" t="s">
        <v>6607</v>
      </c>
      <c r="D258" s="332" t="s">
        <v>3348</v>
      </c>
      <c r="E258" s="216"/>
      <c r="F258" s="216"/>
      <c r="G258" s="216"/>
      <c r="H258" s="219">
        <v>0.5</v>
      </c>
      <c r="I258" s="216"/>
      <c r="J258" s="219"/>
      <c r="K258" s="216"/>
    </row>
    <row r="259" spans="1:11" ht="12.75" customHeight="1">
      <c r="A259" s="216"/>
      <c r="B259" s="216"/>
      <c r="C259" s="331" t="s">
        <v>6608</v>
      </c>
      <c r="D259" s="332" t="s">
        <v>3350</v>
      </c>
      <c r="E259" s="216"/>
      <c r="F259" s="216"/>
      <c r="G259" s="216"/>
      <c r="H259" s="219">
        <v>0.5</v>
      </c>
      <c r="I259" s="216"/>
      <c r="J259" s="219"/>
      <c r="K259" s="216"/>
    </row>
    <row r="260" spans="1:11" ht="12.75" customHeight="1">
      <c r="A260" s="216"/>
      <c r="B260" s="216"/>
      <c r="C260" s="331" t="s">
        <v>6609</v>
      </c>
      <c r="D260" s="332" t="s">
        <v>3352</v>
      </c>
      <c r="E260" s="216"/>
      <c r="F260" s="216"/>
      <c r="G260" s="216"/>
      <c r="H260" s="219">
        <v>0.5</v>
      </c>
      <c r="I260" s="216"/>
      <c r="J260" s="219"/>
      <c r="K260" s="216"/>
    </row>
    <row r="261" spans="1:11" ht="12.75" customHeight="1">
      <c r="A261" s="216"/>
      <c r="B261" s="216"/>
      <c r="C261" s="331" t="s">
        <v>6610</v>
      </c>
      <c r="D261" s="332" t="s">
        <v>3354</v>
      </c>
      <c r="E261" s="216"/>
      <c r="F261" s="216"/>
      <c r="G261" s="216"/>
      <c r="H261" s="219">
        <v>0.5</v>
      </c>
      <c r="I261" s="216"/>
      <c r="J261" s="219"/>
      <c r="K261" s="216"/>
    </row>
    <row r="262" spans="1:11" ht="12.75" customHeight="1">
      <c r="A262" s="216"/>
      <c r="B262" s="216"/>
      <c r="C262" s="331" t="s">
        <v>6611</v>
      </c>
      <c r="D262" s="332" t="s">
        <v>3356</v>
      </c>
      <c r="E262" s="216"/>
      <c r="F262" s="216"/>
      <c r="G262" s="216"/>
      <c r="H262" s="219">
        <v>0.5</v>
      </c>
      <c r="I262" s="216"/>
      <c r="J262" s="219"/>
      <c r="K262" s="216"/>
    </row>
    <row r="263" spans="1:11" ht="12.75" customHeight="1">
      <c r="A263" s="216"/>
      <c r="B263" s="216"/>
      <c r="C263" s="331" t="s">
        <v>6612</v>
      </c>
      <c r="D263" s="332" t="s">
        <v>3358</v>
      </c>
      <c r="E263" s="216"/>
      <c r="F263" s="216"/>
      <c r="G263" s="216"/>
      <c r="H263" s="219">
        <v>0.5</v>
      </c>
      <c r="I263" s="216"/>
      <c r="J263" s="219"/>
      <c r="K263" s="216"/>
    </row>
    <row r="264" spans="1:11" ht="12.75" customHeight="1">
      <c r="A264" s="216"/>
      <c r="B264" s="216"/>
      <c r="C264" s="331" t="s">
        <v>6613</v>
      </c>
      <c r="D264" s="332" t="s">
        <v>3360</v>
      </c>
      <c r="E264" s="216"/>
      <c r="F264" s="216"/>
      <c r="G264" s="216"/>
      <c r="H264" s="219">
        <v>0.5</v>
      </c>
      <c r="I264" s="216"/>
      <c r="J264" s="219"/>
      <c r="K264" s="216"/>
    </row>
    <row r="265" spans="1:11" ht="12.75" customHeight="1">
      <c r="A265" s="216"/>
      <c r="B265" s="216"/>
      <c r="C265" s="331" t="s">
        <v>6614</v>
      </c>
      <c r="D265" s="332" t="s">
        <v>3362</v>
      </c>
      <c r="E265" s="216"/>
      <c r="F265" s="216"/>
      <c r="G265" s="216"/>
      <c r="H265" s="219">
        <v>0.5</v>
      </c>
      <c r="I265" s="216"/>
      <c r="J265" s="219"/>
      <c r="K265" s="216"/>
    </row>
    <row r="266" spans="1:11" ht="12.75" customHeight="1">
      <c r="A266" s="216"/>
      <c r="B266" s="216"/>
      <c r="C266" s="331" t="s">
        <v>6615</v>
      </c>
      <c r="D266" s="332" t="s">
        <v>3364</v>
      </c>
      <c r="E266" s="216"/>
      <c r="F266" s="216"/>
      <c r="G266" s="216"/>
      <c r="H266" s="219">
        <v>0.5</v>
      </c>
      <c r="I266" s="216"/>
      <c r="J266" s="219"/>
      <c r="K266" s="216"/>
    </row>
    <row r="267" spans="1:11" ht="12.75" customHeight="1">
      <c r="A267" s="216"/>
      <c r="B267" s="216"/>
      <c r="C267" s="331" t="s">
        <v>6616</v>
      </c>
      <c r="D267" s="297" t="s">
        <v>3366</v>
      </c>
      <c r="E267" s="216"/>
      <c r="F267" s="216"/>
      <c r="G267" s="216"/>
      <c r="H267" s="219">
        <v>0.5</v>
      </c>
      <c r="I267" s="216"/>
      <c r="J267" s="219"/>
      <c r="K267" s="216"/>
    </row>
    <row r="268" spans="1:11" ht="12.75" customHeight="1">
      <c r="A268" s="216"/>
      <c r="B268" s="216"/>
      <c r="C268" s="331" t="s">
        <v>6617</v>
      </c>
      <c r="D268" s="297" t="s">
        <v>3368</v>
      </c>
      <c r="E268" s="216"/>
      <c r="F268" s="216"/>
      <c r="G268" s="216"/>
      <c r="H268" s="219">
        <v>0.5</v>
      </c>
      <c r="I268" s="216"/>
      <c r="J268" s="219"/>
      <c r="K268" s="216"/>
    </row>
    <row r="269" spans="1:11" ht="12.75" customHeight="1">
      <c r="A269" s="216"/>
      <c r="B269" s="216"/>
      <c r="C269" s="331" t="s">
        <v>6618</v>
      </c>
      <c r="D269" s="332" t="s">
        <v>3370</v>
      </c>
      <c r="E269" s="216"/>
      <c r="F269" s="216"/>
      <c r="G269" s="216"/>
      <c r="H269" s="219">
        <v>0.5</v>
      </c>
      <c r="I269" s="216"/>
      <c r="J269" s="219"/>
      <c r="K269" s="216"/>
    </row>
    <row r="270" spans="1:11" ht="12.75" customHeight="1">
      <c r="A270" s="216"/>
      <c r="B270" s="216"/>
      <c r="C270" s="331" t="s">
        <v>6619</v>
      </c>
      <c r="D270" s="332" t="s">
        <v>3372</v>
      </c>
      <c r="E270" s="216"/>
      <c r="F270" s="216"/>
      <c r="G270" s="216"/>
      <c r="H270" s="219">
        <v>0.5</v>
      </c>
      <c r="I270" s="216"/>
      <c r="J270" s="219"/>
      <c r="K270" s="216"/>
    </row>
    <row r="271" spans="1:11" ht="12.75" customHeight="1">
      <c r="A271" s="216"/>
      <c r="B271" s="216"/>
      <c r="C271" s="331" t="s">
        <v>6620</v>
      </c>
      <c r="D271" s="332" t="s">
        <v>3374</v>
      </c>
      <c r="E271" s="216"/>
      <c r="F271" s="216"/>
      <c r="G271" s="216"/>
      <c r="H271" s="219">
        <v>0.5</v>
      </c>
      <c r="I271" s="216"/>
      <c r="J271" s="219"/>
      <c r="K271" s="216"/>
    </row>
    <row r="272" spans="1:11" ht="12.75" customHeight="1">
      <c r="A272" s="216"/>
      <c r="B272" s="216"/>
      <c r="C272" s="331" t="s">
        <v>6621</v>
      </c>
      <c r="D272" s="332" t="s">
        <v>3376</v>
      </c>
      <c r="E272" s="216"/>
      <c r="F272" s="216"/>
      <c r="G272" s="216"/>
      <c r="H272" s="219">
        <v>1</v>
      </c>
      <c r="I272" s="216"/>
      <c r="J272" s="219"/>
      <c r="K272" s="216"/>
    </row>
    <row r="273" spans="1:11" ht="12.75" customHeight="1">
      <c r="A273" s="216"/>
      <c r="B273" s="216"/>
      <c r="C273" s="331" t="s">
        <v>6622</v>
      </c>
      <c r="D273" s="332" t="s">
        <v>3257</v>
      </c>
      <c r="E273" s="216"/>
      <c r="F273" s="216"/>
      <c r="G273" s="216"/>
      <c r="H273" s="219">
        <v>0.5</v>
      </c>
      <c r="I273" s="216"/>
      <c r="J273" s="219"/>
      <c r="K273" s="216"/>
    </row>
    <row r="274" spans="1:11" ht="12.75" customHeight="1">
      <c r="A274" s="216"/>
      <c r="B274" s="216"/>
      <c r="C274" s="331" t="s">
        <v>6623</v>
      </c>
      <c r="D274" s="332" t="s">
        <v>3283</v>
      </c>
      <c r="E274" s="216"/>
      <c r="F274" s="216"/>
      <c r="G274" s="216"/>
      <c r="H274" s="219">
        <v>0.5</v>
      </c>
      <c r="I274" s="216"/>
      <c r="J274" s="219"/>
      <c r="K274" s="216"/>
    </row>
    <row r="275" spans="1:11" ht="12.75" customHeight="1">
      <c r="A275" s="216"/>
      <c r="B275" s="216"/>
      <c r="C275" s="66" t="s">
        <v>6624</v>
      </c>
      <c r="D275" s="46" t="s">
        <v>3205</v>
      </c>
      <c r="E275" s="216" t="s">
        <v>226</v>
      </c>
      <c r="F275" s="216" t="s">
        <v>16</v>
      </c>
      <c r="G275" s="216" t="s">
        <v>83</v>
      </c>
      <c r="H275" s="219">
        <v>1</v>
      </c>
      <c r="I275" s="216"/>
      <c r="J275" s="219"/>
      <c r="K275" s="216"/>
    </row>
    <row r="276" spans="1:11" ht="12.75" customHeight="1">
      <c r="A276" s="216"/>
      <c r="B276" s="216"/>
      <c r="C276" s="66" t="s">
        <v>6625</v>
      </c>
      <c r="D276" s="13" t="s">
        <v>3207</v>
      </c>
      <c r="E276" s="216"/>
      <c r="F276" s="216"/>
      <c r="G276" s="216"/>
      <c r="H276" s="219">
        <v>0.5</v>
      </c>
      <c r="I276" s="216"/>
      <c r="J276" s="219"/>
      <c r="K276" s="216"/>
    </row>
    <row r="277" spans="1:11" ht="12.75" customHeight="1">
      <c r="A277" s="216"/>
      <c r="B277" s="216"/>
      <c r="C277" s="66" t="s">
        <v>6626</v>
      </c>
      <c r="D277" s="46" t="s">
        <v>3209</v>
      </c>
      <c r="E277" s="216"/>
      <c r="F277" s="216"/>
      <c r="G277" s="216"/>
      <c r="H277" s="219">
        <v>0.5</v>
      </c>
      <c r="I277" s="216"/>
      <c r="J277" s="219"/>
      <c r="K277" s="216"/>
    </row>
    <row r="278" spans="1:11" ht="12.75" customHeight="1">
      <c r="A278" s="216"/>
      <c r="B278" s="216"/>
      <c r="C278" s="66" t="s">
        <v>6627</v>
      </c>
      <c r="D278" s="46" t="s">
        <v>3211</v>
      </c>
      <c r="E278" s="216"/>
      <c r="F278" s="216"/>
      <c r="G278" s="216"/>
      <c r="H278" s="219">
        <v>0.5</v>
      </c>
      <c r="I278" s="216"/>
      <c r="J278" s="219"/>
      <c r="K278" s="216"/>
    </row>
    <row r="279" spans="1:11" ht="12.75" customHeight="1">
      <c r="A279" s="216"/>
      <c r="B279" s="216"/>
      <c r="C279" s="66" t="s">
        <v>6628</v>
      </c>
      <c r="D279" s="46" t="s">
        <v>3213</v>
      </c>
      <c r="E279" s="216"/>
      <c r="F279" s="216"/>
      <c r="G279" s="216"/>
      <c r="H279" s="219">
        <v>0.5</v>
      </c>
      <c r="I279" s="216"/>
      <c r="J279" s="219"/>
      <c r="K279" s="216"/>
    </row>
    <row r="280" spans="1:11" ht="12.75" customHeight="1">
      <c r="A280" s="216"/>
      <c r="B280" s="216"/>
      <c r="C280" s="66" t="s">
        <v>6629</v>
      </c>
      <c r="D280" s="46" t="s">
        <v>3215</v>
      </c>
      <c r="E280" s="216"/>
      <c r="F280" s="216"/>
      <c r="G280" s="216"/>
      <c r="H280" s="219">
        <v>0.5</v>
      </c>
      <c r="I280" s="216"/>
      <c r="J280" s="219"/>
      <c r="K280" s="216"/>
    </row>
    <row r="281" spans="1:11" ht="12.75" customHeight="1">
      <c r="A281" s="216"/>
      <c r="B281" s="216"/>
      <c r="C281" s="66" t="s">
        <v>6630</v>
      </c>
      <c r="D281" s="46" t="s">
        <v>3217</v>
      </c>
      <c r="E281" s="216"/>
      <c r="F281" s="216"/>
      <c r="G281" s="216"/>
      <c r="H281" s="219">
        <v>0.5</v>
      </c>
      <c r="I281" s="216"/>
      <c r="J281" s="219"/>
      <c r="K281" s="216"/>
    </row>
    <row r="282" spans="1:11" ht="12.75" customHeight="1">
      <c r="A282" s="216"/>
      <c r="B282" s="216"/>
      <c r="C282" s="66" t="s">
        <v>6631</v>
      </c>
      <c r="D282" s="46" t="s">
        <v>3219</v>
      </c>
      <c r="E282" s="216"/>
      <c r="F282" s="216"/>
      <c r="G282" s="216"/>
      <c r="H282" s="219">
        <v>1</v>
      </c>
      <c r="I282" s="216"/>
      <c r="J282" s="219"/>
      <c r="K282" s="216"/>
    </row>
    <row r="283" spans="1:11" ht="12.75" customHeight="1">
      <c r="A283" s="216"/>
      <c r="B283" s="216"/>
      <c r="C283" s="66" t="s">
        <v>6632</v>
      </c>
      <c r="D283" s="46" t="s">
        <v>3221</v>
      </c>
      <c r="E283" s="216"/>
      <c r="F283" s="216"/>
      <c r="G283" s="216"/>
      <c r="H283" s="219">
        <v>0.5</v>
      </c>
      <c r="I283" s="216"/>
      <c r="J283" s="219"/>
      <c r="K283" s="216"/>
    </row>
    <row r="284" spans="1:11" ht="12.75" customHeight="1">
      <c r="A284" s="216"/>
      <c r="B284" s="216"/>
      <c r="C284" s="66" t="s">
        <v>6633</v>
      </c>
      <c r="D284" s="46" t="s">
        <v>3223</v>
      </c>
      <c r="E284" s="216"/>
      <c r="F284" s="216"/>
      <c r="G284" s="216"/>
      <c r="H284" s="219">
        <v>0.5</v>
      </c>
      <c r="I284" s="216"/>
      <c r="J284" s="219"/>
      <c r="K284" s="216"/>
    </row>
    <row r="285" spans="1:11" ht="12.75" customHeight="1">
      <c r="A285" s="216"/>
      <c r="B285" s="216"/>
      <c r="C285" s="66" t="s">
        <v>6634</v>
      </c>
      <c r="D285" s="46" t="s">
        <v>3225</v>
      </c>
      <c r="E285" s="216"/>
      <c r="F285" s="216"/>
      <c r="G285" s="216"/>
      <c r="H285" s="219">
        <v>0.5</v>
      </c>
      <c r="I285" s="216"/>
      <c r="J285" s="219"/>
      <c r="K285" s="216"/>
    </row>
    <row r="286" spans="1:11" ht="12.75" customHeight="1">
      <c r="A286" s="216"/>
      <c r="B286" s="216"/>
      <c r="C286" s="66" t="s">
        <v>6635</v>
      </c>
      <c r="D286" s="46" t="s">
        <v>3227</v>
      </c>
      <c r="E286" s="216"/>
      <c r="F286" s="216"/>
      <c r="G286" s="216"/>
      <c r="H286" s="219">
        <v>1</v>
      </c>
      <c r="I286" s="216"/>
      <c r="J286" s="219"/>
      <c r="K286" s="216"/>
    </row>
    <row r="287" spans="1:11" ht="12.75" customHeight="1">
      <c r="A287" s="216"/>
      <c r="B287" s="216"/>
      <c r="C287" s="66" t="s">
        <v>6636</v>
      </c>
      <c r="D287" s="46" t="s">
        <v>3229</v>
      </c>
      <c r="E287" s="216"/>
      <c r="F287" s="216"/>
      <c r="G287" s="216"/>
      <c r="H287" s="219">
        <v>0.5</v>
      </c>
      <c r="I287" s="216"/>
      <c r="J287" s="219"/>
      <c r="K287" s="216"/>
    </row>
    <row r="288" spans="1:11" ht="12.75" customHeight="1">
      <c r="A288" s="216"/>
      <c r="B288" s="216"/>
      <c r="C288" s="66" t="s">
        <v>6637</v>
      </c>
      <c r="D288" s="46" t="s">
        <v>3231</v>
      </c>
      <c r="E288" s="216"/>
      <c r="F288" s="216"/>
      <c r="G288" s="216"/>
      <c r="H288" s="219">
        <v>1</v>
      </c>
      <c r="I288" s="216"/>
      <c r="J288" s="219"/>
      <c r="K288" s="216"/>
    </row>
    <row r="289" spans="1:11" ht="12.75" customHeight="1">
      <c r="A289" s="216"/>
      <c r="B289" s="216"/>
      <c r="C289" s="66" t="s">
        <v>6638</v>
      </c>
      <c r="D289" s="46" t="s">
        <v>3233</v>
      </c>
      <c r="E289" s="216"/>
      <c r="F289" s="216"/>
      <c r="G289" s="216"/>
      <c r="H289" s="219">
        <v>0.5</v>
      </c>
      <c r="I289" s="216"/>
      <c r="J289" s="219"/>
      <c r="K289" s="216"/>
    </row>
    <row r="290" spans="1:11" ht="12.75" customHeight="1">
      <c r="A290" s="216"/>
      <c r="B290" s="216"/>
      <c r="C290" s="66" t="s">
        <v>6639</v>
      </c>
      <c r="D290" s="46" t="s">
        <v>3235</v>
      </c>
      <c r="E290" s="216"/>
      <c r="F290" s="216"/>
      <c r="G290" s="216"/>
      <c r="H290" s="219">
        <v>1</v>
      </c>
      <c r="I290" s="216"/>
      <c r="J290" s="219"/>
      <c r="K290" s="216"/>
    </row>
    <row r="291" spans="1:11" ht="12.75" customHeight="1">
      <c r="A291" s="216"/>
      <c r="B291" s="216"/>
      <c r="C291" s="66" t="s">
        <v>6640</v>
      </c>
      <c r="D291" s="46" t="s">
        <v>3237</v>
      </c>
      <c r="E291" s="216"/>
      <c r="F291" s="216"/>
      <c r="G291" s="216"/>
      <c r="H291" s="219">
        <v>1</v>
      </c>
      <c r="I291" s="216"/>
      <c r="J291" s="219"/>
      <c r="K291" s="216"/>
    </row>
    <row r="292" spans="1:11" ht="12.75" customHeight="1">
      <c r="A292" s="216"/>
      <c r="B292" s="216"/>
      <c r="C292" s="66" t="s">
        <v>6641</v>
      </c>
      <c r="D292" s="46" t="s">
        <v>3239</v>
      </c>
      <c r="E292" s="216"/>
      <c r="F292" s="216"/>
      <c r="G292" s="216"/>
      <c r="H292" s="219">
        <v>1</v>
      </c>
      <c r="I292" s="216"/>
      <c r="J292" s="219"/>
      <c r="K292" s="216"/>
    </row>
    <row r="293" spans="1:11" ht="12.75" customHeight="1">
      <c r="A293" s="216"/>
      <c r="B293" s="216"/>
      <c r="C293" s="66" t="s">
        <v>6642</v>
      </c>
      <c r="D293" s="46" t="s">
        <v>3241</v>
      </c>
      <c r="E293" s="216"/>
      <c r="F293" s="216"/>
      <c r="G293" s="216"/>
      <c r="H293" s="219">
        <v>1</v>
      </c>
      <c r="I293" s="216"/>
      <c r="J293" s="219"/>
      <c r="K293" s="216"/>
    </row>
    <row r="294" spans="1:11" ht="12.75" customHeight="1">
      <c r="A294" s="216"/>
      <c r="B294" s="216"/>
      <c r="C294" s="66" t="s">
        <v>6643</v>
      </c>
      <c r="D294" s="46" t="s">
        <v>3243</v>
      </c>
      <c r="E294" s="216"/>
      <c r="F294" s="216"/>
      <c r="G294" s="216"/>
      <c r="H294" s="219">
        <v>0.5</v>
      </c>
      <c r="I294" s="216"/>
      <c r="J294" s="219"/>
      <c r="K294" s="216"/>
    </row>
    <row r="295" spans="1:11" ht="12.75" customHeight="1">
      <c r="A295" s="216"/>
      <c r="B295" s="216"/>
      <c r="C295" s="66" t="s">
        <v>6644</v>
      </c>
      <c r="D295" s="46" t="s">
        <v>3245</v>
      </c>
      <c r="E295" s="216"/>
      <c r="F295" s="216"/>
      <c r="G295" s="216"/>
      <c r="H295" s="219">
        <v>0.5</v>
      </c>
      <c r="I295" s="216"/>
      <c r="J295" s="219"/>
      <c r="K295" s="216"/>
    </row>
    <row r="296" spans="1:11" ht="12.75" customHeight="1">
      <c r="A296" s="216"/>
      <c r="B296" s="216"/>
      <c r="C296" s="66" t="s">
        <v>6645</v>
      </c>
      <c r="D296" s="46" t="s">
        <v>3247</v>
      </c>
      <c r="E296" s="216"/>
      <c r="F296" s="216"/>
      <c r="G296" s="216"/>
      <c r="H296" s="219">
        <v>0.5</v>
      </c>
      <c r="I296" s="216"/>
      <c r="J296" s="219"/>
      <c r="K296" s="216"/>
    </row>
    <row r="297" spans="1:11" ht="12.75" customHeight="1">
      <c r="A297" s="216"/>
      <c r="B297" s="216"/>
      <c r="C297" s="66" t="s">
        <v>6646</v>
      </c>
      <c r="D297" s="46" t="s">
        <v>3249</v>
      </c>
      <c r="E297" s="216"/>
      <c r="F297" s="216"/>
      <c r="G297" s="216"/>
      <c r="H297" s="219">
        <v>0.5</v>
      </c>
      <c r="I297" s="216"/>
      <c r="J297" s="219"/>
      <c r="K297" s="216"/>
    </row>
    <row r="298" spans="1:11" ht="12.75" customHeight="1">
      <c r="A298" s="216"/>
      <c r="B298" s="216"/>
      <c r="C298" s="66" t="s">
        <v>6647</v>
      </c>
      <c r="D298" s="46" t="s">
        <v>3251</v>
      </c>
      <c r="E298" s="216"/>
      <c r="F298" s="216"/>
      <c r="G298" s="216"/>
      <c r="H298" s="219">
        <v>0.5</v>
      </c>
      <c r="I298" s="216"/>
      <c r="J298" s="219"/>
      <c r="K298" s="216"/>
    </row>
    <row r="299" spans="1:11" ht="12.75" customHeight="1">
      <c r="A299" s="216"/>
      <c r="B299" s="216"/>
      <c r="C299" s="66" t="s">
        <v>6648</v>
      </c>
      <c r="D299" s="13" t="s">
        <v>3253</v>
      </c>
      <c r="E299" s="216"/>
      <c r="F299" s="216"/>
      <c r="G299" s="216"/>
      <c r="H299" s="219">
        <v>1</v>
      </c>
      <c r="I299" s="216"/>
      <c r="J299" s="219"/>
      <c r="K299" s="216"/>
    </row>
    <row r="300" spans="1:11" ht="12.75" customHeight="1">
      <c r="A300" s="216"/>
      <c r="B300" s="216"/>
      <c r="C300" s="66" t="s">
        <v>6649</v>
      </c>
      <c r="D300" s="13" t="s">
        <v>3255</v>
      </c>
      <c r="E300" s="216"/>
      <c r="F300" s="216"/>
      <c r="G300" s="216"/>
      <c r="H300" s="219">
        <v>0.5</v>
      </c>
      <c r="I300" s="216"/>
      <c r="J300" s="219"/>
      <c r="K300" s="216"/>
    </row>
    <row r="301" spans="1:11" ht="12.75" customHeight="1">
      <c r="A301" s="216"/>
      <c r="B301" s="216"/>
      <c r="C301" s="66" t="s">
        <v>6650</v>
      </c>
      <c r="D301" s="46" t="s">
        <v>3257</v>
      </c>
      <c r="E301" s="216"/>
      <c r="F301" s="216"/>
      <c r="G301" s="216"/>
      <c r="H301" s="219">
        <v>0.5</v>
      </c>
      <c r="I301" s="216"/>
      <c r="J301" s="219"/>
      <c r="K301" s="216"/>
    </row>
    <row r="302" spans="1:11" ht="12.75" customHeight="1">
      <c r="A302" s="216"/>
      <c r="B302" s="216"/>
      <c r="C302" s="66" t="s">
        <v>6651</v>
      </c>
      <c r="D302" s="46" t="s">
        <v>3259</v>
      </c>
      <c r="E302" s="216"/>
      <c r="F302" s="216"/>
      <c r="G302" s="216"/>
      <c r="H302" s="219">
        <v>1</v>
      </c>
      <c r="I302" s="216"/>
      <c r="J302" s="219"/>
      <c r="K302" s="216"/>
    </row>
    <row r="303" spans="1:11" ht="12.75" customHeight="1">
      <c r="A303" s="216"/>
      <c r="B303" s="216"/>
      <c r="C303" s="66" t="s">
        <v>6652</v>
      </c>
      <c r="D303" s="46" t="s">
        <v>3261</v>
      </c>
      <c r="E303" s="216"/>
      <c r="F303" s="216"/>
      <c r="G303" s="216"/>
      <c r="H303" s="219">
        <v>0.5</v>
      </c>
      <c r="I303" s="216"/>
      <c r="J303" s="219"/>
      <c r="K303" s="216"/>
    </row>
    <row r="304" spans="1:11" ht="12.75" customHeight="1">
      <c r="A304" s="216"/>
      <c r="B304" s="216"/>
      <c r="C304" s="66" t="s">
        <v>6653</v>
      </c>
      <c r="D304" s="46" t="s">
        <v>3263</v>
      </c>
      <c r="E304" s="216"/>
      <c r="F304" s="216"/>
      <c r="G304" s="216"/>
      <c r="H304" s="219">
        <v>0.5</v>
      </c>
      <c r="I304" s="216"/>
      <c r="J304" s="219"/>
      <c r="K304" s="216"/>
    </row>
    <row r="305" spans="1:11" ht="12.75" customHeight="1">
      <c r="A305" s="216"/>
      <c r="B305" s="216"/>
      <c r="C305" s="66" t="s">
        <v>6654</v>
      </c>
      <c r="D305" s="46" t="s">
        <v>3265</v>
      </c>
      <c r="E305" s="216"/>
      <c r="F305" s="216"/>
      <c r="G305" s="216"/>
      <c r="H305" s="219">
        <v>0.5</v>
      </c>
      <c r="I305" s="216"/>
      <c r="J305" s="219"/>
      <c r="K305" s="216"/>
    </row>
    <row r="306" spans="1:11" ht="12.75" customHeight="1">
      <c r="A306" s="216"/>
      <c r="B306" s="216"/>
      <c r="C306" s="66" t="s">
        <v>6655</v>
      </c>
      <c r="D306" s="46" t="s">
        <v>3267</v>
      </c>
      <c r="E306" s="216"/>
      <c r="F306" s="216"/>
      <c r="G306" s="216"/>
      <c r="H306" s="219">
        <v>0.5</v>
      </c>
      <c r="I306" s="216"/>
      <c r="J306" s="219"/>
      <c r="K306" s="216"/>
    </row>
    <row r="307" spans="1:11" ht="12.75" customHeight="1">
      <c r="A307" s="216"/>
      <c r="B307" s="216"/>
      <c r="C307" s="66" t="s">
        <v>6656</v>
      </c>
      <c r="D307" s="46" t="s">
        <v>3269</v>
      </c>
      <c r="E307" s="216"/>
      <c r="F307" s="216"/>
      <c r="G307" s="216"/>
      <c r="H307" s="219">
        <v>0.5</v>
      </c>
      <c r="I307" s="216"/>
      <c r="J307" s="219"/>
      <c r="K307" s="216"/>
    </row>
    <row r="308" spans="1:11" ht="12.75" customHeight="1">
      <c r="A308" s="216"/>
      <c r="B308" s="216"/>
      <c r="C308" s="66" t="s">
        <v>6657</v>
      </c>
      <c r="D308" s="46" t="s">
        <v>3271</v>
      </c>
      <c r="E308" s="216"/>
      <c r="F308" s="216"/>
      <c r="G308" s="216"/>
      <c r="H308" s="219">
        <v>0.5</v>
      </c>
      <c r="I308" s="216"/>
      <c r="J308" s="219"/>
      <c r="K308" s="216"/>
    </row>
    <row r="309" spans="1:11" ht="12.75" customHeight="1">
      <c r="A309" s="216"/>
      <c r="B309" s="216"/>
      <c r="C309" s="66" t="s">
        <v>6658</v>
      </c>
      <c r="D309" s="46" t="s">
        <v>3273</v>
      </c>
      <c r="E309" s="216"/>
      <c r="F309" s="216"/>
      <c r="G309" s="216"/>
      <c r="H309" s="219">
        <v>0.5</v>
      </c>
      <c r="I309" s="216"/>
      <c r="J309" s="219"/>
      <c r="K309" s="216"/>
    </row>
    <row r="310" spans="1:11" ht="12.75" customHeight="1">
      <c r="A310" s="216"/>
      <c r="B310" s="216"/>
      <c r="C310" s="66" t="s">
        <v>6659</v>
      </c>
      <c r="D310" s="46" t="s">
        <v>3275</v>
      </c>
      <c r="E310" s="216"/>
      <c r="F310" s="216"/>
      <c r="G310" s="216"/>
      <c r="H310" s="219">
        <v>0.5</v>
      </c>
      <c r="I310" s="216"/>
      <c r="J310" s="219"/>
      <c r="K310" s="216"/>
    </row>
    <row r="311" spans="1:11" ht="12.75" customHeight="1">
      <c r="A311" s="216"/>
      <c r="B311" s="216"/>
      <c r="C311" s="66" t="s">
        <v>6660</v>
      </c>
      <c r="D311" s="46" t="s">
        <v>6661</v>
      </c>
      <c r="E311" s="216"/>
      <c r="F311" s="216"/>
      <c r="G311" s="216"/>
      <c r="H311" s="219">
        <v>0.5</v>
      </c>
      <c r="I311" s="216"/>
      <c r="J311" s="219"/>
      <c r="K311" s="216"/>
    </row>
    <row r="312" spans="1:11" ht="12.75" customHeight="1">
      <c r="A312" s="216"/>
      <c r="B312" s="216"/>
      <c r="C312" s="66" t="s">
        <v>6662</v>
      </c>
      <c r="D312" s="13" t="s">
        <v>3279</v>
      </c>
      <c r="E312" s="216"/>
      <c r="F312" s="216"/>
      <c r="G312" s="216"/>
      <c r="H312" s="219">
        <v>0.5</v>
      </c>
      <c r="I312" s="216"/>
      <c r="J312" s="219"/>
      <c r="K312" s="216"/>
    </row>
    <row r="313" spans="1:11" ht="12.75" customHeight="1">
      <c r="A313" s="216"/>
      <c r="B313" s="216"/>
      <c r="C313" s="66" t="s">
        <v>6663</v>
      </c>
      <c r="D313" s="13" t="s">
        <v>3281</v>
      </c>
      <c r="E313" s="216"/>
      <c r="F313" s="216"/>
      <c r="G313" s="216"/>
      <c r="H313" s="219">
        <v>0.5</v>
      </c>
      <c r="I313" s="216"/>
      <c r="J313" s="219"/>
      <c r="K313" s="216"/>
    </row>
    <row r="314" spans="1:11" ht="12.75" customHeight="1">
      <c r="A314" s="216"/>
      <c r="B314" s="216"/>
      <c r="C314" s="331" t="s">
        <v>6664</v>
      </c>
      <c r="D314" s="332" t="s">
        <v>3283</v>
      </c>
      <c r="E314" s="216"/>
      <c r="F314" s="216"/>
      <c r="G314" s="216"/>
      <c r="H314" s="219">
        <v>0.5</v>
      </c>
      <c r="I314" s="216"/>
      <c r="J314" s="219"/>
      <c r="K314" s="216"/>
    </row>
    <row r="315" spans="1:11" ht="12.75" customHeight="1">
      <c r="A315" s="216"/>
      <c r="B315" s="216"/>
      <c r="C315" s="66" t="s">
        <v>6665</v>
      </c>
      <c r="D315" s="46" t="s">
        <v>3285</v>
      </c>
      <c r="E315" s="216"/>
      <c r="F315" s="216"/>
      <c r="G315" s="216"/>
      <c r="H315" s="219">
        <v>0.5</v>
      </c>
      <c r="I315" s="216"/>
      <c r="J315" s="219"/>
      <c r="K315" s="216"/>
    </row>
    <row r="316" spans="1:11" ht="12.75" customHeight="1">
      <c r="A316" s="216"/>
      <c r="B316" s="216"/>
      <c r="C316" s="66" t="s">
        <v>6666</v>
      </c>
      <c r="D316" s="46" t="s">
        <v>3287</v>
      </c>
      <c r="E316" s="216"/>
      <c r="F316" s="216"/>
      <c r="G316" s="216"/>
      <c r="H316" s="219">
        <v>0.5</v>
      </c>
      <c r="I316" s="216"/>
      <c r="J316" s="219"/>
      <c r="K316" s="216"/>
    </row>
    <row r="317" spans="1:11" ht="12.75" customHeight="1">
      <c r="A317" s="216"/>
      <c r="B317" s="216"/>
      <c r="C317" s="66" t="s">
        <v>6667</v>
      </c>
      <c r="D317" s="46" t="s">
        <v>3289</v>
      </c>
      <c r="E317" s="216"/>
      <c r="F317" s="216"/>
      <c r="G317" s="216"/>
      <c r="H317" s="219">
        <v>1</v>
      </c>
      <c r="I317" s="216"/>
      <c r="J317" s="219"/>
      <c r="K317" s="216"/>
    </row>
    <row r="318" spans="1:11" ht="12.75" customHeight="1">
      <c r="A318" s="216"/>
      <c r="B318" s="216"/>
      <c r="C318" s="66" t="s">
        <v>6668</v>
      </c>
      <c r="D318" s="46" t="s">
        <v>3257</v>
      </c>
      <c r="E318" s="216"/>
      <c r="F318" s="216"/>
      <c r="G318" s="216"/>
      <c r="H318" s="219">
        <v>0.5</v>
      </c>
      <c r="I318" s="216"/>
      <c r="J318" s="219"/>
      <c r="K318" s="216"/>
    </row>
    <row r="319" spans="1:11" ht="12.75" customHeight="1">
      <c r="A319" s="216"/>
      <c r="B319" s="216"/>
      <c r="C319" s="66" t="s">
        <v>6669</v>
      </c>
      <c r="D319" s="46" t="s">
        <v>3283</v>
      </c>
      <c r="E319" s="216"/>
      <c r="F319" s="216"/>
      <c r="G319" s="216"/>
      <c r="H319" s="219">
        <v>0.5</v>
      </c>
      <c r="I319" s="216"/>
      <c r="J319" s="219"/>
      <c r="K319" s="216"/>
    </row>
    <row r="320" spans="1:11" ht="12.75" customHeight="1">
      <c r="A320" s="216"/>
      <c r="B320" s="216"/>
      <c r="C320" s="66" t="s">
        <v>6670</v>
      </c>
      <c r="D320" s="46" t="s">
        <v>3293</v>
      </c>
      <c r="E320" s="216" t="s">
        <v>226</v>
      </c>
      <c r="F320" s="216" t="s">
        <v>16</v>
      </c>
      <c r="G320" s="216" t="s">
        <v>17</v>
      </c>
      <c r="H320" s="219">
        <v>1</v>
      </c>
      <c r="I320" s="216"/>
      <c r="J320" s="219"/>
      <c r="K320" s="216"/>
    </row>
    <row r="321" spans="1:11" ht="12.75" customHeight="1">
      <c r="A321" s="216"/>
      <c r="B321" s="216"/>
      <c r="C321" s="66" t="s">
        <v>6671</v>
      </c>
      <c r="D321" s="13" t="s">
        <v>3295</v>
      </c>
      <c r="E321" s="216"/>
      <c r="F321" s="216"/>
      <c r="G321" s="216"/>
      <c r="H321" s="219">
        <v>0.5</v>
      </c>
      <c r="I321" s="216"/>
      <c r="J321" s="219"/>
      <c r="K321" s="216"/>
    </row>
    <row r="322" spans="1:11" ht="12.75" customHeight="1">
      <c r="A322" s="216"/>
      <c r="B322" s="216"/>
      <c r="C322" s="66" t="s">
        <v>6672</v>
      </c>
      <c r="D322" s="46" t="s">
        <v>3297</v>
      </c>
      <c r="E322" s="216"/>
      <c r="F322" s="216"/>
      <c r="G322" s="216"/>
      <c r="H322" s="219">
        <v>0.5</v>
      </c>
      <c r="I322" s="216"/>
      <c r="J322" s="219"/>
      <c r="K322" s="216"/>
    </row>
    <row r="323" spans="1:11" ht="12.75" customHeight="1">
      <c r="A323" s="216"/>
      <c r="B323" s="216"/>
      <c r="C323" s="66" t="s">
        <v>6673</v>
      </c>
      <c r="D323" s="46" t="s">
        <v>3299</v>
      </c>
      <c r="E323" s="216"/>
      <c r="F323" s="216"/>
      <c r="G323" s="216"/>
      <c r="H323" s="219">
        <v>0.5</v>
      </c>
      <c r="I323" s="216"/>
      <c r="J323" s="219"/>
      <c r="K323" s="216"/>
    </row>
    <row r="324" spans="1:11" ht="12.75" customHeight="1">
      <c r="A324" s="216"/>
      <c r="B324" s="216"/>
      <c r="C324" s="66" t="s">
        <v>6674</v>
      </c>
      <c r="D324" s="46" t="s">
        <v>3301</v>
      </c>
      <c r="E324" s="216"/>
      <c r="F324" s="216"/>
      <c r="G324" s="216"/>
      <c r="H324" s="219">
        <v>0.5</v>
      </c>
      <c r="I324" s="216"/>
      <c r="J324" s="219"/>
      <c r="K324" s="216"/>
    </row>
    <row r="325" spans="1:11" ht="12.75" customHeight="1">
      <c r="A325" s="216"/>
      <c r="B325" s="216"/>
      <c r="C325" s="66" t="s">
        <v>6675</v>
      </c>
      <c r="D325" s="46" t="s">
        <v>3303</v>
      </c>
      <c r="E325" s="216"/>
      <c r="F325" s="216"/>
      <c r="G325" s="216"/>
      <c r="H325" s="219">
        <v>0.5</v>
      </c>
      <c r="I325" s="216"/>
      <c r="J325" s="219"/>
      <c r="K325" s="216"/>
    </row>
    <row r="326" spans="1:11" ht="12.75" customHeight="1">
      <c r="A326" s="216"/>
      <c r="B326" s="216"/>
      <c r="C326" s="66" t="s">
        <v>6676</v>
      </c>
      <c r="D326" s="46" t="s">
        <v>3305</v>
      </c>
      <c r="E326" s="216"/>
      <c r="F326" s="216"/>
      <c r="G326" s="216"/>
      <c r="H326" s="219">
        <v>0.5</v>
      </c>
      <c r="I326" s="216"/>
      <c r="J326" s="219"/>
      <c r="K326" s="216"/>
    </row>
    <row r="327" spans="1:11" ht="12.75" customHeight="1">
      <c r="A327" s="216"/>
      <c r="B327" s="216"/>
      <c r="C327" s="66" t="s">
        <v>6677</v>
      </c>
      <c r="D327" s="46" t="s">
        <v>3307</v>
      </c>
      <c r="E327" s="216"/>
      <c r="F327" s="216"/>
      <c r="G327" s="216"/>
      <c r="H327" s="219">
        <v>1</v>
      </c>
      <c r="I327" s="216"/>
      <c r="J327" s="219"/>
      <c r="K327" s="216"/>
    </row>
    <row r="328" spans="1:11" ht="12.75" customHeight="1">
      <c r="A328" s="216"/>
      <c r="B328" s="216"/>
      <c r="C328" s="66" t="s">
        <v>6678</v>
      </c>
      <c r="D328" s="46" t="s">
        <v>3309</v>
      </c>
      <c r="E328" s="216"/>
      <c r="F328" s="216"/>
      <c r="G328" s="216"/>
      <c r="H328" s="219">
        <v>0.5</v>
      </c>
      <c r="I328" s="216"/>
      <c r="J328" s="219"/>
      <c r="K328" s="216"/>
    </row>
    <row r="329" spans="1:11" ht="12.75" customHeight="1">
      <c r="A329" s="216"/>
      <c r="B329" s="216"/>
      <c r="C329" s="66" t="s">
        <v>6679</v>
      </c>
      <c r="D329" s="46" t="s">
        <v>3311</v>
      </c>
      <c r="E329" s="216"/>
      <c r="F329" s="216"/>
      <c r="G329" s="216"/>
      <c r="H329" s="219">
        <v>0.5</v>
      </c>
      <c r="I329" s="216"/>
      <c r="J329" s="219"/>
      <c r="K329" s="216"/>
    </row>
    <row r="330" spans="1:11" ht="12.75" customHeight="1">
      <c r="A330" s="216"/>
      <c r="B330" s="216"/>
      <c r="C330" s="66" t="s">
        <v>6680</v>
      </c>
      <c r="D330" s="46" t="s">
        <v>3313</v>
      </c>
      <c r="E330" s="216"/>
      <c r="F330" s="216"/>
      <c r="G330" s="216"/>
      <c r="H330" s="219">
        <v>0.5</v>
      </c>
      <c r="I330" s="216"/>
      <c r="J330" s="219"/>
      <c r="K330" s="216"/>
    </row>
    <row r="331" spans="1:11" ht="12.75" customHeight="1">
      <c r="A331" s="216"/>
      <c r="B331" s="216"/>
      <c r="C331" s="66" t="s">
        <v>6681</v>
      </c>
      <c r="D331" s="122" t="s">
        <v>3315</v>
      </c>
      <c r="E331" s="216"/>
      <c r="F331" s="216"/>
      <c r="G331" s="216"/>
      <c r="H331" s="219">
        <v>1</v>
      </c>
      <c r="I331" s="216"/>
      <c r="J331" s="219"/>
      <c r="K331" s="216"/>
    </row>
    <row r="332" spans="1:11" ht="12.75" customHeight="1">
      <c r="A332" s="216"/>
      <c r="B332" s="216"/>
      <c r="C332" s="66" t="s">
        <v>6682</v>
      </c>
      <c r="D332" s="46" t="s">
        <v>3317</v>
      </c>
      <c r="E332" s="216"/>
      <c r="F332" s="216"/>
      <c r="G332" s="216"/>
      <c r="H332" s="219">
        <v>0.5</v>
      </c>
      <c r="I332" s="216"/>
      <c r="J332" s="219"/>
      <c r="K332" s="216"/>
    </row>
    <row r="333" spans="1:11" ht="12.75" customHeight="1">
      <c r="A333" s="216"/>
      <c r="B333" s="216"/>
      <c r="C333" s="66" t="s">
        <v>6683</v>
      </c>
      <c r="D333" s="46" t="s">
        <v>3319</v>
      </c>
      <c r="E333" s="216"/>
      <c r="F333" s="216"/>
      <c r="G333" s="216"/>
      <c r="H333" s="219">
        <v>1</v>
      </c>
      <c r="I333" s="216"/>
      <c r="J333" s="219"/>
      <c r="K333" s="216"/>
    </row>
    <row r="334" spans="1:11" ht="12.75" customHeight="1">
      <c r="A334" s="216"/>
      <c r="B334" s="216"/>
      <c r="C334" s="66" t="s">
        <v>6684</v>
      </c>
      <c r="D334" s="46" t="s">
        <v>3321</v>
      </c>
      <c r="E334" s="216"/>
      <c r="F334" s="216"/>
      <c r="G334" s="216"/>
      <c r="H334" s="219">
        <v>0.5</v>
      </c>
      <c r="I334" s="216"/>
      <c r="J334" s="219"/>
      <c r="K334" s="216"/>
    </row>
    <row r="335" spans="1:11" ht="12.75" customHeight="1">
      <c r="A335" s="216"/>
      <c r="B335" s="216"/>
      <c r="C335" s="66" t="s">
        <v>6685</v>
      </c>
      <c r="D335" s="122" t="s">
        <v>6686</v>
      </c>
      <c r="E335" s="216"/>
      <c r="F335" s="216"/>
      <c r="G335" s="216"/>
      <c r="H335" s="219">
        <v>1</v>
      </c>
      <c r="I335" s="216"/>
      <c r="J335" s="219"/>
      <c r="K335" s="216"/>
    </row>
    <row r="336" spans="1:11" ht="12.75" customHeight="1">
      <c r="A336" s="216"/>
      <c r="B336" s="216"/>
      <c r="C336" s="66" t="s">
        <v>6687</v>
      </c>
      <c r="D336" s="46" t="s">
        <v>3325</v>
      </c>
      <c r="E336" s="216"/>
      <c r="F336" s="216"/>
      <c r="G336" s="216"/>
      <c r="H336" s="219">
        <v>1</v>
      </c>
      <c r="I336" s="216"/>
      <c r="J336" s="219"/>
      <c r="K336" s="216"/>
    </row>
    <row r="337" spans="1:11" ht="12.75" customHeight="1">
      <c r="A337" s="216"/>
      <c r="B337" s="216"/>
      <c r="C337" s="66" t="s">
        <v>6688</v>
      </c>
      <c r="D337" s="46" t="s">
        <v>3327</v>
      </c>
      <c r="E337" s="216"/>
      <c r="F337" s="216"/>
      <c r="G337" s="216"/>
      <c r="H337" s="219">
        <v>1</v>
      </c>
      <c r="I337" s="216"/>
      <c r="J337" s="219"/>
      <c r="K337" s="216"/>
    </row>
    <row r="338" spans="1:11" ht="12.75" customHeight="1">
      <c r="A338" s="216"/>
      <c r="B338" s="216"/>
      <c r="C338" s="66" t="s">
        <v>6689</v>
      </c>
      <c r="D338" s="46" t="s">
        <v>3329</v>
      </c>
      <c r="E338" s="216"/>
      <c r="F338" s="216"/>
      <c r="G338" s="216"/>
      <c r="H338" s="219">
        <v>1</v>
      </c>
      <c r="I338" s="216"/>
      <c r="J338" s="219"/>
      <c r="K338" s="216"/>
    </row>
    <row r="339" spans="1:11" ht="12.75" customHeight="1">
      <c r="A339" s="216"/>
      <c r="B339" s="216"/>
      <c r="C339" s="66" t="s">
        <v>6690</v>
      </c>
      <c r="D339" s="46" t="s">
        <v>3331</v>
      </c>
      <c r="E339" s="216"/>
      <c r="F339" s="216"/>
      <c r="G339" s="216"/>
      <c r="H339" s="219">
        <v>0.5</v>
      </c>
      <c r="I339" s="216"/>
      <c r="J339" s="219"/>
      <c r="K339" s="216"/>
    </row>
    <row r="340" spans="1:11" ht="12.75" customHeight="1">
      <c r="A340" s="216"/>
      <c r="B340" s="216"/>
      <c r="C340" s="66" t="s">
        <v>6691</v>
      </c>
      <c r="D340" s="46" t="s">
        <v>3333</v>
      </c>
      <c r="E340" s="216"/>
      <c r="F340" s="216"/>
      <c r="G340" s="216"/>
      <c r="H340" s="219">
        <v>0.5</v>
      </c>
      <c r="I340" s="216"/>
      <c r="J340" s="219"/>
      <c r="K340" s="216"/>
    </row>
    <row r="341" spans="1:11" ht="12.75" customHeight="1">
      <c r="A341" s="216"/>
      <c r="B341" s="216"/>
      <c r="C341" s="66" t="s">
        <v>6692</v>
      </c>
      <c r="D341" s="46" t="s">
        <v>3335</v>
      </c>
      <c r="E341" s="216"/>
      <c r="F341" s="216"/>
      <c r="G341" s="216"/>
      <c r="H341" s="219">
        <v>0.5</v>
      </c>
      <c r="I341" s="216"/>
      <c r="J341" s="219"/>
      <c r="K341" s="216"/>
    </row>
    <row r="342" spans="1:11" ht="12.75" customHeight="1">
      <c r="A342" s="216"/>
      <c r="B342" s="216"/>
      <c r="C342" s="66" t="s">
        <v>6693</v>
      </c>
      <c r="D342" s="46" t="s">
        <v>3337</v>
      </c>
      <c r="E342" s="216"/>
      <c r="F342" s="216"/>
      <c r="G342" s="216"/>
      <c r="H342" s="219">
        <v>0.5</v>
      </c>
      <c r="I342" s="216"/>
      <c r="J342" s="219"/>
      <c r="K342" s="216"/>
    </row>
    <row r="343" spans="1:11" ht="12.75" customHeight="1">
      <c r="A343" s="216"/>
      <c r="B343" s="216"/>
      <c r="C343" s="66" t="s">
        <v>6694</v>
      </c>
      <c r="D343" s="46" t="s">
        <v>3339</v>
      </c>
      <c r="E343" s="216"/>
      <c r="F343" s="216"/>
      <c r="G343" s="216"/>
      <c r="H343" s="219">
        <v>0.5</v>
      </c>
      <c r="I343" s="216"/>
      <c r="J343" s="219"/>
      <c r="K343" s="216"/>
    </row>
    <row r="344" spans="1:11" ht="12.75" customHeight="1">
      <c r="A344" s="216"/>
      <c r="B344" s="216"/>
      <c r="C344" s="66" t="s">
        <v>6695</v>
      </c>
      <c r="D344" s="13" t="s">
        <v>3341</v>
      </c>
      <c r="E344" s="216"/>
      <c r="F344" s="216"/>
      <c r="G344" s="216"/>
      <c r="H344" s="219">
        <v>1</v>
      </c>
      <c r="I344" s="216"/>
      <c r="J344" s="219"/>
      <c r="K344" s="216"/>
    </row>
    <row r="345" spans="1:11" ht="12.75" customHeight="1">
      <c r="A345" s="216"/>
      <c r="B345" s="216"/>
      <c r="C345" s="66" t="s">
        <v>6696</v>
      </c>
      <c r="D345" s="13" t="s">
        <v>3343</v>
      </c>
      <c r="E345" s="216"/>
      <c r="F345" s="216"/>
      <c r="G345" s="216"/>
      <c r="H345" s="219">
        <v>0.5</v>
      </c>
      <c r="I345" s="216"/>
      <c r="J345" s="219"/>
      <c r="K345" s="216"/>
    </row>
    <row r="346" spans="1:11" ht="12.75" customHeight="1">
      <c r="A346" s="216"/>
      <c r="B346" s="216"/>
      <c r="C346" s="66" t="s">
        <v>6697</v>
      </c>
      <c r="D346" s="46" t="s">
        <v>3257</v>
      </c>
      <c r="E346" s="216"/>
      <c r="F346" s="216"/>
      <c r="G346" s="216"/>
      <c r="H346" s="219">
        <v>0.5</v>
      </c>
      <c r="I346" s="216"/>
      <c r="J346" s="219"/>
      <c r="K346" s="216"/>
    </row>
    <row r="347" spans="1:11" ht="12.75" customHeight="1">
      <c r="A347" s="216"/>
      <c r="B347" s="216"/>
      <c r="C347" s="66" t="s">
        <v>6698</v>
      </c>
      <c r="D347" s="46" t="s">
        <v>3346</v>
      </c>
      <c r="E347" s="216"/>
      <c r="F347" s="216"/>
      <c r="G347" s="216"/>
      <c r="H347" s="219">
        <v>1</v>
      </c>
      <c r="I347" s="216"/>
      <c r="J347" s="219"/>
      <c r="K347" s="216"/>
    </row>
    <row r="348" spans="1:11" ht="12.75" customHeight="1">
      <c r="A348" s="216"/>
      <c r="B348" s="216"/>
      <c r="C348" s="66" t="s">
        <v>6699</v>
      </c>
      <c r="D348" s="46" t="s">
        <v>3348</v>
      </c>
      <c r="E348" s="216"/>
      <c r="F348" s="216"/>
      <c r="G348" s="216"/>
      <c r="H348" s="219">
        <v>0.5</v>
      </c>
      <c r="I348" s="216"/>
      <c r="J348" s="219"/>
      <c r="K348" s="216"/>
    </row>
    <row r="349" spans="1:11" ht="12.75" customHeight="1">
      <c r="A349" s="216"/>
      <c r="B349" s="216"/>
      <c r="C349" s="66" t="s">
        <v>6700</v>
      </c>
      <c r="D349" s="46" t="s">
        <v>3350</v>
      </c>
      <c r="E349" s="216"/>
      <c r="F349" s="216"/>
      <c r="G349" s="216"/>
      <c r="H349" s="219">
        <v>0.5</v>
      </c>
      <c r="I349" s="216"/>
      <c r="J349" s="219"/>
      <c r="K349" s="216"/>
    </row>
    <row r="350" spans="1:11" ht="12.75" customHeight="1">
      <c r="A350" s="216"/>
      <c r="B350" s="216"/>
      <c r="C350" s="66" t="s">
        <v>6701</v>
      </c>
      <c r="D350" s="46" t="s">
        <v>3352</v>
      </c>
      <c r="E350" s="216"/>
      <c r="F350" s="216"/>
      <c r="G350" s="216"/>
      <c r="H350" s="219">
        <v>0.5</v>
      </c>
      <c r="I350" s="216"/>
      <c r="J350" s="219"/>
      <c r="K350" s="216"/>
    </row>
    <row r="351" spans="1:11" ht="12.75" customHeight="1">
      <c r="A351" s="216"/>
      <c r="B351" s="216"/>
      <c r="C351" s="66" t="s">
        <v>6702</v>
      </c>
      <c r="D351" s="46" t="s">
        <v>3354</v>
      </c>
      <c r="E351" s="216"/>
      <c r="F351" s="216"/>
      <c r="G351" s="216"/>
      <c r="H351" s="219">
        <v>0.5</v>
      </c>
      <c r="I351" s="216"/>
      <c r="J351" s="219"/>
      <c r="K351" s="216"/>
    </row>
    <row r="352" spans="1:11" ht="12.75" customHeight="1">
      <c r="A352" s="216"/>
      <c r="B352" s="216"/>
      <c r="C352" s="66" t="s">
        <v>6703</v>
      </c>
      <c r="D352" s="46" t="s">
        <v>3356</v>
      </c>
      <c r="E352" s="216"/>
      <c r="F352" s="216"/>
      <c r="G352" s="216"/>
      <c r="H352" s="219">
        <v>0.5</v>
      </c>
      <c r="I352" s="216"/>
      <c r="J352" s="219"/>
      <c r="K352" s="216"/>
    </row>
    <row r="353" spans="1:11" ht="12.75" customHeight="1">
      <c r="A353" s="216"/>
      <c r="B353" s="216"/>
      <c r="C353" s="66" t="s">
        <v>6704</v>
      </c>
      <c r="D353" s="46" t="s">
        <v>3358</v>
      </c>
      <c r="E353" s="216"/>
      <c r="F353" s="216"/>
      <c r="G353" s="216"/>
      <c r="H353" s="219">
        <v>0.5</v>
      </c>
      <c r="I353" s="216"/>
      <c r="J353" s="219"/>
      <c r="K353" s="216"/>
    </row>
    <row r="354" spans="1:11" ht="12.75" customHeight="1">
      <c r="A354" s="216"/>
      <c r="B354" s="216"/>
      <c r="C354" s="66" t="s">
        <v>6705</v>
      </c>
      <c r="D354" s="46" t="s">
        <v>3360</v>
      </c>
      <c r="E354" s="216"/>
      <c r="F354" s="216"/>
      <c r="G354" s="216"/>
      <c r="H354" s="219">
        <v>0.5</v>
      </c>
      <c r="I354" s="216"/>
      <c r="J354" s="219"/>
      <c r="K354" s="216"/>
    </row>
    <row r="355" spans="1:11" ht="12.75" customHeight="1">
      <c r="A355" s="216"/>
      <c r="B355" s="216"/>
      <c r="C355" s="66" t="s">
        <v>6706</v>
      </c>
      <c r="D355" s="46" t="s">
        <v>3362</v>
      </c>
      <c r="E355" s="216"/>
      <c r="F355" s="216"/>
      <c r="G355" s="216"/>
      <c r="H355" s="219">
        <v>0.5</v>
      </c>
      <c r="I355" s="216"/>
      <c r="J355" s="219"/>
      <c r="K355" s="216"/>
    </row>
    <row r="356" spans="1:11" ht="12.75" customHeight="1">
      <c r="A356" s="216"/>
      <c r="B356" s="216"/>
      <c r="C356" s="66" t="s">
        <v>6707</v>
      </c>
      <c r="D356" s="46" t="s">
        <v>3364</v>
      </c>
      <c r="E356" s="216"/>
      <c r="F356" s="216"/>
      <c r="G356" s="216"/>
      <c r="H356" s="219">
        <v>0.5</v>
      </c>
      <c r="I356" s="216"/>
      <c r="J356" s="219"/>
      <c r="K356" s="216"/>
    </row>
    <row r="357" spans="1:11" ht="12.75" customHeight="1">
      <c r="A357" s="216"/>
      <c r="B357" s="216"/>
      <c r="C357" s="66" t="s">
        <v>6708</v>
      </c>
      <c r="D357" s="13" t="s">
        <v>3366</v>
      </c>
      <c r="E357" s="216"/>
      <c r="F357" s="216"/>
      <c r="G357" s="216"/>
      <c r="H357" s="219">
        <v>0.5</v>
      </c>
      <c r="I357" s="216"/>
      <c r="J357" s="219"/>
      <c r="K357" s="216"/>
    </row>
    <row r="358" spans="1:11" ht="12.75" customHeight="1">
      <c r="A358" s="216"/>
      <c r="B358" s="216"/>
      <c r="C358" s="66" t="s">
        <v>6709</v>
      </c>
      <c r="D358" s="13" t="s">
        <v>3368</v>
      </c>
      <c r="E358" s="216"/>
      <c r="F358" s="216"/>
      <c r="G358" s="216"/>
      <c r="H358" s="219">
        <v>0.5</v>
      </c>
      <c r="I358" s="216"/>
      <c r="J358" s="219"/>
      <c r="K358" s="216"/>
    </row>
    <row r="359" spans="1:11" ht="12.75" customHeight="1">
      <c r="A359" s="216"/>
      <c r="B359" s="216"/>
      <c r="C359" s="331" t="s">
        <v>6710</v>
      </c>
      <c r="D359" s="332" t="s">
        <v>3283</v>
      </c>
      <c r="E359" s="216"/>
      <c r="F359" s="216"/>
      <c r="G359" s="216"/>
      <c r="H359" s="219">
        <v>0.5</v>
      </c>
      <c r="I359" s="216"/>
      <c r="J359" s="219"/>
      <c r="K359" s="216"/>
    </row>
    <row r="360" spans="1:11" ht="12.75" customHeight="1">
      <c r="A360" s="216"/>
      <c r="B360" s="216"/>
      <c r="C360" s="66" t="s">
        <v>6711</v>
      </c>
      <c r="D360" s="46" t="s">
        <v>3372</v>
      </c>
      <c r="E360" s="216"/>
      <c r="F360" s="216"/>
      <c r="G360" s="216"/>
      <c r="H360" s="219">
        <v>0.5</v>
      </c>
      <c r="I360" s="216"/>
      <c r="J360" s="219"/>
      <c r="K360" s="216"/>
    </row>
    <row r="361" spans="1:11" ht="12.75" customHeight="1">
      <c r="A361" s="216"/>
      <c r="B361" s="216"/>
      <c r="C361" s="66" t="s">
        <v>6712</v>
      </c>
      <c r="D361" s="46" t="s">
        <v>3374</v>
      </c>
      <c r="E361" s="216"/>
      <c r="F361" s="216"/>
      <c r="G361" s="216"/>
      <c r="H361" s="219">
        <v>0.5</v>
      </c>
      <c r="I361" s="216"/>
      <c r="J361" s="219"/>
      <c r="K361" s="216"/>
    </row>
    <row r="362" spans="1:11" ht="12.75" customHeight="1">
      <c r="A362" s="216"/>
      <c r="B362" s="216"/>
      <c r="C362" s="66" t="s">
        <v>6713</v>
      </c>
      <c r="D362" s="46" t="s">
        <v>3376</v>
      </c>
      <c r="E362" s="216"/>
      <c r="F362" s="216"/>
      <c r="G362" s="216"/>
      <c r="H362" s="219">
        <v>1</v>
      </c>
      <c r="I362" s="216"/>
      <c r="J362" s="219"/>
      <c r="K362" s="216"/>
    </row>
    <row r="363" spans="1:11" ht="12.75" customHeight="1">
      <c r="A363" s="216"/>
      <c r="B363" s="216"/>
      <c r="C363" s="66" t="s">
        <v>6714</v>
      </c>
      <c r="D363" s="46" t="s">
        <v>3257</v>
      </c>
      <c r="E363" s="216"/>
      <c r="F363" s="216"/>
      <c r="G363" s="216"/>
      <c r="H363" s="219">
        <v>0.5</v>
      </c>
      <c r="I363" s="216"/>
      <c r="J363" s="219"/>
      <c r="K363" s="216"/>
    </row>
    <row r="364" spans="1:11" ht="12.75" customHeight="1">
      <c r="A364" s="216"/>
      <c r="B364" s="216"/>
      <c r="C364" s="66" t="s">
        <v>6715</v>
      </c>
      <c r="D364" s="46" t="s">
        <v>3283</v>
      </c>
      <c r="E364" s="216"/>
      <c r="F364" s="216"/>
      <c r="G364" s="216"/>
      <c r="H364" s="219">
        <v>0.5</v>
      </c>
      <c r="I364" s="216"/>
      <c r="J364" s="219"/>
      <c r="K364" s="216"/>
    </row>
    <row r="365" spans="1:11" ht="12.75" customHeight="1">
      <c r="A365" s="216"/>
      <c r="B365" s="216"/>
      <c r="C365" s="331" t="s">
        <v>6716</v>
      </c>
      <c r="D365" s="332" t="s">
        <v>3205</v>
      </c>
      <c r="E365" s="216" t="s">
        <v>152</v>
      </c>
      <c r="F365" s="216" t="s">
        <v>16</v>
      </c>
      <c r="G365" s="216" t="s">
        <v>83</v>
      </c>
      <c r="H365" s="219">
        <v>1</v>
      </c>
      <c r="I365" s="216"/>
      <c r="J365" s="219"/>
      <c r="K365" s="216"/>
    </row>
    <row r="366" spans="1:11" ht="12.75" customHeight="1">
      <c r="A366" s="216"/>
      <c r="B366" s="216"/>
      <c r="C366" s="331" t="s">
        <v>6717</v>
      </c>
      <c r="D366" s="297" t="s">
        <v>3207</v>
      </c>
      <c r="E366" s="216"/>
      <c r="F366" s="216"/>
      <c r="G366" s="216"/>
      <c r="H366" s="219">
        <v>0.5</v>
      </c>
      <c r="I366" s="216"/>
      <c r="J366" s="219"/>
      <c r="K366" s="216"/>
    </row>
    <row r="367" spans="1:11" ht="12.75" customHeight="1">
      <c r="A367" s="216"/>
      <c r="B367" s="216"/>
      <c r="C367" s="331" t="s">
        <v>6718</v>
      </c>
      <c r="D367" s="332" t="s">
        <v>3209</v>
      </c>
      <c r="E367" s="216"/>
      <c r="F367" s="216"/>
      <c r="G367" s="216"/>
      <c r="H367" s="219">
        <v>0.5</v>
      </c>
      <c r="I367" s="216"/>
      <c r="J367" s="219"/>
      <c r="K367" s="216"/>
    </row>
    <row r="368" spans="1:11" ht="12.75" customHeight="1">
      <c r="A368" s="216"/>
      <c r="B368" s="216"/>
      <c r="C368" s="331" t="s">
        <v>6719</v>
      </c>
      <c r="D368" s="332" t="s">
        <v>3211</v>
      </c>
      <c r="E368" s="216"/>
      <c r="F368" s="216"/>
      <c r="G368" s="216"/>
      <c r="H368" s="219">
        <v>0.5</v>
      </c>
      <c r="I368" s="216"/>
      <c r="J368" s="219"/>
      <c r="K368" s="216"/>
    </row>
    <row r="369" spans="1:11" ht="12.75" customHeight="1">
      <c r="A369" s="216"/>
      <c r="B369" s="216"/>
      <c r="C369" s="331" t="s">
        <v>6720</v>
      </c>
      <c r="D369" s="332" t="s">
        <v>3213</v>
      </c>
      <c r="E369" s="216"/>
      <c r="F369" s="216"/>
      <c r="G369" s="216"/>
      <c r="H369" s="219">
        <v>0.5</v>
      </c>
      <c r="I369" s="216"/>
      <c r="J369" s="219"/>
      <c r="K369" s="216"/>
    </row>
    <row r="370" spans="1:11" ht="12.75" customHeight="1">
      <c r="A370" s="216"/>
      <c r="B370" s="216"/>
      <c r="C370" s="331" t="s">
        <v>6721</v>
      </c>
      <c r="D370" s="332" t="s">
        <v>3215</v>
      </c>
      <c r="E370" s="216"/>
      <c r="F370" s="216"/>
      <c r="G370" s="216"/>
      <c r="H370" s="219">
        <v>0.5</v>
      </c>
      <c r="I370" s="216"/>
      <c r="J370" s="219"/>
      <c r="K370" s="216"/>
    </row>
    <row r="371" spans="1:11" ht="12.75" customHeight="1">
      <c r="A371" s="216"/>
      <c r="B371" s="216"/>
      <c r="C371" s="331" t="s">
        <v>6722</v>
      </c>
      <c r="D371" s="332" t="s">
        <v>3217</v>
      </c>
      <c r="E371" s="216"/>
      <c r="F371" s="216"/>
      <c r="G371" s="216"/>
      <c r="H371" s="219">
        <v>0.5</v>
      </c>
      <c r="I371" s="216"/>
      <c r="J371" s="219"/>
      <c r="K371" s="216"/>
    </row>
    <row r="372" spans="1:11" ht="12.75" customHeight="1">
      <c r="A372" s="216"/>
      <c r="B372" s="216"/>
      <c r="C372" s="331" t="s">
        <v>6723</v>
      </c>
      <c r="D372" s="332" t="s">
        <v>3219</v>
      </c>
      <c r="E372" s="216"/>
      <c r="F372" s="216"/>
      <c r="G372" s="216"/>
      <c r="H372" s="219">
        <v>1</v>
      </c>
      <c r="I372" s="216"/>
      <c r="J372" s="219"/>
      <c r="K372" s="216"/>
    </row>
    <row r="373" spans="1:11" ht="12.75" customHeight="1">
      <c r="A373" s="216"/>
      <c r="B373" s="216"/>
      <c r="C373" s="331" t="s">
        <v>6724</v>
      </c>
      <c r="D373" s="332" t="s">
        <v>3221</v>
      </c>
      <c r="E373" s="216"/>
      <c r="F373" s="216"/>
      <c r="G373" s="216"/>
      <c r="H373" s="219">
        <v>0.5</v>
      </c>
      <c r="I373" s="216"/>
      <c r="J373" s="219"/>
      <c r="K373" s="216"/>
    </row>
    <row r="374" spans="1:11" ht="12.75" customHeight="1">
      <c r="A374" s="216"/>
      <c r="B374" s="216"/>
      <c r="C374" s="331" t="s">
        <v>6725</v>
      </c>
      <c r="D374" s="332" t="s">
        <v>3223</v>
      </c>
      <c r="E374" s="216"/>
      <c r="F374" s="216"/>
      <c r="G374" s="216"/>
      <c r="H374" s="219">
        <v>0.5</v>
      </c>
      <c r="I374" s="216"/>
      <c r="J374" s="219"/>
      <c r="K374" s="216"/>
    </row>
    <row r="375" spans="1:11" ht="12.75" customHeight="1">
      <c r="A375" s="216"/>
      <c r="B375" s="216"/>
      <c r="C375" s="331" t="s">
        <v>6726</v>
      </c>
      <c r="D375" s="332" t="s">
        <v>3225</v>
      </c>
      <c r="E375" s="216"/>
      <c r="F375" s="216"/>
      <c r="G375" s="216"/>
      <c r="H375" s="219">
        <v>0.5</v>
      </c>
      <c r="I375" s="216"/>
      <c r="J375" s="219"/>
      <c r="K375" s="216"/>
    </row>
    <row r="376" spans="1:11" ht="12.75" customHeight="1">
      <c r="A376" s="216"/>
      <c r="B376" s="216"/>
      <c r="C376" s="331" t="s">
        <v>6727</v>
      </c>
      <c r="D376" s="332" t="s">
        <v>3227</v>
      </c>
      <c r="E376" s="216"/>
      <c r="F376" s="216"/>
      <c r="G376" s="216"/>
      <c r="H376" s="219">
        <v>1</v>
      </c>
      <c r="I376" s="216"/>
      <c r="J376" s="219"/>
      <c r="K376" s="216"/>
    </row>
    <row r="377" spans="1:11" ht="12.75" customHeight="1">
      <c r="A377" s="216"/>
      <c r="B377" s="216"/>
      <c r="C377" s="331" t="s">
        <v>6728</v>
      </c>
      <c r="D377" s="332" t="s">
        <v>3229</v>
      </c>
      <c r="E377" s="216"/>
      <c r="F377" s="216"/>
      <c r="G377" s="216"/>
      <c r="H377" s="219">
        <v>0.5</v>
      </c>
      <c r="I377" s="216"/>
      <c r="J377" s="219"/>
      <c r="K377" s="216"/>
    </row>
    <row r="378" spans="1:11" ht="12.75" customHeight="1">
      <c r="A378" s="216"/>
      <c r="B378" s="216"/>
      <c r="C378" s="331" t="s">
        <v>6729</v>
      </c>
      <c r="D378" s="332" t="s">
        <v>3231</v>
      </c>
      <c r="E378" s="216"/>
      <c r="F378" s="216"/>
      <c r="G378" s="216"/>
      <c r="H378" s="219">
        <v>1</v>
      </c>
      <c r="I378" s="216"/>
      <c r="J378" s="219"/>
      <c r="K378" s="216"/>
    </row>
    <row r="379" spans="1:11" ht="12.75" customHeight="1">
      <c r="A379" s="216"/>
      <c r="B379" s="216"/>
      <c r="C379" s="331" t="s">
        <v>6730</v>
      </c>
      <c r="D379" s="332" t="s">
        <v>3233</v>
      </c>
      <c r="E379" s="216"/>
      <c r="F379" s="216"/>
      <c r="G379" s="216"/>
      <c r="H379" s="219">
        <v>0.5</v>
      </c>
      <c r="I379" s="216"/>
      <c r="J379" s="219"/>
      <c r="K379" s="216"/>
    </row>
    <row r="380" spans="1:11" ht="12.75" customHeight="1">
      <c r="A380" s="216"/>
      <c r="B380" s="216"/>
      <c r="C380" s="331" t="s">
        <v>6731</v>
      </c>
      <c r="D380" s="332" t="s">
        <v>3235</v>
      </c>
      <c r="E380" s="216"/>
      <c r="F380" s="216"/>
      <c r="G380" s="216"/>
      <c r="H380" s="219">
        <v>1</v>
      </c>
      <c r="I380" s="216"/>
      <c r="J380" s="219"/>
      <c r="K380" s="216"/>
    </row>
    <row r="381" spans="1:11" ht="12.75" customHeight="1">
      <c r="A381" s="216"/>
      <c r="B381" s="216"/>
      <c r="C381" s="331" t="s">
        <v>6732</v>
      </c>
      <c r="D381" s="332" t="s">
        <v>3237</v>
      </c>
      <c r="E381" s="216"/>
      <c r="F381" s="216"/>
      <c r="G381" s="216"/>
      <c r="H381" s="219">
        <v>1</v>
      </c>
      <c r="I381" s="216"/>
      <c r="J381" s="219"/>
      <c r="K381" s="216"/>
    </row>
    <row r="382" spans="1:11" ht="12.75" customHeight="1">
      <c r="A382" s="216"/>
      <c r="B382" s="216"/>
      <c r="C382" s="331" t="s">
        <v>6733</v>
      </c>
      <c r="D382" s="332" t="s">
        <v>3239</v>
      </c>
      <c r="E382" s="216"/>
      <c r="F382" s="216"/>
      <c r="G382" s="216"/>
      <c r="H382" s="219">
        <v>1</v>
      </c>
      <c r="I382" s="216"/>
      <c r="J382" s="219"/>
      <c r="K382" s="216"/>
    </row>
    <row r="383" spans="1:11" ht="12.75" customHeight="1">
      <c r="A383" s="216"/>
      <c r="B383" s="216"/>
      <c r="C383" s="331" t="s">
        <v>6734</v>
      </c>
      <c r="D383" s="332" t="s">
        <v>3241</v>
      </c>
      <c r="E383" s="216"/>
      <c r="F383" s="216"/>
      <c r="G383" s="216"/>
      <c r="H383" s="219">
        <v>1</v>
      </c>
      <c r="I383" s="216"/>
      <c r="J383" s="219"/>
      <c r="K383" s="216"/>
    </row>
    <row r="384" spans="1:11" ht="12.75" customHeight="1">
      <c r="A384" s="216"/>
      <c r="B384" s="216"/>
      <c r="C384" s="331" t="s">
        <v>6735</v>
      </c>
      <c r="D384" s="332" t="s">
        <v>3243</v>
      </c>
      <c r="E384" s="216"/>
      <c r="F384" s="216"/>
      <c r="G384" s="216"/>
      <c r="H384" s="219">
        <v>0.5</v>
      </c>
      <c r="I384" s="216"/>
      <c r="J384" s="219"/>
      <c r="K384" s="216"/>
    </row>
    <row r="385" spans="1:11" ht="12.75" customHeight="1">
      <c r="A385" s="216"/>
      <c r="B385" s="216"/>
      <c r="C385" s="331" t="s">
        <v>6736</v>
      </c>
      <c r="D385" s="332" t="s">
        <v>3245</v>
      </c>
      <c r="E385" s="216"/>
      <c r="F385" s="216"/>
      <c r="G385" s="216"/>
      <c r="H385" s="219">
        <v>0.5</v>
      </c>
      <c r="I385" s="216"/>
      <c r="J385" s="219"/>
      <c r="K385" s="216"/>
    </row>
    <row r="386" spans="1:11" ht="12.75" customHeight="1">
      <c r="A386" s="216"/>
      <c r="B386" s="216"/>
      <c r="C386" s="331" t="s">
        <v>6737</v>
      </c>
      <c r="D386" s="332" t="s">
        <v>3247</v>
      </c>
      <c r="E386" s="216"/>
      <c r="F386" s="216"/>
      <c r="G386" s="216"/>
      <c r="H386" s="219">
        <v>0.5</v>
      </c>
      <c r="I386" s="216"/>
      <c r="J386" s="219"/>
      <c r="K386" s="216"/>
    </row>
    <row r="387" spans="1:11" ht="12.75" customHeight="1">
      <c r="A387" s="216"/>
      <c r="B387" s="216"/>
      <c r="C387" s="331" t="s">
        <v>6738</v>
      </c>
      <c r="D387" s="332" t="s">
        <v>3249</v>
      </c>
      <c r="E387" s="216"/>
      <c r="F387" s="216"/>
      <c r="G387" s="216"/>
      <c r="H387" s="219">
        <v>0.5</v>
      </c>
      <c r="I387" s="216"/>
      <c r="J387" s="219"/>
      <c r="K387" s="216"/>
    </row>
    <row r="388" spans="1:11" ht="12.75" customHeight="1">
      <c r="A388" s="216"/>
      <c r="B388" s="216"/>
      <c r="C388" s="331" t="s">
        <v>6739</v>
      </c>
      <c r="D388" s="332" t="s">
        <v>3251</v>
      </c>
      <c r="E388" s="216"/>
      <c r="F388" s="216"/>
      <c r="G388" s="216"/>
      <c r="H388" s="219">
        <v>0.5</v>
      </c>
      <c r="I388" s="216"/>
      <c r="J388" s="219"/>
      <c r="K388" s="216"/>
    </row>
    <row r="389" spans="1:11" ht="12.75" customHeight="1">
      <c r="A389" s="216"/>
      <c r="B389" s="216"/>
      <c r="C389" s="331" t="s">
        <v>6740</v>
      </c>
      <c r="D389" s="297" t="s">
        <v>3253</v>
      </c>
      <c r="E389" s="216"/>
      <c r="F389" s="216"/>
      <c r="G389" s="216"/>
      <c r="H389" s="219">
        <v>1</v>
      </c>
      <c r="I389" s="216"/>
      <c r="J389" s="219"/>
      <c r="K389" s="216"/>
    </row>
    <row r="390" spans="1:11" ht="12.75" customHeight="1">
      <c r="A390" s="216"/>
      <c r="B390" s="216"/>
      <c r="C390" s="331" t="s">
        <v>6741</v>
      </c>
      <c r="D390" s="297" t="s">
        <v>3255</v>
      </c>
      <c r="E390" s="216"/>
      <c r="F390" s="216"/>
      <c r="G390" s="216"/>
      <c r="H390" s="219">
        <v>0.5</v>
      </c>
      <c r="I390" s="216"/>
      <c r="J390" s="219"/>
      <c r="K390" s="216"/>
    </row>
    <row r="391" spans="1:11" ht="12.75" customHeight="1">
      <c r="A391" s="216"/>
      <c r="B391" s="216"/>
      <c r="C391" s="331" t="s">
        <v>6742</v>
      </c>
      <c r="D391" s="332" t="s">
        <v>3257</v>
      </c>
      <c r="E391" s="216"/>
      <c r="F391" s="216"/>
      <c r="G391" s="216"/>
      <c r="H391" s="219">
        <v>0.5</v>
      </c>
      <c r="I391" s="216"/>
      <c r="J391" s="219"/>
      <c r="K391" s="216"/>
    </row>
    <row r="392" spans="1:11" ht="12.75" customHeight="1">
      <c r="A392" s="216"/>
      <c r="B392" s="216"/>
      <c r="C392" s="331" t="s">
        <v>6743</v>
      </c>
      <c r="D392" s="332" t="s">
        <v>3259</v>
      </c>
      <c r="E392" s="216"/>
      <c r="F392" s="216"/>
      <c r="G392" s="216"/>
      <c r="H392" s="219">
        <v>1</v>
      </c>
      <c r="I392" s="216"/>
      <c r="J392" s="219"/>
      <c r="K392" s="216"/>
    </row>
    <row r="393" spans="1:11" ht="12.75" customHeight="1">
      <c r="A393" s="216"/>
      <c r="B393" s="216"/>
      <c r="C393" s="331" t="s">
        <v>6744</v>
      </c>
      <c r="D393" s="332" t="s">
        <v>3261</v>
      </c>
      <c r="E393" s="216"/>
      <c r="F393" s="216"/>
      <c r="G393" s="216"/>
      <c r="H393" s="219">
        <v>0.5</v>
      </c>
      <c r="I393" s="216"/>
      <c r="J393" s="219"/>
      <c r="K393" s="216"/>
    </row>
    <row r="394" spans="1:11" ht="12.75" customHeight="1">
      <c r="A394" s="216"/>
      <c r="B394" s="216"/>
      <c r="C394" s="331" t="s">
        <v>6745</v>
      </c>
      <c r="D394" s="332" t="s">
        <v>3263</v>
      </c>
      <c r="E394" s="216"/>
      <c r="F394" s="216"/>
      <c r="G394" s="216"/>
      <c r="H394" s="219">
        <v>0.5</v>
      </c>
      <c r="I394" s="216"/>
      <c r="J394" s="219"/>
      <c r="K394" s="216"/>
    </row>
    <row r="395" spans="1:11" ht="12.75" customHeight="1">
      <c r="A395" s="216"/>
      <c r="B395" s="216"/>
      <c r="C395" s="331" t="s">
        <v>6746</v>
      </c>
      <c r="D395" s="332" t="s">
        <v>3265</v>
      </c>
      <c r="E395" s="216"/>
      <c r="F395" s="216"/>
      <c r="G395" s="216"/>
      <c r="H395" s="219">
        <v>0.5</v>
      </c>
      <c r="I395" s="216"/>
      <c r="J395" s="219"/>
      <c r="K395" s="216"/>
    </row>
    <row r="396" spans="1:11" ht="12.75" customHeight="1">
      <c r="A396" s="216"/>
      <c r="B396" s="216"/>
      <c r="C396" s="331" t="s">
        <v>6747</v>
      </c>
      <c r="D396" s="332" t="s">
        <v>3267</v>
      </c>
      <c r="E396" s="216"/>
      <c r="F396" s="216"/>
      <c r="G396" s="216"/>
      <c r="H396" s="219">
        <v>0.5</v>
      </c>
      <c r="I396" s="216"/>
      <c r="J396" s="219"/>
      <c r="K396" s="216"/>
    </row>
    <row r="397" spans="1:11" ht="12.75" customHeight="1">
      <c r="A397" s="216"/>
      <c r="B397" s="216"/>
      <c r="C397" s="331" t="s">
        <v>6748</v>
      </c>
      <c r="D397" s="332" t="s">
        <v>3269</v>
      </c>
      <c r="E397" s="216"/>
      <c r="F397" s="216"/>
      <c r="G397" s="216"/>
      <c r="H397" s="219">
        <v>0.5</v>
      </c>
      <c r="I397" s="216"/>
      <c r="J397" s="219"/>
      <c r="K397" s="216"/>
    </row>
    <row r="398" spans="1:11" ht="12.75" customHeight="1">
      <c r="A398" s="216"/>
      <c r="B398" s="216"/>
      <c r="C398" s="331" t="s">
        <v>6749</v>
      </c>
      <c r="D398" s="332" t="s">
        <v>3271</v>
      </c>
      <c r="E398" s="216"/>
      <c r="F398" s="216"/>
      <c r="G398" s="216"/>
      <c r="H398" s="219">
        <v>0.5</v>
      </c>
      <c r="I398" s="216"/>
      <c r="J398" s="219"/>
      <c r="K398" s="216"/>
    </row>
    <row r="399" spans="1:11" ht="12.75" customHeight="1">
      <c r="A399" s="216"/>
      <c r="B399" s="216"/>
      <c r="C399" s="331" t="s">
        <v>6750</v>
      </c>
      <c r="D399" s="332" t="s">
        <v>3273</v>
      </c>
      <c r="E399" s="216"/>
      <c r="F399" s="216"/>
      <c r="G399" s="216"/>
      <c r="H399" s="219">
        <v>0.5</v>
      </c>
      <c r="I399" s="216"/>
      <c r="J399" s="219"/>
      <c r="K399" s="216"/>
    </row>
    <row r="400" spans="1:11" ht="12.75" customHeight="1">
      <c r="A400" s="216"/>
      <c r="B400" s="216"/>
      <c r="C400" s="331" t="s">
        <v>6751</v>
      </c>
      <c r="D400" s="332" t="s">
        <v>3275</v>
      </c>
      <c r="E400" s="216"/>
      <c r="F400" s="216"/>
      <c r="G400" s="216"/>
      <c r="H400" s="219">
        <v>0.5</v>
      </c>
      <c r="I400" s="216"/>
      <c r="J400" s="219"/>
      <c r="K400" s="216"/>
    </row>
    <row r="401" spans="1:11" ht="12.75" customHeight="1">
      <c r="A401" s="216"/>
      <c r="B401" s="216"/>
      <c r="C401" s="331" t="s">
        <v>6752</v>
      </c>
      <c r="D401" s="332" t="s">
        <v>6661</v>
      </c>
      <c r="E401" s="216"/>
      <c r="F401" s="216"/>
      <c r="G401" s="216"/>
      <c r="H401" s="219">
        <v>0.5</v>
      </c>
      <c r="I401" s="216"/>
      <c r="J401" s="219"/>
      <c r="K401" s="216"/>
    </row>
    <row r="402" spans="1:11" ht="12.75" customHeight="1">
      <c r="A402" s="216"/>
      <c r="B402" s="216"/>
      <c r="C402" s="331" t="s">
        <v>6753</v>
      </c>
      <c r="D402" s="297" t="s">
        <v>3279</v>
      </c>
      <c r="E402" s="216"/>
      <c r="F402" s="216"/>
      <c r="G402" s="216"/>
      <c r="H402" s="219">
        <v>0.5</v>
      </c>
      <c r="I402" s="216"/>
      <c r="J402" s="219"/>
      <c r="K402" s="216"/>
    </row>
    <row r="403" spans="1:11" ht="12.75" customHeight="1">
      <c r="A403" s="216"/>
      <c r="B403" s="216"/>
      <c r="C403" s="331" t="s">
        <v>6754</v>
      </c>
      <c r="D403" s="297" t="s">
        <v>3281</v>
      </c>
      <c r="E403" s="216"/>
      <c r="F403" s="216"/>
      <c r="G403" s="216"/>
      <c r="H403" s="219">
        <v>0.5</v>
      </c>
      <c r="I403" s="216"/>
      <c r="J403" s="219"/>
      <c r="K403" s="216"/>
    </row>
    <row r="404" spans="1:11" ht="12.75" customHeight="1">
      <c r="A404" s="216"/>
      <c r="B404" s="216"/>
      <c r="C404" s="331" t="s">
        <v>6664</v>
      </c>
      <c r="D404" s="332" t="s">
        <v>3283</v>
      </c>
      <c r="E404" s="216"/>
      <c r="F404" s="216"/>
      <c r="G404" s="216"/>
      <c r="H404" s="219">
        <v>0.5</v>
      </c>
      <c r="I404" s="216"/>
      <c r="J404" s="219"/>
      <c r="K404" s="216"/>
    </row>
    <row r="405" spans="1:11" ht="12.75" customHeight="1">
      <c r="A405" s="216"/>
      <c r="B405" s="216"/>
      <c r="C405" s="331" t="s">
        <v>6755</v>
      </c>
      <c r="D405" s="332" t="s">
        <v>3285</v>
      </c>
      <c r="E405" s="216"/>
      <c r="F405" s="216"/>
      <c r="G405" s="216"/>
      <c r="H405" s="219">
        <v>0.5</v>
      </c>
      <c r="I405" s="216"/>
      <c r="J405" s="219"/>
      <c r="K405" s="216"/>
    </row>
    <row r="406" spans="1:11" ht="12.75" customHeight="1">
      <c r="A406" s="216"/>
      <c r="B406" s="216"/>
      <c r="C406" s="331" t="s">
        <v>6756</v>
      </c>
      <c r="D406" s="332" t="s">
        <v>3287</v>
      </c>
      <c r="E406" s="216"/>
      <c r="F406" s="216"/>
      <c r="G406" s="216"/>
      <c r="H406" s="219">
        <v>0.5</v>
      </c>
      <c r="I406" s="216"/>
      <c r="J406" s="219"/>
      <c r="K406" s="216"/>
    </row>
    <row r="407" spans="1:11" ht="12.75" customHeight="1">
      <c r="A407" s="216"/>
      <c r="B407" s="216"/>
      <c r="C407" s="331" t="s">
        <v>6757</v>
      </c>
      <c r="D407" s="332" t="s">
        <v>3289</v>
      </c>
      <c r="E407" s="216"/>
      <c r="F407" s="216"/>
      <c r="G407" s="216"/>
      <c r="H407" s="219">
        <v>1</v>
      </c>
      <c r="I407" s="216"/>
      <c r="J407" s="219"/>
      <c r="K407" s="216"/>
    </row>
    <row r="408" spans="1:11" ht="12.75" customHeight="1">
      <c r="A408" s="216"/>
      <c r="B408" s="216"/>
      <c r="C408" s="331" t="s">
        <v>6758</v>
      </c>
      <c r="D408" s="332" t="s">
        <v>3257</v>
      </c>
      <c r="E408" s="216"/>
      <c r="F408" s="216"/>
      <c r="G408" s="216"/>
      <c r="H408" s="219">
        <v>0.5</v>
      </c>
      <c r="I408" s="216"/>
      <c r="J408" s="219"/>
      <c r="K408" s="216"/>
    </row>
    <row r="409" spans="1:11" ht="12.75" customHeight="1">
      <c r="A409" s="216"/>
      <c r="B409" s="216"/>
      <c r="C409" s="331" t="s">
        <v>6759</v>
      </c>
      <c r="D409" s="332" t="s">
        <v>3283</v>
      </c>
      <c r="E409" s="216"/>
      <c r="F409" s="216"/>
      <c r="G409" s="216"/>
      <c r="H409" s="219">
        <v>0.5</v>
      </c>
      <c r="I409" s="216"/>
      <c r="J409" s="219"/>
      <c r="K409" s="216"/>
    </row>
    <row r="410" spans="1:11" ht="12.75" customHeight="1">
      <c r="A410" s="216"/>
      <c r="B410" s="216"/>
      <c r="C410" s="331" t="s">
        <v>6760</v>
      </c>
      <c r="D410" s="332" t="s">
        <v>3293</v>
      </c>
      <c r="E410" s="216" t="s">
        <v>152</v>
      </c>
      <c r="F410" s="216" t="s">
        <v>16</v>
      </c>
      <c r="G410" s="216" t="s">
        <v>17</v>
      </c>
      <c r="H410" s="219">
        <v>1</v>
      </c>
      <c r="I410" s="216"/>
      <c r="J410" s="219"/>
      <c r="K410" s="216"/>
    </row>
    <row r="411" spans="1:11" ht="12.75" customHeight="1">
      <c r="A411" s="216"/>
      <c r="B411" s="216"/>
      <c r="C411" s="331" t="s">
        <v>6761</v>
      </c>
      <c r="D411" s="297" t="s">
        <v>3295</v>
      </c>
      <c r="E411" s="216"/>
      <c r="F411" s="216"/>
      <c r="G411" s="216"/>
      <c r="H411" s="219">
        <v>0.5</v>
      </c>
      <c r="I411" s="216"/>
      <c r="J411" s="219"/>
      <c r="K411" s="216"/>
    </row>
    <row r="412" spans="1:11" ht="12.75" customHeight="1">
      <c r="A412" s="216"/>
      <c r="B412" s="216"/>
      <c r="C412" s="331" t="s">
        <v>6762</v>
      </c>
      <c r="D412" s="332" t="s">
        <v>3297</v>
      </c>
      <c r="E412" s="216"/>
      <c r="F412" s="216"/>
      <c r="G412" s="216"/>
      <c r="H412" s="219">
        <v>0.5</v>
      </c>
      <c r="I412" s="216"/>
      <c r="J412" s="219"/>
      <c r="K412" s="216"/>
    </row>
    <row r="413" spans="1:11" ht="12.75" customHeight="1">
      <c r="A413" s="216"/>
      <c r="B413" s="216"/>
      <c r="C413" s="331" t="s">
        <v>6763</v>
      </c>
      <c r="D413" s="332" t="s">
        <v>3299</v>
      </c>
      <c r="E413" s="216"/>
      <c r="F413" s="216"/>
      <c r="G413" s="216"/>
      <c r="H413" s="219">
        <v>0.5</v>
      </c>
      <c r="I413" s="216"/>
      <c r="J413" s="219"/>
      <c r="K413" s="216"/>
    </row>
    <row r="414" spans="1:11" ht="12.75" customHeight="1">
      <c r="A414" s="216"/>
      <c r="B414" s="216"/>
      <c r="C414" s="331" t="s">
        <v>6764</v>
      </c>
      <c r="D414" s="332" t="s">
        <v>3301</v>
      </c>
      <c r="E414" s="216"/>
      <c r="F414" s="216"/>
      <c r="G414" s="216"/>
      <c r="H414" s="219">
        <v>0.5</v>
      </c>
      <c r="I414" s="216"/>
      <c r="J414" s="219"/>
      <c r="K414" s="216"/>
    </row>
    <row r="415" spans="1:11" ht="12.75" customHeight="1">
      <c r="A415" s="216"/>
      <c r="B415" s="216"/>
      <c r="C415" s="331" t="s">
        <v>6765</v>
      </c>
      <c r="D415" s="332" t="s">
        <v>3303</v>
      </c>
      <c r="E415" s="216"/>
      <c r="F415" s="216"/>
      <c r="G415" s="216"/>
      <c r="H415" s="219">
        <v>0.5</v>
      </c>
      <c r="I415" s="216"/>
      <c r="J415" s="219"/>
      <c r="K415" s="216"/>
    </row>
    <row r="416" spans="1:11" ht="12.75" customHeight="1">
      <c r="A416" s="216"/>
      <c r="B416" s="216"/>
      <c r="C416" s="331" t="s">
        <v>6766</v>
      </c>
      <c r="D416" s="332" t="s">
        <v>3305</v>
      </c>
      <c r="E416" s="216"/>
      <c r="F416" s="216"/>
      <c r="G416" s="216"/>
      <c r="H416" s="219">
        <v>0.5</v>
      </c>
      <c r="I416" s="216"/>
      <c r="J416" s="219"/>
      <c r="K416" s="216"/>
    </row>
    <row r="417" spans="1:11" ht="12.75" customHeight="1">
      <c r="A417" s="216"/>
      <c r="B417" s="216"/>
      <c r="C417" s="331" t="s">
        <v>6767</v>
      </c>
      <c r="D417" s="332" t="s">
        <v>3307</v>
      </c>
      <c r="E417" s="216"/>
      <c r="F417" s="216"/>
      <c r="G417" s="216"/>
      <c r="H417" s="219">
        <v>1</v>
      </c>
      <c r="I417" s="216"/>
      <c r="J417" s="219"/>
      <c r="K417" s="216"/>
    </row>
    <row r="418" spans="1:11" ht="12.75" customHeight="1">
      <c r="A418" s="216"/>
      <c r="B418" s="216"/>
      <c r="C418" s="331" t="s">
        <v>6768</v>
      </c>
      <c r="D418" s="332" t="s">
        <v>3309</v>
      </c>
      <c r="E418" s="216"/>
      <c r="F418" s="216"/>
      <c r="G418" s="216"/>
      <c r="H418" s="219">
        <v>0.5</v>
      </c>
      <c r="I418" s="216"/>
      <c r="J418" s="219"/>
      <c r="K418" s="216"/>
    </row>
    <row r="419" spans="1:11" ht="12.75" customHeight="1">
      <c r="A419" s="216"/>
      <c r="B419" s="216"/>
      <c r="C419" s="331" t="s">
        <v>6769</v>
      </c>
      <c r="D419" s="332" t="s">
        <v>3311</v>
      </c>
      <c r="E419" s="216"/>
      <c r="F419" s="216"/>
      <c r="G419" s="216"/>
      <c r="H419" s="219">
        <v>0.5</v>
      </c>
      <c r="I419" s="216"/>
      <c r="J419" s="219"/>
      <c r="K419" s="216"/>
    </row>
    <row r="420" spans="1:11" ht="12.75" customHeight="1">
      <c r="A420" s="216"/>
      <c r="B420" s="216"/>
      <c r="C420" s="331" t="s">
        <v>6770</v>
      </c>
      <c r="D420" s="332" t="s">
        <v>3313</v>
      </c>
      <c r="E420" s="216"/>
      <c r="F420" s="216"/>
      <c r="G420" s="216"/>
      <c r="H420" s="219">
        <v>0.5</v>
      </c>
      <c r="I420" s="216"/>
      <c r="J420" s="219"/>
      <c r="K420" s="216"/>
    </row>
    <row r="421" spans="1:11" ht="12.75" customHeight="1">
      <c r="A421" s="216"/>
      <c r="B421" s="216"/>
      <c r="C421" s="331" t="s">
        <v>6771</v>
      </c>
      <c r="D421" s="333" t="s">
        <v>3315</v>
      </c>
      <c r="E421" s="216"/>
      <c r="F421" s="216"/>
      <c r="G421" s="216"/>
      <c r="H421" s="219">
        <v>1</v>
      </c>
      <c r="I421" s="216"/>
      <c r="J421" s="219"/>
      <c r="K421" s="216"/>
    </row>
    <row r="422" spans="1:11" ht="12.75" customHeight="1">
      <c r="A422" s="216"/>
      <c r="B422" s="216"/>
      <c r="C422" s="331" t="s">
        <v>6772</v>
      </c>
      <c r="D422" s="332" t="s">
        <v>3317</v>
      </c>
      <c r="E422" s="216"/>
      <c r="F422" s="216"/>
      <c r="G422" s="216"/>
      <c r="H422" s="219">
        <v>0.5</v>
      </c>
      <c r="I422" s="216"/>
      <c r="J422" s="219"/>
      <c r="K422" s="216"/>
    </row>
    <row r="423" spans="1:11" ht="12.75" customHeight="1">
      <c r="A423" s="216"/>
      <c r="B423" s="216"/>
      <c r="C423" s="331" t="s">
        <v>6773</v>
      </c>
      <c r="D423" s="332" t="s">
        <v>3319</v>
      </c>
      <c r="E423" s="216"/>
      <c r="F423" s="216"/>
      <c r="G423" s="216"/>
      <c r="H423" s="219">
        <v>1</v>
      </c>
      <c r="I423" s="216"/>
      <c r="J423" s="219"/>
      <c r="K423" s="216"/>
    </row>
    <row r="424" spans="1:11" ht="12.75" customHeight="1">
      <c r="A424" s="216"/>
      <c r="B424" s="216"/>
      <c r="C424" s="331" t="s">
        <v>6774</v>
      </c>
      <c r="D424" s="332" t="s">
        <v>3321</v>
      </c>
      <c r="E424" s="216"/>
      <c r="F424" s="216"/>
      <c r="G424" s="216"/>
      <c r="H424" s="219">
        <v>0.5</v>
      </c>
      <c r="I424" s="216"/>
      <c r="J424" s="219"/>
      <c r="K424" s="216"/>
    </row>
    <row r="425" spans="1:11" ht="12.75" customHeight="1">
      <c r="A425" s="216"/>
      <c r="B425" s="216"/>
      <c r="C425" s="331" t="s">
        <v>6775</v>
      </c>
      <c r="D425" s="333" t="s">
        <v>6686</v>
      </c>
      <c r="E425" s="216"/>
      <c r="F425" s="216"/>
      <c r="G425" s="216"/>
      <c r="H425" s="219">
        <v>1</v>
      </c>
      <c r="I425" s="216"/>
      <c r="J425" s="219"/>
      <c r="K425" s="216"/>
    </row>
    <row r="426" spans="1:11" ht="12.75" customHeight="1">
      <c r="A426" s="216"/>
      <c r="B426" s="216"/>
      <c r="C426" s="331" t="s">
        <v>6776</v>
      </c>
      <c r="D426" s="332" t="s">
        <v>3325</v>
      </c>
      <c r="E426" s="216"/>
      <c r="F426" s="216"/>
      <c r="G426" s="216"/>
      <c r="H426" s="219">
        <v>1</v>
      </c>
      <c r="I426" s="216"/>
      <c r="J426" s="219"/>
      <c r="K426" s="216"/>
    </row>
    <row r="427" spans="1:11" ht="12.75" customHeight="1">
      <c r="A427" s="216"/>
      <c r="B427" s="216"/>
      <c r="C427" s="331" t="s">
        <v>6777</v>
      </c>
      <c r="D427" s="332" t="s">
        <v>3327</v>
      </c>
      <c r="E427" s="216"/>
      <c r="F427" s="216"/>
      <c r="G427" s="216"/>
      <c r="H427" s="219">
        <v>1</v>
      </c>
      <c r="I427" s="216"/>
      <c r="J427" s="219"/>
      <c r="K427" s="216"/>
    </row>
    <row r="428" spans="1:11" ht="12.75" customHeight="1">
      <c r="A428" s="216"/>
      <c r="B428" s="216"/>
      <c r="C428" s="331" t="s">
        <v>6778</v>
      </c>
      <c r="D428" s="332" t="s">
        <v>3329</v>
      </c>
      <c r="E428" s="216"/>
      <c r="F428" s="216"/>
      <c r="G428" s="216"/>
      <c r="H428" s="219">
        <v>1</v>
      </c>
      <c r="I428" s="216"/>
      <c r="J428" s="219"/>
      <c r="K428" s="216"/>
    </row>
    <row r="429" spans="1:11" ht="12.75" customHeight="1">
      <c r="A429" s="216"/>
      <c r="B429" s="216"/>
      <c r="C429" s="331" t="s">
        <v>6779</v>
      </c>
      <c r="D429" s="332" t="s">
        <v>3331</v>
      </c>
      <c r="E429" s="216"/>
      <c r="F429" s="216"/>
      <c r="G429" s="216"/>
      <c r="H429" s="219">
        <v>0.5</v>
      </c>
      <c r="I429" s="216"/>
      <c r="J429" s="219"/>
      <c r="K429" s="216"/>
    </row>
    <row r="430" spans="1:11" ht="12.75" customHeight="1">
      <c r="A430" s="216"/>
      <c r="B430" s="216"/>
      <c r="C430" s="331" t="s">
        <v>6780</v>
      </c>
      <c r="D430" s="332" t="s">
        <v>3333</v>
      </c>
      <c r="E430" s="216"/>
      <c r="F430" s="216"/>
      <c r="G430" s="216"/>
      <c r="H430" s="219">
        <v>0.5</v>
      </c>
      <c r="I430" s="216"/>
      <c r="J430" s="219"/>
      <c r="K430" s="216"/>
    </row>
    <row r="431" spans="1:11" ht="12.75" customHeight="1">
      <c r="A431" s="216"/>
      <c r="B431" s="216"/>
      <c r="C431" s="331" t="s">
        <v>6781</v>
      </c>
      <c r="D431" s="332" t="s">
        <v>3335</v>
      </c>
      <c r="E431" s="216"/>
      <c r="F431" s="216"/>
      <c r="G431" s="216"/>
      <c r="H431" s="219">
        <v>0.5</v>
      </c>
      <c r="I431" s="216"/>
      <c r="J431" s="219"/>
      <c r="K431" s="216"/>
    </row>
    <row r="432" spans="1:11" ht="12.75" customHeight="1">
      <c r="A432" s="216"/>
      <c r="B432" s="216"/>
      <c r="C432" s="331" t="s">
        <v>6782</v>
      </c>
      <c r="D432" s="332" t="s">
        <v>3337</v>
      </c>
      <c r="E432" s="216"/>
      <c r="F432" s="216"/>
      <c r="G432" s="216"/>
      <c r="H432" s="219">
        <v>0.5</v>
      </c>
      <c r="I432" s="216"/>
      <c r="J432" s="219"/>
      <c r="K432" s="216"/>
    </row>
    <row r="433" spans="1:11" ht="12.75" customHeight="1">
      <c r="A433" s="216"/>
      <c r="B433" s="216"/>
      <c r="C433" s="331" t="s">
        <v>6783</v>
      </c>
      <c r="D433" s="332" t="s">
        <v>3339</v>
      </c>
      <c r="E433" s="216"/>
      <c r="F433" s="216"/>
      <c r="G433" s="216"/>
      <c r="H433" s="219">
        <v>0.5</v>
      </c>
      <c r="I433" s="216"/>
      <c r="J433" s="219"/>
      <c r="K433" s="216"/>
    </row>
    <row r="434" spans="1:11" ht="12.75" customHeight="1">
      <c r="A434" s="216"/>
      <c r="B434" s="216"/>
      <c r="C434" s="331" t="s">
        <v>6784</v>
      </c>
      <c r="D434" s="297" t="s">
        <v>3341</v>
      </c>
      <c r="E434" s="216"/>
      <c r="F434" s="216"/>
      <c r="G434" s="216"/>
      <c r="H434" s="219">
        <v>1</v>
      </c>
      <c r="I434" s="216"/>
      <c r="J434" s="219"/>
      <c r="K434" s="216"/>
    </row>
    <row r="435" spans="1:11" ht="12.75" customHeight="1">
      <c r="A435" s="216"/>
      <c r="B435" s="216"/>
      <c r="C435" s="331" t="s">
        <v>6785</v>
      </c>
      <c r="D435" s="297" t="s">
        <v>3343</v>
      </c>
      <c r="E435" s="216"/>
      <c r="F435" s="216"/>
      <c r="G435" s="216"/>
      <c r="H435" s="219">
        <v>0.5</v>
      </c>
      <c r="I435" s="216"/>
      <c r="J435" s="219"/>
      <c r="K435" s="216"/>
    </row>
    <row r="436" spans="1:11" ht="12.75" customHeight="1">
      <c r="A436" s="216"/>
      <c r="B436" s="216"/>
      <c r="C436" s="331" t="s">
        <v>6786</v>
      </c>
      <c r="D436" s="332" t="s">
        <v>3257</v>
      </c>
      <c r="E436" s="216"/>
      <c r="F436" s="216"/>
      <c r="G436" s="216"/>
      <c r="H436" s="219">
        <v>0.5</v>
      </c>
      <c r="I436" s="216"/>
      <c r="J436" s="219"/>
      <c r="K436" s="216"/>
    </row>
    <row r="437" spans="1:11" ht="12.75" customHeight="1">
      <c r="A437" s="216"/>
      <c r="B437" s="216"/>
      <c r="C437" s="331" t="s">
        <v>6787</v>
      </c>
      <c r="D437" s="332" t="s">
        <v>3346</v>
      </c>
      <c r="E437" s="216"/>
      <c r="F437" s="216"/>
      <c r="G437" s="216"/>
      <c r="H437" s="219">
        <v>1</v>
      </c>
      <c r="I437" s="216"/>
      <c r="J437" s="219"/>
      <c r="K437" s="216"/>
    </row>
    <row r="438" spans="1:11" ht="12.75" customHeight="1">
      <c r="A438" s="216"/>
      <c r="B438" s="216"/>
      <c r="C438" s="331" t="s">
        <v>6788</v>
      </c>
      <c r="D438" s="332" t="s">
        <v>3348</v>
      </c>
      <c r="E438" s="216"/>
      <c r="F438" s="216"/>
      <c r="G438" s="216"/>
      <c r="H438" s="219">
        <v>0.5</v>
      </c>
      <c r="I438" s="216"/>
      <c r="J438" s="219"/>
      <c r="K438" s="216"/>
    </row>
    <row r="439" spans="1:11" ht="12.75" customHeight="1">
      <c r="A439" s="216"/>
      <c r="B439" s="216"/>
      <c r="C439" s="331" t="s">
        <v>6789</v>
      </c>
      <c r="D439" s="332" t="s">
        <v>3350</v>
      </c>
      <c r="E439" s="216"/>
      <c r="F439" s="216"/>
      <c r="G439" s="216"/>
      <c r="H439" s="219">
        <v>0.5</v>
      </c>
      <c r="I439" s="216"/>
      <c r="J439" s="219"/>
      <c r="K439" s="216"/>
    </row>
    <row r="440" spans="1:11" ht="12.75" customHeight="1">
      <c r="A440" s="216"/>
      <c r="B440" s="216"/>
      <c r="C440" s="331" t="s">
        <v>6790</v>
      </c>
      <c r="D440" s="332" t="s">
        <v>3352</v>
      </c>
      <c r="E440" s="216"/>
      <c r="F440" s="216"/>
      <c r="G440" s="216"/>
      <c r="H440" s="219">
        <v>0.5</v>
      </c>
      <c r="I440" s="216"/>
      <c r="J440" s="219"/>
      <c r="K440" s="216"/>
    </row>
    <row r="441" spans="1:11" ht="12.75" customHeight="1">
      <c r="A441" s="216"/>
      <c r="B441" s="216"/>
      <c r="C441" s="331" t="s">
        <v>6791</v>
      </c>
      <c r="D441" s="332" t="s">
        <v>3354</v>
      </c>
      <c r="E441" s="216"/>
      <c r="F441" s="216"/>
      <c r="G441" s="216"/>
      <c r="H441" s="219">
        <v>0.5</v>
      </c>
      <c r="I441" s="216"/>
      <c r="J441" s="219"/>
      <c r="K441" s="216"/>
    </row>
    <row r="442" spans="1:11" ht="12.75" customHeight="1">
      <c r="A442" s="216"/>
      <c r="B442" s="216"/>
      <c r="C442" s="331" t="s">
        <v>6792</v>
      </c>
      <c r="D442" s="332" t="s">
        <v>3356</v>
      </c>
      <c r="E442" s="216"/>
      <c r="F442" s="216"/>
      <c r="G442" s="216"/>
      <c r="H442" s="219">
        <v>0.5</v>
      </c>
      <c r="I442" s="216"/>
      <c r="J442" s="219"/>
      <c r="K442" s="216"/>
    </row>
    <row r="443" spans="1:11" ht="12.75" customHeight="1">
      <c r="A443" s="216"/>
      <c r="B443" s="216"/>
      <c r="C443" s="331" t="s">
        <v>6793</v>
      </c>
      <c r="D443" s="332" t="s">
        <v>3358</v>
      </c>
      <c r="E443" s="216"/>
      <c r="F443" s="216"/>
      <c r="G443" s="216"/>
      <c r="H443" s="219">
        <v>0.5</v>
      </c>
      <c r="I443" s="216"/>
      <c r="J443" s="219"/>
      <c r="K443" s="216"/>
    </row>
    <row r="444" spans="1:11" ht="12.75" customHeight="1">
      <c r="A444" s="216"/>
      <c r="B444" s="216"/>
      <c r="C444" s="331" t="s">
        <v>6794</v>
      </c>
      <c r="D444" s="332" t="s">
        <v>3360</v>
      </c>
      <c r="E444" s="216"/>
      <c r="F444" s="216"/>
      <c r="G444" s="216"/>
      <c r="H444" s="219">
        <v>0.5</v>
      </c>
      <c r="I444" s="216"/>
      <c r="J444" s="219"/>
      <c r="K444" s="216"/>
    </row>
    <row r="445" spans="1:11" ht="12.75" customHeight="1">
      <c r="A445" s="216"/>
      <c r="B445" s="216"/>
      <c r="C445" s="331" t="s">
        <v>6795</v>
      </c>
      <c r="D445" s="332" t="s">
        <v>3362</v>
      </c>
      <c r="E445" s="216"/>
      <c r="F445" s="216"/>
      <c r="G445" s="216"/>
      <c r="H445" s="219">
        <v>0.5</v>
      </c>
      <c r="I445" s="216"/>
      <c r="J445" s="219"/>
      <c r="K445" s="216"/>
    </row>
    <row r="446" spans="1:11" ht="12.75" customHeight="1">
      <c r="A446" s="216"/>
      <c r="B446" s="216"/>
      <c r="C446" s="331" t="s">
        <v>6796</v>
      </c>
      <c r="D446" s="332" t="s">
        <v>3364</v>
      </c>
      <c r="E446" s="216"/>
      <c r="F446" s="216"/>
      <c r="G446" s="216"/>
      <c r="H446" s="219">
        <v>0.5</v>
      </c>
      <c r="I446" s="216"/>
      <c r="J446" s="219"/>
      <c r="K446" s="216"/>
    </row>
    <row r="447" spans="1:11" ht="12.75" customHeight="1">
      <c r="A447" s="216"/>
      <c r="B447" s="216"/>
      <c r="C447" s="331" t="s">
        <v>6797</v>
      </c>
      <c r="D447" s="297" t="s">
        <v>3366</v>
      </c>
      <c r="E447" s="216"/>
      <c r="F447" s="216"/>
      <c r="G447" s="216"/>
      <c r="H447" s="219">
        <v>0.5</v>
      </c>
      <c r="I447" s="216"/>
      <c r="J447" s="219"/>
      <c r="K447" s="216"/>
    </row>
    <row r="448" spans="1:11" ht="12.75" customHeight="1">
      <c r="A448" s="216"/>
      <c r="B448" s="216"/>
      <c r="C448" s="331" t="s">
        <v>6798</v>
      </c>
      <c r="D448" s="297" t="s">
        <v>3368</v>
      </c>
      <c r="E448" s="216"/>
      <c r="F448" s="216"/>
      <c r="G448" s="216"/>
      <c r="H448" s="219">
        <v>0.5</v>
      </c>
      <c r="I448" s="216"/>
      <c r="J448" s="219"/>
      <c r="K448" s="216"/>
    </row>
    <row r="449" spans="1:11" ht="12.75" customHeight="1">
      <c r="A449" s="216"/>
      <c r="B449" s="216"/>
      <c r="C449" s="331" t="s">
        <v>6799</v>
      </c>
      <c r="D449" s="332" t="s">
        <v>3283</v>
      </c>
      <c r="E449" s="216"/>
      <c r="F449" s="216"/>
      <c r="G449" s="216"/>
      <c r="H449" s="219">
        <v>0.5</v>
      </c>
      <c r="I449" s="216"/>
      <c r="J449" s="219"/>
      <c r="K449" s="216"/>
    </row>
    <row r="450" spans="1:11" ht="12.75" customHeight="1">
      <c r="A450" s="216"/>
      <c r="B450" s="216"/>
      <c r="C450" s="331" t="s">
        <v>6800</v>
      </c>
      <c r="D450" s="332" t="s">
        <v>3372</v>
      </c>
      <c r="E450" s="216"/>
      <c r="F450" s="216"/>
      <c r="G450" s="216"/>
      <c r="H450" s="219">
        <v>0.5</v>
      </c>
      <c r="I450" s="216"/>
      <c r="J450" s="219"/>
      <c r="K450" s="216"/>
    </row>
    <row r="451" spans="1:11" ht="12.75" customHeight="1">
      <c r="A451" s="216"/>
      <c r="B451" s="216"/>
      <c r="C451" s="331" t="s">
        <v>6801</v>
      </c>
      <c r="D451" s="332" t="s">
        <v>3374</v>
      </c>
      <c r="E451" s="216"/>
      <c r="F451" s="216"/>
      <c r="G451" s="216"/>
      <c r="H451" s="219">
        <v>0.5</v>
      </c>
      <c r="I451" s="216"/>
      <c r="J451" s="219"/>
      <c r="K451" s="216"/>
    </row>
    <row r="452" spans="1:11" ht="12.75" customHeight="1">
      <c r="A452" s="216"/>
      <c r="B452" s="216"/>
      <c r="C452" s="331" t="s">
        <v>6802</v>
      </c>
      <c r="D452" s="332" t="s">
        <v>3376</v>
      </c>
      <c r="E452" s="216"/>
      <c r="F452" s="216"/>
      <c r="G452" s="216"/>
      <c r="H452" s="219">
        <v>1</v>
      </c>
      <c r="I452" s="216"/>
      <c r="J452" s="219"/>
      <c r="K452" s="216"/>
    </row>
    <row r="453" spans="1:11" ht="12.75" customHeight="1">
      <c r="A453" s="216"/>
      <c r="B453" s="216"/>
      <c r="C453" s="331" t="s">
        <v>6803</v>
      </c>
      <c r="D453" s="332" t="s">
        <v>3257</v>
      </c>
      <c r="E453" s="216"/>
      <c r="F453" s="216"/>
      <c r="G453" s="216"/>
      <c r="H453" s="219">
        <v>0.5</v>
      </c>
      <c r="I453" s="216"/>
      <c r="J453" s="219"/>
      <c r="K453" s="216"/>
    </row>
    <row r="454" spans="1:11" ht="12.75" customHeight="1">
      <c r="A454" s="216"/>
      <c r="B454" s="216"/>
      <c r="C454" s="331" t="s">
        <v>6804</v>
      </c>
      <c r="D454" s="332" t="s">
        <v>3283</v>
      </c>
      <c r="E454" s="216"/>
      <c r="F454" s="216"/>
      <c r="G454" s="216"/>
      <c r="H454" s="219">
        <v>0.5</v>
      </c>
      <c r="I454" s="216"/>
      <c r="J454" s="219"/>
      <c r="K454" s="216"/>
    </row>
    <row r="455" spans="1:11" ht="12.75" customHeight="1">
      <c r="A455" s="216"/>
      <c r="B455" s="216"/>
      <c r="C455" s="331"/>
      <c r="D455" s="297" t="s">
        <v>4400</v>
      </c>
      <c r="E455" s="216"/>
      <c r="F455" s="216"/>
      <c r="G455" s="216"/>
      <c r="H455" s="219">
        <v>2</v>
      </c>
      <c r="I455" s="216"/>
      <c r="J455" s="219"/>
      <c r="K455" s="216"/>
    </row>
    <row r="456" spans="1:11" ht="12.75" customHeight="1">
      <c r="A456" s="216"/>
      <c r="B456" s="216"/>
      <c r="C456" s="331"/>
      <c r="D456" s="297" t="s">
        <v>4401</v>
      </c>
      <c r="E456" s="216"/>
      <c r="F456" s="216"/>
      <c r="G456" s="216"/>
      <c r="H456" s="219">
        <v>2</v>
      </c>
      <c r="I456" s="216"/>
      <c r="J456" s="219"/>
      <c r="K456" s="216"/>
    </row>
    <row r="457" spans="1:11" ht="12.75" customHeight="1">
      <c r="A457" s="216"/>
      <c r="B457" s="216"/>
      <c r="C457" s="331"/>
      <c r="D457" s="297" t="s">
        <v>6805</v>
      </c>
      <c r="E457" s="216"/>
      <c r="F457" s="216"/>
      <c r="G457" s="216"/>
      <c r="H457" s="219">
        <v>2</v>
      </c>
      <c r="I457" s="216"/>
      <c r="J457" s="219"/>
      <c r="K457" s="216"/>
    </row>
    <row r="458" spans="1:11" ht="12.75" customHeight="1">
      <c r="A458" s="216"/>
      <c r="B458" s="216" t="s">
        <v>5750</v>
      </c>
      <c r="C458" s="334" t="s">
        <v>6806</v>
      </c>
      <c r="D458" s="335" t="s">
        <v>1840</v>
      </c>
      <c r="E458" s="216" t="s">
        <v>15</v>
      </c>
      <c r="F458" s="216" t="s">
        <v>16</v>
      </c>
      <c r="G458" s="216" t="s">
        <v>83</v>
      </c>
      <c r="H458" s="219">
        <v>1</v>
      </c>
      <c r="I458" s="216"/>
      <c r="J458" s="219"/>
      <c r="K458" s="216" t="s">
        <v>637</v>
      </c>
    </row>
    <row r="459" spans="1:11" ht="12.75" customHeight="1">
      <c r="A459" s="216"/>
      <c r="B459" s="216"/>
      <c r="C459" s="336" t="s">
        <v>6807</v>
      </c>
      <c r="D459" s="337" t="s">
        <v>1842</v>
      </c>
      <c r="E459" s="216"/>
      <c r="F459" s="216"/>
      <c r="G459" s="216"/>
      <c r="H459" s="219">
        <v>1</v>
      </c>
      <c r="I459" s="216"/>
      <c r="J459" s="219"/>
      <c r="K459" s="216"/>
    </row>
    <row r="460" spans="1:11" ht="12.75" customHeight="1">
      <c r="A460" s="216"/>
      <c r="B460" s="216"/>
      <c r="C460" s="336" t="s">
        <v>6808</v>
      </c>
      <c r="D460" s="337" t="s">
        <v>1844</v>
      </c>
      <c r="E460" s="216"/>
      <c r="F460" s="216"/>
      <c r="G460" s="216"/>
      <c r="H460" s="219">
        <v>1</v>
      </c>
      <c r="I460" s="216"/>
      <c r="J460" s="219"/>
      <c r="K460" s="216"/>
    </row>
    <row r="461" spans="1:11" ht="12.75" customHeight="1">
      <c r="A461" s="216"/>
      <c r="B461" s="216"/>
      <c r="C461" s="336" t="s">
        <v>6809</v>
      </c>
      <c r="D461" s="337" t="s">
        <v>6810</v>
      </c>
      <c r="E461" s="216"/>
      <c r="F461" s="216"/>
      <c r="G461" s="216"/>
      <c r="H461" s="219">
        <v>1</v>
      </c>
      <c r="I461" s="216"/>
      <c r="J461" s="219"/>
      <c r="K461" s="216"/>
    </row>
    <row r="462" spans="1:11" ht="12.75" customHeight="1">
      <c r="A462" s="216"/>
      <c r="B462" s="216"/>
      <c r="C462" s="336" t="s">
        <v>6811</v>
      </c>
      <c r="D462" s="337" t="s">
        <v>6812</v>
      </c>
      <c r="E462" s="216"/>
      <c r="F462" s="216"/>
      <c r="G462" s="216"/>
      <c r="H462" s="219">
        <v>1</v>
      </c>
      <c r="I462" s="216"/>
      <c r="J462" s="219"/>
      <c r="K462" s="216"/>
    </row>
    <row r="463" spans="1:11" ht="12.75" customHeight="1">
      <c r="A463" s="216"/>
      <c r="B463" s="216"/>
      <c r="C463" s="336" t="s">
        <v>6813</v>
      </c>
      <c r="D463" s="337" t="s">
        <v>6814</v>
      </c>
      <c r="E463" s="216"/>
      <c r="F463" s="216"/>
      <c r="G463" s="216"/>
      <c r="H463" s="219">
        <v>1</v>
      </c>
      <c r="I463" s="216"/>
      <c r="J463" s="219"/>
      <c r="K463" s="216"/>
    </row>
    <row r="464" spans="1:11" ht="12.75" customHeight="1">
      <c r="A464" s="216"/>
      <c r="B464" s="216"/>
      <c r="C464" s="336" t="s">
        <v>6815</v>
      </c>
      <c r="D464" s="338" t="s">
        <v>1852</v>
      </c>
      <c r="E464" s="216"/>
      <c r="F464" s="216"/>
      <c r="G464" s="216"/>
      <c r="H464" s="219">
        <v>2</v>
      </c>
      <c r="I464" s="216"/>
      <c r="J464" s="219"/>
      <c r="K464" s="216"/>
    </row>
    <row r="465" spans="1:11" ht="12.75" customHeight="1">
      <c r="A465" s="216"/>
      <c r="B465" s="216"/>
      <c r="C465" s="336" t="s">
        <v>6816</v>
      </c>
      <c r="D465" s="337" t="s">
        <v>1854</v>
      </c>
      <c r="E465" s="216"/>
      <c r="F465" s="216"/>
      <c r="G465" s="216"/>
      <c r="H465" s="219">
        <v>1</v>
      </c>
      <c r="I465" s="216"/>
      <c r="J465" s="219"/>
      <c r="K465" s="216"/>
    </row>
    <row r="466" spans="1:11" ht="12.75" customHeight="1">
      <c r="A466" s="216"/>
      <c r="B466" s="216"/>
      <c r="C466" s="336" t="s">
        <v>6817</v>
      </c>
      <c r="D466" s="338" t="s">
        <v>6818</v>
      </c>
      <c r="E466" s="216"/>
      <c r="F466" s="216"/>
      <c r="G466" s="216"/>
      <c r="H466" s="219">
        <v>3</v>
      </c>
      <c r="I466" s="216"/>
      <c r="J466" s="219"/>
      <c r="K466" s="216"/>
    </row>
    <row r="467" spans="1:11" ht="12.75" customHeight="1">
      <c r="A467" s="216"/>
      <c r="B467" s="216"/>
      <c r="C467" s="336" t="s">
        <v>6819</v>
      </c>
      <c r="D467" s="338" t="s">
        <v>6820</v>
      </c>
      <c r="E467" s="216"/>
      <c r="F467" s="216"/>
      <c r="G467" s="216"/>
      <c r="H467" s="219">
        <v>3</v>
      </c>
      <c r="I467" s="216"/>
      <c r="J467" s="219"/>
      <c r="K467" s="216"/>
    </row>
    <row r="468" spans="1:11" ht="12.75" customHeight="1">
      <c r="A468" s="216"/>
      <c r="B468" s="216"/>
      <c r="C468" s="336" t="s">
        <v>6821</v>
      </c>
      <c r="D468" s="338" t="s">
        <v>6822</v>
      </c>
      <c r="E468" s="216"/>
      <c r="F468" s="216"/>
      <c r="G468" s="216"/>
      <c r="H468" s="219">
        <v>3</v>
      </c>
      <c r="I468" s="216"/>
      <c r="J468" s="219"/>
      <c r="K468" s="216"/>
    </row>
    <row r="469" spans="1:11" ht="12.75" customHeight="1">
      <c r="A469" s="216"/>
      <c r="B469" s="216"/>
      <c r="C469" s="336" t="s">
        <v>6823</v>
      </c>
      <c r="D469" s="338" t="s">
        <v>6824</v>
      </c>
      <c r="E469" s="216"/>
      <c r="F469" s="216"/>
      <c r="G469" s="216"/>
      <c r="H469" s="219">
        <v>3</v>
      </c>
      <c r="I469" s="216"/>
      <c r="J469" s="219"/>
      <c r="K469" s="216"/>
    </row>
    <row r="470" spans="1:11" ht="12.75" customHeight="1">
      <c r="A470" s="216"/>
      <c r="B470" s="216"/>
      <c r="C470" s="336" t="s">
        <v>6825</v>
      </c>
      <c r="D470" s="338" t="s">
        <v>6826</v>
      </c>
      <c r="E470" s="216"/>
      <c r="F470" s="216"/>
      <c r="G470" s="216"/>
      <c r="H470" s="219">
        <v>3</v>
      </c>
      <c r="I470" s="216"/>
      <c r="J470" s="219"/>
      <c r="K470" s="216"/>
    </row>
    <row r="471" spans="1:11" ht="12.75" customHeight="1">
      <c r="A471" s="216"/>
      <c r="B471" s="216"/>
      <c r="C471" s="336" t="s">
        <v>6827</v>
      </c>
      <c r="D471" s="338" t="s">
        <v>6828</v>
      </c>
      <c r="E471" s="216"/>
      <c r="F471" s="216"/>
      <c r="G471" s="216"/>
      <c r="H471" s="219">
        <v>3</v>
      </c>
      <c r="I471" s="216"/>
      <c r="J471" s="219"/>
      <c r="K471" s="216"/>
    </row>
    <row r="472" spans="1:11" ht="12.75" customHeight="1">
      <c r="A472" s="216"/>
      <c r="B472" s="216"/>
      <c r="C472" s="336" t="s">
        <v>6829</v>
      </c>
      <c r="D472" s="338" t="s">
        <v>6830</v>
      </c>
      <c r="E472" s="216"/>
      <c r="F472" s="216"/>
      <c r="G472" s="216"/>
      <c r="H472" s="219">
        <v>3</v>
      </c>
      <c r="I472" s="216"/>
      <c r="J472" s="219"/>
      <c r="K472" s="216"/>
    </row>
    <row r="473" spans="1:11" ht="12.75" customHeight="1">
      <c r="A473" s="216"/>
      <c r="B473" s="216"/>
      <c r="C473" s="336" t="s">
        <v>6831</v>
      </c>
      <c r="D473" s="338" t="s">
        <v>6832</v>
      </c>
      <c r="E473" s="216"/>
      <c r="F473" s="216"/>
      <c r="G473" s="216"/>
      <c r="H473" s="219">
        <v>3</v>
      </c>
      <c r="I473" s="216"/>
      <c r="J473" s="219"/>
      <c r="K473" s="216"/>
    </row>
    <row r="474" spans="1:11" ht="12.75" customHeight="1">
      <c r="A474" s="216"/>
      <c r="B474" s="216"/>
      <c r="C474" s="336" t="s">
        <v>6833</v>
      </c>
      <c r="D474" s="338" t="s">
        <v>6834</v>
      </c>
      <c r="E474" s="216"/>
      <c r="F474" s="216"/>
      <c r="G474" s="216"/>
      <c r="H474" s="219">
        <v>3</v>
      </c>
      <c r="I474" s="216"/>
      <c r="J474" s="219"/>
      <c r="K474" s="216"/>
    </row>
    <row r="475" spans="1:11" ht="12.75" customHeight="1">
      <c r="A475" s="216"/>
      <c r="B475" s="216"/>
      <c r="C475" s="336" t="s">
        <v>6835</v>
      </c>
      <c r="D475" s="338" t="s">
        <v>6836</v>
      </c>
      <c r="E475" s="216"/>
      <c r="F475" s="216"/>
      <c r="G475" s="216"/>
      <c r="H475" s="219">
        <v>3</v>
      </c>
      <c r="I475" s="216"/>
      <c r="J475" s="219"/>
      <c r="K475" s="216"/>
    </row>
    <row r="476" spans="1:11" ht="12.75" customHeight="1">
      <c r="A476" s="216"/>
      <c r="B476" s="216"/>
      <c r="C476" s="336" t="s">
        <v>6837</v>
      </c>
      <c r="D476" s="338" t="s">
        <v>6838</v>
      </c>
      <c r="E476" s="216"/>
      <c r="F476" s="216"/>
      <c r="G476" s="216"/>
      <c r="H476" s="219">
        <v>3</v>
      </c>
      <c r="I476" s="216"/>
      <c r="J476" s="219"/>
      <c r="K476" s="216"/>
    </row>
    <row r="477" spans="1:11" ht="12.75" customHeight="1">
      <c r="A477" s="216"/>
      <c r="B477" s="216"/>
      <c r="C477" s="336" t="s">
        <v>6839</v>
      </c>
      <c r="D477" s="338" t="s">
        <v>6840</v>
      </c>
      <c r="E477" s="216"/>
      <c r="F477" s="216"/>
      <c r="G477" s="216"/>
      <c r="H477" s="219">
        <v>3</v>
      </c>
      <c r="I477" s="216"/>
      <c r="J477" s="219"/>
      <c r="K477" s="216"/>
    </row>
    <row r="478" spans="1:11" ht="12.75" customHeight="1">
      <c r="A478" s="216"/>
      <c r="B478" s="216"/>
      <c r="C478" s="336" t="s">
        <v>6841</v>
      </c>
      <c r="D478" s="338" t="s">
        <v>6842</v>
      </c>
      <c r="E478" s="216"/>
      <c r="F478" s="216"/>
      <c r="G478" s="216"/>
      <c r="H478" s="219">
        <v>3</v>
      </c>
      <c r="I478" s="216"/>
      <c r="J478" s="219"/>
      <c r="K478" s="216"/>
    </row>
    <row r="479" spans="1:11" ht="12.75" customHeight="1">
      <c r="A479" s="216"/>
      <c r="B479" s="216"/>
      <c r="C479" s="336" t="s">
        <v>6843</v>
      </c>
      <c r="D479" s="338" t="s">
        <v>6844</v>
      </c>
      <c r="E479" s="216"/>
      <c r="F479" s="216"/>
      <c r="G479" s="216"/>
      <c r="H479" s="219">
        <v>3</v>
      </c>
      <c r="I479" s="216"/>
      <c r="J479" s="219"/>
      <c r="K479" s="216"/>
    </row>
    <row r="480" spans="1:11" ht="12.75" customHeight="1">
      <c r="A480" s="216"/>
      <c r="B480" s="216"/>
      <c r="C480" s="336" t="s">
        <v>6845</v>
      </c>
      <c r="D480" s="338" t="s">
        <v>6846</v>
      </c>
      <c r="E480" s="216"/>
      <c r="F480" s="216"/>
      <c r="G480" s="216"/>
      <c r="H480" s="219">
        <v>3</v>
      </c>
      <c r="I480" s="216"/>
      <c r="J480" s="219"/>
      <c r="K480" s="216"/>
    </row>
    <row r="481" spans="1:11" ht="12.75" customHeight="1">
      <c r="A481" s="216"/>
      <c r="B481" s="216"/>
      <c r="C481" s="336" t="s">
        <v>6847</v>
      </c>
      <c r="D481" s="338" t="s">
        <v>6848</v>
      </c>
      <c r="E481" s="216"/>
      <c r="F481" s="216"/>
      <c r="G481" s="216"/>
      <c r="H481" s="219">
        <v>3</v>
      </c>
      <c r="I481" s="216"/>
      <c r="J481" s="219"/>
      <c r="K481" s="216"/>
    </row>
    <row r="482" spans="1:11" ht="12.75" customHeight="1">
      <c r="A482" s="216"/>
      <c r="B482" s="216"/>
      <c r="C482" s="336" t="s">
        <v>6849</v>
      </c>
      <c r="D482" s="338" t="s">
        <v>1868</v>
      </c>
      <c r="E482" s="216"/>
      <c r="F482" s="216"/>
      <c r="G482" s="216"/>
      <c r="H482" s="219">
        <v>3</v>
      </c>
      <c r="I482" s="216"/>
      <c r="J482" s="219"/>
      <c r="K482" s="216"/>
    </row>
    <row r="483" spans="1:11" ht="12.75" customHeight="1">
      <c r="A483" s="216"/>
      <c r="B483" s="216"/>
      <c r="C483" s="336" t="s">
        <v>6850</v>
      </c>
      <c r="D483" s="338" t="s">
        <v>1870</v>
      </c>
      <c r="E483" s="216"/>
      <c r="F483" s="216"/>
      <c r="G483" s="216"/>
      <c r="H483" s="219">
        <v>3</v>
      </c>
      <c r="I483" s="216"/>
      <c r="J483" s="219"/>
      <c r="K483" s="216"/>
    </row>
    <row r="484" spans="1:11" ht="12.75" customHeight="1">
      <c r="A484" s="216"/>
      <c r="B484" s="216"/>
      <c r="C484" s="336" t="s">
        <v>6851</v>
      </c>
      <c r="D484" s="338" t="s">
        <v>1872</v>
      </c>
      <c r="E484" s="216"/>
      <c r="F484" s="216"/>
      <c r="G484" s="216"/>
      <c r="H484" s="219">
        <v>3</v>
      </c>
      <c r="I484" s="216"/>
      <c r="J484" s="219"/>
      <c r="K484" s="216"/>
    </row>
    <row r="485" spans="1:11" ht="12.75" customHeight="1">
      <c r="A485" s="216"/>
      <c r="B485" s="216"/>
      <c r="C485" s="336" t="s">
        <v>6852</v>
      </c>
      <c r="D485" s="338" t="s">
        <v>6853</v>
      </c>
      <c r="E485" s="216"/>
      <c r="F485" s="216"/>
      <c r="G485" s="216"/>
      <c r="H485" s="219">
        <v>3</v>
      </c>
      <c r="I485" s="216"/>
      <c r="J485" s="219"/>
      <c r="K485" s="216"/>
    </row>
    <row r="486" spans="1:11" ht="12.75" customHeight="1">
      <c r="A486" s="216"/>
      <c r="B486" s="216"/>
      <c r="C486" s="336" t="s">
        <v>6854</v>
      </c>
      <c r="D486" s="338" t="s">
        <v>1874</v>
      </c>
      <c r="E486" s="216"/>
      <c r="F486" s="216"/>
      <c r="G486" s="216"/>
      <c r="H486" s="219">
        <v>3</v>
      </c>
      <c r="I486" s="216"/>
      <c r="J486" s="219"/>
      <c r="K486" s="216"/>
    </row>
    <row r="487" spans="1:11" ht="12.75" customHeight="1">
      <c r="A487" s="216"/>
      <c r="B487" s="216"/>
      <c r="C487" s="336" t="s">
        <v>6855</v>
      </c>
      <c r="D487" s="338" t="s">
        <v>1876</v>
      </c>
      <c r="E487" s="216"/>
      <c r="F487" s="216"/>
      <c r="G487" s="216"/>
      <c r="H487" s="219">
        <v>3</v>
      </c>
      <c r="I487" s="216"/>
      <c r="J487" s="219"/>
      <c r="K487" s="216"/>
    </row>
    <row r="488" spans="1:11" ht="12.75" customHeight="1">
      <c r="A488" s="216"/>
      <c r="B488" s="216"/>
      <c r="C488" s="336" t="s">
        <v>6856</v>
      </c>
      <c r="D488" s="338" t="s">
        <v>1878</v>
      </c>
      <c r="E488" s="216"/>
      <c r="F488" s="216"/>
      <c r="G488" s="216"/>
      <c r="H488" s="219">
        <v>3</v>
      </c>
      <c r="I488" s="216"/>
      <c r="J488" s="219"/>
      <c r="K488" s="216"/>
    </row>
    <row r="489" spans="1:11" ht="12.75" customHeight="1">
      <c r="A489" s="216"/>
      <c r="B489" s="216"/>
      <c r="C489" s="336" t="s">
        <v>6857</v>
      </c>
      <c r="D489" s="338" t="s">
        <v>6858</v>
      </c>
      <c r="E489" s="216"/>
      <c r="F489" s="216"/>
      <c r="G489" s="216"/>
      <c r="H489" s="219">
        <v>3</v>
      </c>
      <c r="I489" s="216"/>
      <c r="J489" s="219"/>
      <c r="K489" s="216"/>
    </row>
    <row r="490" spans="1:11" ht="12.75" customHeight="1">
      <c r="A490" s="216"/>
      <c r="B490" s="216"/>
      <c r="C490" s="336" t="s">
        <v>6859</v>
      </c>
      <c r="D490" s="338" t="s">
        <v>1880</v>
      </c>
      <c r="E490" s="216"/>
      <c r="F490" s="216"/>
      <c r="G490" s="216"/>
      <c r="H490" s="219">
        <v>3</v>
      </c>
      <c r="I490" s="216"/>
      <c r="J490" s="219"/>
      <c r="K490" s="216"/>
    </row>
    <row r="491" spans="1:11" ht="12.75" customHeight="1">
      <c r="A491" s="216"/>
      <c r="B491" s="216"/>
      <c r="C491" s="336" t="s">
        <v>6860</v>
      </c>
      <c r="D491" s="338" t="s">
        <v>1882</v>
      </c>
      <c r="E491" s="216"/>
      <c r="F491" s="216"/>
      <c r="G491" s="216"/>
      <c r="H491" s="219">
        <v>3</v>
      </c>
      <c r="I491" s="216"/>
      <c r="J491" s="219"/>
      <c r="K491" s="216"/>
    </row>
    <row r="492" spans="1:11" ht="12.75" customHeight="1">
      <c r="A492" s="216"/>
      <c r="B492" s="216"/>
      <c r="C492" s="336" t="s">
        <v>6861</v>
      </c>
      <c r="D492" s="338" t="s">
        <v>1884</v>
      </c>
      <c r="E492" s="216"/>
      <c r="F492" s="216"/>
      <c r="G492" s="216"/>
      <c r="H492" s="219">
        <v>3</v>
      </c>
      <c r="I492" s="216"/>
      <c r="J492" s="219"/>
      <c r="K492" s="216"/>
    </row>
    <row r="493" spans="1:11" ht="12.75" customHeight="1">
      <c r="A493" s="216"/>
      <c r="B493" s="216"/>
      <c r="C493" s="336" t="s">
        <v>6862</v>
      </c>
      <c r="D493" s="338" t="s">
        <v>6863</v>
      </c>
      <c r="E493" s="216"/>
      <c r="F493" s="216"/>
      <c r="G493" s="216"/>
      <c r="H493" s="219">
        <v>3</v>
      </c>
      <c r="I493" s="216"/>
      <c r="J493" s="219"/>
      <c r="K493" s="216"/>
    </row>
    <row r="494" spans="1:11" ht="12.75" customHeight="1">
      <c r="A494" s="216"/>
      <c r="B494" s="216"/>
      <c r="C494" s="336" t="s">
        <v>6864</v>
      </c>
      <c r="D494" s="338" t="s">
        <v>1886</v>
      </c>
      <c r="E494" s="216"/>
      <c r="F494" s="216"/>
      <c r="G494" s="216"/>
      <c r="H494" s="219">
        <v>3</v>
      </c>
      <c r="I494" s="216"/>
      <c r="J494" s="219"/>
      <c r="K494" s="216"/>
    </row>
    <row r="495" spans="1:11" ht="12.75" customHeight="1">
      <c r="A495" s="216"/>
      <c r="B495" s="216"/>
      <c r="C495" s="336" t="s">
        <v>6865</v>
      </c>
      <c r="D495" s="338" t="s">
        <v>1888</v>
      </c>
      <c r="E495" s="216"/>
      <c r="F495" s="216"/>
      <c r="G495" s="216"/>
      <c r="H495" s="219">
        <v>3</v>
      </c>
      <c r="I495" s="216"/>
      <c r="J495" s="219"/>
      <c r="K495" s="216"/>
    </row>
    <row r="496" spans="1:11" ht="12.75" customHeight="1">
      <c r="A496" s="216"/>
      <c r="B496" s="216"/>
      <c r="C496" s="336" t="s">
        <v>6866</v>
      </c>
      <c r="D496" s="338" t="s">
        <v>1890</v>
      </c>
      <c r="E496" s="216"/>
      <c r="F496" s="216"/>
      <c r="G496" s="216"/>
      <c r="H496" s="219">
        <v>3</v>
      </c>
      <c r="I496" s="216"/>
      <c r="J496" s="219"/>
      <c r="K496" s="216"/>
    </row>
    <row r="497" spans="1:11" ht="12.75" customHeight="1">
      <c r="A497" s="216"/>
      <c r="B497" s="216"/>
      <c r="C497" s="336" t="s">
        <v>6867</v>
      </c>
      <c r="D497" s="338" t="s">
        <v>6868</v>
      </c>
      <c r="E497" s="216"/>
      <c r="F497" s="216"/>
      <c r="G497" s="216"/>
      <c r="H497" s="219">
        <v>3</v>
      </c>
      <c r="I497" s="216"/>
      <c r="J497" s="219"/>
      <c r="K497" s="216"/>
    </row>
    <row r="498" spans="1:11" ht="12.75" customHeight="1">
      <c r="A498" s="216"/>
      <c r="B498" s="216"/>
      <c r="C498" s="336" t="s">
        <v>6869</v>
      </c>
      <c r="D498" s="338" t="s">
        <v>608</v>
      </c>
      <c r="E498" s="216"/>
      <c r="F498" s="216"/>
      <c r="G498" s="216"/>
      <c r="H498" s="219">
        <v>2</v>
      </c>
      <c r="I498" s="216"/>
      <c r="J498" s="219"/>
      <c r="K498" s="216"/>
    </row>
    <row r="499" spans="1:11" ht="12.75" customHeight="1">
      <c r="A499" s="216"/>
      <c r="B499" s="216"/>
      <c r="C499" s="336" t="s">
        <v>6870</v>
      </c>
      <c r="D499" s="338" t="s">
        <v>610</v>
      </c>
      <c r="E499" s="216"/>
      <c r="F499" s="216"/>
      <c r="G499" s="216"/>
      <c r="H499" s="219">
        <v>1</v>
      </c>
      <c r="I499" s="216"/>
      <c r="J499" s="219"/>
      <c r="K499" s="216"/>
    </row>
    <row r="500" spans="1:11" ht="12.75" customHeight="1">
      <c r="A500" s="216"/>
      <c r="B500" s="216"/>
      <c r="C500" s="336" t="s">
        <v>6871</v>
      </c>
      <c r="D500" s="338" t="s">
        <v>612</v>
      </c>
      <c r="E500" s="216"/>
      <c r="F500" s="216"/>
      <c r="G500" s="216"/>
      <c r="H500" s="219">
        <v>1</v>
      </c>
      <c r="I500" s="216"/>
      <c r="J500" s="219"/>
      <c r="K500" s="216"/>
    </row>
    <row r="501" spans="1:11" ht="12.75" customHeight="1">
      <c r="A501" s="216"/>
      <c r="B501" s="216"/>
      <c r="C501" s="336" t="s">
        <v>6872</v>
      </c>
      <c r="D501" s="338" t="s">
        <v>614</v>
      </c>
      <c r="E501" s="216"/>
      <c r="F501" s="216"/>
      <c r="G501" s="216"/>
      <c r="H501" s="219">
        <v>2</v>
      </c>
      <c r="I501" s="216"/>
      <c r="J501" s="219"/>
      <c r="K501" s="216"/>
    </row>
    <row r="502" spans="1:11" ht="12.75" customHeight="1">
      <c r="A502" s="216"/>
      <c r="B502" s="216"/>
      <c r="C502" s="336" t="s">
        <v>6873</v>
      </c>
      <c r="D502" s="338" t="s">
        <v>616</v>
      </c>
      <c r="E502" s="216"/>
      <c r="F502" s="216"/>
      <c r="G502" s="216"/>
      <c r="H502" s="219">
        <v>2</v>
      </c>
      <c r="I502" s="216"/>
      <c r="J502" s="219"/>
      <c r="K502" s="216"/>
    </row>
    <row r="503" spans="1:11" ht="12.75" customHeight="1">
      <c r="A503" s="216"/>
      <c r="B503" s="216"/>
      <c r="C503" s="336" t="s">
        <v>6874</v>
      </c>
      <c r="D503" s="338" t="s">
        <v>618</v>
      </c>
      <c r="E503" s="216"/>
      <c r="F503" s="216"/>
      <c r="G503" s="216"/>
      <c r="H503" s="219">
        <v>2</v>
      </c>
      <c r="I503" s="216"/>
      <c r="J503" s="219"/>
      <c r="K503" s="216"/>
    </row>
    <row r="504" spans="1:11" ht="12.75" customHeight="1">
      <c r="A504" s="216"/>
      <c r="B504" s="216"/>
      <c r="C504" s="336" t="s">
        <v>6875</v>
      </c>
      <c r="D504" s="338" t="s">
        <v>622</v>
      </c>
      <c r="E504" s="216"/>
      <c r="F504" s="216"/>
      <c r="G504" s="216"/>
      <c r="H504" s="219">
        <v>2</v>
      </c>
      <c r="I504" s="216"/>
      <c r="J504" s="219"/>
      <c r="K504" s="216"/>
    </row>
    <row r="505" spans="1:11" ht="12.75" customHeight="1">
      <c r="A505" s="216"/>
      <c r="B505" s="216"/>
      <c r="C505" s="336" t="s">
        <v>6876</v>
      </c>
      <c r="D505" s="338" t="s">
        <v>6877</v>
      </c>
      <c r="E505" s="216"/>
      <c r="F505" s="216"/>
      <c r="G505" s="216"/>
      <c r="H505" s="219">
        <v>2</v>
      </c>
      <c r="I505" s="216"/>
      <c r="J505" s="219"/>
      <c r="K505" s="216"/>
    </row>
    <row r="506" spans="1:11" ht="12.75" customHeight="1">
      <c r="A506" s="216"/>
      <c r="B506" s="216"/>
      <c r="C506" s="336" t="s">
        <v>6878</v>
      </c>
      <c r="D506" s="338" t="s">
        <v>6879</v>
      </c>
      <c r="E506" s="216"/>
      <c r="F506" s="216"/>
      <c r="G506" s="216"/>
      <c r="H506" s="219">
        <v>2</v>
      </c>
      <c r="I506" s="216"/>
      <c r="J506" s="219"/>
      <c r="K506" s="216"/>
    </row>
    <row r="507" spans="1:11" ht="12.75" customHeight="1">
      <c r="A507" s="216"/>
      <c r="B507" s="216"/>
      <c r="C507" s="336" t="s">
        <v>6880</v>
      </c>
      <c r="D507" s="338" t="s">
        <v>6881</v>
      </c>
      <c r="E507" s="216"/>
      <c r="F507" s="216"/>
      <c r="G507" s="216"/>
      <c r="H507" s="219">
        <v>2</v>
      </c>
      <c r="I507" s="216"/>
      <c r="J507" s="219"/>
      <c r="K507" s="216"/>
    </row>
    <row r="508" spans="1:11" ht="12.75" customHeight="1">
      <c r="A508" s="216"/>
      <c r="B508" s="216"/>
      <c r="C508" s="336" t="s">
        <v>6882</v>
      </c>
      <c r="D508" s="338" t="s">
        <v>6883</v>
      </c>
      <c r="E508" s="216"/>
      <c r="F508" s="216"/>
      <c r="G508" s="216"/>
      <c r="H508" s="219">
        <v>2</v>
      </c>
      <c r="I508" s="216"/>
      <c r="J508" s="219"/>
      <c r="K508" s="216"/>
    </row>
    <row r="509" spans="1:11" ht="12.75" customHeight="1">
      <c r="A509" s="216"/>
      <c r="B509" s="216"/>
      <c r="C509" s="336" t="s">
        <v>6884</v>
      </c>
      <c r="D509" s="338" t="s">
        <v>6885</v>
      </c>
      <c r="E509" s="216"/>
      <c r="F509" s="216"/>
      <c r="G509" s="216"/>
      <c r="H509" s="219">
        <v>2</v>
      </c>
      <c r="I509" s="216"/>
      <c r="J509" s="219"/>
      <c r="K509" s="216"/>
    </row>
    <row r="510" spans="1:11" ht="12.75" customHeight="1">
      <c r="A510" s="216"/>
      <c r="B510" s="216"/>
      <c r="C510" s="336" t="s">
        <v>6886</v>
      </c>
      <c r="D510" s="338" t="s">
        <v>6887</v>
      </c>
      <c r="E510" s="216"/>
      <c r="F510" s="216"/>
      <c r="G510" s="216"/>
      <c r="H510" s="219">
        <v>2</v>
      </c>
      <c r="I510" s="216"/>
      <c r="J510" s="219"/>
      <c r="K510" s="216"/>
    </row>
    <row r="511" spans="1:11" ht="12.75" customHeight="1">
      <c r="A511" s="216"/>
      <c r="B511" s="216"/>
      <c r="C511" s="336" t="s">
        <v>6888</v>
      </c>
      <c r="D511" s="338" t="s">
        <v>6889</v>
      </c>
      <c r="E511" s="216"/>
      <c r="F511" s="216"/>
      <c r="G511" s="216"/>
      <c r="H511" s="219">
        <v>2</v>
      </c>
      <c r="I511" s="216"/>
      <c r="J511" s="219"/>
      <c r="K511" s="216"/>
    </row>
    <row r="512" spans="1:11" ht="12.75" customHeight="1">
      <c r="A512" s="216"/>
      <c r="B512" s="216"/>
      <c r="C512" s="339" t="s">
        <v>6890</v>
      </c>
      <c r="D512" s="340" t="s">
        <v>632</v>
      </c>
      <c r="E512" s="216"/>
      <c r="F512" s="216"/>
      <c r="G512" s="216"/>
      <c r="H512" s="219">
        <v>2</v>
      </c>
      <c r="I512" s="216"/>
      <c r="J512" s="219"/>
      <c r="K512" s="216"/>
    </row>
    <row r="513" spans="1:11" ht="12.75" customHeight="1">
      <c r="A513" s="216"/>
      <c r="B513" s="216"/>
      <c r="C513" s="336" t="s">
        <v>6891</v>
      </c>
      <c r="D513" s="338" t="s">
        <v>6892</v>
      </c>
      <c r="E513" s="216"/>
      <c r="F513" s="216"/>
      <c r="G513" s="216"/>
      <c r="H513" s="219">
        <v>1</v>
      </c>
      <c r="I513" s="216"/>
      <c r="J513" s="219"/>
      <c r="K513" s="216"/>
    </row>
    <row r="514" spans="1:11" ht="12.75" customHeight="1">
      <c r="A514" s="216"/>
      <c r="B514" s="216"/>
      <c r="C514" s="336" t="s">
        <v>6893</v>
      </c>
      <c r="D514" s="338" t="s">
        <v>6894</v>
      </c>
      <c r="E514" s="216"/>
      <c r="F514" s="216"/>
      <c r="G514" s="216"/>
      <c r="H514" s="219">
        <v>1</v>
      </c>
      <c r="I514" s="216"/>
      <c r="J514" s="219"/>
      <c r="K514" s="216"/>
    </row>
    <row r="515" spans="1:11" ht="12.75" customHeight="1">
      <c r="A515" s="216"/>
      <c r="B515" s="216"/>
      <c r="C515" s="336" t="s">
        <v>6895</v>
      </c>
      <c r="D515" s="338" t="s">
        <v>6896</v>
      </c>
      <c r="E515" s="216"/>
      <c r="F515" s="216"/>
      <c r="G515" s="216"/>
      <c r="H515" s="219">
        <v>1</v>
      </c>
      <c r="I515" s="216"/>
      <c r="J515" s="219"/>
      <c r="K515" s="216"/>
    </row>
    <row r="516" spans="1:11" ht="12.75" customHeight="1">
      <c r="A516" s="216"/>
      <c r="B516" s="216"/>
      <c r="C516" s="336" t="s">
        <v>6897</v>
      </c>
      <c r="D516" s="338" t="s">
        <v>6898</v>
      </c>
      <c r="E516" s="216"/>
      <c r="F516" s="216"/>
      <c r="G516" s="216"/>
      <c r="H516" s="219">
        <v>1</v>
      </c>
      <c r="I516" s="216"/>
      <c r="J516" s="219"/>
      <c r="K516" s="216"/>
    </row>
    <row r="517" spans="1:11" ht="12.75" customHeight="1">
      <c r="A517" s="216"/>
      <c r="B517" s="216"/>
      <c r="C517" s="336" t="s">
        <v>6899</v>
      </c>
      <c r="D517" s="338" t="s">
        <v>6900</v>
      </c>
      <c r="E517" s="216"/>
      <c r="F517" s="216"/>
      <c r="G517" s="216"/>
      <c r="H517" s="219">
        <v>1</v>
      </c>
      <c r="I517" s="216"/>
      <c r="J517" s="219"/>
      <c r="K517" s="216"/>
    </row>
    <row r="518" spans="1:11" ht="12.75" customHeight="1">
      <c r="A518" s="216"/>
      <c r="B518" s="216"/>
      <c r="C518" s="336" t="s">
        <v>6901</v>
      </c>
      <c r="D518" s="338" t="s">
        <v>6902</v>
      </c>
      <c r="E518" s="216"/>
      <c r="F518" s="216"/>
      <c r="G518" s="216"/>
      <c r="H518" s="219">
        <v>1</v>
      </c>
      <c r="I518" s="216"/>
      <c r="J518" s="219"/>
      <c r="K518" s="216"/>
    </row>
    <row r="519" spans="1:11" ht="12.75" customHeight="1">
      <c r="A519" s="216"/>
      <c r="B519" s="216"/>
      <c r="C519" s="336" t="s">
        <v>6903</v>
      </c>
      <c r="D519" s="338" t="s">
        <v>6904</v>
      </c>
      <c r="E519" s="216"/>
      <c r="F519" s="216"/>
      <c r="G519" s="216"/>
      <c r="H519" s="219">
        <v>1</v>
      </c>
      <c r="I519" s="216"/>
      <c r="J519" s="219"/>
      <c r="K519" s="216"/>
    </row>
    <row r="520" spans="1:11" ht="12.75" customHeight="1">
      <c r="A520" s="216"/>
      <c r="B520" s="216"/>
      <c r="C520" s="336" t="s">
        <v>6905</v>
      </c>
      <c r="D520" s="338" t="s">
        <v>6906</v>
      </c>
      <c r="E520" s="216"/>
      <c r="F520" s="216"/>
      <c r="G520" s="216"/>
      <c r="H520" s="219">
        <v>1</v>
      </c>
      <c r="I520" s="216"/>
      <c r="J520" s="219"/>
      <c r="K520" s="216"/>
    </row>
    <row r="521" spans="1:11" ht="12.75" customHeight="1">
      <c r="A521" s="216"/>
      <c r="B521" s="216"/>
      <c r="C521" s="336" t="s">
        <v>6907</v>
      </c>
      <c r="D521" s="338" t="s">
        <v>564</v>
      </c>
      <c r="E521" s="216"/>
      <c r="F521" s="216"/>
      <c r="G521" s="216"/>
      <c r="H521" s="219">
        <v>1</v>
      </c>
      <c r="I521" s="216"/>
      <c r="J521" s="219"/>
      <c r="K521" s="216"/>
    </row>
    <row r="522" spans="1:11" ht="12.75" customHeight="1">
      <c r="A522" s="216"/>
      <c r="B522" s="216"/>
      <c r="C522" s="336" t="s">
        <v>6908</v>
      </c>
      <c r="D522" s="338" t="s">
        <v>566</v>
      </c>
      <c r="E522" s="216"/>
      <c r="F522" s="216"/>
      <c r="G522" s="216"/>
      <c r="H522" s="219">
        <v>1</v>
      </c>
      <c r="I522" s="216"/>
      <c r="J522" s="219"/>
      <c r="K522" s="216"/>
    </row>
    <row r="523" spans="1:11" ht="12.75" customHeight="1">
      <c r="A523" s="216"/>
      <c r="B523" s="216"/>
      <c r="C523" s="336" t="s">
        <v>6909</v>
      </c>
      <c r="D523" s="338" t="s">
        <v>568</v>
      </c>
      <c r="E523" s="216"/>
      <c r="F523" s="216"/>
      <c r="G523" s="216"/>
      <c r="H523" s="219">
        <v>1</v>
      </c>
      <c r="I523" s="216"/>
      <c r="J523" s="219"/>
      <c r="K523" s="216"/>
    </row>
    <row r="524" spans="1:11" ht="12.75" customHeight="1">
      <c r="A524" s="216"/>
      <c r="B524" s="216"/>
      <c r="C524" s="336" t="s">
        <v>6910</v>
      </c>
      <c r="D524" s="338" t="s">
        <v>570</v>
      </c>
      <c r="E524" s="216"/>
      <c r="F524" s="216"/>
      <c r="G524" s="216"/>
      <c r="H524" s="219">
        <v>1</v>
      </c>
      <c r="I524" s="216"/>
      <c r="J524" s="219"/>
      <c r="K524" s="216"/>
    </row>
    <row r="525" spans="1:11" ht="12.75" customHeight="1">
      <c r="A525" s="216"/>
      <c r="B525" s="216"/>
      <c r="C525" s="336" t="s">
        <v>6911</v>
      </c>
      <c r="D525" s="338" t="s">
        <v>6912</v>
      </c>
      <c r="E525" s="216"/>
      <c r="F525" s="216"/>
      <c r="G525" s="216"/>
      <c r="H525" s="219">
        <v>1</v>
      </c>
      <c r="I525" s="216"/>
      <c r="J525" s="219"/>
      <c r="K525" s="216"/>
    </row>
    <row r="526" spans="1:11" ht="12.75" customHeight="1">
      <c r="A526" s="216"/>
      <c r="B526" s="216"/>
      <c r="C526" s="336" t="s">
        <v>6913</v>
      </c>
      <c r="D526" s="338" t="s">
        <v>6914</v>
      </c>
      <c r="E526" s="216"/>
      <c r="F526" s="216"/>
      <c r="G526" s="216"/>
      <c r="H526" s="219">
        <v>1</v>
      </c>
      <c r="I526" s="216"/>
      <c r="J526" s="219"/>
      <c r="K526" s="216"/>
    </row>
    <row r="527" spans="1:11" ht="12.75" customHeight="1">
      <c r="A527" s="216"/>
      <c r="B527" s="216"/>
      <c r="C527" s="336" t="s">
        <v>6915</v>
      </c>
      <c r="D527" s="338" t="s">
        <v>6916</v>
      </c>
      <c r="E527" s="216"/>
      <c r="F527" s="216"/>
      <c r="G527" s="216"/>
      <c r="H527" s="219">
        <v>1</v>
      </c>
      <c r="I527" s="216"/>
      <c r="J527" s="219"/>
      <c r="K527" s="216"/>
    </row>
    <row r="528" spans="1:11" ht="12.75" customHeight="1">
      <c r="A528" s="216"/>
      <c r="B528" s="216"/>
      <c r="C528" s="336" t="s">
        <v>6917</v>
      </c>
      <c r="D528" s="338" t="s">
        <v>6918</v>
      </c>
      <c r="E528" s="216"/>
      <c r="F528" s="216"/>
      <c r="G528" s="216"/>
      <c r="H528" s="219">
        <v>1</v>
      </c>
      <c r="I528" s="216"/>
      <c r="J528" s="219"/>
      <c r="K528" s="216"/>
    </row>
    <row r="529" spans="1:11" ht="12.75" customHeight="1">
      <c r="A529" s="216"/>
      <c r="B529" s="216"/>
      <c r="C529" s="336" t="s">
        <v>6919</v>
      </c>
      <c r="D529" s="338" t="s">
        <v>572</v>
      </c>
      <c r="E529" s="216"/>
      <c r="F529" s="216"/>
      <c r="G529" s="216"/>
      <c r="H529" s="219">
        <v>1</v>
      </c>
      <c r="I529" s="216"/>
      <c r="J529" s="219"/>
      <c r="K529" s="216"/>
    </row>
    <row r="530" spans="1:11" ht="12.75" customHeight="1">
      <c r="A530" s="216"/>
      <c r="B530" s="216"/>
      <c r="C530" s="336" t="s">
        <v>6920</v>
      </c>
      <c r="D530" s="338" t="s">
        <v>574</v>
      </c>
      <c r="E530" s="216"/>
      <c r="F530" s="216"/>
      <c r="G530" s="216"/>
      <c r="H530" s="219">
        <v>1</v>
      </c>
      <c r="I530" s="216"/>
      <c r="J530" s="219"/>
      <c r="K530" s="216"/>
    </row>
    <row r="531" spans="1:11" ht="12.75" customHeight="1">
      <c r="A531" s="216"/>
      <c r="B531" s="216"/>
      <c r="C531" s="336" t="s">
        <v>6921</v>
      </c>
      <c r="D531" s="338" t="s">
        <v>576</v>
      </c>
      <c r="E531" s="216"/>
      <c r="F531" s="216"/>
      <c r="G531" s="216"/>
      <c r="H531" s="219">
        <v>1</v>
      </c>
      <c r="I531" s="216"/>
      <c r="J531" s="219"/>
      <c r="K531" s="216"/>
    </row>
    <row r="532" spans="1:11" ht="12.75" customHeight="1">
      <c r="A532" s="216"/>
      <c r="B532" s="216"/>
      <c r="C532" s="336" t="s">
        <v>6922</v>
      </c>
      <c r="D532" s="338" t="s">
        <v>578</v>
      </c>
      <c r="E532" s="216"/>
      <c r="F532" s="216"/>
      <c r="G532" s="216"/>
      <c r="H532" s="219">
        <v>1</v>
      </c>
      <c r="I532" s="216"/>
      <c r="J532" s="219"/>
      <c r="K532" s="216"/>
    </row>
    <row r="533" spans="1:11" ht="12.75" customHeight="1">
      <c r="A533" s="216"/>
      <c r="B533" s="216"/>
      <c r="C533" s="336" t="s">
        <v>6923</v>
      </c>
      <c r="D533" s="338" t="s">
        <v>580</v>
      </c>
      <c r="E533" s="216"/>
      <c r="F533" s="216"/>
      <c r="G533" s="216"/>
      <c r="H533" s="219">
        <v>1</v>
      </c>
      <c r="I533" s="216"/>
      <c r="J533" s="219"/>
      <c r="K533" s="216"/>
    </row>
    <row r="534" spans="1:11" ht="12.75" customHeight="1">
      <c r="A534" s="216"/>
      <c r="B534" s="216"/>
      <c r="C534" s="336" t="s">
        <v>6924</v>
      </c>
      <c r="D534" s="338" t="s">
        <v>582</v>
      </c>
      <c r="E534" s="216"/>
      <c r="F534" s="216"/>
      <c r="G534" s="216"/>
      <c r="H534" s="219">
        <v>1</v>
      </c>
      <c r="I534" s="216"/>
      <c r="J534" s="219"/>
      <c r="K534" s="216"/>
    </row>
    <row r="535" spans="1:11" ht="12.75" customHeight="1">
      <c r="A535" s="216"/>
      <c r="B535" s="216"/>
      <c r="C535" s="336" t="s">
        <v>6925</v>
      </c>
      <c r="D535" s="338" t="s">
        <v>584</v>
      </c>
      <c r="E535" s="216"/>
      <c r="F535" s="216"/>
      <c r="G535" s="216"/>
      <c r="H535" s="219">
        <v>1</v>
      </c>
      <c r="I535" s="216"/>
      <c r="J535" s="219"/>
      <c r="K535" s="216"/>
    </row>
    <row r="536" spans="1:11" ht="12.75" customHeight="1">
      <c r="A536" s="216"/>
      <c r="B536" s="216"/>
      <c r="C536" s="336" t="s">
        <v>6926</v>
      </c>
      <c r="D536" s="338" t="s">
        <v>586</v>
      </c>
      <c r="E536" s="216"/>
      <c r="F536" s="216"/>
      <c r="G536" s="216"/>
      <c r="H536" s="219">
        <v>1</v>
      </c>
      <c r="I536" s="216"/>
      <c r="J536" s="219"/>
      <c r="K536" s="216"/>
    </row>
    <row r="537" spans="1:11" ht="12.75" customHeight="1">
      <c r="A537" s="216"/>
      <c r="B537" s="216"/>
      <c r="C537" s="336" t="s">
        <v>6927</v>
      </c>
      <c r="D537" s="338" t="s">
        <v>588</v>
      </c>
      <c r="E537" s="216"/>
      <c r="F537" s="216"/>
      <c r="G537" s="216"/>
      <c r="H537" s="219">
        <v>1</v>
      </c>
      <c r="I537" s="216"/>
      <c r="J537" s="219"/>
      <c r="K537" s="216"/>
    </row>
    <row r="538" spans="1:11" ht="12.75" customHeight="1">
      <c r="A538" s="216"/>
      <c r="B538" s="216"/>
      <c r="C538" s="336" t="s">
        <v>6928</v>
      </c>
      <c r="D538" s="338" t="s">
        <v>590</v>
      </c>
      <c r="E538" s="216"/>
      <c r="F538" s="216"/>
      <c r="G538" s="216"/>
      <c r="H538" s="219">
        <v>1</v>
      </c>
      <c r="I538" s="216"/>
      <c r="J538" s="219"/>
      <c r="K538" s="216"/>
    </row>
    <row r="539" spans="1:11" ht="12.75" customHeight="1">
      <c r="A539" s="216"/>
      <c r="B539" s="216"/>
      <c r="C539" s="336" t="s">
        <v>6929</v>
      </c>
      <c r="D539" s="338" t="s">
        <v>592</v>
      </c>
      <c r="E539" s="216"/>
      <c r="F539" s="216"/>
      <c r="G539" s="216"/>
      <c r="H539" s="219">
        <v>1</v>
      </c>
      <c r="I539" s="216"/>
      <c r="J539" s="219"/>
      <c r="K539" s="216"/>
    </row>
    <row r="540" spans="1:11" ht="12.75" customHeight="1">
      <c r="A540" s="216"/>
      <c r="B540" s="216"/>
      <c r="C540" s="336" t="s">
        <v>6930</v>
      </c>
      <c r="D540" s="338" t="s">
        <v>594</v>
      </c>
      <c r="E540" s="216"/>
      <c r="F540" s="216"/>
      <c r="G540" s="216"/>
      <c r="H540" s="219">
        <v>1</v>
      </c>
      <c r="I540" s="216"/>
      <c r="J540" s="219"/>
      <c r="K540" s="216"/>
    </row>
    <row r="541" spans="1:11" ht="12.75" customHeight="1">
      <c r="A541" s="216"/>
      <c r="B541" s="216"/>
      <c r="C541" s="336" t="s">
        <v>6931</v>
      </c>
      <c r="D541" s="338" t="s">
        <v>596</v>
      </c>
      <c r="E541" s="216"/>
      <c r="F541" s="216"/>
      <c r="G541" s="216"/>
      <c r="H541" s="219">
        <v>1</v>
      </c>
      <c r="I541" s="216"/>
      <c r="J541" s="219"/>
      <c r="K541" s="216"/>
    </row>
    <row r="542" spans="1:11" ht="12.75" customHeight="1">
      <c r="A542" s="216"/>
      <c r="B542" s="216"/>
      <c r="C542" s="336" t="s">
        <v>6932</v>
      </c>
      <c r="D542" s="338" t="s">
        <v>598</v>
      </c>
      <c r="E542" s="216"/>
      <c r="F542" s="216"/>
      <c r="G542" s="216"/>
      <c r="H542" s="219">
        <v>1</v>
      </c>
      <c r="I542" s="216"/>
      <c r="J542" s="219"/>
      <c r="K542" s="216"/>
    </row>
    <row r="543" spans="1:11" ht="12.75" customHeight="1">
      <c r="A543" s="216"/>
      <c r="B543" s="216"/>
      <c r="C543" s="336" t="s">
        <v>6933</v>
      </c>
      <c r="D543" s="338" t="s">
        <v>600</v>
      </c>
      <c r="E543" s="216"/>
      <c r="F543" s="216"/>
      <c r="G543" s="216"/>
      <c r="H543" s="219">
        <v>1</v>
      </c>
      <c r="I543" s="216"/>
      <c r="J543" s="219"/>
      <c r="K543" s="216"/>
    </row>
    <row r="544" spans="1:11" ht="12.75" customHeight="1">
      <c r="A544" s="216"/>
      <c r="B544" s="216"/>
      <c r="C544" s="336" t="s">
        <v>6934</v>
      </c>
      <c r="D544" s="338" t="s">
        <v>602</v>
      </c>
      <c r="E544" s="216"/>
      <c r="F544" s="216"/>
      <c r="G544" s="216"/>
      <c r="H544" s="219">
        <v>1</v>
      </c>
      <c r="I544" s="216"/>
      <c r="J544" s="219"/>
      <c r="K544" s="216"/>
    </row>
    <row r="545" spans="1:11" ht="12.75" customHeight="1">
      <c r="A545" s="216"/>
      <c r="B545" s="216"/>
      <c r="C545" s="336" t="s">
        <v>6935</v>
      </c>
      <c r="D545" s="340" t="s">
        <v>604</v>
      </c>
      <c r="E545" s="216"/>
      <c r="F545" s="216"/>
      <c r="G545" s="216"/>
      <c r="H545" s="219">
        <v>2</v>
      </c>
      <c r="I545" s="216"/>
      <c r="J545" s="219"/>
      <c r="K545" s="216"/>
    </row>
    <row r="546" spans="1:11" ht="12.75" customHeight="1">
      <c r="A546" s="216"/>
      <c r="B546" s="216"/>
      <c r="C546" s="336" t="s">
        <v>6936</v>
      </c>
      <c r="D546" s="338" t="s">
        <v>606</v>
      </c>
      <c r="E546" s="216"/>
      <c r="F546" s="216"/>
      <c r="G546" s="216"/>
      <c r="H546" s="219">
        <v>1</v>
      </c>
      <c r="I546" s="216"/>
      <c r="J546" s="219"/>
      <c r="K546" s="216"/>
    </row>
    <row r="547" spans="1:11" ht="12.75" customHeight="1">
      <c r="A547" s="216"/>
      <c r="B547" s="216"/>
      <c r="C547" s="336" t="s">
        <v>6937</v>
      </c>
      <c r="D547" s="338" t="s">
        <v>608</v>
      </c>
      <c r="E547" s="216"/>
      <c r="F547" s="216"/>
      <c r="G547" s="216"/>
      <c r="H547" s="219">
        <v>2</v>
      </c>
      <c r="I547" s="216"/>
      <c r="J547" s="219"/>
      <c r="K547" s="216"/>
    </row>
    <row r="548" spans="1:11" ht="12.75" customHeight="1">
      <c r="A548" s="216"/>
      <c r="B548" s="216"/>
      <c r="C548" s="336" t="s">
        <v>6938</v>
      </c>
      <c r="D548" s="338" t="s">
        <v>6939</v>
      </c>
      <c r="E548" s="216"/>
      <c r="F548" s="216"/>
      <c r="G548" s="216"/>
      <c r="H548" s="219">
        <v>1</v>
      </c>
      <c r="I548" s="216"/>
      <c r="J548" s="219"/>
      <c r="K548" s="216"/>
    </row>
    <row r="549" spans="1:11" ht="12.75" customHeight="1">
      <c r="A549" s="216"/>
      <c r="B549" s="216"/>
      <c r="C549" s="336" t="s">
        <v>6940</v>
      </c>
      <c r="D549" s="338" t="s">
        <v>612</v>
      </c>
      <c r="E549" s="216"/>
      <c r="F549" s="216"/>
      <c r="G549" s="216"/>
      <c r="H549" s="219">
        <v>1</v>
      </c>
      <c r="I549" s="216"/>
      <c r="J549" s="219"/>
      <c r="K549" s="216"/>
    </row>
    <row r="550" spans="1:11" ht="12.75" customHeight="1">
      <c r="A550" s="216"/>
      <c r="B550" s="216"/>
      <c r="C550" s="336" t="s">
        <v>6941</v>
      </c>
      <c r="D550" s="338" t="s">
        <v>731</v>
      </c>
      <c r="E550" s="216"/>
      <c r="F550" s="216"/>
      <c r="G550" s="216"/>
      <c r="H550" s="219">
        <v>1</v>
      </c>
      <c r="I550" s="216"/>
      <c r="J550" s="219"/>
      <c r="K550" s="216"/>
    </row>
    <row r="551" spans="1:11" ht="12.75" customHeight="1">
      <c r="A551" s="216"/>
      <c r="B551" s="216"/>
      <c r="C551" s="336" t="s">
        <v>6942</v>
      </c>
      <c r="D551" s="338" t="s">
        <v>734</v>
      </c>
      <c r="E551" s="216"/>
      <c r="F551" s="216"/>
      <c r="G551" s="216"/>
      <c r="H551" s="219">
        <v>1</v>
      </c>
      <c r="I551" s="216"/>
      <c r="J551" s="219"/>
      <c r="K551" s="216"/>
    </row>
    <row r="552" spans="1:11" ht="12.75" customHeight="1">
      <c r="A552" s="216"/>
      <c r="B552" s="216"/>
      <c r="C552" s="336" t="s">
        <v>6943</v>
      </c>
      <c r="D552" s="338" t="s">
        <v>6944</v>
      </c>
      <c r="E552" s="216"/>
      <c r="F552" s="216"/>
      <c r="G552" s="216"/>
      <c r="H552" s="219">
        <v>1</v>
      </c>
      <c r="I552" s="216"/>
      <c r="J552" s="219"/>
      <c r="K552" s="216"/>
    </row>
    <row r="553" spans="1:11" ht="15" customHeight="1">
      <c r="A553" s="216"/>
      <c r="B553" s="216"/>
      <c r="C553" s="336" t="s">
        <v>6945</v>
      </c>
      <c r="D553" s="338" t="s">
        <v>6946</v>
      </c>
      <c r="E553" s="216"/>
      <c r="F553" s="216"/>
      <c r="G553" s="216"/>
      <c r="H553" s="219">
        <v>1</v>
      </c>
      <c r="I553" s="216"/>
      <c r="J553" s="219"/>
      <c r="K553" s="216"/>
    </row>
    <row r="554" spans="1:11" ht="15" customHeight="1">
      <c r="A554" s="216"/>
      <c r="B554" s="216"/>
      <c r="C554" s="336" t="s">
        <v>6947</v>
      </c>
      <c r="D554" s="338" t="s">
        <v>6948</v>
      </c>
      <c r="E554" s="216"/>
      <c r="F554" s="216"/>
      <c r="G554" s="216"/>
      <c r="H554" s="219">
        <v>1</v>
      </c>
      <c r="I554" s="216"/>
      <c r="J554" s="219"/>
      <c r="K554" s="216"/>
    </row>
    <row r="555" spans="1:11" ht="15" customHeight="1">
      <c r="A555" s="216"/>
      <c r="B555" s="216"/>
      <c r="C555" s="336" t="s">
        <v>6949</v>
      </c>
      <c r="D555" s="338" t="s">
        <v>6950</v>
      </c>
      <c r="E555" s="216"/>
      <c r="F555" s="216"/>
      <c r="G555" s="216"/>
      <c r="H555" s="219">
        <v>1</v>
      </c>
      <c r="I555" s="216"/>
      <c r="J555" s="219"/>
      <c r="K555" s="216"/>
    </row>
    <row r="556" spans="1:11" ht="15" customHeight="1">
      <c r="A556" s="216"/>
      <c r="B556" s="216"/>
      <c r="C556" s="336" t="s">
        <v>6951</v>
      </c>
      <c r="D556" s="338" t="s">
        <v>738</v>
      </c>
      <c r="E556" s="216"/>
      <c r="F556" s="216"/>
      <c r="G556" s="216"/>
      <c r="H556" s="219">
        <v>1</v>
      </c>
      <c r="I556" s="216"/>
      <c r="J556" s="219"/>
      <c r="K556" s="216"/>
    </row>
    <row r="557" spans="1:11" ht="15" customHeight="1">
      <c r="A557" s="216"/>
      <c r="B557" s="216"/>
      <c r="C557" s="336" t="s">
        <v>6952</v>
      </c>
      <c r="D557" s="338" t="s">
        <v>740</v>
      </c>
      <c r="E557" s="216"/>
      <c r="F557" s="216"/>
      <c r="G557" s="216"/>
      <c r="H557" s="219">
        <v>1</v>
      </c>
      <c r="I557" s="216"/>
      <c r="J557" s="219"/>
      <c r="K557" s="216"/>
    </row>
    <row r="558" spans="1:11" ht="15" customHeight="1">
      <c r="A558" s="216"/>
      <c r="B558" s="216"/>
      <c r="C558" s="336" t="s">
        <v>6953</v>
      </c>
      <c r="D558" s="338" t="s">
        <v>6954</v>
      </c>
      <c r="E558" s="216"/>
      <c r="F558" s="216"/>
      <c r="G558" s="216"/>
      <c r="H558" s="219">
        <v>1</v>
      </c>
      <c r="I558" s="216"/>
      <c r="J558" s="219"/>
      <c r="K558" s="216"/>
    </row>
    <row r="559" spans="1:11" ht="15" customHeight="1">
      <c r="A559" s="216"/>
      <c r="B559" s="216"/>
      <c r="C559" s="336" t="s">
        <v>6955</v>
      </c>
      <c r="D559" s="338" t="s">
        <v>6956</v>
      </c>
      <c r="E559" s="216"/>
      <c r="F559" s="216"/>
      <c r="G559" s="216"/>
      <c r="H559" s="219">
        <v>1</v>
      </c>
      <c r="I559" s="216"/>
      <c r="J559" s="219"/>
      <c r="K559" s="216"/>
    </row>
    <row r="560" spans="1:11" ht="15" customHeight="1">
      <c r="A560" s="216"/>
      <c r="B560" s="216"/>
      <c r="C560" s="336" t="s">
        <v>6957</v>
      </c>
      <c r="D560" s="338" t="s">
        <v>6958</v>
      </c>
      <c r="E560" s="216"/>
      <c r="F560" s="216"/>
      <c r="G560" s="216"/>
      <c r="H560" s="219">
        <v>1</v>
      </c>
      <c r="I560" s="216"/>
      <c r="J560" s="219"/>
      <c r="K560" s="216"/>
    </row>
    <row r="561" spans="1:11" ht="15" customHeight="1">
      <c r="A561" s="216"/>
      <c r="B561" s="216"/>
      <c r="C561" s="336" t="s">
        <v>6959</v>
      </c>
      <c r="D561" s="338" t="s">
        <v>6960</v>
      </c>
      <c r="E561" s="216"/>
      <c r="F561" s="216"/>
      <c r="G561" s="216"/>
      <c r="H561" s="219">
        <v>1</v>
      </c>
      <c r="I561" s="216"/>
      <c r="J561" s="219"/>
      <c r="K561" s="216"/>
    </row>
    <row r="562" spans="1:11" ht="15" customHeight="1">
      <c r="A562" s="216"/>
      <c r="B562" s="216"/>
      <c r="C562" s="336" t="s">
        <v>6961</v>
      </c>
      <c r="D562" s="338" t="s">
        <v>744</v>
      </c>
      <c r="E562" s="216"/>
      <c r="F562" s="216"/>
      <c r="G562" s="216"/>
      <c r="H562" s="219">
        <v>1</v>
      </c>
      <c r="I562" s="216"/>
      <c r="J562" s="219"/>
      <c r="K562" s="216"/>
    </row>
    <row r="563" spans="1:11" ht="15" customHeight="1">
      <c r="A563" s="216"/>
      <c r="B563" s="216"/>
      <c r="C563" s="336" t="s">
        <v>6962</v>
      </c>
      <c r="D563" s="338" t="s">
        <v>746</v>
      </c>
      <c r="E563" s="216"/>
      <c r="F563" s="216"/>
      <c r="G563" s="216"/>
      <c r="H563" s="219">
        <v>1</v>
      </c>
      <c r="I563" s="216"/>
      <c r="J563" s="219"/>
      <c r="K563" s="216"/>
    </row>
    <row r="564" spans="1:11" ht="12.75" customHeight="1">
      <c r="A564" s="216"/>
      <c r="B564" s="216"/>
      <c r="C564" s="336" t="s">
        <v>6963</v>
      </c>
      <c r="D564" s="338" t="s">
        <v>6964</v>
      </c>
      <c r="E564" s="216"/>
      <c r="F564" s="216"/>
      <c r="G564" s="216"/>
      <c r="H564" s="219">
        <v>1</v>
      </c>
      <c r="I564" s="216"/>
      <c r="J564" s="219"/>
      <c r="K564" s="216"/>
    </row>
    <row r="565" spans="1:11" ht="12.75" customHeight="1">
      <c r="A565" s="216"/>
      <c r="B565" s="216"/>
      <c r="C565" s="336" t="s">
        <v>6965</v>
      </c>
      <c r="D565" s="338" t="s">
        <v>750</v>
      </c>
      <c r="E565" s="216"/>
      <c r="F565" s="216"/>
      <c r="G565" s="216"/>
      <c r="H565" s="219">
        <v>1</v>
      </c>
      <c r="I565" s="216"/>
      <c r="J565" s="219"/>
      <c r="K565" s="216"/>
    </row>
    <row r="566" spans="1:11" ht="12.75" customHeight="1">
      <c r="A566" s="216"/>
      <c r="B566" s="216"/>
      <c r="C566" s="336" t="s">
        <v>6966</v>
      </c>
      <c r="D566" s="338" t="s">
        <v>752</v>
      </c>
      <c r="E566" s="216"/>
      <c r="F566" s="216"/>
      <c r="G566" s="216"/>
      <c r="H566" s="219">
        <v>1</v>
      </c>
      <c r="I566" s="216"/>
      <c r="J566" s="219"/>
      <c r="K566" s="216"/>
    </row>
    <row r="567" spans="1:11" ht="12.75" customHeight="1">
      <c r="A567" s="216"/>
      <c r="B567" s="216"/>
      <c r="C567" s="336" t="s">
        <v>6967</v>
      </c>
      <c r="D567" s="338" t="s">
        <v>6968</v>
      </c>
      <c r="E567" s="216"/>
      <c r="F567" s="216"/>
      <c r="G567" s="216"/>
      <c r="H567" s="219">
        <v>1</v>
      </c>
      <c r="I567" s="216"/>
      <c r="J567" s="219"/>
      <c r="K567" s="216"/>
    </row>
    <row r="568" spans="1:11" ht="12.75" customHeight="1">
      <c r="A568" s="216"/>
      <c r="B568" s="216"/>
      <c r="C568" s="336" t="s">
        <v>6969</v>
      </c>
      <c r="D568" s="338" t="s">
        <v>756</v>
      </c>
      <c r="E568" s="216"/>
      <c r="F568" s="216"/>
      <c r="G568" s="216"/>
      <c r="H568" s="219">
        <v>1</v>
      </c>
      <c r="I568" s="216"/>
      <c r="J568" s="219"/>
      <c r="K568" s="216"/>
    </row>
    <row r="569" spans="1:11" ht="12.75" customHeight="1">
      <c r="A569" s="216"/>
      <c r="B569" s="216"/>
      <c r="C569" s="336" t="s">
        <v>6970</v>
      </c>
      <c r="D569" s="338" t="s">
        <v>758</v>
      </c>
      <c r="E569" s="216"/>
      <c r="F569" s="216"/>
      <c r="G569" s="216"/>
      <c r="H569" s="219">
        <v>1</v>
      </c>
      <c r="I569" s="216"/>
      <c r="J569" s="219"/>
      <c r="K569" s="216"/>
    </row>
    <row r="570" spans="1:11" ht="12.75" customHeight="1">
      <c r="A570" s="216"/>
      <c r="B570" s="216"/>
      <c r="C570" s="336" t="s">
        <v>6971</v>
      </c>
      <c r="D570" s="338" t="s">
        <v>6972</v>
      </c>
      <c r="E570" s="216"/>
      <c r="F570" s="216"/>
      <c r="G570" s="216"/>
      <c r="H570" s="219">
        <v>1</v>
      </c>
      <c r="I570" s="216"/>
      <c r="J570" s="219"/>
      <c r="K570" s="216"/>
    </row>
    <row r="571" spans="1:11" ht="12.75" customHeight="1">
      <c r="A571" s="216"/>
      <c r="B571" s="216"/>
      <c r="C571" s="336" t="s">
        <v>6973</v>
      </c>
      <c r="D571" s="338" t="s">
        <v>762</v>
      </c>
      <c r="E571" s="216"/>
      <c r="F571" s="216"/>
      <c r="G571" s="216"/>
      <c r="H571" s="219">
        <v>1</v>
      </c>
      <c r="I571" s="216"/>
      <c r="J571" s="219"/>
      <c r="K571" s="216"/>
    </row>
    <row r="572" spans="1:11" ht="12.75" customHeight="1">
      <c r="A572" s="216"/>
      <c r="B572" s="216"/>
      <c r="C572" s="336" t="s">
        <v>6974</v>
      </c>
      <c r="D572" s="338" t="s">
        <v>764</v>
      </c>
      <c r="E572" s="216"/>
      <c r="F572" s="216"/>
      <c r="G572" s="216"/>
      <c r="H572" s="219">
        <v>1</v>
      </c>
      <c r="I572" s="216"/>
      <c r="J572" s="219"/>
      <c r="K572" s="216"/>
    </row>
    <row r="573" spans="1:11" ht="12.75" customHeight="1">
      <c r="A573" s="216"/>
      <c r="B573" s="216"/>
      <c r="C573" s="336" t="s">
        <v>6975</v>
      </c>
      <c r="D573" s="338" t="s">
        <v>6976</v>
      </c>
      <c r="E573" s="216"/>
      <c r="F573" s="216"/>
      <c r="G573" s="216"/>
      <c r="H573" s="219">
        <v>1</v>
      </c>
      <c r="I573" s="216"/>
      <c r="J573" s="219"/>
      <c r="K573" s="216"/>
    </row>
    <row r="574" spans="1:11" ht="12.75" customHeight="1">
      <c r="A574" s="216"/>
      <c r="B574" s="216"/>
      <c r="C574" s="336" t="s">
        <v>6977</v>
      </c>
      <c r="D574" s="338" t="s">
        <v>768</v>
      </c>
      <c r="E574" s="216"/>
      <c r="F574" s="216"/>
      <c r="G574" s="216"/>
      <c r="H574" s="219">
        <v>1</v>
      </c>
      <c r="I574" s="216"/>
      <c r="J574" s="219"/>
      <c r="K574" s="216"/>
    </row>
    <row r="575" spans="1:11" ht="12.75" customHeight="1">
      <c r="A575" s="216"/>
      <c r="B575" s="216"/>
      <c r="C575" s="336" t="s">
        <v>6978</v>
      </c>
      <c r="D575" s="340" t="s">
        <v>604</v>
      </c>
      <c r="E575" s="216"/>
      <c r="F575" s="216"/>
      <c r="G575" s="216"/>
      <c r="H575" s="219">
        <v>2</v>
      </c>
      <c r="I575" s="216"/>
      <c r="J575" s="219"/>
      <c r="K575" s="216"/>
    </row>
    <row r="576" spans="1:11" ht="12.75" customHeight="1">
      <c r="A576" s="216"/>
      <c r="B576" s="216"/>
      <c r="C576" s="336" t="s">
        <v>6979</v>
      </c>
      <c r="D576" s="338" t="s">
        <v>606</v>
      </c>
      <c r="E576" s="216"/>
      <c r="F576" s="216"/>
      <c r="G576" s="216"/>
      <c r="H576" s="219">
        <v>1</v>
      </c>
      <c r="I576" s="216"/>
      <c r="J576" s="219"/>
      <c r="K576" s="216"/>
    </row>
    <row r="577" spans="1:11" ht="12.75" customHeight="1">
      <c r="A577" s="216"/>
      <c r="B577" s="216"/>
      <c r="C577" s="336" t="s">
        <v>6980</v>
      </c>
      <c r="D577" s="338" t="s">
        <v>608</v>
      </c>
      <c r="E577" s="216"/>
      <c r="F577" s="216"/>
      <c r="G577" s="216"/>
      <c r="H577" s="219">
        <v>2</v>
      </c>
      <c r="I577" s="216"/>
      <c r="J577" s="219"/>
      <c r="K577" s="216"/>
    </row>
    <row r="578" spans="1:11" ht="12.75" customHeight="1">
      <c r="A578" s="216"/>
      <c r="B578" s="216"/>
      <c r="C578" s="336" t="s">
        <v>6981</v>
      </c>
      <c r="D578" s="338" t="s">
        <v>610</v>
      </c>
      <c r="E578" s="216"/>
      <c r="F578" s="216"/>
      <c r="G578" s="216"/>
      <c r="H578" s="219">
        <v>1</v>
      </c>
      <c r="I578" s="216"/>
      <c r="J578" s="219"/>
      <c r="K578" s="216"/>
    </row>
    <row r="579" spans="1:11" ht="12.75" customHeight="1">
      <c r="A579" s="216"/>
      <c r="B579" s="216"/>
      <c r="C579" s="336" t="s">
        <v>6982</v>
      </c>
      <c r="D579" s="338" t="s">
        <v>612</v>
      </c>
      <c r="E579" s="216"/>
      <c r="F579" s="216"/>
      <c r="G579" s="216"/>
      <c r="H579" s="219">
        <v>1</v>
      </c>
      <c r="I579" s="216"/>
      <c r="J579" s="219"/>
      <c r="K579" s="216"/>
    </row>
    <row r="580" spans="1:11" ht="12.75" customHeight="1">
      <c r="A580" s="216"/>
      <c r="B580" s="216"/>
      <c r="C580" s="336"/>
      <c r="D580" s="338" t="s">
        <v>1973</v>
      </c>
      <c r="E580" s="216"/>
      <c r="F580" s="216"/>
      <c r="G580" s="216"/>
      <c r="H580" s="219">
        <v>0.5</v>
      </c>
      <c r="I580" s="216"/>
      <c r="J580" s="219"/>
      <c r="K580" s="216"/>
    </row>
    <row r="581" spans="1:11" ht="12.75" customHeight="1">
      <c r="A581" s="216"/>
      <c r="B581" s="216"/>
      <c r="C581" s="336"/>
      <c r="D581" s="338" t="s">
        <v>1834</v>
      </c>
      <c r="E581" s="216"/>
      <c r="F581" s="216"/>
      <c r="G581" s="216"/>
      <c r="H581" s="219">
        <v>2</v>
      </c>
      <c r="I581" s="216"/>
      <c r="J581" s="219"/>
      <c r="K581" s="216"/>
    </row>
    <row r="582" spans="1:11" ht="12.75" customHeight="1">
      <c r="A582" s="216"/>
      <c r="B582" s="216"/>
      <c r="C582" s="336"/>
      <c r="D582" s="338" t="s">
        <v>1836</v>
      </c>
      <c r="E582" s="216"/>
      <c r="F582" s="216"/>
      <c r="G582" s="216"/>
      <c r="H582" s="219">
        <v>0.5</v>
      </c>
      <c r="I582" s="216"/>
      <c r="J582" s="219"/>
      <c r="K582" s="216"/>
    </row>
    <row r="583" spans="1:11" ht="12.75" customHeight="1">
      <c r="A583" s="216"/>
      <c r="B583" s="216"/>
      <c r="C583" s="336"/>
      <c r="D583" s="338" t="s">
        <v>4398</v>
      </c>
      <c r="E583" s="216"/>
      <c r="F583" s="216"/>
      <c r="G583" s="216"/>
      <c r="H583" s="219">
        <v>1</v>
      </c>
      <c r="I583" s="216"/>
      <c r="J583" s="219"/>
      <c r="K583" s="216"/>
    </row>
    <row r="584" spans="1:11" ht="12.75" customHeight="1">
      <c r="A584" s="216"/>
      <c r="B584" s="216"/>
      <c r="C584" s="336"/>
      <c r="D584" s="338" t="s">
        <v>1837</v>
      </c>
      <c r="E584" s="216"/>
      <c r="F584" s="216"/>
      <c r="G584" s="216"/>
      <c r="H584" s="219">
        <v>2</v>
      </c>
      <c r="I584" s="216"/>
      <c r="J584" s="219"/>
      <c r="K584" s="216"/>
    </row>
    <row r="585" spans="1:11" ht="12.75" customHeight="1">
      <c r="A585" s="216"/>
      <c r="B585" s="216"/>
      <c r="C585" s="336"/>
      <c r="D585" s="338" t="s">
        <v>4399</v>
      </c>
      <c r="E585" s="216"/>
      <c r="F585" s="216"/>
      <c r="G585" s="216"/>
      <c r="H585" s="219">
        <v>0.5</v>
      </c>
      <c r="I585" s="216"/>
      <c r="J585" s="219"/>
      <c r="K585" s="216"/>
    </row>
    <row r="586" spans="1:11" ht="12.75" customHeight="1">
      <c r="A586" s="216"/>
      <c r="B586" s="216"/>
      <c r="C586" s="336"/>
      <c r="D586" s="338" t="s">
        <v>5940</v>
      </c>
      <c r="E586" s="216"/>
      <c r="F586" s="216"/>
      <c r="G586" s="216"/>
      <c r="H586" s="219">
        <v>3</v>
      </c>
      <c r="I586" s="216"/>
      <c r="J586" s="219"/>
      <c r="K586" s="216"/>
    </row>
    <row r="587" spans="1:11" ht="12.75" customHeight="1">
      <c r="A587" s="216"/>
      <c r="B587" s="216" t="s">
        <v>6983</v>
      </c>
      <c r="C587" s="336" t="s">
        <v>6984</v>
      </c>
      <c r="D587" s="338" t="s">
        <v>1840</v>
      </c>
      <c r="E587" s="216" t="s">
        <v>15</v>
      </c>
      <c r="F587" s="216" t="s">
        <v>16</v>
      </c>
      <c r="G587" s="216" t="s">
        <v>83</v>
      </c>
      <c r="H587" s="219">
        <v>1</v>
      </c>
      <c r="I587" s="216"/>
      <c r="J587" s="219"/>
      <c r="K587" s="216" t="s">
        <v>4237</v>
      </c>
    </row>
    <row r="588" spans="1:11" ht="12.75" customHeight="1">
      <c r="A588" s="216"/>
      <c r="B588" s="216"/>
      <c r="C588" s="336" t="s">
        <v>6985</v>
      </c>
      <c r="D588" s="337" t="s">
        <v>1842</v>
      </c>
      <c r="E588" s="216"/>
      <c r="F588" s="216"/>
      <c r="G588" s="216"/>
      <c r="H588" s="219">
        <v>1</v>
      </c>
      <c r="I588" s="216"/>
      <c r="J588" s="219"/>
      <c r="K588" s="216"/>
    </row>
    <row r="589" spans="1:11" ht="12.75" customHeight="1">
      <c r="A589" s="216"/>
      <c r="B589" s="216"/>
      <c r="C589" s="336" t="s">
        <v>6986</v>
      </c>
      <c r="D589" s="337" t="s">
        <v>1844</v>
      </c>
      <c r="E589" s="216"/>
      <c r="F589" s="216"/>
      <c r="G589" s="216"/>
      <c r="H589" s="219">
        <v>1</v>
      </c>
      <c r="I589" s="216"/>
      <c r="J589" s="219"/>
      <c r="K589" s="216"/>
    </row>
    <row r="590" spans="1:11" ht="12.75" customHeight="1">
      <c r="A590" s="216"/>
      <c r="B590" s="216"/>
      <c r="C590" s="336" t="s">
        <v>6987</v>
      </c>
      <c r="D590" s="337" t="s">
        <v>6810</v>
      </c>
      <c r="E590" s="216"/>
      <c r="F590" s="216"/>
      <c r="G590" s="216"/>
      <c r="H590" s="219">
        <v>1</v>
      </c>
      <c r="I590" s="216"/>
      <c r="J590" s="219"/>
      <c r="K590" s="216"/>
    </row>
    <row r="591" spans="1:11" ht="12.75" customHeight="1">
      <c r="A591" s="216"/>
      <c r="B591" s="216"/>
      <c r="C591" s="336" t="s">
        <v>6988</v>
      </c>
      <c r="D591" s="337" t="s">
        <v>6812</v>
      </c>
      <c r="E591" s="216"/>
      <c r="F591" s="216"/>
      <c r="G591" s="216"/>
      <c r="H591" s="219">
        <v>1</v>
      </c>
      <c r="I591" s="216"/>
      <c r="J591" s="219"/>
      <c r="K591" s="216"/>
    </row>
    <row r="592" spans="1:11" ht="12.75" customHeight="1">
      <c r="A592" s="216"/>
      <c r="B592" s="216"/>
      <c r="C592" s="336" t="s">
        <v>6989</v>
      </c>
      <c r="D592" s="337" t="s">
        <v>6814</v>
      </c>
      <c r="E592" s="216"/>
      <c r="F592" s="216"/>
      <c r="G592" s="216"/>
      <c r="H592" s="219">
        <v>1</v>
      </c>
      <c r="I592" s="216"/>
      <c r="J592" s="219"/>
      <c r="K592" s="216"/>
    </row>
    <row r="593" spans="1:11" ht="12.75" customHeight="1">
      <c r="A593" s="216"/>
      <c r="B593" s="216"/>
      <c r="C593" s="336" t="s">
        <v>6990</v>
      </c>
      <c r="D593" s="338" t="s">
        <v>1852</v>
      </c>
      <c r="E593" s="216"/>
      <c r="F593" s="216"/>
      <c r="G593" s="216"/>
      <c r="H593" s="219">
        <v>2</v>
      </c>
      <c r="I593" s="216"/>
      <c r="J593" s="219"/>
      <c r="K593" s="216"/>
    </row>
    <row r="594" spans="1:11" ht="12.75" customHeight="1">
      <c r="A594" s="216"/>
      <c r="B594" s="216"/>
      <c r="C594" s="336" t="s">
        <v>6991</v>
      </c>
      <c r="D594" s="337" t="s">
        <v>1854</v>
      </c>
      <c r="E594" s="216"/>
      <c r="F594" s="216"/>
      <c r="G594" s="216"/>
      <c r="H594" s="219">
        <v>1</v>
      </c>
      <c r="I594" s="216"/>
      <c r="J594" s="219"/>
      <c r="K594" s="216"/>
    </row>
    <row r="595" spans="1:11" ht="12.75" customHeight="1">
      <c r="A595" s="216"/>
      <c r="B595" s="216"/>
      <c r="C595" s="336" t="s">
        <v>6992</v>
      </c>
      <c r="D595" s="338" t="s">
        <v>6818</v>
      </c>
      <c r="E595" s="216"/>
      <c r="F595" s="216"/>
      <c r="G595" s="216"/>
      <c r="H595" s="219">
        <v>3</v>
      </c>
      <c r="I595" s="216"/>
      <c r="J595" s="219"/>
      <c r="K595" s="216"/>
    </row>
    <row r="596" spans="1:11" ht="12.75" customHeight="1">
      <c r="A596" s="216"/>
      <c r="B596" s="216"/>
      <c r="C596" s="336" t="s">
        <v>6993</v>
      </c>
      <c r="D596" s="338" t="s">
        <v>6820</v>
      </c>
      <c r="E596" s="216"/>
      <c r="F596" s="216"/>
      <c r="G596" s="216"/>
      <c r="H596" s="219">
        <v>3</v>
      </c>
      <c r="I596" s="216"/>
      <c r="J596" s="219"/>
      <c r="K596" s="216"/>
    </row>
    <row r="597" spans="1:11" ht="12.75" customHeight="1">
      <c r="A597" s="216"/>
      <c r="B597" s="216"/>
      <c r="C597" s="336" t="s">
        <v>6994</v>
      </c>
      <c r="D597" s="338" t="s">
        <v>6822</v>
      </c>
      <c r="E597" s="216"/>
      <c r="F597" s="216"/>
      <c r="G597" s="216"/>
      <c r="H597" s="219">
        <v>3</v>
      </c>
      <c r="I597" s="216"/>
      <c r="J597" s="219"/>
      <c r="K597" s="216"/>
    </row>
    <row r="598" spans="1:11" ht="12.75" customHeight="1">
      <c r="A598" s="216"/>
      <c r="B598" s="216"/>
      <c r="C598" s="336" t="s">
        <v>6995</v>
      </c>
      <c r="D598" s="338" t="s">
        <v>6824</v>
      </c>
      <c r="E598" s="216"/>
      <c r="F598" s="216"/>
      <c r="G598" s="216"/>
      <c r="H598" s="219">
        <v>3</v>
      </c>
      <c r="I598" s="216"/>
      <c r="J598" s="219"/>
      <c r="K598" s="216"/>
    </row>
    <row r="599" spans="1:11" ht="12.75" customHeight="1">
      <c r="A599" s="216"/>
      <c r="B599" s="216"/>
      <c r="C599" s="336" t="s">
        <v>6996</v>
      </c>
      <c r="D599" s="338" t="s">
        <v>6826</v>
      </c>
      <c r="E599" s="216"/>
      <c r="F599" s="216"/>
      <c r="G599" s="216"/>
      <c r="H599" s="219">
        <v>3</v>
      </c>
      <c r="I599" s="216"/>
      <c r="J599" s="219"/>
      <c r="K599" s="216"/>
    </row>
    <row r="600" spans="1:11" ht="12.75" customHeight="1">
      <c r="A600" s="216"/>
      <c r="B600" s="216"/>
      <c r="C600" s="336" t="s">
        <v>6997</v>
      </c>
      <c r="D600" s="338" t="s">
        <v>6828</v>
      </c>
      <c r="E600" s="216"/>
      <c r="F600" s="216"/>
      <c r="G600" s="216"/>
      <c r="H600" s="219">
        <v>3</v>
      </c>
      <c r="I600" s="216"/>
      <c r="J600" s="219"/>
      <c r="K600" s="216"/>
    </row>
    <row r="601" spans="1:11" ht="12.75" customHeight="1">
      <c r="A601" s="216"/>
      <c r="B601" s="216"/>
      <c r="C601" s="336" t="s">
        <v>6998</v>
      </c>
      <c r="D601" s="338" t="s">
        <v>6830</v>
      </c>
      <c r="E601" s="216"/>
      <c r="F601" s="216"/>
      <c r="G601" s="216"/>
      <c r="H601" s="219">
        <v>3</v>
      </c>
      <c r="I601" s="216"/>
      <c r="J601" s="219"/>
      <c r="K601" s="216"/>
    </row>
    <row r="602" spans="1:11" ht="12.75" customHeight="1">
      <c r="A602" s="216"/>
      <c r="B602" s="216"/>
      <c r="C602" s="336" t="s">
        <v>6999</v>
      </c>
      <c r="D602" s="338" t="s">
        <v>6832</v>
      </c>
      <c r="E602" s="216"/>
      <c r="F602" s="216"/>
      <c r="G602" s="216"/>
      <c r="H602" s="219">
        <v>3</v>
      </c>
      <c r="I602" s="216"/>
      <c r="J602" s="219"/>
      <c r="K602" s="216"/>
    </row>
    <row r="603" spans="1:11" ht="12.75" customHeight="1">
      <c r="A603" s="216"/>
      <c r="B603" s="216"/>
      <c r="C603" s="336" t="s">
        <v>7000</v>
      </c>
      <c r="D603" s="338" t="s">
        <v>6834</v>
      </c>
      <c r="E603" s="216"/>
      <c r="F603" s="216"/>
      <c r="G603" s="216"/>
      <c r="H603" s="219">
        <v>3</v>
      </c>
      <c r="I603" s="216"/>
      <c r="J603" s="219"/>
      <c r="K603" s="216"/>
    </row>
    <row r="604" spans="1:11" ht="12.75" customHeight="1">
      <c r="A604" s="216"/>
      <c r="B604" s="216"/>
      <c r="C604" s="336" t="s">
        <v>7001</v>
      </c>
      <c r="D604" s="338" t="s">
        <v>6836</v>
      </c>
      <c r="E604" s="216"/>
      <c r="F604" s="216"/>
      <c r="G604" s="216"/>
      <c r="H604" s="219">
        <v>3</v>
      </c>
      <c r="I604" s="216"/>
      <c r="J604" s="219"/>
      <c r="K604" s="216"/>
    </row>
    <row r="605" spans="1:11" ht="12.75" customHeight="1">
      <c r="A605" s="216"/>
      <c r="B605" s="216"/>
      <c r="C605" s="336" t="s">
        <v>7002</v>
      </c>
      <c r="D605" s="338" t="s">
        <v>6838</v>
      </c>
      <c r="E605" s="216"/>
      <c r="F605" s="216"/>
      <c r="G605" s="216"/>
      <c r="H605" s="219">
        <v>3</v>
      </c>
      <c r="I605" s="216"/>
      <c r="J605" s="219"/>
      <c r="K605" s="216"/>
    </row>
    <row r="606" spans="1:11" ht="12.75" customHeight="1">
      <c r="A606" s="216"/>
      <c r="B606" s="216"/>
      <c r="C606" s="336" t="s">
        <v>7003</v>
      </c>
      <c r="D606" s="338" t="s">
        <v>6840</v>
      </c>
      <c r="E606" s="216"/>
      <c r="F606" s="216"/>
      <c r="G606" s="216"/>
      <c r="H606" s="219">
        <v>3</v>
      </c>
      <c r="I606" s="216"/>
      <c r="J606" s="219"/>
      <c r="K606" s="216"/>
    </row>
    <row r="607" spans="1:11" ht="12.75" customHeight="1">
      <c r="A607" s="216"/>
      <c r="B607" s="216"/>
      <c r="C607" s="336" t="s">
        <v>7004</v>
      </c>
      <c r="D607" s="338" t="s">
        <v>6842</v>
      </c>
      <c r="E607" s="216"/>
      <c r="F607" s="216"/>
      <c r="G607" s="216"/>
      <c r="H607" s="219">
        <v>3</v>
      </c>
      <c r="I607" s="216"/>
      <c r="J607" s="219"/>
      <c r="K607" s="216"/>
    </row>
    <row r="608" spans="1:11" ht="12.75" customHeight="1">
      <c r="A608" s="216"/>
      <c r="B608" s="216"/>
      <c r="C608" s="336" t="s">
        <v>7005</v>
      </c>
      <c r="D608" s="338" t="s">
        <v>6844</v>
      </c>
      <c r="E608" s="216"/>
      <c r="F608" s="216"/>
      <c r="G608" s="216"/>
      <c r="H608" s="219">
        <v>3</v>
      </c>
      <c r="I608" s="216"/>
      <c r="J608" s="219"/>
      <c r="K608" s="216"/>
    </row>
    <row r="609" spans="1:11" ht="12.75" customHeight="1">
      <c r="A609" s="216"/>
      <c r="B609" s="216"/>
      <c r="C609" s="336" t="s">
        <v>7006</v>
      </c>
      <c r="D609" s="338" t="s">
        <v>6846</v>
      </c>
      <c r="E609" s="216"/>
      <c r="F609" s="216"/>
      <c r="G609" s="216"/>
      <c r="H609" s="219">
        <v>3</v>
      </c>
      <c r="I609" s="216"/>
      <c r="J609" s="219"/>
      <c r="K609" s="216"/>
    </row>
    <row r="610" spans="1:11" ht="12.75" customHeight="1">
      <c r="A610" s="216"/>
      <c r="B610" s="216"/>
      <c r="C610" s="336" t="s">
        <v>7007</v>
      </c>
      <c r="D610" s="338" t="s">
        <v>6848</v>
      </c>
      <c r="E610" s="216"/>
      <c r="F610" s="216"/>
      <c r="G610" s="216"/>
      <c r="H610" s="219">
        <v>3</v>
      </c>
      <c r="I610" s="216"/>
      <c r="J610" s="219"/>
      <c r="K610" s="216"/>
    </row>
    <row r="611" spans="1:11" ht="12.75" customHeight="1">
      <c r="A611" s="216"/>
      <c r="B611" s="216"/>
      <c r="C611" s="336" t="s">
        <v>7008</v>
      </c>
      <c r="D611" s="338" t="s">
        <v>1868</v>
      </c>
      <c r="E611" s="216"/>
      <c r="F611" s="216"/>
      <c r="G611" s="216"/>
      <c r="H611" s="219">
        <v>3</v>
      </c>
      <c r="I611" s="216"/>
      <c r="J611" s="219"/>
      <c r="K611" s="216"/>
    </row>
    <row r="612" spans="1:11" ht="12.75" customHeight="1">
      <c r="A612" s="216"/>
      <c r="B612" s="216"/>
      <c r="C612" s="336" t="s">
        <v>7009</v>
      </c>
      <c r="D612" s="338" t="s">
        <v>1870</v>
      </c>
      <c r="E612" s="216"/>
      <c r="F612" s="216"/>
      <c r="G612" s="216"/>
      <c r="H612" s="219">
        <v>3</v>
      </c>
      <c r="I612" s="216"/>
      <c r="J612" s="219"/>
      <c r="K612" s="216"/>
    </row>
    <row r="613" spans="1:11" ht="12.75" customHeight="1">
      <c r="A613" s="216"/>
      <c r="B613" s="216"/>
      <c r="C613" s="336" t="s">
        <v>7010</v>
      </c>
      <c r="D613" s="338" t="s">
        <v>1872</v>
      </c>
      <c r="E613" s="216"/>
      <c r="F613" s="216"/>
      <c r="G613" s="216"/>
      <c r="H613" s="219">
        <v>3</v>
      </c>
      <c r="I613" s="216"/>
      <c r="J613" s="219"/>
      <c r="K613" s="216"/>
    </row>
    <row r="614" spans="1:11" ht="12.75" customHeight="1">
      <c r="A614" s="216"/>
      <c r="B614" s="216"/>
      <c r="C614" s="336" t="s">
        <v>7011</v>
      </c>
      <c r="D614" s="338" t="s">
        <v>6853</v>
      </c>
      <c r="E614" s="216"/>
      <c r="F614" s="216"/>
      <c r="G614" s="216"/>
      <c r="H614" s="219">
        <v>3</v>
      </c>
      <c r="I614" s="216"/>
      <c r="J614" s="219"/>
      <c r="K614" s="216"/>
    </row>
    <row r="615" spans="1:11" ht="12.75" customHeight="1">
      <c r="A615" s="216"/>
      <c r="B615" s="216"/>
      <c r="C615" s="336" t="s">
        <v>7012</v>
      </c>
      <c r="D615" s="338" t="s">
        <v>1874</v>
      </c>
      <c r="E615" s="216"/>
      <c r="F615" s="216"/>
      <c r="G615" s="216"/>
      <c r="H615" s="219">
        <v>3</v>
      </c>
      <c r="I615" s="216"/>
      <c r="J615" s="219"/>
      <c r="K615" s="216"/>
    </row>
    <row r="616" spans="1:11" ht="12.75" customHeight="1">
      <c r="A616" s="216"/>
      <c r="B616" s="216"/>
      <c r="C616" s="336" t="s">
        <v>7013</v>
      </c>
      <c r="D616" s="338" t="s">
        <v>1876</v>
      </c>
      <c r="E616" s="216"/>
      <c r="F616" s="216"/>
      <c r="G616" s="216"/>
      <c r="H616" s="219">
        <v>3</v>
      </c>
      <c r="I616" s="216"/>
      <c r="J616" s="219"/>
      <c r="K616" s="216"/>
    </row>
    <row r="617" spans="1:11" ht="12.75" customHeight="1">
      <c r="A617" s="216"/>
      <c r="B617" s="216"/>
      <c r="C617" s="336" t="s">
        <v>7014</v>
      </c>
      <c r="D617" s="338" t="s">
        <v>1878</v>
      </c>
      <c r="E617" s="216"/>
      <c r="F617" s="216"/>
      <c r="G617" s="216"/>
      <c r="H617" s="219">
        <v>3</v>
      </c>
      <c r="I617" s="216"/>
      <c r="J617" s="219"/>
      <c r="K617" s="216"/>
    </row>
    <row r="618" spans="1:11" ht="12.75" customHeight="1">
      <c r="A618" s="216"/>
      <c r="B618" s="216"/>
      <c r="C618" s="336" t="s">
        <v>7015</v>
      </c>
      <c r="D618" s="338" t="s">
        <v>6858</v>
      </c>
      <c r="E618" s="216"/>
      <c r="F618" s="216"/>
      <c r="G618" s="216"/>
      <c r="H618" s="219">
        <v>3</v>
      </c>
      <c r="I618" s="216"/>
      <c r="J618" s="219"/>
      <c r="K618" s="216"/>
    </row>
    <row r="619" spans="1:11" ht="12.75" customHeight="1">
      <c r="A619" s="216"/>
      <c r="B619" s="216"/>
      <c r="C619" s="336" t="s">
        <v>7016</v>
      </c>
      <c r="D619" s="338" t="s">
        <v>1880</v>
      </c>
      <c r="E619" s="216"/>
      <c r="F619" s="216"/>
      <c r="G619" s="216"/>
      <c r="H619" s="219">
        <v>3</v>
      </c>
      <c r="I619" s="216"/>
      <c r="J619" s="219"/>
      <c r="K619" s="216"/>
    </row>
    <row r="620" spans="1:11" ht="12.75" customHeight="1">
      <c r="A620" s="216"/>
      <c r="B620" s="216"/>
      <c r="C620" s="336" t="s">
        <v>7017</v>
      </c>
      <c r="D620" s="338" t="s">
        <v>1882</v>
      </c>
      <c r="E620" s="216"/>
      <c r="F620" s="216"/>
      <c r="G620" s="216"/>
      <c r="H620" s="219">
        <v>3</v>
      </c>
      <c r="I620" s="216"/>
      <c r="J620" s="219"/>
      <c r="K620" s="216"/>
    </row>
    <row r="621" spans="1:11" ht="12.75" customHeight="1">
      <c r="A621" s="216"/>
      <c r="B621" s="216"/>
      <c r="C621" s="336" t="s">
        <v>7018</v>
      </c>
      <c r="D621" s="338" t="s">
        <v>1884</v>
      </c>
      <c r="E621" s="216"/>
      <c r="F621" s="216"/>
      <c r="G621" s="216"/>
      <c r="H621" s="219">
        <v>3</v>
      </c>
      <c r="I621" s="216"/>
      <c r="J621" s="219"/>
      <c r="K621" s="216"/>
    </row>
    <row r="622" spans="1:11" ht="12.75" customHeight="1">
      <c r="A622" s="216"/>
      <c r="B622" s="216"/>
      <c r="C622" s="336" t="s">
        <v>7019</v>
      </c>
      <c r="D622" s="338" t="s">
        <v>6863</v>
      </c>
      <c r="E622" s="216"/>
      <c r="F622" s="216"/>
      <c r="G622" s="216"/>
      <c r="H622" s="219">
        <v>3</v>
      </c>
      <c r="I622" s="216"/>
      <c r="J622" s="219"/>
      <c r="K622" s="216"/>
    </row>
    <row r="623" spans="1:11" ht="12.75" customHeight="1">
      <c r="A623" s="216"/>
      <c r="B623" s="216"/>
      <c r="C623" s="336" t="s">
        <v>7020</v>
      </c>
      <c r="D623" s="338" t="s">
        <v>1886</v>
      </c>
      <c r="E623" s="216"/>
      <c r="F623" s="216"/>
      <c r="G623" s="216"/>
      <c r="H623" s="219">
        <v>3</v>
      </c>
      <c r="I623" s="216"/>
      <c r="J623" s="219"/>
      <c r="K623" s="216"/>
    </row>
    <row r="624" spans="1:11" ht="12.75" customHeight="1">
      <c r="A624" s="216"/>
      <c r="B624" s="216"/>
      <c r="C624" s="336" t="s">
        <v>7021</v>
      </c>
      <c r="D624" s="338" t="s">
        <v>1888</v>
      </c>
      <c r="E624" s="216"/>
      <c r="F624" s="216"/>
      <c r="G624" s="216"/>
      <c r="H624" s="219">
        <v>3</v>
      </c>
      <c r="I624" s="216"/>
      <c r="J624" s="219"/>
      <c r="K624" s="216"/>
    </row>
    <row r="625" spans="1:11" ht="12.75" customHeight="1">
      <c r="A625" s="216"/>
      <c r="B625" s="216"/>
      <c r="C625" s="336" t="s">
        <v>7022</v>
      </c>
      <c r="D625" s="338" t="s">
        <v>1890</v>
      </c>
      <c r="E625" s="216"/>
      <c r="F625" s="216"/>
      <c r="G625" s="216"/>
      <c r="H625" s="219">
        <v>3</v>
      </c>
      <c r="I625" s="216"/>
      <c r="J625" s="219"/>
      <c r="K625" s="216"/>
    </row>
    <row r="626" spans="1:11" ht="12.75" customHeight="1">
      <c r="A626" s="216"/>
      <c r="B626" s="216"/>
      <c r="C626" s="336" t="s">
        <v>7023</v>
      </c>
      <c r="D626" s="338" t="s">
        <v>6868</v>
      </c>
      <c r="E626" s="216"/>
      <c r="F626" s="216"/>
      <c r="G626" s="216"/>
      <c r="H626" s="219">
        <v>3</v>
      </c>
      <c r="I626" s="216"/>
      <c r="J626" s="219"/>
      <c r="K626" s="216"/>
    </row>
    <row r="627" spans="1:11" ht="12.75" customHeight="1">
      <c r="A627" s="216"/>
      <c r="B627" s="216"/>
      <c r="C627" s="336" t="s">
        <v>7024</v>
      </c>
      <c r="D627" s="338" t="s">
        <v>608</v>
      </c>
      <c r="E627" s="216"/>
      <c r="F627" s="216"/>
      <c r="G627" s="216"/>
      <c r="H627" s="219">
        <v>2</v>
      </c>
      <c r="I627" s="216"/>
      <c r="J627" s="219"/>
      <c r="K627" s="216"/>
    </row>
    <row r="628" spans="1:11" ht="12.75" customHeight="1">
      <c r="A628" s="216"/>
      <c r="B628" s="216"/>
      <c r="C628" s="336" t="s">
        <v>7025</v>
      </c>
      <c r="D628" s="338" t="s">
        <v>610</v>
      </c>
      <c r="E628" s="216"/>
      <c r="F628" s="216"/>
      <c r="G628" s="216"/>
      <c r="H628" s="219">
        <v>1</v>
      </c>
      <c r="I628" s="216"/>
      <c r="J628" s="219"/>
      <c r="K628" s="216"/>
    </row>
    <row r="629" spans="1:11" ht="12.75" customHeight="1">
      <c r="A629" s="216"/>
      <c r="B629" s="216"/>
      <c r="C629" s="336" t="s">
        <v>7026</v>
      </c>
      <c r="D629" s="338" t="s">
        <v>612</v>
      </c>
      <c r="E629" s="216"/>
      <c r="F629" s="216"/>
      <c r="G629" s="216"/>
      <c r="H629" s="219">
        <v>1</v>
      </c>
      <c r="I629" s="216"/>
      <c r="J629" s="219"/>
      <c r="K629" s="216"/>
    </row>
    <row r="630" spans="1:11" ht="12.75" customHeight="1">
      <c r="A630" s="216"/>
      <c r="B630" s="216"/>
      <c r="C630" s="336" t="s">
        <v>7027</v>
      </c>
      <c r="D630" s="338" t="s">
        <v>614</v>
      </c>
      <c r="E630" s="216"/>
      <c r="F630" s="216"/>
      <c r="G630" s="216"/>
      <c r="H630" s="219">
        <v>2</v>
      </c>
      <c r="I630" s="216"/>
      <c r="J630" s="219"/>
      <c r="K630" s="216"/>
    </row>
    <row r="631" spans="1:11" ht="12.75" customHeight="1">
      <c r="A631" s="216"/>
      <c r="B631" s="216"/>
      <c r="C631" s="336" t="s">
        <v>7028</v>
      </c>
      <c r="D631" s="338" t="s">
        <v>616</v>
      </c>
      <c r="E631" s="216"/>
      <c r="F631" s="216"/>
      <c r="G631" s="216"/>
      <c r="H631" s="219">
        <v>2</v>
      </c>
      <c r="I631" s="216"/>
      <c r="J631" s="219"/>
      <c r="K631" s="216"/>
    </row>
    <row r="632" spans="1:11" ht="12.75" customHeight="1">
      <c r="A632" s="216"/>
      <c r="B632" s="216"/>
      <c r="C632" s="336" t="s">
        <v>7029</v>
      </c>
      <c r="D632" s="338" t="s">
        <v>618</v>
      </c>
      <c r="E632" s="216"/>
      <c r="F632" s="216"/>
      <c r="G632" s="216"/>
      <c r="H632" s="219">
        <v>2</v>
      </c>
      <c r="I632" s="216"/>
      <c r="J632" s="219"/>
      <c r="K632" s="216"/>
    </row>
    <row r="633" spans="1:11" ht="12.75" customHeight="1">
      <c r="A633" s="216"/>
      <c r="B633" s="216"/>
      <c r="C633" s="336" t="s">
        <v>7030</v>
      </c>
      <c r="D633" s="338" t="s">
        <v>622</v>
      </c>
      <c r="E633" s="216"/>
      <c r="F633" s="216"/>
      <c r="G633" s="216"/>
      <c r="H633" s="219">
        <v>2</v>
      </c>
      <c r="I633" s="216"/>
      <c r="J633" s="219"/>
      <c r="K633" s="216"/>
    </row>
    <row r="634" spans="1:11" ht="12.75" customHeight="1">
      <c r="A634" s="216"/>
      <c r="B634" s="216"/>
      <c r="C634" s="336" t="s">
        <v>7031</v>
      </c>
      <c r="D634" s="338" t="s">
        <v>6877</v>
      </c>
      <c r="E634" s="216"/>
      <c r="F634" s="216"/>
      <c r="G634" s="216"/>
      <c r="H634" s="219">
        <v>2</v>
      </c>
      <c r="I634" s="216"/>
      <c r="J634" s="219"/>
      <c r="K634" s="216"/>
    </row>
    <row r="635" spans="1:11" ht="12.75" customHeight="1">
      <c r="A635" s="216"/>
      <c r="B635" s="216"/>
      <c r="C635" s="336" t="s">
        <v>7032</v>
      </c>
      <c r="D635" s="338" t="s">
        <v>6879</v>
      </c>
      <c r="E635" s="216"/>
      <c r="F635" s="216"/>
      <c r="G635" s="216"/>
      <c r="H635" s="219">
        <v>2</v>
      </c>
      <c r="I635" s="216"/>
      <c r="J635" s="219"/>
      <c r="K635" s="216"/>
    </row>
    <row r="636" spans="1:11" ht="12.75" customHeight="1">
      <c r="A636" s="216"/>
      <c r="B636" s="216"/>
      <c r="C636" s="336" t="s">
        <v>7033</v>
      </c>
      <c r="D636" s="338" t="s">
        <v>6881</v>
      </c>
      <c r="E636" s="216"/>
      <c r="F636" s="216"/>
      <c r="G636" s="216"/>
      <c r="H636" s="219">
        <v>2</v>
      </c>
      <c r="I636" s="216"/>
      <c r="J636" s="219"/>
      <c r="K636" s="216"/>
    </row>
    <row r="637" spans="1:11" ht="12.75" customHeight="1">
      <c r="A637" s="216"/>
      <c r="B637" s="216"/>
      <c r="C637" s="336" t="s">
        <v>7034</v>
      </c>
      <c r="D637" s="338" t="s">
        <v>6883</v>
      </c>
      <c r="E637" s="216"/>
      <c r="F637" s="216"/>
      <c r="G637" s="216"/>
      <c r="H637" s="219">
        <v>2</v>
      </c>
      <c r="I637" s="216"/>
      <c r="J637" s="219"/>
      <c r="K637" s="216"/>
    </row>
    <row r="638" spans="1:11" ht="12.75" customHeight="1">
      <c r="A638" s="216"/>
      <c r="B638" s="216"/>
      <c r="C638" s="336" t="s">
        <v>7035</v>
      </c>
      <c r="D638" s="338" t="s">
        <v>6885</v>
      </c>
      <c r="E638" s="216"/>
      <c r="F638" s="216"/>
      <c r="G638" s="216"/>
      <c r="H638" s="219">
        <v>2</v>
      </c>
      <c r="I638" s="216"/>
      <c r="J638" s="219"/>
      <c r="K638" s="216"/>
    </row>
    <row r="639" spans="1:11" ht="12.75" customHeight="1">
      <c r="A639" s="216"/>
      <c r="B639" s="216"/>
      <c r="C639" s="336" t="s">
        <v>7036</v>
      </c>
      <c r="D639" s="338" t="s">
        <v>6887</v>
      </c>
      <c r="E639" s="216"/>
      <c r="F639" s="216"/>
      <c r="G639" s="216"/>
      <c r="H639" s="219">
        <v>2</v>
      </c>
      <c r="I639" s="216"/>
      <c r="J639" s="219"/>
      <c r="K639" s="216"/>
    </row>
    <row r="640" spans="1:11" ht="12.75" customHeight="1">
      <c r="A640" s="216"/>
      <c r="B640" s="216"/>
      <c r="C640" s="336" t="s">
        <v>7037</v>
      </c>
      <c r="D640" s="338" t="s">
        <v>6889</v>
      </c>
      <c r="E640" s="216"/>
      <c r="F640" s="216"/>
      <c r="G640" s="216"/>
      <c r="H640" s="219">
        <v>2</v>
      </c>
      <c r="I640" s="216"/>
      <c r="J640" s="219"/>
      <c r="K640" s="216"/>
    </row>
    <row r="641" spans="1:11" ht="12.75" customHeight="1">
      <c r="A641" s="216"/>
      <c r="B641" s="216"/>
      <c r="C641" s="336" t="s">
        <v>7038</v>
      </c>
      <c r="D641" s="338" t="s">
        <v>632</v>
      </c>
      <c r="E641" s="216"/>
      <c r="F641" s="216"/>
      <c r="G641" s="216"/>
      <c r="H641" s="219">
        <v>2</v>
      </c>
      <c r="I641" s="216"/>
      <c r="J641" s="219"/>
      <c r="K641" s="216"/>
    </row>
    <row r="642" spans="1:11" ht="12.75" customHeight="1">
      <c r="A642" s="216"/>
      <c r="B642" s="216"/>
      <c r="C642" s="336" t="s">
        <v>7039</v>
      </c>
      <c r="D642" s="338" t="s">
        <v>6892</v>
      </c>
      <c r="E642" s="216"/>
      <c r="F642" s="216"/>
      <c r="G642" s="216"/>
      <c r="H642" s="219">
        <v>1</v>
      </c>
      <c r="I642" s="216"/>
      <c r="J642" s="219"/>
      <c r="K642" s="216"/>
    </row>
    <row r="643" spans="1:11" ht="12.75" customHeight="1">
      <c r="A643" s="216"/>
      <c r="B643" s="216"/>
      <c r="C643" s="336" t="s">
        <v>7040</v>
      </c>
      <c r="D643" s="338" t="s">
        <v>6894</v>
      </c>
      <c r="E643" s="216"/>
      <c r="F643" s="216"/>
      <c r="G643" s="216"/>
      <c r="H643" s="219">
        <v>1</v>
      </c>
      <c r="I643" s="216"/>
      <c r="J643" s="219"/>
      <c r="K643" s="216"/>
    </row>
    <row r="644" spans="1:11" ht="12.75" customHeight="1">
      <c r="A644" s="216"/>
      <c r="B644" s="216"/>
      <c r="C644" s="336" t="s">
        <v>7041</v>
      </c>
      <c r="D644" s="338" t="s">
        <v>6896</v>
      </c>
      <c r="E644" s="216"/>
      <c r="F644" s="216"/>
      <c r="G644" s="216"/>
      <c r="H644" s="219">
        <v>1</v>
      </c>
      <c r="I644" s="216"/>
      <c r="J644" s="219"/>
      <c r="K644" s="216"/>
    </row>
    <row r="645" spans="1:11" ht="12.75" customHeight="1">
      <c r="A645" s="216"/>
      <c r="B645" s="216"/>
      <c r="C645" s="336" t="s">
        <v>7042</v>
      </c>
      <c r="D645" s="338" t="s">
        <v>6898</v>
      </c>
      <c r="E645" s="216"/>
      <c r="F645" s="216"/>
      <c r="G645" s="216"/>
      <c r="H645" s="219">
        <v>1</v>
      </c>
      <c r="I645" s="216"/>
      <c r="J645" s="219"/>
      <c r="K645" s="216"/>
    </row>
    <row r="646" spans="1:11" ht="12.75" customHeight="1">
      <c r="A646" s="216"/>
      <c r="B646" s="216"/>
      <c r="C646" s="336" t="s">
        <v>7043</v>
      </c>
      <c r="D646" s="338" t="s">
        <v>6900</v>
      </c>
      <c r="E646" s="216"/>
      <c r="F646" s="216"/>
      <c r="G646" s="216"/>
      <c r="H646" s="219">
        <v>1</v>
      </c>
      <c r="I646" s="216"/>
      <c r="J646" s="219"/>
      <c r="K646" s="216"/>
    </row>
    <row r="647" spans="1:11" ht="12.75" customHeight="1">
      <c r="A647" s="216"/>
      <c r="B647" s="216"/>
      <c r="C647" s="336" t="s">
        <v>7044</v>
      </c>
      <c r="D647" s="338" t="s">
        <v>6902</v>
      </c>
      <c r="E647" s="216"/>
      <c r="F647" s="216"/>
      <c r="G647" s="216"/>
      <c r="H647" s="219">
        <v>1</v>
      </c>
      <c r="I647" s="216"/>
      <c r="J647" s="219"/>
      <c r="K647" s="216"/>
    </row>
    <row r="648" spans="1:11" ht="12.75" customHeight="1">
      <c r="A648" s="216"/>
      <c r="B648" s="216"/>
      <c r="C648" s="336" t="s">
        <v>7045</v>
      </c>
      <c r="D648" s="338" t="s">
        <v>6904</v>
      </c>
      <c r="E648" s="216"/>
      <c r="F648" s="216"/>
      <c r="G648" s="216"/>
      <c r="H648" s="219">
        <v>1</v>
      </c>
      <c r="I648" s="216"/>
      <c r="J648" s="219"/>
      <c r="K648" s="216"/>
    </row>
    <row r="649" spans="1:11" ht="12.75" customHeight="1">
      <c r="A649" s="216"/>
      <c r="B649" s="216"/>
      <c r="C649" s="336" t="s">
        <v>7046</v>
      </c>
      <c r="D649" s="338" t="s">
        <v>6906</v>
      </c>
      <c r="E649" s="216"/>
      <c r="F649" s="216"/>
      <c r="G649" s="216"/>
      <c r="H649" s="219">
        <v>1</v>
      </c>
      <c r="I649" s="216"/>
      <c r="J649" s="219"/>
      <c r="K649" s="216"/>
    </row>
    <row r="650" spans="1:11" ht="12.75" customHeight="1">
      <c r="A650" s="216"/>
      <c r="B650" s="216"/>
      <c r="C650" s="336" t="s">
        <v>7047</v>
      </c>
      <c r="D650" s="338" t="s">
        <v>564</v>
      </c>
      <c r="E650" s="216"/>
      <c r="F650" s="216"/>
      <c r="G650" s="216"/>
      <c r="H650" s="219">
        <v>1</v>
      </c>
      <c r="I650" s="216"/>
      <c r="J650" s="219"/>
      <c r="K650" s="216"/>
    </row>
    <row r="651" spans="1:11" ht="12.75" customHeight="1">
      <c r="A651" s="216"/>
      <c r="B651" s="216"/>
      <c r="C651" s="336" t="s">
        <v>7048</v>
      </c>
      <c r="D651" s="338" t="s">
        <v>566</v>
      </c>
      <c r="E651" s="216"/>
      <c r="F651" s="216"/>
      <c r="G651" s="216"/>
      <c r="H651" s="219">
        <v>1</v>
      </c>
      <c r="I651" s="216"/>
      <c r="J651" s="219"/>
      <c r="K651" s="216"/>
    </row>
    <row r="652" spans="1:11" ht="12.75" customHeight="1">
      <c r="A652" s="216"/>
      <c r="B652" s="216"/>
      <c r="C652" s="336" t="s">
        <v>7049</v>
      </c>
      <c r="D652" s="338" t="s">
        <v>568</v>
      </c>
      <c r="E652" s="216"/>
      <c r="F652" s="216"/>
      <c r="G652" s="216"/>
      <c r="H652" s="219">
        <v>1</v>
      </c>
      <c r="I652" s="216"/>
      <c r="J652" s="219"/>
      <c r="K652" s="216"/>
    </row>
    <row r="653" spans="1:11" ht="12.75" customHeight="1">
      <c r="A653" s="216"/>
      <c r="B653" s="216"/>
      <c r="C653" s="336" t="s">
        <v>7050</v>
      </c>
      <c r="D653" s="338" t="s">
        <v>570</v>
      </c>
      <c r="E653" s="216"/>
      <c r="F653" s="216"/>
      <c r="G653" s="216"/>
      <c r="H653" s="219">
        <v>1</v>
      </c>
      <c r="I653" s="216"/>
      <c r="J653" s="219"/>
      <c r="K653" s="216"/>
    </row>
    <row r="654" spans="1:11" ht="12.75" customHeight="1">
      <c r="A654" s="216"/>
      <c r="B654" s="216"/>
      <c r="C654" s="336" t="s">
        <v>7051</v>
      </c>
      <c r="D654" s="338" t="s">
        <v>6912</v>
      </c>
      <c r="E654" s="216"/>
      <c r="F654" s="216"/>
      <c r="G654" s="216"/>
      <c r="H654" s="219">
        <v>1</v>
      </c>
      <c r="I654" s="216"/>
      <c r="J654" s="219"/>
      <c r="K654" s="216"/>
    </row>
    <row r="655" spans="1:11" ht="12.75" customHeight="1">
      <c r="A655" s="216"/>
      <c r="B655" s="216"/>
      <c r="C655" s="336" t="s">
        <v>7052</v>
      </c>
      <c r="D655" s="338" t="s">
        <v>6914</v>
      </c>
      <c r="E655" s="216"/>
      <c r="F655" s="216"/>
      <c r="G655" s="216"/>
      <c r="H655" s="219">
        <v>1</v>
      </c>
      <c r="I655" s="216"/>
      <c r="J655" s="219"/>
      <c r="K655" s="216"/>
    </row>
    <row r="656" spans="1:11" ht="12.75" customHeight="1">
      <c r="A656" s="216"/>
      <c r="B656" s="216"/>
      <c r="C656" s="336" t="s">
        <v>7053</v>
      </c>
      <c r="D656" s="338" t="s">
        <v>6916</v>
      </c>
      <c r="E656" s="216"/>
      <c r="F656" s="216"/>
      <c r="G656" s="216"/>
      <c r="H656" s="219">
        <v>1</v>
      </c>
      <c r="I656" s="216"/>
      <c r="J656" s="219"/>
      <c r="K656" s="216"/>
    </row>
    <row r="657" spans="1:11" ht="12.75" customHeight="1">
      <c r="A657" s="216"/>
      <c r="B657" s="216"/>
      <c r="C657" s="336" t="s">
        <v>7054</v>
      </c>
      <c r="D657" s="338" t="s">
        <v>6918</v>
      </c>
      <c r="E657" s="216"/>
      <c r="F657" s="216"/>
      <c r="G657" s="216"/>
      <c r="H657" s="219">
        <v>1</v>
      </c>
      <c r="I657" s="216"/>
      <c r="J657" s="219"/>
      <c r="K657" s="216"/>
    </row>
    <row r="658" spans="1:11" ht="12.75" customHeight="1">
      <c r="A658" s="216"/>
      <c r="B658" s="216"/>
      <c r="C658" s="336" t="s">
        <v>7055</v>
      </c>
      <c r="D658" s="338" t="s">
        <v>572</v>
      </c>
      <c r="E658" s="216"/>
      <c r="F658" s="216"/>
      <c r="G658" s="216"/>
      <c r="H658" s="219">
        <v>1</v>
      </c>
      <c r="I658" s="216"/>
      <c r="J658" s="219"/>
      <c r="K658" s="216"/>
    </row>
    <row r="659" spans="1:11" ht="12.75" customHeight="1">
      <c r="A659" s="216"/>
      <c r="B659" s="216"/>
      <c r="C659" s="336" t="s">
        <v>7056</v>
      </c>
      <c r="D659" s="338" t="s">
        <v>574</v>
      </c>
      <c r="E659" s="216"/>
      <c r="F659" s="216"/>
      <c r="G659" s="216"/>
      <c r="H659" s="219">
        <v>1</v>
      </c>
      <c r="I659" s="216"/>
      <c r="J659" s="219"/>
      <c r="K659" s="216"/>
    </row>
    <row r="660" spans="1:11" ht="12.75" customHeight="1">
      <c r="A660" s="216"/>
      <c r="B660" s="216"/>
      <c r="C660" s="336" t="s">
        <v>7057</v>
      </c>
      <c r="D660" s="338" t="s">
        <v>576</v>
      </c>
      <c r="E660" s="216"/>
      <c r="F660" s="216"/>
      <c r="G660" s="216"/>
      <c r="H660" s="219">
        <v>1</v>
      </c>
      <c r="I660" s="216"/>
      <c r="J660" s="219"/>
      <c r="K660" s="216"/>
    </row>
    <row r="661" spans="1:11" ht="12.75" customHeight="1">
      <c r="A661" s="216"/>
      <c r="B661" s="216"/>
      <c r="C661" s="336" t="s">
        <v>7058</v>
      </c>
      <c r="D661" s="338" t="s">
        <v>578</v>
      </c>
      <c r="E661" s="216"/>
      <c r="F661" s="216"/>
      <c r="G661" s="216"/>
      <c r="H661" s="219">
        <v>1</v>
      </c>
      <c r="I661" s="216"/>
      <c r="J661" s="219"/>
      <c r="K661" s="216"/>
    </row>
    <row r="662" spans="1:11" ht="12.75" customHeight="1">
      <c r="A662" s="216"/>
      <c r="B662" s="216"/>
      <c r="C662" s="336" t="s">
        <v>7059</v>
      </c>
      <c r="D662" s="338" t="s">
        <v>580</v>
      </c>
      <c r="E662" s="216"/>
      <c r="F662" s="216"/>
      <c r="G662" s="216"/>
      <c r="H662" s="219">
        <v>1</v>
      </c>
      <c r="I662" s="216"/>
      <c r="J662" s="219"/>
      <c r="K662" s="216"/>
    </row>
    <row r="663" spans="1:11" ht="12.75" customHeight="1">
      <c r="A663" s="216"/>
      <c r="B663" s="216"/>
      <c r="C663" s="336" t="s">
        <v>7060</v>
      </c>
      <c r="D663" s="338" t="s">
        <v>582</v>
      </c>
      <c r="E663" s="216"/>
      <c r="F663" s="216"/>
      <c r="G663" s="216"/>
      <c r="H663" s="219">
        <v>1</v>
      </c>
      <c r="I663" s="216"/>
      <c r="J663" s="219"/>
      <c r="K663" s="216"/>
    </row>
    <row r="664" spans="1:11" ht="12.75" customHeight="1">
      <c r="A664" s="216"/>
      <c r="B664" s="216"/>
      <c r="C664" s="336" t="s">
        <v>7061</v>
      </c>
      <c r="D664" s="338" t="s">
        <v>584</v>
      </c>
      <c r="E664" s="216"/>
      <c r="F664" s="216"/>
      <c r="G664" s="216"/>
      <c r="H664" s="219">
        <v>1</v>
      </c>
      <c r="I664" s="216"/>
      <c r="J664" s="219"/>
      <c r="K664" s="216"/>
    </row>
    <row r="665" spans="1:11" ht="12.75" customHeight="1">
      <c r="A665" s="216"/>
      <c r="B665" s="216"/>
      <c r="C665" s="336" t="s">
        <v>7062</v>
      </c>
      <c r="D665" s="338" t="s">
        <v>586</v>
      </c>
      <c r="E665" s="216"/>
      <c r="F665" s="216"/>
      <c r="G665" s="216"/>
      <c r="H665" s="219">
        <v>1</v>
      </c>
      <c r="I665" s="216"/>
      <c r="J665" s="219"/>
      <c r="K665" s="216"/>
    </row>
    <row r="666" spans="1:11" ht="12.75" customHeight="1">
      <c r="A666" s="216"/>
      <c r="B666" s="216"/>
      <c r="C666" s="336" t="s">
        <v>7063</v>
      </c>
      <c r="D666" s="338" t="s">
        <v>588</v>
      </c>
      <c r="E666" s="216"/>
      <c r="F666" s="216"/>
      <c r="G666" s="216"/>
      <c r="H666" s="219">
        <v>1</v>
      </c>
      <c r="I666" s="216"/>
      <c r="J666" s="219"/>
      <c r="K666" s="216"/>
    </row>
    <row r="667" spans="1:11" ht="12.75" customHeight="1">
      <c r="A667" s="216"/>
      <c r="B667" s="216"/>
      <c r="C667" s="336" t="s">
        <v>7064</v>
      </c>
      <c r="D667" s="338" t="s">
        <v>590</v>
      </c>
      <c r="E667" s="216"/>
      <c r="F667" s="216"/>
      <c r="G667" s="216"/>
      <c r="H667" s="219">
        <v>1</v>
      </c>
      <c r="I667" s="216"/>
      <c r="J667" s="219"/>
      <c r="K667" s="216"/>
    </row>
    <row r="668" spans="1:11" ht="12.75" customHeight="1">
      <c r="A668" s="216"/>
      <c r="B668" s="216"/>
      <c r="C668" s="336" t="s">
        <v>7065</v>
      </c>
      <c r="D668" s="338" t="s">
        <v>592</v>
      </c>
      <c r="E668" s="216"/>
      <c r="F668" s="216"/>
      <c r="G668" s="216"/>
      <c r="H668" s="219">
        <v>1</v>
      </c>
      <c r="I668" s="216"/>
      <c r="J668" s="219"/>
      <c r="K668" s="216"/>
    </row>
    <row r="669" spans="1:11" ht="12.75" customHeight="1">
      <c r="A669" s="216"/>
      <c r="B669" s="216"/>
      <c r="C669" s="336" t="s">
        <v>7066</v>
      </c>
      <c r="D669" s="338" t="s">
        <v>594</v>
      </c>
      <c r="E669" s="216"/>
      <c r="F669" s="216"/>
      <c r="G669" s="216"/>
      <c r="H669" s="219">
        <v>1</v>
      </c>
      <c r="I669" s="216"/>
      <c r="J669" s="219"/>
      <c r="K669" s="216"/>
    </row>
    <row r="670" spans="1:11" ht="12.75" customHeight="1">
      <c r="A670" s="216"/>
      <c r="B670" s="216"/>
      <c r="C670" s="336" t="s">
        <v>7067</v>
      </c>
      <c r="D670" s="338" t="s">
        <v>596</v>
      </c>
      <c r="E670" s="216"/>
      <c r="F670" s="216"/>
      <c r="G670" s="216"/>
      <c r="H670" s="219">
        <v>1</v>
      </c>
      <c r="I670" s="216"/>
      <c r="J670" s="219"/>
      <c r="K670" s="216"/>
    </row>
    <row r="671" spans="1:11" ht="12.75" customHeight="1">
      <c r="A671" s="216"/>
      <c r="B671" s="216"/>
      <c r="C671" s="336" t="s">
        <v>7068</v>
      </c>
      <c r="D671" s="338" t="s">
        <v>598</v>
      </c>
      <c r="E671" s="216"/>
      <c r="F671" s="216"/>
      <c r="G671" s="216"/>
      <c r="H671" s="219">
        <v>1</v>
      </c>
      <c r="I671" s="216"/>
      <c r="J671" s="219"/>
      <c r="K671" s="216"/>
    </row>
    <row r="672" spans="1:11" ht="12.75" customHeight="1">
      <c r="A672" s="216"/>
      <c r="B672" s="216"/>
      <c r="C672" s="336" t="s">
        <v>7069</v>
      </c>
      <c r="D672" s="338" t="s">
        <v>600</v>
      </c>
      <c r="E672" s="216"/>
      <c r="F672" s="216"/>
      <c r="G672" s="216"/>
      <c r="H672" s="219">
        <v>1</v>
      </c>
      <c r="I672" s="216"/>
      <c r="J672" s="219"/>
      <c r="K672" s="216"/>
    </row>
    <row r="673" spans="1:11" ht="12.75" customHeight="1">
      <c r="A673" s="216"/>
      <c r="B673" s="216"/>
      <c r="C673" s="336" t="s">
        <v>7070</v>
      </c>
      <c r="D673" s="338" t="s">
        <v>602</v>
      </c>
      <c r="E673" s="216"/>
      <c r="F673" s="216"/>
      <c r="G673" s="216"/>
      <c r="H673" s="219">
        <v>1</v>
      </c>
      <c r="I673" s="216"/>
      <c r="J673" s="219"/>
      <c r="K673" s="216"/>
    </row>
    <row r="674" spans="1:11" ht="12.75" customHeight="1">
      <c r="A674" s="216"/>
      <c r="B674" s="216"/>
      <c r="C674" s="336" t="s">
        <v>7071</v>
      </c>
      <c r="D674" s="340" t="s">
        <v>604</v>
      </c>
      <c r="E674" s="216"/>
      <c r="F674" s="216"/>
      <c r="G674" s="216"/>
      <c r="H674" s="219">
        <v>2</v>
      </c>
      <c r="I674" s="216"/>
      <c r="J674" s="219"/>
      <c r="K674" s="216"/>
    </row>
    <row r="675" spans="1:11" ht="12.75" customHeight="1">
      <c r="A675" s="216"/>
      <c r="B675" s="216"/>
      <c r="C675" s="336" t="s">
        <v>7072</v>
      </c>
      <c r="D675" s="338" t="s">
        <v>606</v>
      </c>
      <c r="E675" s="216"/>
      <c r="F675" s="216"/>
      <c r="G675" s="216"/>
      <c r="H675" s="219">
        <v>1</v>
      </c>
      <c r="I675" s="216"/>
      <c r="J675" s="219"/>
      <c r="K675" s="216"/>
    </row>
    <row r="676" spans="1:11" ht="12.75" customHeight="1">
      <c r="A676" s="216"/>
      <c r="B676" s="216"/>
      <c r="C676" s="336" t="s">
        <v>7073</v>
      </c>
      <c r="D676" s="338" t="s">
        <v>608</v>
      </c>
      <c r="E676" s="216"/>
      <c r="F676" s="216"/>
      <c r="G676" s="216"/>
      <c r="H676" s="219">
        <v>2</v>
      </c>
      <c r="I676" s="216"/>
      <c r="J676" s="219"/>
      <c r="K676" s="216"/>
    </row>
    <row r="677" spans="1:11" ht="12.75" customHeight="1">
      <c r="A677" s="216"/>
      <c r="B677" s="216"/>
      <c r="C677" s="336" t="s">
        <v>7074</v>
      </c>
      <c r="D677" s="338" t="s">
        <v>6939</v>
      </c>
      <c r="E677" s="216"/>
      <c r="F677" s="216"/>
      <c r="G677" s="216"/>
      <c r="H677" s="219">
        <v>1</v>
      </c>
      <c r="I677" s="216"/>
      <c r="J677" s="219"/>
      <c r="K677" s="216"/>
    </row>
    <row r="678" spans="1:11" ht="12.75" customHeight="1">
      <c r="A678" s="216"/>
      <c r="B678" s="216"/>
      <c r="C678" s="336" t="s">
        <v>7075</v>
      </c>
      <c r="D678" s="338" t="s">
        <v>612</v>
      </c>
      <c r="E678" s="216"/>
      <c r="F678" s="216"/>
      <c r="G678" s="216"/>
      <c r="H678" s="219">
        <v>1</v>
      </c>
      <c r="I678" s="216"/>
      <c r="J678" s="219"/>
      <c r="K678" s="216"/>
    </row>
    <row r="679" spans="1:11" ht="12.75" customHeight="1">
      <c r="A679" s="216"/>
      <c r="B679" s="216"/>
      <c r="C679" s="336" t="s">
        <v>7076</v>
      </c>
      <c r="D679" s="338" t="s">
        <v>731</v>
      </c>
      <c r="E679" s="216"/>
      <c r="F679" s="216"/>
      <c r="G679" s="216"/>
      <c r="H679" s="219">
        <v>1</v>
      </c>
      <c r="I679" s="216"/>
      <c r="J679" s="219"/>
      <c r="K679" s="216"/>
    </row>
    <row r="680" spans="1:11" ht="12.75" customHeight="1">
      <c r="A680" s="216"/>
      <c r="B680" s="216"/>
      <c r="C680" s="336" t="s">
        <v>7077</v>
      </c>
      <c r="D680" s="338" t="s">
        <v>734</v>
      </c>
      <c r="E680" s="216"/>
      <c r="F680" s="216"/>
      <c r="G680" s="216"/>
      <c r="H680" s="219">
        <v>1</v>
      </c>
      <c r="I680" s="216"/>
      <c r="J680" s="219"/>
      <c r="K680" s="216"/>
    </row>
    <row r="681" spans="1:11" ht="12.75" customHeight="1">
      <c r="A681" s="216"/>
      <c r="B681" s="216"/>
      <c r="C681" s="336" t="s">
        <v>7078</v>
      </c>
      <c r="D681" s="338" t="s">
        <v>6944</v>
      </c>
      <c r="E681" s="216"/>
      <c r="F681" s="216"/>
      <c r="G681" s="216"/>
      <c r="H681" s="219">
        <v>1</v>
      </c>
      <c r="I681" s="216"/>
      <c r="J681" s="219"/>
      <c r="K681" s="216"/>
    </row>
    <row r="682" spans="1:11" ht="12.75" customHeight="1">
      <c r="A682" s="216"/>
      <c r="B682" s="216"/>
      <c r="C682" s="336" t="s">
        <v>7079</v>
      </c>
      <c r="D682" s="338" t="s">
        <v>6946</v>
      </c>
      <c r="E682" s="216"/>
      <c r="F682" s="216"/>
      <c r="G682" s="216"/>
      <c r="H682" s="219">
        <v>1</v>
      </c>
      <c r="I682" s="216"/>
      <c r="J682" s="219"/>
      <c r="K682" s="216"/>
    </row>
    <row r="683" spans="1:11" ht="12.75" customHeight="1">
      <c r="A683" s="216"/>
      <c r="B683" s="216"/>
      <c r="C683" s="336" t="s">
        <v>7080</v>
      </c>
      <c r="D683" s="338" t="s">
        <v>6948</v>
      </c>
      <c r="E683" s="216"/>
      <c r="F683" s="216"/>
      <c r="G683" s="216"/>
      <c r="H683" s="219">
        <v>1</v>
      </c>
      <c r="I683" s="216"/>
      <c r="J683" s="219"/>
      <c r="K683" s="216"/>
    </row>
    <row r="684" spans="1:11" ht="12.75" customHeight="1">
      <c r="A684" s="216"/>
      <c r="B684" s="216"/>
      <c r="C684" s="336" t="s">
        <v>7081</v>
      </c>
      <c r="D684" s="338" t="s">
        <v>6950</v>
      </c>
      <c r="E684" s="216"/>
      <c r="F684" s="216"/>
      <c r="G684" s="216"/>
      <c r="H684" s="219">
        <v>1</v>
      </c>
      <c r="I684" s="216"/>
      <c r="J684" s="219"/>
      <c r="K684" s="216"/>
    </row>
    <row r="685" spans="1:11" ht="12.75" customHeight="1">
      <c r="A685" s="216"/>
      <c r="B685" s="216"/>
      <c r="C685" s="336" t="s">
        <v>7082</v>
      </c>
      <c r="D685" s="338" t="s">
        <v>738</v>
      </c>
      <c r="E685" s="216"/>
      <c r="F685" s="216"/>
      <c r="G685" s="216"/>
      <c r="H685" s="219">
        <v>1</v>
      </c>
      <c r="I685" s="216"/>
      <c r="J685" s="219"/>
      <c r="K685" s="216"/>
    </row>
    <row r="686" spans="1:11" ht="12.75" customHeight="1">
      <c r="A686" s="216"/>
      <c r="B686" s="216"/>
      <c r="C686" s="336" t="s">
        <v>7083</v>
      </c>
      <c r="D686" s="338" t="s">
        <v>740</v>
      </c>
      <c r="E686" s="216"/>
      <c r="F686" s="216"/>
      <c r="G686" s="216"/>
      <c r="H686" s="219">
        <v>1</v>
      </c>
      <c r="I686" s="216"/>
      <c r="J686" s="219"/>
      <c r="K686" s="216"/>
    </row>
    <row r="687" spans="1:11" ht="12.75" customHeight="1">
      <c r="A687" s="216"/>
      <c r="B687" s="216"/>
      <c r="C687" s="336" t="s">
        <v>7084</v>
      </c>
      <c r="D687" s="338" t="s">
        <v>6954</v>
      </c>
      <c r="E687" s="216"/>
      <c r="F687" s="216"/>
      <c r="G687" s="216"/>
      <c r="H687" s="219">
        <v>1</v>
      </c>
      <c r="I687" s="216"/>
      <c r="J687" s="219"/>
      <c r="K687" s="216"/>
    </row>
    <row r="688" spans="1:11" ht="12.75" customHeight="1">
      <c r="A688" s="216"/>
      <c r="B688" s="216"/>
      <c r="C688" s="336" t="s">
        <v>7085</v>
      </c>
      <c r="D688" s="338" t="s">
        <v>6956</v>
      </c>
      <c r="E688" s="216"/>
      <c r="F688" s="216"/>
      <c r="G688" s="216"/>
      <c r="H688" s="219">
        <v>1</v>
      </c>
      <c r="I688" s="216"/>
      <c r="J688" s="219"/>
      <c r="K688" s="216"/>
    </row>
    <row r="689" spans="1:11" ht="12.75" customHeight="1">
      <c r="A689" s="216"/>
      <c r="B689" s="216"/>
      <c r="C689" s="336" t="s">
        <v>7086</v>
      </c>
      <c r="D689" s="338" t="s">
        <v>6958</v>
      </c>
      <c r="E689" s="216"/>
      <c r="F689" s="216"/>
      <c r="G689" s="216"/>
      <c r="H689" s="219">
        <v>1</v>
      </c>
      <c r="I689" s="216"/>
      <c r="J689" s="219"/>
      <c r="K689" s="216"/>
    </row>
    <row r="690" spans="1:11" ht="12.75" customHeight="1">
      <c r="A690" s="216"/>
      <c r="B690" s="216"/>
      <c r="C690" s="336" t="s">
        <v>7087</v>
      </c>
      <c r="D690" s="338" t="s">
        <v>6960</v>
      </c>
      <c r="E690" s="216"/>
      <c r="F690" s="216"/>
      <c r="G690" s="216"/>
      <c r="H690" s="219">
        <v>1</v>
      </c>
      <c r="I690" s="216"/>
      <c r="J690" s="219"/>
      <c r="K690" s="216"/>
    </row>
    <row r="691" spans="1:11" ht="12.75" customHeight="1">
      <c r="A691" s="216"/>
      <c r="B691" s="216"/>
      <c r="C691" s="336" t="s">
        <v>7088</v>
      </c>
      <c r="D691" s="338" t="s">
        <v>744</v>
      </c>
      <c r="E691" s="216"/>
      <c r="F691" s="216"/>
      <c r="G691" s="216"/>
      <c r="H691" s="219">
        <v>1</v>
      </c>
      <c r="I691" s="216"/>
      <c r="J691" s="219"/>
      <c r="K691" s="216"/>
    </row>
    <row r="692" spans="1:11" ht="12.75" customHeight="1">
      <c r="A692" s="216"/>
      <c r="B692" s="216"/>
      <c r="C692" s="336" t="s">
        <v>7089</v>
      </c>
      <c r="D692" s="338" t="s">
        <v>746</v>
      </c>
      <c r="E692" s="216"/>
      <c r="F692" s="216"/>
      <c r="G692" s="216"/>
      <c r="H692" s="219">
        <v>1</v>
      </c>
      <c r="I692" s="216"/>
      <c r="J692" s="219"/>
      <c r="K692" s="216"/>
    </row>
    <row r="693" spans="1:11" ht="12.75" customHeight="1">
      <c r="A693" s="216"/>
      <c r="B693" s="216"/>
      <c r="C693" s="336" t="s">
        <v>7090</v>
      </c>
      <c r="D693" s="338" t="s">
        <v>6964</v>
      </c>
      <c r="E693" s="216"/>
      <c r="F693" s="216"/>
      <c r="G693" s="216"/>
      <c r="H693" s="219">
        <v>1</v>
      </c>
      <c r="I693" s="216"/>
      <c r="J693" s="219"/>
      <c r="K693" s="216"/>
    </row>
    <row r="694" spans="1:11" ht="12.75" customHeight="1">
      <c r="A694" s="216"/>
      <c r="B694" s="216"/>
      <c r="C694" s="336" t="s">
        <v>7091</v>
      </c>
      <c r="D694" s="338" t="s">
        <v>750</v>
      </c>
      <c r="E694" s="216"/>
      <c r="F694" s="216"/>
      <c r="G694" s="216"/>
      <c r="H694" s="219">
        <v>1</v>
      </c>
      <c r="I694" s="216"/>
      <c r="J694" s="219"/>
      <c r="K694" s="216"/>
    </row>
    <row r="695" spans="1:11" ht="12.75" customHeight="1">
      <c r="A695" s="216"/>
      <c r="B695" s="216"/>
      <c r="C695" s="336" t="s">
        <v>7092</v>
      </c>
      <c r="D695" s="338" t="s">
        <v>752</v>
      </c>
      <c r="E695" s="216"/>
      <c r="F695" s="216"/>
      <c r="G695" s="216"/>
      <c r="H695" s="219">
        <v>1</v>
      </c>
      <c r="I695" s="216"/>
      <c r="J695" s="219"/>
      <c r="K695" s="216"/>
    </row>
    <row r="696" spans="1:11" ht="12.75" customHeight="1">
      <c r="A696" s="216"/>
      <c r="B696" s="216"/>
      <c r="C696" s="336" t="s">
        <v>7093</v>
      </c>
      <c r="D696" s="338" t="s">
        <v>6968</v>
      </c>
      <c r="E696" s="216"/>
      <c r="F696" s="216"/>
      <c r="G696" s="216"/>
      <c r="H696" s="219">
        <v>1</v>
      </c>
      <c r="I696" s="216"/>
      <c r="J696" s="219"/>
      <c r="K696" s="216"/>
    </row>
    <row r="697" spans="1:11" ht="12.75" customHeight="1">
      <c r="A697" s="216"/>
      <c r="B697" s="216"/>
      <c r="C697" s="336" t="s">
        <v>7094</v>
      </c>
      <c r="D697" s="338" t="s">
        <v>756</v>
      </c>
      <c r="E697" s="216"/>
      <c r="F697" s="216"/>
      <c r="G697" s="216"/>
      <c r="H697" s="219">
        <v>1</v>
      </c>
      <c r="I697" s="216"/>
      <c r="J697" s="219"/>
      <c r="K697" s="216"/>
    </row>
    <row r="698" spans="1:11" ht="12.75" customHeight="1">
      <c r="A698" s="216"/>
      <c r="B698" s="216"/>
      <c r="C698" s="336" t="s">
        <v>7095</v>
      </c>
      <c r="D698" s="338" t="s">
        <v>758</v>
      </c>
      <c r="E698" s="216"/>
      <c r="F698" s="216"/>
      <c r="G698" s="216"/>
      <c r="H698" s="219">
        <v>1</v>
      </c>
      <c r="I698" s="216"/>
      <c r="J698" s="219"/>
      <c r="K698" s="216"/>
    </row>
    <row r="699" spans="1:11" ht="12.75" customHeight="1">
      <c r="A699" s="216"/>
      <c r="B699" s="216"/>
      <c r="C699" s="336" t="s">
        <v>7096</v>
      </c>
      <c r="D699" s="338" t="s">
        <v>6972</v>
      </c>
      <c r="E699" s="216"/>
      <c r="F699" s="216"/>
      <c r="G699" s="216"/>
      <c r="H699" s="219">
        <v>1</v>
      </c>
      <c r="I699" s="216"/>
      <c r="J699" s="219"/>
      <c r="K699" s="216"/>
    </row>
    <row r="700" spans="1:11" ht="12.75" customHeight="1">
      <c r="A700" s="216"/>
      <c r="B700" s="216"/>
      <c r="C700" s="336" t="s">
        <v>7097</v>
      </c>
      <c r="D700" s="338" t="s">
        <v>762</v>
      </c>
      <c r="E700" s="216"/>
      <c r="F700" s="216"/>
      <c r="G700" s="216"/>
      <c r="H700" s="219">
        <v>1</v>
      </c>
      <c r="I700" s="216"/>
      <c r="J700" s="219"/>
      <c r="K700" s="216"/>
    </row>
    <row r="701" spans="1:11" ht="12.75" customHeight="1">
      <c r="A701" s="216"/>
      <c r="B701" s="216"/>
      <c r="C701" s="336" t="s">
        <v>7098</v>
      </c>
      <c r="D701" s="338" t="s">
        <v>764</v>
      </c>
      <c r="E701" s="216"/>
      <c r="F701" s="216"/>
      <c r="G701" s="216"/>
      <c r="H701" s="219">
        <v>1</v>
      </c>
      <c r="I701" s="216"/>
      <c r="J701" s="219"/>
      <c r="K701" s="216"/>
    </row>
    <row r="702" spans="1:11" ht="12.75" customHeight="1">
      <c r="A702" s="216"/>
      <c r="B702" s="216"/>
      <c r="C702" s="336" t="s">
        <v>7099</v>
      </c>
      <c r="D702" s="338" t="s">
        <v>6976</v>
      </c>
      <c r="E702" s="216"/>
      <c r="F702" s="216"/>
      <c r="G702" s="216"/>
      <c r="H702" s="219">
        <v>1</v>
      </c>
      <c r="I702" s="216"/>
      <c r="J702" s="219"/>
      <c r="K702" s="216"/>
    </row>
    <row r="703" spans="1:11" ht="12.75" customHeight="1">
      <c r="A703" s="216"/>
      <c r="B703" s="216"/>
      <c r="C703" s="336" t="s">
        <v>7100</v>
      </c>
      <c r="D703" s="338" t="s">
        <v>768</v>
      </c>
      <c r="E703" s="216"/>
      <c r="F703" s="216"/>
      <c r="G703" s="216"/>
      <c r="H703" s="219">
        <v>1</v>
      </c>
      <c r="I703" s="216"/>
      <c r="J703" s="219"/>
      <c r="K703" s="216"/>
    </row>
    <row r="704" spans="1:11" ht="12.75" customHeight="1">
      <c r="A704" s="216"/>
      <c r="B704" s="216"/>
      <c r="C704" s="336" t="s">
        <v>7101</v>
      </c>
      <c r="D704" s="340" t="s">
        <v>604</v>
      </c>
      <c r="E704" s="216"/>
      <c r="F704" s="216"/>
      <c r="G704" s="216"/>
      <c r="H704" s="219">
        <v>2</v>
      </c>
      <c r="I704" s="216"/>
      <c r="J704" s="219"/>
      <c r="K704" s="216"/>
    </row>
    <row r="705" spans="1:11" ht="12.75" customHeight="1">
      <c r="A705" s="216"/>
      <c r="B705" s="216"/>
      <c r="C705" s="336" t="s">
        <v>7102</v>
      </c>
      <c r="D705" s="338" t="s">
        <v>606</v>
      </c>
      <c r="E705" s="216"/>
      <c r="F705" s="216"/>
      <c r="G705" s="216"/>
      <c r="H705" s="219">
        <v>1</v>
      </c>
      <c r="I705" s="216"/>
      <c r="J705" s="219"/>
      <c r="K705" s="216"/>
    </row>
    <row r="706" spans="1:11" ht="12.75" customHeight="1">
      <c r="A706" s="216"/>
      <c r="B706" s="216"/>
      <c r="C706" s="336" t="s">
        <v>7103</v>
      </c>
      <c r="D706" s="338" t="s">
        <v>608</v>
      </c>
      <c r="E706" s="216"/>
      <c r="F706" s="216"/>
      <c r="G706" s="216"/>
      <c r="H706" s="219">
        <v>2</v>
      </c>
      <c r="I706" s="216"/>
      <c r="J706" s="219"/>
      <c r="K706" s="216"/>
    </row>
    <row r="707" spans="1:11" ht="12.75" customHeight="1">
      <c r="A707" s="216"/>
      <c r="B707" s="216"/>
      <c r="C707" s="336" t="s">
        <v>7104</v>
      </c>
      <c r="D707" s="338" t="s">
        <v>610</v>
      </c>
      <c r="E707" s="216"/>
      <c r="F707" s="216"/>
      <c r="G707" s="216"/>
      <c r="H707" s="219">
        <v>1</v>
      </c>
      <c r="I707" s="216"/>
      <c r="J707" s="219"/>
      <c r="K707" s="216"/>
    </row>
    <row r="708" spans="1:11" ht="12.75" customHeight="1">
      <c r="A708" s="216"/>
      <c r="B708" s="216"/>
      <c r="C708" s="336" t="s">
        <v>7105</v>
      </c>
      <c r="D708" s="338" t="s">
        <v>612</v>
      </c>
      <c r="E708" s="216"/>
      <c r="F708" s="216"/>
      <c r="G708" s="216"/>
      <c r="H708" s="219">
        <v>1</v>
      </c>
      <c r="I708" s="216"/>
      <c r="J708" s="219"/>
      <c r="K708" s="216"/>
    </row>
    <row r="709" spans="1:11" ht="12.75" customHeight="1">
      <c r="A709" s="216"/>
      <c r="B709" s="216"/>
      <c r="C709" s="336"/>
      <c r="D709" s="338" t="s">
        <v>1973</v>
      </c>
      <c r="E709" s="216"/>
      <c r="F709" s="216"/>
      <c r="G709" s="216"/>
      <c r="H709" s="219">
        <v>0.5</v>
      </c>
      <c r="I709" s="216"/>
      <c r="J709" s="219"/>
      <c r="K709" s="216"/>
    </row>
    <row r="710" spans="1:11" ht="12.75" customHeight="1">
      <c r="A710" s="216"/>
      <c r="B710" s="216"/>
      <c r="C710" s="336"/>
      <c r="D710" s="338" t="s">
        <v>1834</v>
      </c>
      <c r="E710" s="216"/>
      <c r="F710" s="216"/>
      <c r="G710" s="216"/>
      <c r="H710" s="219">
        <v>2</v>
      </c>
      <c r="I710" s="216"/>
      <c r="J710" s="219"/>
      <c r="K710" s="216"/>
    </row>
    <row r="711" spans="1:11" ht="12.75" customHeight="1">
      <c r="A711" s="216"/>
      <c r="B711" s="216"/>
      <c r="C711" s="336"/>
      <c r="D711" s="338" t="s">
        <v>1836</v>
      </c>
      <c r="E711" s="216"/>
      <c r="F711" s="216"/>
      <c r="G711" s="216"/>
      <c r="H711" s="219">
        <v>0.5</v>
      </c>
      <c r="I711" s="216"/>
      <c r="J711" s="219"/>
      <c r="K711" s="216"/>
    </row>
    <row r="712" spans="1:11" ht="12.75" customHeight="1">
      <c r="A712" s="216"/>
      <c r="B712" s="216"/>
      <c r="C712" s="336"/>
      <c r="D712" s="338" t="s">
        <v>4398</v>
      </c>
      <c r="E712" s="216"/>
      <c r="F712" s="216"/>
      <c r="G712" s="216"/>
      <c r="H712" s="219">
        <v>1</v>
      </c>
      <c r="I712" s="216"/>
      <c r="J712" s="219"/>
      <c r="K712" s="216"/>
    </row>
    <row r="713" spans="1:11" ht="12.75" customHeight="1">
      <c r="A713" s="216"/>
      <c r="B713" s="216"/>
      <c r="C713" s="336"/>
      <c r="D713" s="338" t="s">
        <v>1837</v>
      </c>
      <c r="E713" s="216"/>
      <c r="F713" s="216"/>
      <c r="G713" s="216"/>
      <c r="H713" s="219">
        <v>2</v>
      </c>
      <c r="I713" s="216"/>
      <c r="J713" s="219"/>
      <c r="K713" s="216"/>
    </row>
    <row r="714" spans="1:11" ht="12.75" customHeight="1">
      <c r="A714" s="216"/>
      <c r="B714" s="216"/>
      <c r="C714" s="336"/>
      <c r="D714" s="338" t="s">
        <v>4399</v>
      </c>
      <c r="E714" s="216"/>
      <c r="F714" s="216"/>
      <c r="G714" s="216"/>
      <c r="H714" s="219">
        <v>0.5</v>
      </c>
      <c r="I714" s="216"/>
      <c r="J714" s="219"/>
      <c r="K714" s="216"/>
    </row>
    <row r="715" spans="1:11" ht="12.75" customHeight="1">
      <c r="A715" s="216"/>
      <c r="B715" s="216"/>
      <c r="C715" s="336"/>
      <c r="D715" s="338" t="s">
        <v>5940</v>
      </c>
      <c r="E715" s="216"/>
      <c r="F715" s="216"/>
      <c r="G715" s="216"/>
      <c r="H715" s="219">
        <v>3</v>
      </c>
      <c r="I715" s="216"/>
      <c r="J715" s="219"/>
      <c r="K715" s="216"/>
    </row>
    <row r="716" spans="1:11" ht="12.75" customHeight="1">
      <c r="A716" s="216"/>
      <c r="B716" s="216" t="s">
        <v>7106</v>
      </c>
      <c r="C716" s="66" t="s">
        <v>7107</v>
      </c>
      <c r="D716" s="108" t="s">
        <v>3170</v>
      </c>
      <c r="E716" s="216" t="s">
        <v>15</v>
      </c>
      <c r="F716" s="216" t="s">
        <v>268</v>
      </c>
      <c r="G716" s="216" t="s">
        <v>83</v>
      </c>
      <c r="H716" s="219">
        <v>1</v>
      </c>
      <c r="I716" s="216"/>
      <c r="J716" s="219"/>
      <c r="K716" s="216" t="s">
        <v>7108</v>
      </c>
    </row>
    <row r="717" spans="1:11" ht="12.75" customHeight="1">
      <c r="A717" s="216"/>
      <c r="B717" s="216"/>
      <c r="C717" s="66" t="s">
        <v>7109</v>
      </c>
      <c r="D717" s="19" t="s">
        <v>3172</v>
      </c>
      <c r="E717" s="216"/>
      <c r="F717" s="216"/>
      <c r="G717" s="216"/>
      <c r="H717" s="219">
        <v>1</v>
      </c>
      <c r="I717" s="216"/>
      <c r="J717" s="219"/>
      <c r="K717" s="216"/>
    </row>
    <row r="718" spans="1:11" ht="12.75" customHeight="1">
      <c r="A718" s="216"/>
      <c r="B718" s="216"/>
      <c r="C718" s="66" t="s">
        <v>7110</v>
      </c>
      <c r="D718" s="19" t="s">
        <v>3174</v>
      </c>
      <c r="E718" s="216"/>
      <c r="F718" s="216"/>
      <c r="G718" s="216"/>
      <c r="H718" s="219">
        <v>1</v>
      </c>
      <c r="I718" s="216"/>
      <c r="J718" s="219"/>
      <c r="K718" s="216"/>
    </row>
    <row r="719" spans="1:11" ht="12.75" customHeight="1">
      <c r="A719" s="216"/>
      <c r="B719" s="216"/>
      <c r="C719" s="66" t="s">
        <v>7111</v>
      </c>
      <c r="D719" s="19" t="s">
        <v>3176</v>
      </c>
      <c r="E719" s="216"/>
      <c r="F719" s="216"/>
      <c r="G719" s="216"/>
      <c r="H719" s="219">
        <v>1</v>
      </c>
      <c r="I719" s="216"/>
      <c r="J719" s="219"/>
      <c r="K719" s="216"/>
    </row>
    <row r="720" spans="1:11" ht="12.75" customHeight="1">
      <c r="A720" s="216"/>
      <c r="B720" s="216"/>
      <c r="C720" s="66" t="s">
        <v>7112</v>
      </c>
      <c r="D720" s="19" t="s">
        <v>3178</v>
      </c>
      <c r="E720" s="216"/>
      <c r="F720" s="216"/>
      <c r="G720" s="216"/>
      <c r="H720" s="219">
        <v>1</v>
      </c>
      <c r="I720" s="216"/>
      <c r="J720" s="219"/>
      <c r="K720" s="216"/>
    </row>
    <row r="721" spans="1:11" ht="12.75" customHeight="1">
      <c r="A721" s="216"/>
      <c r="B721" s="216"/>
      <c r="C721" s="66" t="s">
        <v>7113</v>
      </c>
      <c r="D721" s="19" t="s">
        <v>3180</v>
      </c>
      <c r="E721" s="216"/>
      <c r="F721" s="216"/>
      <c r="G721" s="216"/>
      <c r="H721" s="219">
        <v>1</v>
      </c>
      <c r="I721" s="216"/>
      <c r="J721" s="219"/>
      <c r="K721" s="216"/>
    </row>
    <row r="722" spans="1:11" ht="12.75" customHeight="1">
      <c r="A722" s="216"/>
      <c r="B722" s="216"/>
      <c r="C722" s="66" t="s">
        <v>7114</v>
      </c>
      <c r="D722" s="19" t="s">
        <v>3182</v>
      </c>
      <c r="E722" s="216"/>
      <c r="F722" s="216"/>
      <c r="G722" s="216"/>
      <c r="H722" s="219">
        <v>1</v>
      </c>
      <c r="I722" s="216"/>
      <c r="J722" s="219"/>
      <c r="K722" s="216"/>
    </row>
    <row r="723" spans="1:11" ht="12.75" customHeight="1">
      <c r="A723" s="216"/>
      <c r="B723" s="216"/>
      <c r="C723" s="66" t="s">
        <v>7115</v>
      </c>
      <c r="D723" s="19" t="s">
        <v>3184</v>
      </c>
      <c r="E723" s="216"/>
      <c r="F723" s="216"/>
      <c r="G723" s="216"/>
      <c r="H723" s="219">
        <v>1</v>
      </c>
      <c r="I723" s="216"/>
      <c r="J723" s="219"/>
      <c r="K723" s="216"/>
    </row>
    <row r="724" spans="1:11" ht="12.75" customHeight="1">
      <c r="A724" s="216"/>
      <c r="B724" s="216"/>
      <c r="C724" s="66" t="s">
        <v>7116</v>
      </c>
      <c r="D724" s="19" t="s">
        <v>3186</v>
      </c>
      <c r="E724" s="216"/>
      <c r="F724" s="216"/>
      <c r="G724" s="216"/>
      <c r="H724" s="219">
        <v>1</v>
      </c>
      <c r="I724" s="216"/>
      <c r="J724" s="219"/>
      <c r="K724" s="216"/>
    </row>
    <row r="725" spans="1:11" ht="12.75" customHeight="1">
      <c r="A725" s="216"/>
      <c r="B725" s="216"/>
      <c r="C725" s="66" t="s">
        <v>7117</v>
      </c>
      <c r="D725" s="19" t="s">
        <v>3188</v>
      </c>
      <c r="E725" s="216"/>
      <c r="F725" s="216"/>
      <c r="G725" s="216"/>
      <c r="H725" s="219">
        <v>1</v>
      </c>
      <c r="I725" s="216"/>
      <c r="J725" s="219"/>
      <c r="K725" s="216"/>
    </row>
    <row r="726" spans="1:11" ht="12.75" customHeight="1">
      <c r="A726" s="216"/>
      <c r="B726" s="216"/>
      <c r="C726" s="66" t="s">
        <v>7118</v>
      </c>
      <c r="D726" s="19" t="s">
        <v>3192</v>
      </c>
      <c r="E726" s="216"/>
      <c r="F726" s="216"/>
      <c r="G726" s="216"/>
      <c r="H726" s="219">
        <v>1</v>
      </c>
      <c r="I726" s="216"/>
      <c r="J726" s="219"/>
      <c r="K726" s="216"/>
    </row>
    <row r="727" spans="1:11" ht="12.75" customHeight="1">
      <c r="A727" s="216"/>
      <c r="B727" s="216"/>
      <c r="C727" s="66" t="s">
        <v>7119</v>
      </c>
      <c r="D727" s="19" t="s">
        <v>3194</v>
      </c>
      <c r="E727" s="216"/>
      <c r="F727" s="216"/>
      <c r="G727" s="216"/>
      <c r="H727" s="219">
        <v>1</v>
      </c>
      <c r="I727" s="216"/>
      <c r="J727" s="219"/>
      <c r="K727" s="216"/>
    </row>
    <row r="728" spans="1:11" ht="12.75" customHeight="1">
      <c r="A728" s="216"/>
      <c r="B728" s="216"/>
      <c r="C728" s="66" t="s">
        <v>7120</v>
      </c>
      <c r="D728" s="19" t="s">
        <v>3196</v>
      </c>
      <c r="E728" s="216"/>
      <c r="F728" s="216"/>
      <c r="G728" s="216"/>
      <c r="H728" s="219">
        <v>1</v>
      </c>
      <c r="I728" s="216"/>
      <c r="J728" s="219"/>
      <c r="K728" s="216"/>
    </row>
    <row r="729" spans="1:11" ht="12.75" customHeight="1">
      <c r="A729" s="216"/>
      <c r="B729" s="216"/>
      <c r="C729" s="66" t="s">
        <v>7121</v>
      </c>
      <c r="D729" s="19" t="s">
        <v>3198</v>
      </c>
      <c r="E729" s="216"/>
      <c r="F729" s="216"/>
      <c r="G729" s="216"/>
      <c r="H729" s="219">
        <v>1</v>
      </c>
      <c r="I729" s="216"/>
      <c r="J729" s="219"/>
      <c r="K729" s="216"/>
    </row>
    <row r="730" spans="1:11" ht="12.75" customHeight="1">
      <c r="A730" s="216"/>
      <c r="B730" s="216"/>
      <c r="C730" s="66" t="s">
        <v>7122</v>
      </c>
      <c r="D730" s="19" t="s">
        <v>3200</v>
      </c>
      <c r="E730" s="216"/>
      <c r="F730" s="216"/>
      <c r="G730" s="216"/>
      <c r="H730" s="219">
        <v>1</v>
      </c>
      <c r="I730" s="216"/>
      <c r="J730" s="219"/>
      <c r="K730" s="216"/>
    </row>
    <row r="731" spans="1:11" ht="12.75" customHeight="1">
      <c r="A731" s="216"/>
      <c r="B731" s="216"/>
      <c r="C731" s="66" t="s">
        <v>7123</v>
      </c>
      <c r="D731" s="19" t="s">
        <v>3202</v>
      </c>
      <c r="E731" s="216"/>
      <c r="F731" s="216"/>
      <c r="G731" s="216"/>
      <c r="H731" s="219">
        <v>1</v>
      </c>
      <c r="I731" s="216"/>
      <c r="J731" s="219"/>
      <c r="K731" s="216"/>
    </row>
    <row r="732" spans="1:11" ht="12.75" customHeight="1">
      <c r="A732" s="216"/>
      <c r="B732" s="216"/>
      <c r="C732" s="66" t="s">
        <v>7124</v>
      </c>
      <c r="D732" s="19" t="s">
        <v>7125</v>
      </c>
      <c r="E732" s="216"/>
      <c r="F732" s="216"/>
      <c r="G732" s="216"/>
      <c r="H732" s="219">
        <v>1</v>
      </c>
      <c r="I732" s="216"/>
      <c r="J732" s="219"/>
      <c r="K732" s="216"/>
    </row>
    <row r="733" spans="1:11" ht="12.75" customHeight="1">
      <c r="A733" s="216"/>
      <c r="B733" s="216"/>
      <c r="C733" s="66" t="s">
        <v>7126</v>
      </c>
      <c r="D733" s="19" t="s">
        <v>7127</v>
      </c>
      <c r="E733" s="216"/>
      <c r="F733" s="216"/>
      <c r="G733" s="216"/>
      <c r="H733" s="219">
        <v>1</v>
      </c>
      <c r="I733" s="216"/>
      <c r="J733" s="219"/>
      <c r="K733" s="216"/>
    </row>
    <row r="734" spans="1:11" ht="12.75" customHeight="1">
      <c r="A734" s="216"/>
      <c r="B734" s="216"/>
      <c r="C734" s="66" t="s">
        <v>7128</v>
      </c>
      <c r="D734" s="19" t="s">
        <v>7129</v>
      </c>
      <c r="E734" s="216"/>
      <c r="F734" s="216"/>
      <c r="G734" s="216"/>
      <c r="H734" s="219">
        <v>1</v>
      </c>
      <c r="I734" s="216"/>
      <c r="J734" s="219"/>
      <c r="K734" s="216"/>
    </row>
    <row r="735" spans="1:11" ht="12.75" customHeight="1">
      <c r="A735" s="216"/>
      <c r="B735" s="216"/>
      <c r="C735" s="66" t="s">
        <v>7130</v>
      </c>
      <c r="D735" s="19" t="s">
        <v>3200</v>
      </c>
      <c r="E735" s="216"/>
      <c r="F735" s="216"/>
      <c r="G735" s="216"/>
      <c r="H735" s="219">
        <v>1</v>
      </c>
      <c r="I735" s="216"/>
      <c r="J735" s="219"/>
      <c r="K735" s="216"/>
    </row>
    <row r="736" spans="1:11" ht="12.75" customHeight="1">
      <c r="A736" s="216"/>
      <c r="B736" s="216"/>
      <c r="C736" s="66" t="s">
        <v>7131</v>
      </c>
      <c r="D736" s="19" t="s">
        <v>3520</v>
      </c>
      <c r="E736" s="216"/>
      <c r="F736" s="216"/>
      <c r="G736" s="216"/>
      <c r="H736" s="219">
        <v>1</v>
      </c>
      <c r="I736" s="216"/>
      <c r="J736" s="219"/>
      <c r="K736" s="216"/>
    </row>
    <row r="737" spans="1:11" ht="12.75" customHeight="1">
      <c r="A737" s="216"/>
      <c r="B737" s="216"/>
      <c r="C737" s="66" t="s">
        <v>7132</v>
      </c>
      <c r="D737" s="19" t="s">
        <v>3522</v>
      </c>
      <c r="E737" s="216"/>
      <c r="F737" s="216"/>
      <c r="G737" s="216"/>
      <c r="H737" s="219">
        <v>1</v>
      </c>
      <c r="I737" s="216"/>
      <c r="J737" s="219"/>
      <c r="K737" s="216"/>
    </row>
    <row r="738" spans="1:11" ht="12.75" customHeight="1">
      <c r="A738" s="216"/>
      <c r="B738" s="216"/>
      <c r="C738" s="66" t="s">
        <v>7133</v>
      </c>
      <c r="D738" s="19" t="s">
        <v>3524</v>
      </c>
      <c r="E738" s="216"/>
      <c r="F738" s="216"/>
      <c r="G738" s="216"/>
      <c r="H738" s="219">
        <v>1</v>
      </c>
      <c r="I738" s="216"/>
      <c r="J738" s="219"/>
      <c r="K738" s="216"/>
    </row>
    <row r="739" spans="1:11" ht="12.75" customHeight="1">
      <c r="A739" s="216"/>
      <c r="B739" s="216"/>
      <c r="C739" s="66" t="s">
        <v>7134</v>
      </c>
      <c r="D739" s="19" t="s">
        <v>3526</v>
      </c>
      <c r="E739" s="216"/>
      <c r="F739" s="216"/>
      <c r="G739" s="216"/>
      <c r="H739" s="219">
        <v>1</v>
      </c>
      <c r="I739" s="216"/>
      <c r="J739" s="219"/>
      <c r="K739" s="216"/>
    </row>
    <row r="740" spans="1:11" ht="12.75" customHeight="1">
      <c r="A740" s="216"/>
      <c r="B740" s="216"/>
      <c r="C740" s="66" t="s">
        <v>7135</v>
      </c>
      <c r="D740" s="19" t="s">
        <v>3528</v>
      </c>
      <c r="E740" s="216"/>
      <c r="F740" s="216"/>
      <c r="G740" s="216"/>
      <c r="H740" s="219">
        <v>1</v>
      </c>
      <c r="I740" s="216"/>
      <c r="J740" s="219"/>
      <c r="K740" s="216"/>
    </row>
    <row r="741" spans="1:11" ht="12.75" customHeight="1">
      <c r="A741" s="216"/>
      <c r="B741" s="216"/>
      <c r="C741" s="66" t="s">
        <v>7136</v>
      </c>
      <c r="D741" s="19" t="s">
        <v>3200</v>
      </c>
      <c r="E741" s="216"/>
      <c r="F741" s="216"/>
      <c r="G741" s="216"/>
      <c r="H741" s="219">
        <v>1</v>
      </c>
      <c r="I741" s="216"/>
      <c r="J741" s="219"/>
      <c r="K741" s="216"/>
    </row>
    <row r="742" spans="1:11" ht="12.75" customHeight="1">
      <c r="A742" s="216"/>
      <c r="B742" s="216"/>
      <c r="C742" s="66" t="s">
        <v>7137</v>
      </c>
      <c r="D742" s="19" t="s">
        <v>7138</v>
      </c>
      <c r="E742" s="216"/>
      <c r="F742" s="216"/>
      <c r="G742" s="216"/>
      <c r="H742" s="219">
        <v>1</v>
      </c>
      <c r="I742" s="216"/>
      <c r="J742" s="219"/>
      <c r="K742" s="216"/>
    </row>
    <row r="743" spans="1:11" ht="12.75" customHeight="1">
      <c r="A743" s="216"/>
      <c r="B743" s="216"/>
      <c r="C743" s="66" t="s">
        <v>7139</v>
      </c>
      <c r="D743" s="19" t="s">
        <v>3200</v>
      </c>
      <c r="E743" s="216"/>
      <c r="F743" s="216"/>
      <c r="G743" s="216"/>
      <c r="H743" s="219">
        <v>1</v>
      </c>
      <c r="I743" s="216"/>
      <c r="J743" s="219"/>
      <c r="K743" s="216"/>
    </row>
    <row r="744" spans="1:11" ht="12.75" customHeight="1">
      <c r="A744" s="216"/>
      <c r="B744" s="216"/>
      <c r="C744" s="66" t="s">
        <v>7140</v>
      </c>
      <c r="D744" s="19" t="s">
        <v>7141</v>
      </c>
      <c r="E744" s="216"/>
      <c r="F744" s="216"/>
      <c r="G744" s="216"/>
      <c r="H744" s="219">
        <v>1</v>
      </c>
      <c r="I744" s="216"/>
      <c r="J744" s="219"/>
      <c r="K744" s="216"/>
    </row>
    <row r="745" spans="1:11" ht="12.75" customHeight="1">
      <c r="A745" s="216"/>
      <c r="B745" s="216"/>
      <c r="C745" s="66" t="s">
        <v>7142</v>
      </c>
      <c r="D745" s="19" t="s">
        <v>3200</v>
      </c>
      <c r="E745" s="216"/>
      <c r="F745" s="216"/>
      <c r="G745" s="216"/>
      <c r="H745" s="219">
        <v>1</v>
      </c>
      <c r="I745" s="216"/>
      <c r="J745" s="219"/>
      <c r="K745" s="216"/>
    </row>
    <row r="746" spans="1:11" ht="12.75" customHeight="1">
      <c r="A746" s="216"/>
      <c r="B746" s="216"/>
      <c r="C746" s="66" t="s">
        <v>7143</v>
      </c>
      <c r="D746" s="19" t="s">
        <v>5275</v>
      </c>
      <c r="E746" s="216"/>
      <c r="F746" s="216"/>
      <c r="G746" s="216"/>
      <c r="H746" s="219">
        <v>1</v>
      </c>
      <c r="I746" s="216"/>
      <c r="J746" s="219"/>
      <c r="K746" s="216"/>
    </row>
    <row r="747" spans="1:11" ht="12.75" customHeight="1">
      <c r="A747" s="216"/>
      <c r="B747" s="216"/>
      <c r="C747" s="66" t="s">
        <v>7144</v>
      </c>
      <c r="D747" s="19" t="s">
        <v>7145</v>
      </c>
      <c r="E747" s="216"/>
      <c r="F747" s="216"/>
      <c r="G747" s="216"/>
      <c r="H747" s="219">
        <v>1</v>
      </c>
      <c r="I747" s="216"/>
      <c r="J747" s="219"/>
      <c r="K747" s="216"/>
    </row>
    <row r="748" spans="1:11" ht="12.75" customHeight="1">
      <c r="A748" s="216"/>
      <c r="B748" s="216"/>
      <c r="C748" s="66" t="s">
        <v>7146</v>
      </c>
      <c r="D748" s="19" t="s">
        <v>7147</v>
      </c>
      <c r="E748" s="216"/>
      <c r="F748" s="216"/>
      <c r="G748" s="216"/>
      <c r="H748" s="219">
        <v>1</v>
      </c>
      <c r="I748" s="216"/>
      <c r="J748" s="219"/>
      <c r="K748" s="216"/>
    </row>
    <row r="749" spans="1:11" ht="12.75" customHeight="1">
      <c r="A749" s="216"/>
      <c r="B749" s="216"/>
      <c r="C749" s="66" t="s">
        <v>7148</v>
      </c>
      <c r="D749" s="19" t="s">
        <v>7149</v>
      </c>
      <c r="E749" s="216"/>
      <c r="F749" s="216"/>
      <c r="G749" s="216"/>
      <c r="H749" s="219">
        <v>1</v>
      </c>
      <c r="I749" s="216"/>
      <c r="J749" s="219"/>
      <c r="K749" s="216"/>
    </row>
    <row r="750" spans="1:11" ht="12.75" customHeight="1">
      <c r="A750" s="216"/>
      <c r="B750" s="216"/>
      <c r="C750" s="66" t="s">
        <v>7150</v>
      </c>
      <c r="D750" s="19" t="s">
        <v>7151</v>
      </c>
      <c r="E750" s="216"/>
      <c r="F750" s="216"/>
      <c r="G750" s="216"/>
      <c r="H750" s="219">
        <v>1</v>
      </c>
      <c r="I750" s="216"/>
      <c r="J750" s="219"/>
      <c r="K750" s="216"/>
    </row>
    <row r="751" spans="1:11" ht="12.75" customHeight="1">
      <c r="A751" s="216"/>
      <c r="B751" s="216"/>
      <c r="C751" s="66" t="s">
        <v>7152</v>
      </c>
      <c r="D751" s="19" t="s">
        <v>5277</v>
      </c>
      <c r="E751" s="216"/>
      <c r="F751" s="216"/>
      <c r="G751" s="216"/>
      <c r="H751" s="219">
        <v>1</v>
      </c>
      <c r="I751" s="216"/>
      <c r="J751" s="219"/>
      <c r="K751" s="216"/>
    </row>
    <row r="752" spans="1:11" ht="12.75" customHeight="1">
      <c r="A752" s="216"/>
      <c r="B752" s="216"/>
      <c r="C752" s="66" t="s">
        <v>7153</v>
      </c>
      <c r="D752" s="19" t="s">
        <v>5279</v>
      </c>
      <c r="E752" s="216"/>
      <c r="F752" s="216"/>
      <c r="G752" s="216"/>
      <c r="H752" s="219">
        <v>1</v>
      </c>
      <c r="I752" s="216"/>
      <c r="J752" s="219"/>
    </row>
    <row r="753" spans="1:11" ht="12.75" customHeight="1">
      <c r="A753" s="216"/>
      <c r="B753" s="216"/>
      <c r="C753" s="66" t="s">
        <v>7154</v>
      </c>
      <c r="D753" s="19" t="s">
        <v>3200</v>
      </c>
      <c r="E753" s="216"/>
      <c r="F753" s="216"/>
      <c r="G753" s="216"/>
      <c r="H753" s="219">
        <v>1</v>
      </c>
      <c r="I753" s="216"/>
      <c r="J753" s="219"/>
    </row>
    <row r="754" spans="1:11" ht="12.75" customHeight="1">
      <c r="A754" s="216"/>
      <c r="B754" s="216"/>
      <c r="C754" s="66" t="s">
        <v>7155</v>
      </c>
      <c r="D754" s="19" t="s">
        <v>7156</v>
      </c>
      <c r="E754" s="216"/>
      <c r="F754" s="216"/>
      <c r="G754" s="216"/>
      <c r="H754" s="219">
        <v>1</v>
      </c>
      <c r="I754" s="216"/>
      <c r="J754" s="219"/>
      <c r="K754" s="216"/>
    </row>
    <row r="755" spans="1:11" ht="12.75" customHeight="1">
      <c r="A755" s="216"/>
      <c r="B755" s="216"/>
      <c r="C755" s="66" t="s">
        <v>7157</v>
      </c>
      <c r="D755" s="19" t="s">
        <v>3200</v>
      </c>
      <c r="E755" s="216"/>
      <c r="F755" s="216"/>
      <c r="G755" s="216"/>
      <c r="H755" s="219">
        <v>1</v>
      </c>
      <c r="I755" s="216"/>
      <c r="J755" s="219"/>
      <c r="K755" s="216"/>
    </row>
    <row r="756" spans="1:11" ht="12.75" customHeight="1">
      <c r="A756" s="216"/>
      <c r="B756" s="216"/>
      <c r="C756" s="66" t="s">
        <v>7158</v>
      </c>
      <c r="D756" s="19" t="s">
        <v>5290</v>
      </c>
      <c r="E756" s="216"/>
      <c r="F756" s="216"/>
      <c r="G756" s="216"/>
      <c r="H756" s="219">
        <v>1</v>
      </c>
      <c r="I756" s="216"/>
      <c r="J756" s="219"/>
      <c r="K756" s="216"/>
    </row>
    <row r="757" spans="1:11" ht="12.75" customHeight="1">
      <c r="A757" s="216"/>
      <c r="B757" s="216"/>
      <c r="C757" s="66" t="s">
        <v>7159</v>
      </c>
      <c r="D757" s="19" t="s">
        <v>5294</v>
      </c>
      <c r="E757" s="216"/>
      <c r="F757" s="216"/>
      <c r="G757" s="216"/>
      <c r="H757" s="219">
        <v>1</v>
      </c>
      <c r="I757" s="216"/>
      <c r="J757" s="219"/>
      <c r="K757" s="216"/>
    </row>
    <row r="758" spans="1:11" ht="12.75" customHeight="1">
      <c r="A758" s="216"/>
      <c r="B758" s="216"/>
      <c r="C758" s="66" t="s">
        <v>7160</v>
      </c>
      <c r="D758" s="19" t="s">
        <v>3200</v>
      </c>
      <c r="E758" s="216"/>
      <c r="F758" s="216"/>
      <c r="G758" s="216"/>
      <c r="H758" s="219">
        <v>1</v>
      </c>
      <c r="I758" s="216"/>
      <c r="J758" s="219"/>
      <c r="K758" s="216"/>
    </row>
    <row r="759" spans="1:11" ht="12.75" customHeight="1">
      <c r="A759" s="216"/>
      <c r="B759" s="216"/>
      <c r="C759" s="66" t="s">
        <v>7148</v>
      </c>
      <c r="D759" s="19" t="s">
        <v>5299</v>
      </c>
      <c r="E759" s="216"/>
      <c r="F759" s="216"/>
      <c r="G759" s="216"/>
      <c r="H759" s="219">
        <v>1</v>
      </c>
      <c r="I759" s="216"/>
      <c r="J759" s="219"/>
      <c r="K759" s="216"/>
    </row>
    <row r="760" spans="1:11" ht="12.75" customHeight="1">
      <c r="A760" s="216"/>
      <c r="B760" s="216"/>
      <c r="C760" s="66" t="s">
        <v>7150</v>
      </c>
      <c r="D760" s="19" t="s">
        <v>5301</v>
      </c>
      <c r="E760" s="216"/>
      <c r="F760" s="216"/>
      <c r="G760" s="216"/>
      <c r="H760" s="219">
        <v>1</v>
      </c>
      <c r="I760" s="216"/>
      <c r="J760" s="219"/>
      <c r="K760" s="216"/>
    </row>
    <row r="761" spans="1:11" ht="12.75" customHeight="1">
      <c r="A761" s="216"/>
      <c r="B761" s="216"/>
      <c r="C761" s="66" t="s">
        <v>7161</v>
      </c>
      <c r="D761" s="19" t="s">
        <v>7162</v>
      </c>
      <c r="E761" s="216"/>
      <c r="F761" s="216"/>
      <c r="G761" s="216"/>
      <c r="H761" s="219">
        <v>1</v>
      </c>
      <c r="I761" s="216"/>
      <c r="J761" s="219"/>
      <c r="K761" s="216"/>
    </row>
    <row r="762" spans="1:11" ht="12.75" customHeight="1">
      <c r="A762" s="216"/>
      <c r="B762" s="216"/>
      <c r="C762" s="66" t="s">
        <v>7163</v>
      </c>
      <c r="D762" s="19" t="s">
        <v>3200</v>
      </c>
      <c r="E762" s="216"/>
      <c r="F762" s="216"/>
      <c r="G762" s="216"/>
      <c r="H762" s="219">
        <v>1</v>
      </c>
      <c r="I762" s="216"/>
      <c r="J762" s="219"/>
      <c r="K762" s="216"/>
    </row>
    <row r="763" spans="1:11" ht="12.75" customHeight="1">
      <c r="A763" s="216"/>
      <c r="B763" s="216"/>
      <c r="C763" s="66" t="s">
        <v>7164</v>
      </c>
      <c r="D763" s="19" t="s">
        <v>5304</v>
      </c>
      <c r="E763" s="216"/>
      <c r="F763" s="216"/>
      <c r="G763" s="216"/>
      <c r="H763" s="219">
        <v>1</v>
      </c>
      <c r="I763" s="216"/>
      <c r="J763" s="219"/>
      <c r="K763" s="216"/>
    </row>
    <row r="764" spans="1:11" ht="12.75" customHeight="1">
      <c r="A764" s="216"/>
      <c r="B764" s="216"/>
      <c r="C764" s="66" t="s">
        <v>7165</v>
      </c>
      <c r="D764" s="19" t="s">
        <v>3200</v>
      </c>
      <c r="E764" s="216"/>
      <c r="F764" s="216"/>
      <c r="G764" s="216"/>
      <c r="H764" s="219">
        <v>1</v>
      </c>
      <c r="I764" s="216"/>
      <c r="J764" s="219"/>
      <c r="K764" s="216"/>
    </row>
    <row r="765" spans="1:11" ht="12.75" customHeight="1">
      <c r="A765" s="216"/>
      <c r="B765" s="216"/>
      <c r="C765" s="66" t="s">
        <v>7166</v>
      </c>
      <c r="D765" s="19" t="s">
        <v>5307</v>
      </c>
      <c r="E765" s="216"/>
      <c r="F765" s="216"/>
      <c r="G765" s="216"/>
      <c r="H765" s="219">
        <v>1</v>
      </c>
      <c r="I765" s="216"/>
      <c r="J765" s="219"/>
      <c r="K765" s="216"/>
    </row>
    <row r="766" spans="1:11" ht="12.75" customHeight="1">
      <c r="A766" s="216"/>
      <c r="B766" s="216"/>
      <c r="C766" s="66" t="s">
        <v>7167</v>
      </c>
      <c r="D766" s="19" t="s">
        <v>3200</v>
      </c>
      <c r="E766" s="216"/>
      <c r="F766" s="216"/>
      <c r="G766" s="216"/>
      <c r="H766" s="219">
        <v>1</v>
      </c>
      <c r="I766" s="216"/>
      <c r="J766" s="219"/>
      <c r="K766" s="216"/>
    </row>
    <row r="767" spans="1:11" ht="12.75" customHeight="1">
      <c r="A767" s="216"/>
      <c r="B767" s="216"/>
      <c r="C767" s="66" t="s">
        <v>7168</v>
      </c>
      <c r="D767" s="19" t="s">
        <v>7169</v>
      </c>
      <c r="E767" s="216"/>
      <c r="F767" s="216"/>
      <c r="G767" s="216"/>
      <c r="H767" s="219">
        <v>1</v>
      </c>
      <c r="I767" s="216"/>
      <c r="J767" s="219"/>
      <c r="K767" s="216"/>
    </row>
    <row r="768" spans="1:11" ht="12.75" customHeight="1">
      <c r="A768" s="216"/>
      <c r="B768" s="216"/>
      <c r="C768" s="66" t="s">
        <v>7170</v>
      </c>
      <c r="D768" s="19" t="s">
        <v>5310</v>
      </c>
      <c r="E768" s="216"/>
      <c r="F768" s="216"/>
      <c r="G768" s="216"/>
      <c r="H768" s="219">
        <v>1</v>
      </c>
      <c r="I768" s="216"/>
      <c r="J768" s="219"/>
      <c r="K768" s="216"/>
    </row>
    <row r="769" spans="1:11" ht="12.75" customHeight="1">
      <c r="A769" s="216"/>
      <c r="B769" s="216"/>
      <c r="C769" s="66" t="s">
        <v>7171</v>
      </c>
      <c r="D769" s="19" t="s">
        <v>3200</v>
      </c>
      <c r="E769" s="216"/>
      <c r="F769" s="216"/>
      <c r="G769" s="216"/>
      <c r="H769" s="219">
        <v>1</v>
      </c>
      <c r="I769" s="216"/>
      <c r="J769" s="219"/>
      <c r="K769" s="216"/>
    </row>
    <row r="770" spans="1:11" ht="12.75" customHeight="1">
      <c r="A770" s="216"/>
      <c r="B770" s="216"/>
      <c r="C770" s="66" t="s">
        <v>7172</v>
      </c>
      <c r="D770" s="19" t="s">
        <v>5313</v>
      </c>
      <c r="E770" s="216"/>
      <c r="F770" s="216"/>
      <c r="G770" s="216"/>
      <c r="H770" s="219">
        <v>1</v>
      </c>
      <c r="I770" s="216"/>
      <c r="J770" s="219"/>
      <c r="K770" s="216"/>
    </row>
    <row r="771" spans="1:11" ht="12.75" customHeight="1">
      <c r="A771" s="216"/>
      <c r="B771" s="216"/>
      <c r="C771" s="66" t="s">
        <v>7173</v>
      </c>
      <c r="D771" s="19" t="s">
        <v>5315</v>
      </c>
      <c r="E771" s="216"/>
      <c r="F771" s="216"/>
      <c r="G771" s="216"/>
      <c r="H771" s="219">
        <v>1</v>
      </c>
      <c r="I771" s="216"/>
      <c r="J771" s="219"/>
      <c r="K771" s="216"/>
    </row>
    <row r="772" spans="1:11" ht="12.75" customHeight="1">
      <c r="A772" s="216"/>
      <c r="B772" s="216"/>
      <c r="C772" s="66" t="s">
        <v>7174</v>
      </c>
      <c r="D772" s="19" t="s">
        <v>5317</v>
      </c>
      <c r="E772" s="216"/>
      <c r="F772" s="216"/>
      <c r="G772" s="216"/>
      <c r="H772" s="219">
        <v>1</v>
      </c>
      <c r="I772" s="216"/>
      <c r="J772" s="219"/>
      <c r="K772" s="216"/>
    </row>
    <row r="773" spans="1:11" ht="12.75" customHeight="1">
      <c r="A773" s="216"/>
      <c r="B773" s="216"/>
      <c r="C773" s="66" t="s">
        <v>7175</v>
      </c>
      <c r="D773" s="19" t="s">
        <v>5319</v>
      </c>
      <c r="E773" s="216"/>
      <c r="F773" s="216"/>
      <c r="G773" s="216"/>
      <c r="H773" s="219">
        <v>1</v>
      </c>
      <c r="I773" s="216"/>
      <c r="J773" s="219"/>
      <c r="K773" s="216"/>
    </row>
    <row r="774" spans="1:11" ht="12.75" customHeight="1">
      <c r="A774" s="216"/>
      <c r="B774" s="216"/>
      <c r="C774" s="66" t="s">
        <v>7176</v>
      </c>
      <c r="D774" s="19" t="s">
        <v>5321</v>
      </c>
      <c r="E774" s="216"/>
      <c r="F774" s="216"/>
      <c r="G774" s="216"/>
      <c r="H774" s="219">
        <v>1</v>
      </c>
      <c r="I774" s="216"/>
      <c r="J774" s="219"/>
      <c r="K774" s="216"/>
    </row>
    <row r="775" spans="1:11" ht="12.75" customHeight="1">
      <c r="A775" s="216"/>
      <c r="B775" s="216"/>
      <c r="C775" s="66" t="s">
        <v>7177</v>
      </c>
      <c r="D775" s="19" t="s">
        <v>3200</v>
      </c>
      <c r="E775" s="216"/>
      <c r="F775" s="216"/>
      <c r="G775" s="216"/>
      <c r="H775" s="219">
        <v>1</v>
      </c>
      <c r="I775" s="216"/>
      <c r="J775" s="219"/>
      <c r="K775" s="216"/>
    </row>
    <row r="776" spans="1:11" ht="12.75" customHeight="1">
      <c r="A776" s="216"/>
      <c r="B776" s="216"/>
      <c r="C776" s="66" t="s">
        <v>7178</v>
      </c>
      <c r="D776" s="19" t="s">
        <v>5327</v>
      </c>
      <c r="E776" s="216"/>
      <c r="F776" s="216"/>
      <c r="G776" s="216"/>
      <c r="H776" s="219">
        <v>1</v>
      </c>
      <c r="I776" s="216"/>
      <c r="J776" s="219"/>
      <c r="K776" s="216"/>
    </row>
    <row r="777" spans="1:11" ht="12.75" customHeight="1">
      <c r="A777" s="216"/>
      <c r="B777" s="216"/>
      <c r="C777" s="66" t="s">
        <v>7179</v>
      </c>
      <c r="D777" s="19" t="s">
        <v>3200</v>
      </c>
      <c r="E777" s="216"/>
      <c r="F777" s="216"/>
      <c r="G777" s="216"/>
      <c r="H777" s="219">
        <v>1</v>
      </c>
      <c r="I777" s="216"/>
      <c r="J777" s="219"/>
      <c r="K777" s="216"/>
    </row>
    <row r="778" spans="1:11" ht="12.75" customHeight="1">
      <c r="A778" s="216"/>
      <c r="B778" s="216"/>
      <c r="C778" s="66" t="s">
        <v>7180</v>
      </c>
      <c r="D778" s="19" t="s">
        <v>5330</v>
      </c>
      <c r="E778" s="216"/>
      <c r="F778" s="216"/>
      <c r="G778" s="216"/>
      <c r="H778" s="219">
        <v>1</v>
      </c>
      <c r="I778" s="216"/>
      <c r="J778" s="219"/>
      <c r="K778" s="216"/>
    </row>
    <row r="779" spans="1:11" ht="12.75" customHeight="1">
      <c r="A779" s="216"/>
      <c r="B779" s="216"/>
      <c r="C779" s="66" t="s">
        <v>7181</v>
      </c>
      <c r="D779" s="19" t="s">
        <v>5332</v>
      </c>
      <c r="E779" s="216"/>
      <c r="F779" s="216"/>
      <c r="G779" s="216"/>
      <c r="H779" s="219">
        <v>1</v>
      </c>
      <c r="I779" s="216"/>
      <c r="J779" s="219"/>
      <c r="K779" s="216"/>
    </row>
    <row r="780" spans="1:11" ht="12.75" customHeight="1">
      <c r="A780" s="216"/>
      <c r="B780" s="216"/>
      <c r="C780" s="66" t="s">
        <v>7182</v>
      </c>
      <c r="D780" s="19" t="s">
        <v>5334</v>
      </c>
      <c r="E780" s="216"/>
      <c r="F780" s="216"/>
      <c r="G780" s="216"/>
      <c r="H780" s="219">
        <v>1</v>
      </c>
      <c r="I780" s="216"/>
      <c r="J780" s="219"/>
      <c r="K780" s="216"/>
    </row>
    <row r="781" spans="1:11" ht="12.75" customHeight="1">
      <c r="A781" s="216"/>
      <c r="B781" s="216"/>
      <c r="C781" s="66" t="s">
        <v>7183</v>
      </c>
      <c r="D781" s="19" t="s">
        <v>5336</v>
      </c>
      <c r="E781" s="216"/>
      <c r="F781" s="216"/>
      <c r="G781" s="216"/>
      <c r="H781" s="219">
        <v>1</v>
      </c>
      <c r="I781" s="216"/>
      <c r="J781" s="219"/>
      <c r="K781" s="216"/>
    </row>
    <row r="782" spans="1:11" ht="12.75" customHeight="1">
      <c r="A782" s="216"/>
      <c r="B782" s="216"/>
      <c r="C782" s="66" t="s">
        <v>7184</v>
      </c>
      <c r="D782" s="19" t="s">
        <v>5338</v>
      </c>
      <c r="E782" s="216"/>
      <c r="F782" s="216"/>
      <c r="G782" s="216"/>
      <c r="H782" s="219">
        <v>1</v>
      </c>
      <c r="I782" s="216"/>
      <c r="J782" s="219"/>
      <c r="K782" s="216"/>
    </row>
    <row r="783" spans="1:11" ht="12.75" customHeight="1">
      <c r="A783" s="216"/>
      <c r="B783" s="216"/>
      <c r="C783" s="66" t="s">
        <v>7185</v>
      </c>
      <c r="D783" s="19" t="s">
        <v>5340</v>
      </c>
      <c r="E783" s="216"/>
      <c r="F783" s="216"/>
      <c r="G783" s="216"/>
      <c r="H783" s="219">
        <v>1</v>
      </c>
      <c r="I783" s="216"/>
      <c r="J783" s="219"/>
      <c r="K783" s="216"/>
    </row>
    <row r="784" spans="1:11" ht="12.75" customHeight="1">
      <c r="A784" s="216"/>
      <c r="B784" s="216"/>
      <c r="C784" s="66" t="s">
        <v>7186</v>
      </c>
      <c r="D784" s="19" t="s">
        <v>3200</v>
      </c>
      <c r="E784" s="216"/>
      <c r="F784" s="216"/>
      <c r="G784" s="216"/>
      <c r="H784" s="219">
        <v>1</v>
      </c>
      <c r="I784" s="216"/>
      <c r="J784" s="216"/>
      <c r="K784" s="216"/>
    </row>
    <row r="785" spans="1:11" ht="12.75" customHeight="1">
      <c r="A785" s="216"/>
      <c r="B785" s="216"/>
      <c r="C785" s="66" t="s">
        <v>7187</v>
      </c>
      <c r="D785" s="19" t="s">
        <v>5343</v>
      </c>
      <c r="E785" s="216"/>
      <c r="F785" s="216"/>
      <c r="G785" s="216"/>
      <c r="H785" s="219">
        <v>1</v>
      </c>
      <c r="I785" s="216"/>
      <c r="J785" s="216"/>
      <c r="K785" s="216"/>
    </row>
    <row r="786" spans="1:11" ht="12.75" customHeight="1">
      <c r="A786" s="216"/>
      <c r="B786" s="216"/>
      <c r="C786" s="66" t="s">
        <v>7188</v>
      </c>
      <c r="D786" s="19" t="s">
        <v>5345</v>
      </c>
      <c r="E786" s="216"/>
      <c r="F786" s="216"/>
      <c r="G786" s="216"/>
      <c r="H786" s="219">
        <v>1</v>
      </c>
      <c r="I786" s="216"/>
      <c r="J786" s="216"/>
      <c r="K786" s="216"/>
    </row>
    <row r="787" spans="1:11" ht="12.75" customHeight="1">
      <c r="A787" s="216"/>
      <c r="B787" s="216"/>
      <c r="C787" s="66" t="s">
        <v>7189</v>
      </c>
      <c r="D787" s="19" t="s">
        <v>7190</v>
      </c>
      <c r="E787" s="216"/>
      <c r="F787" s="216"/>
      <c r="G787" s="216"/>
      <c r="H787" s="219">
        <v>1</v>
      </c>
      <c r="I787" s="216"/>
      <c r="J787" s="216"/>
      <c r="K787" s="216"/>
    </row>
    <row r="788" spans="1:11" ht="12.75" customHeight="1">
      <c r="A788" s="216"/>
      <c r="B788" s="216"/>
      <c r="C788" s="66" t="s">
        <v>7191</v>
      </c>
      <c r="D788" s="19" t="s">
        <v>7192</v>
      </c>
      <c r="E788" s="216"/>
      <c r="F788" s="216"/>
      <c r="G788" s="216"/>
      <c r="H788" s="219">
        <v>1</v>
      </c>
      <c r="I788" s="216"/>
      <c r="J788" s="216"/>
      <c r="K788" s="216"/>
    </row>
    <row r="789" spans="1:11" ht="12.75" customHeight="1">
      <c r="A789" s="216"/>
      <c r="B789" s="216"/>
      <c r="C789" s="66" t="s">
        <v>7193</v>
      </c>
      <c r="D789" s="19" t="s">
        <v>3200</v>
      </c>
      <c r="E789" s="216"/>
      <c r="F789" s="216"/>
      <c r="G789" s="216"/>
      <c r="H789" s="219">
        <v>1</v>
      </c>
      <c r="I789" s="216"/>
      <c r="J789" s="216"/>
      <c r="K789" s="216"/>
    </row>
    <row r="790" spans="1:11" ht="12.75" customHeight="1">
      <c r="A790" s="216"/>
      <c r="B790" s="216"/>
      <c r="C790" s="66" t="s">
        <v>7194</v>
      </c>
      <c r="D790" s="19" t="s">
        <v>3200</v>
      </c>
      <c r="E790" s="216"/>
      <c r="F790" s="216"/>
      <c r="G790" s="216"/>
      <c r="H790" s="219">
        <v>1</v>
      </c>
      <c r="I790" s="216"/>
      <c r="J790" s="216"/>
      <c r="K790" s="216"/>
    </row>
    <row r="791" spans="1:11" ht="12.75" customHeight="1">
      <c r="A791" s="216"/>
      <c r="B791" s="216"/>
      <c r="C791" s="66" t="s">
        <v>7195</v>
      </c>
      <c r="D791" s="108" t="s">
        <v>3170</v>
      </c>
      <c r="E791" s="216" t="s">
        <v>15</v>
      </c>
      <c r="F791" s="216" t="s">
        <v>268</v>
      </c>
      <c r="G791" s="216" t="s">
        <v>17</v>
      </c>
      <c r="H791" s="219">
        <v>1</v>
      </c>
      <c r="I791" s="216"/>
      <c r="J791" s="216"/>
      <c r="K791" s="216"/>
    </row>
    <row r="792" spans="1:11" ht="12.75" customHeight="1">
      <c r="A792" s="216"/>
      <c r="B792" s="216"/>
      <c r="C792" s="66" t="s">
        <v>7196</v>
      </c>
      <c r="D792" s="19" t="s">
        <v>3172</v>
      </c>
      <c r="E792" s="216"/>
      <c r="F792" s="216"/>
      <c r="G792" s="216"/>
      <c r="H792" s="219">
        <v>1</v>
      </c>
      <c r="I792" s="216"/>
      <c r="J792" s="216"/>
      <c r="K792" s="216"/>
    </row>
    <row r="793" spans="1:11" ht="12.75" customHeight="1">
      <c r="A793" s="216"/>
      <c r="B793" s="216"/>
      <c r="C793" s="66" t="s">
        <v>7197</v>
      </c>
      <c r="D793" s="19" t="s">
        <v>3174</v>
      </c>
      <c r="E793" s="216"/>
      <c r="F793" s="216"/>
      <c r="G793" s="216"/>
      <c r="H793" s="219">
        <v>1</v>
      </c>
      <c r="I793" s="216"/>
      <c r="J793" s="216"/>
      <c r="K793" s="216"/>
    </row>
    <row r="794" spans="1:11" ht="12.75" customHeight="1">
      <c r="A794" s="216"/>
      <c r="B794" s="216"/>
      <c r="C794" s="66" t="s">
        <v>7198</v>
      </c>
      <c r="D794" s="19" t="s">
        <v>3176</v>
      </c>
      <c r="E794" s="216"/>
      <c r="F794" s="216"/>
      <c r="G794" s="216"/>
      <c r="H794" s="219">
        <v>1</v>
      </c>
      <c r="I794" s="216"/>
      <c r="J794" s="216"/>
      <c r="K794" s="216"/>
    </row>
    <row r="795" spans="1:11" ht="12.75" customHeight="1">
      <c r="A795" s="216"/>
      <c r="B795" s="216"/>
      <c r="C795" s="66" t="s">
        <v>7199</v>
      </c>
      <c r="D795" s="19" t="s">
        <v>3178</v>
      </c>
      <c r="E795" s="216"/>
      <c r="F795" s="216"/>
      <c r="G795" s="216"/>
      <c r="H795" s="219">
        <v>1</v>
      </c>
      <c r="I795" s="216"/>
      <c r="J795" s="216"/>
      <c r="K795" s="216"/>
    </row>
    <row r="796" spans="1:11" ht="12.75" customHeight="1">
      <c r="A796" s="216"/>
      <c r="B796" s="216"/>
      <c r="C796" s="66" t="s">
        <v>7200</v>
      </c>
      <c r="D796" s="19" t="s">
        <v>3180</v>
      </c>
      <c r="E796" s="216"/>
      <c r="F796" s="216"/>
      <c r="G796" s="216"/>
      <c r="H796" s="219">
        <v>1</v>
      </c>
      <c r="I796" s="216"/>
      <c r="J796" s="216"/>
      <c r="K796" s="216"/>
    </row>
    <row r="797" spans="1:11" ht="12.75" customHeight="1">
      <c r="A797" s="216"/>
      <c r="B797" s="216"/>
      <c r="C797" s="66" t="s">
        <v>7201</v>
      </c>
      <c r="D797" s="19" t="s">
        <v>3182</v>
      </c>
      <c r="E797" s="216"/>
      <c r="F797" s="216"/>
      <c r="G797" s="216"/>
      <c r="H797" s="219">
        <v>1</v>
      </c>
      <c r="I797" s="216"/>
      <c r="J797" s="216"/>
      <c r="K797" s="216"/>
    </row>
    <row r="798" spans="1:11" ht="12.75" customHeight="1">
      <c r="A798" s="216"/>
      <c r="B798" s="216"/>
      <c r="C798" s="66" t="s">
        <v>7202</v>
      </c>
      <c r="D798" s="19" t="s">
        <v>3184</v>
      </c>
      <c r="E798" s="216"/>
      <c r="F798" s="216"/>
      <c r="G798" s="216"/>
      <c r="H798" s="219">
        <v>1</v>
      </c>
      <c r="I798" s="216"/>
      <c r="J798" s="216"/>
      <c r="K798" s="216"/>
    </row>
    <row r="799" spans="1:11" ht="12.75" customHeight="1">
      <c r="A799" s="216"/>
      <c r="B799" s="216"/>
      <c r="C799" s="66" t="s">
        <v>7203</v>
      </c>
      <c r="D799" s="19" t="s">
        <v>3186</v>
      </c>
      <c r="E799" s="216"/>
      <c r="F799" s="216"/>
      <c r="G799" s="216"/>
      <c r="H799" s="219">
        <v>1</v>
      </c>
      <c r="I799" s="216"/>
      <c r="J799" s="216"/>
      <c r="K799" s="216"/>
    </row>
    <row r="800" spans="1:11" ht="12.75" customHeight="1">
      <c r="A800" s="216"/>
      <c r="B800" s="216"/>
      <c r="C800" s="66" t="s">
        <v>7204</v>
      </c>
      <c r="D800" s="19" t="s">
        <v>3188</v>
      </c>
      <c r="E800" s="216"/>
      <c r="F800" s="216"/>
      <c r="G800" s="216"/>
      <c r="H800" s="219">
        <v>1</v>
      </c>
      <c r="I800" s="216"/>
      <c r="J800" s="216"/>
      <c r="K800" s="216"/>
    </row>
    <row r="801" spans="1:11" ht="12.75" customHeight="1">
      <c r="A801" s="216"/>
      <c r="B801" s="216"/>
      <c r="C801" s="66" t="s">
        <v>7205</v>
      </c>
      <c r="D801" s="19" t="s">
        <v>3192</v>
      </c>
      <c r="E801" s="216"/>
      <c r="F801" s="216"/>
      <c r="G801" s="216"/>
      <c r="H801" s="219">
        <v>1</v>
      </c>
      <c r="I801" s="216"/>
      <c r="J801" s="216"/>
      <c r="K801" s="216"/>
    </row>
    <row r="802" spans="1:11" ht="12.75" customHeight="1">
      <c r="A802" s="216"/>
      <c r="B802" s="216"/>
      <c r="C802" s="66" t="s">
        <v>7206</v>
      </c>
      <c r="D802" s="19" t="s">
        <v>3194</v>
      </c>
      <c r="E802" s="216"/>
      <c r="F802" s="216"/>
      <c r="G802" s="216"/>
      <c r="H802" s="219">
        <v>1</v>
      </c>
      <c r="I802" s="216"/>
      <c r="J802" s="216"/>
      <c r="K802" s="216"/>
    </row>
    <row r="803" spans="1:11" ht="12.75" customHeight="1">
      <c r="A803" s="216"/>
      <c r="B803" s="216"/>
      <c r="C803" s="66" t="s">
        <v>7207</v>
      </c>
      <c r="D803" s="19" t="s">
        <v>3196</v>
      </c>
      <c r="E803" s="216"/>
      <c r="F803" s="216"/>
      <c r="G803" s="216"/>
      <c r="H803" s="219">
        <v>1</v>
      </c>
      <c r="I803" s="216"/>
      <c r="J803" s="216"/>
      <c r="K803" s="216"/>
    </row>
    <row r="804" spans="1:11" ht="12.75" customHeight="1">
      <c r="A804" s="216"/>
      <c r="B804" s="216"/>
      <c r="C804" s="66" t="s">
        <v>7208</v>
      </c>
      <c r="D804" s="19" t="s">
        <v>3198</v>
      </c>
      <c r="E804" s="216"/>
      <c r="F804" s="216"/>
      <c r="G804" s="216"/>
      <c r="H804" s="219">
        <v>1</v>
      </c>
      <c r="I804" s="216"/>
      <c r="J804" s="216"/>
      <c r="K804" s="216"/>
    </row>
    <row r="805" spans="1:11" ht="12.75" customHeight="1">
      <c r="A805" s="216"/>
      <c r="B805" s="216"/>
      <c r="C805" s="66" t="s">
        <v>7209</v>
      </c>
      <c r="D805" s="19" t="s">
        <v>3200</v>
      </c>
      <c r="E805" s="216"/>
      <c r="F805" s="216"/>
      <c r="G805" s="216"/>
      <c r="H805" s="219">
        <v>1</v>
      </c>
      <c r="I805" s="216"/>
      <c r="J805" s="216"/>
      <c r="K805" s="216"/>
    </row>
    <row r="806" spans="1:11" ht="12.75" customHeight="1">
      <c r="A806" s="216"/>
      <c r="B806" s="216"/>
      <c r="C806" s="66" t="s">
        <v>7210</v>
      </c>
      <c r="D806" s="19" t="s">
        <v>3202</v>
      </c>
      <c r="E806" s="216"/>
      <c r="F806" s="216"/>
      <c r="G806" s="216"/>
      <c r="H806" s="219">
        <v>1</v>
      </c>
      <c r="I806" s="216"/>
      <c r="J806" s="216"/>
      <c r="K806" s="216"/>
    </row>
    <row r="807" spans="1:11" ht="12.75" customHeight="1">
      <c r="A807" s="216"/>
      <c r="B807" s="216"/>
      <c r="C807" s="66" t="s">
        <v>7211</v>
      </c>
      <c r="D807" s="19" t="s">
        <v>4226</v>
      </c>
      <c r="E807" s="216"/>
      <c r="F807" s="216"/>
      <c r="G807" s="216"/>
      <c r="H807" s="219">
        <v>1</v>
      </c>
      <c r="I807" s="216"/>
      <c r="J807" s="216"/>
      <c r="K807" s="216"/>
    </row>
    <row r="808" spans="1:11" ht="12.75" customHeight="1">
      <c r="A808" s="216"/>
      <c r="B808" s="216"/>
      <c r="C808" s="66" t="s">
        <v>7212</v>
      </c>
      <c r="D808" s="19" t="s">
        <v>7213</v>
      </c>
      <c r="E808" s="216"/>
      <c r="F808" s="216"/>
      <c r="G808" s="216"/>
      <c r="H808" s="219">
        <v>1</v>
      </c>
      <c r="I808" s="216"/>
      <c r="J808" s="216"/>
      <c r="K808" s="216"/>
    </row>
    <row r="809" spans="1:11" ht="12.75" customHeight="1">
      <c r="A809" s="216"/>
      <c r="B809" s="216"/>
      <c r="C809" s="66" t="s">
        <v>7214</v>
      </c>
      <c r="D809" s="19" t="s">
        <v>4231</v>
      </c>
      <c r="E809" s="216"/>
      <c r="F809" s="216"/>
      <c r="G809" s="216"/>
      <c r="H809" s="219">
        <v>1</v>
      </c>
      <c r="I809" s="216"/>
      <c r="J809" s="216"/>
      <c r="K809" s="216"/>
    </row>
    <row r="810" spans="1:11" ht="12.75" customHeight="1">
      <c r="A810" s="216"/>
      <c r="B810" s="216"/>
      <c r="C810" s="66" t="s">
        <v>7215</v>
      </c>
      <c r="D810" s="19" t="s">
        <v>3507</v>
      </c>
      <c r="E810" s="216"/>
      <c r="F810" s="216"/>
      <c r="G810" s="216"/>
      <c r="H810" s="219">
        <v>1</v>
      </c>
      <c r="I810" s="216"/>
      <c r="J810" s="216"/>
      <c r="K810" s="216"/>
    </row>
    <row r="811" spans="1:11" ht="12.75" customHeight="1">
      <c r="A811" s="216"/>
      <c r="B811" s="216"/>
      <c r="C811" s="66" t="s">
        <v>7216</v>
      </c>
      <c r="D811" s="19" t="s">
        <v>3520</v>
      </c>
      <c r="E811" s="216"/>
      <c r="F811" s="216"/>
      <c r="G811" s="216"/>
      <c r="H811" s="219">
        <v>1</v>
      </c>
      <c r="I811" s="216"/>
      <c r="J811" s="216"/>
      <c r="K811" s="216"/>
    </row>
    <row r="812" spans="1:11" ht="12.75" customHeight="1">
      <c r="A812" s="216"/>
      <c r="B812" s="216"/>
      <c r="C812" s="66" t="s">
        <v>7217</v>
      </c>
      <c r="D812" s="19" t="s">
        <v>3522</v>
      </c>
      <c r="E812" s="216"/>
      <c r="F812" s="216"/>
      <c r="G812" s="216"/>
      <c r="H812" s="219">
        <v>1</v>
      </c>
      <c r="I812" s="216"/>
      <c r="J812" s="216"/>
      <c r="K812" s="216"/>
    </row>
    <row r="813" spans="1:11" ht="12.75" customHeight="1">
      <c r="A813" s="216"/>
      <c r="B813" s="216"/>
      <c r="C813" s="66" t="s">
        <v>7218</v>
      </c>
      <c r="D813" s="19" t="s">
        <v>3524</v>
      </c>
      <c r="E813" s="216"/>
      <c r="F813" s="216"/>
      <c r="G813" s="216"/>
      <c r="H813" s="219">
        <v>1</v>
      </c>
      <c r="I813" s="216"/>
      <c r="J813" s="216"/>
      <c r="K813" s="216"/>
    </row>
    <row r="814" spans="1:11" ht="12.75" customHeight="1">
      <c r="A814" s="216"/>
      <c r="B814" s="216"/>
      <c r="C814" s="66" t="s">
        <v>7219</v>
      </c>
      <c r="D814" s="19" t="s">
        <v>3526</v>
      </c>
      <c r="E814" s="216"/>
      <c r="F814" s="216"/>
      <c r="G814" s="216"/>
      <c r="H814" s="219">
        <v>1</v>
      </c>
      <c r="I814" s="216"/>
      <c r="J814" s="216"/>
      <c r="K814" s="216"/>
    </row>
    <row r="815" spans="1:11" ht="12.75" customHeight="1">
      <c r="A815" s="216"/>
      <c r="B815" s="216"/>
      <c r="C815" s="66" t="s">
        <v>7220</v>
      </c>
      <c r="D815" s="19" t="s">
        <v>3528</v>
      </c>
      <c r="E815" s="216"/>
      <c r="F815" s="216"/>
      <c r="G815" s="216"/>
      <c r="H815" s="219">
        <v>1</v>
      </c>
      <c r="I815" s="216"/>
      <c r="J815" s="216"/>
      <c r="K815" s="216"/>
    </row>
    <row r="816" spans="1:11" ht="12.75" customHeight="1">
      <c r="A816" s="216"/>
      <c r="B816" s="216"/>
      <c r="C816" s="66" t="s">
        <v>7221</v>
      </c>
      <c r="D816" s="19" t="s">
        <v>3530</v>
      </c>
      <c r="E816" s="216"/>
      <c r="F816" s="216"/>
      <c r="G816" s="216"/>
      <c r="H816" s="219">
        <v>1</v>
      </c>
      <c r="I816" s="216"/>
      <c r="J816" s="216"/>
      <c r="K816" s="216"/>
    </row>
    <row r="817" spans="1:11" ht="12.75" customHeight="1">
      <c r="A817" s="216"/>
      <c r="B817" s="216"/>
      <c r="C817" s="66" t="s">
        <v>7222</v>
      </c>
      <c r="D817" s="19" t="s">
        <v>3532</v>
      </c>
      <c r="E817" s="216"/>
      <c r="F817" s="216"/>
      <c r="G817" s="216"/>
      <c r="H817" s="219">
        <v>1</v>
      </c>
      <c r="I817" s="216"/>
      <c r="J817" s="216"/>
      <c r="K817" s="216"/>
    </row>
    <row r="818" spans="1:11" ht="12.75" customHeight="1">
      <c r="A818" s="216"/>
      <c r="B818" s="216"/>
      <c r="C818" s="66" t="s">
        <v>7223</v>
      </c>
      <c r="D818" s="19" t="s">
        <v>3534</v>
      </c>
      <c r="E818" s="216"/>
      <c r="F818" s="216"/>
      <c r="G818" s="216"/>
      <c r="H818" s="219">
        <v>1</v>
      </c>
      <c r="I818" s="216"/>
      <c r="J818" s="216"/>
      <c r="K818" s="216"/>
    </row>
    <row r="819" spans="1:11" ht="12.75" customHeight="1">
      <c r="A819" s="216"/>
      <c r="B819" s="216"/>
      <c r="C819" s="66" t="s">
        <v>7224</v>
      </c>
      <c r="D819" s="19" t="s">
        <v>3536</v>
      </c>
      <c r="E819" s="216"/>
      <c r="F819" s="216"/>
      <c r="G819" s="216"/>
      <c r="H819" s="219">
        <v>1</v>
      </c>
      <c r="I819" s="216"/>
      <c r="J819" s="216"/>
      <c r="K819" s="216"/>
    </row>
    <row r="820" spans="1:11" ht="12.75" customHeight="1">
      <c r="A820" s="216"/>
      <c r="B820" s="216"/>
      <c r="C820" s="66" t="s">
        <v>7225</v>
      </c>
      <c r="D820" s="19" t="s">
        <v>3538</v>
      </c>
      <c r="E820" s="216"/>
      <c r="F820" s="216"/>
      <c r="G820" s="216"/>
      <c r="H820" s="219">
        <v>1</v>
      </c>
      <c r="I820" s="216"/>
      <c r="J820" s="216"/>
      <c r="K820" s="216"/>
    </row>
    <row r="821" spans="1:11" ht="12.75" customHeight="1">
      <c r="A821" s="216"/>
      <c r="B821" s="216"/>
      <c r="C821" s="66" t="s">
        <v>7226</v>
      </c>
      <c r="D821" s="19" t="s">
        <v>3507</v>
      </c>
      <c r="E821" s="216"/>
      <c r="F821" s="216"/>
      <c r="G821" s="216"/>
      <c r="H821" s="219">
        <v>1</v>
      </c>
      <c r="I821" s="216"/>
      <c r="J821" s="216"/>
      <c r="K821" s="216"/>
    </row>
    <row r="822" spans="1:11" ht="12.75" customHeight="1">
      <c r="A822" s="216"/>
      <c r="B822" s="216"/>
      <c r="C822" s="66" t="s">
        <v>7227</v>
      </c>
      <c r="D822" s="19" t="s">
        <v>4251</v>
      </c>
      <c r="E822" s="216"/>
      <c r="F822" s="216"/>
      <c r="G822" s="216"/>
      <c r="H822" s="219">
        <v>1</v>
      </c>
      <c r="I822" s="216"/>
      <c r="J822" s="216"/>
      <c r="K822" s="216"/>
    </row>
    <row r="823" spans="1:11" ht="12.75" customHeight="1">
      <c r="A823" s="216"/>
      <c r="B823" s="216"/>
      <c r="C823" s="66" t="s">
        <v>7228</v>
      </c>
      <c r="D823" s="19" t="s">
        <v>4253</v>
      </c>
      <c r="E823" s="216"/>
      <c r="F823" s="216"/>
      <c r="G823" s="216"/>
      <c r="H823" s="219">
        <v>1</v>
      </c>
      <c r="I823" s="216"/>
      <c r="J823" s="216"/>
      <c r="K823" s="216"/>
    </row>
    <row r="824" spans="1:11" ht="12.75" customHeight="1">
      <c r="A824" s="216"/>
      <c r="B824" s="216"/>
      <c r="C824" s="66" t="s">
        <v>7229</v>
      </c>
      <c r="D824" s="19" t="s">
        <v>3507</v>
      </c>
      <c r="E824" s="216"/>
      <c r="F824" s="216"/>
      <c r="G824" s="216"/>
      <c r="H824" s="219">
        <v>1</v>
      </c>
      <c r="I824" s="216"/>
      <c r="J824" s="216"/>
      <c r="K824" s="216"/>
    </row>
    <row r="825" spans="1:11" ht="12.75" customHeight="1">
      <c r="A825" s="216"/>
      <c r="B825" s="216"/>
      <c r="C825" s="66" t="s">
        <v>7230</v>
      </c>
      <c r="D825" s="19" t="s">
        <v>3544</v>
      </c>
      <c r="E825" s="216"/>
      <c r="F825" s="216"/>
      <c r="G825" s="216"/>
      <c r="H825" s="219">
        <v>1</v>
      </c>
      <c r="I825" s="216"/>
      <c r="J825" s="216"/>
      <c r="K825" s="216"/>
    </row>
    <row r="826" spans="1:11" ht="12.75" customHeight="1">
      <c r="A826" s="216"/>
      <c r="B826" s="216"/>
      <c r="C826" s="66" t="s">
        <v>7231</v>
      </c>
      <c r="D826" s="19" t="s">
        <v>3546</v>
      </c>
      <c r="E826" s="216"/>
      <c r="F826" s="216"/>
      <c r="G826" s="216"/>
      <c r="H826" s="219">
        <v>1</v>
      </c>
      <c r="I826" s="216"/>
      <c r="J826" s="216"/>
      <c r="K826" s="216"/>
    </row>
    <row r="827" spans="1:11" ht="12.75" customHeight="1">
      <c r="A827" s="216"/>
      <c r="B827" s="216"/>
      <c r="C827" s="66" t="s">
        <v>7232</v>
      </c>
      <c r="D827" s="19" t="s">
        <v>4259</v>
      </c>
      <c r="E827" s="216"/>
      <c r="F827" s="216"/>
      <c r="G827" s="216"/>
      <c r="H827" s="219">
        <v>1</v>
      </c>
      <c r="I827" s="216"/>
      <c r="J827" s="216"/>
      <c r="K827" s="216"/>
    </row>
    <row r="828" spans="1:11" ht="12.75" customHeight="1">
      <c r="A828" s="216"/>
      <c r="B828" s="216"/>
      <c r="C828" s="66" t="s">
        <v>7233</v>
      </c>
      <c r="D828" s="19" t="s">
        <v>3548</v>
      </c>
      <c r="E828" s="216"/>
      <c r="F828" s="216"/>
      <c r="G828" s="216"/>
      <c r="H828" s="219">
        <v>1</v>
      </c>
      <c r="I828" s="216"/>
      <c r="J828" s="216"/>
      <c r="K828" s="216"/>
    </row>
    <row r="829" spans="1:11" ht="12.75" customHeight="1">
      <c r="A829" s="216"/>
      <c r="B829" s="216"/>
      <c r="C829" s="66" t="s">
        <v>7234</v>
      </c>
      <c r="D829" s="19" t="s">
        <v>3507</v>
      </c>
      <c r="E829" s="216"/>
      <c r="F829" s="216"/>
      <c r="G829" s="216"/>
      <c r="H829" s="219">
        <v>1</v>
      </c>
      <c r="I829" s="216"/>
      <c r="J829" s="216"/>
      <c r="K829" s="216"/>
    </row>
    <row r="830" spans="1:11" ht="12.75" customHeight="1">
      <c r="A830" s="216"/>
      <c r="B830" s="216"/>
      <c r="C830" s="66" t="s">
        <v>7235</v>
      </c>
      <c r="D830" s="19" t="s">
        <v>4263</v>
      </c>
      <c r="E830" s="216"/>
      <c r="F830" s="216"/>
      <c r="G830" s="216"/>
      <c r="H830" s="219">
        <v>1</v>
      </c>
      <c r="I830" s="216"/>
      <c r="J830" s="216"/>
      <c r="K830" s="216"/>
    </row>
    <row r="831" spans="1:11" ht="12.75" customHeight="1">
      <c r="A831" s="216"/>
      <c r="B831" s="216"/>
      <c r="C831" s="66" t="s">
        <v>7236</v>
      </c>
      <c r="D831" s="19" t="s">
        <v>3507</v>
      </c>
      <c r="E831" s="216"/>
      <c r="F831" s="216"/>
      <c r="G831" s="216"/>
      <c r="H831" s="219">
        <v>1</v>
      </c>
      <c r="I831" s="216"/>
      <c r="J831" s="216"/>
      <c r="K831" s="216"/>
    </row>
    <row r="832" spans="1:11" ht="12.75" customHeight="1">
      <c r="A832" s="216"/>
      <c r="B832" s="216"/>
      <c r="C832" s="66" t="s">
        <v>7237</v>
      </c>
      <c r="D832" s="19" t="s">
        <v>3551</v>
      </c>
      <c r="E832" s="216"/>
      <c r="F832" s="216"/>
      <c r="G832" s="216"/>
      <c r="H832" s="219">
        <v>1</v>
      </c>
      <c r="I832" s="216"/>
      <c r="J832" s="216"/>
      <c r="K832" s="216"/>
    </row>
    <row r="833" spans="1:11" ht="12.75" customHeight="1">
      <c r="A833" s="216"/>
      <c r="B833" s="216"/>
      <c r="C833" s="66" t="s">
        <v>7238</v>
      </c>
      <c r="D833" s="19" t="s">
        <v>3553</v>
      </c>
      <c r="E833" s="216"/>
      <c r="F833" s="216"/>
      <c r="G833" s="216"/>
      <c r="H833" s="219">
        <v>1</v>
      </c>
      <c r="I833" s="216"/>
      <c r="J833" s="216"/>
      <c r="K833" s="216"/>
    </row>
    <row r="834" spans="1:11" ht="12.75" customHeight="1">
      <c r="A834" s="216"/>
      <c r="B834" s="216"/>
      <c r="C834" s="66" t="s">
        <v>7239</v>
      </c>
      <c r="D834" s="19" t="s">
        <v>3507</v>
      </c>
      <c r="E834" s="216"/>
      <c r="F834" s="216"/>
      <c r="G834" s="216"/>
      <c r="H834" s="219">
        <v>1</v>
      </c>
      <c r="I834" s="216"/>
      <c r="J834" s="216"/>
      <c r="K834" s="216"/>
    </row>
    <row r="835" spans="1:11" ht="12.75" customHeight="1">
      <c r="A835" s="216"/>
      <c r="B835" s="216"/>
      <c r="C835" s="66" t="s">
        <v>7240</v>
      </c>
      <c r="D835" s="19" t="s">
        <v>4270</v>
      </c>
      <c r="E835" s="216"/>
      <c r="F835" s="216"/>
      <c r="G835" s="216"/>
      <c r="H835" s="219">
        <v>1</v>
      </c>
      <c r="I835" s="216"/>
      <c r="J835" s="216"/>
      <c r="K835" s="216"/>
    </row>
    <row r="836" spans="1:11" ht="12.75" customHeight="1">
      <c r="A836" s="216"/>
      <c r="B836" s="216"/>
      <c r="C836" s="66" t="s">
        <v>7241</v>
      </c>
      <c r="D836" s="19" t="s">
        <v>3507</v>
      </c>
      <c r="E836" s="216"/>
      <c r="F836" s="216"/>
      <c r="G836" s="216"/>
      <c r="H836" s="219">
        <v>1</v>
      </c>
      <c r="I836" s="216"/>
      <c r="J836" s="216"/>
      <c r="K836" s="216"/>
    </row>
    <row r="837" spans="1:11" ht="12.75" customHeight="1">
      <c r="A837" s="216"/>
      <c r="B837" s="216"/>
      <c r="C837" s="66" t="s">
        <v>7242</v>
      </c>
      <c r="D837" s="19" t="s">
        <v>3556</v>
      </c>
      <c r="E837" s="216"/>
      <c r="F837" s="216"/>
      <c r="G837" s="216"/>
      <c r="H837" s="219">
        <v>1</v>
      </c>
      <c r="I837" s="216"/>
      <c r="J837" s="216"/>
      <c r="K837" s="216"/>
    </row>
    <row r="838" spans="1:11" ht="12.75" customHeight="1">
      <c r="A838" s="216"/>
      <c r="B838" s="216"/>
      <c r="C838" s="66" t="s">
        <v>7243</v>
      </c>
      <c r="D838" s="19" t="s">
        <v>3507</v>
      </c>
      <c r="E838" s="216"/>
      <c r="F838" s="216"/>
      <c r="G838" s="216"/>
      <c r="H838" s="219">
        <v>1</v>
      </c>
      <c r="I838" s="216"/>
      <c r="J838" s="216"/>
      <c r="K838" s="216"/>
    </row>
    <row r="839" spans="1:11" ht="12.75" customHeight="1">
      <c r="A839" s="216"/>
      <c r="B839" s="216"/>
      <c r="C839" s="66" t="s">
        <v>7244</v>
      </c>
      <c r="D839" s="19" t="s">
        <v>3560</v>
      </c>
      <c r="E839" s="216"/>
      <c r="F839" s="216"/>
      <c r="G839" s="216"/>
      <c r="H839" s="219">
        <v>1</v>
      </c>
      <c r="I839" s="216"/>
      <c r="J839" s="216"/>
      <c r="K839" s="216"/>
    </row>
    <row r="840" spans="1:11" ht="12.75" customHeight="1">
      <c r="A840" s="216"/>
      <c r="B840" s="216"/>
      <c r="C840" s="66" t="s">
        <v>7245</v>
      </c>
      <c r="D840" s="19" t="s">
        <v>3507</v>
      </c>
      <c r="E840" s="216"/>
      <c r="F840" s="216"/>
      <c r="G840" s="216"/>
      <c r="H840" s="219">
        <v>1</v>
      </c>
      <c r="I840" s="216"/>
      <c r="J840" s="216"/>
      <c r="K840" s="216"/>
    </row>
    <row r="841" spans="1:11" ht="12.75" customHeight="1">
      <c r="A841" s="216"/>
      <c r="B841" s="216"/>
      <c r="C841" s="66" t="s">
        <v>7246</v>
      </c>
      <c r="D841" s="19" t="s">
        <v>3563</v>
      </c>
      <c r="E841" s="216"/>
      <c r="F841" s="216"/>
      <c r="G841" s="216"/>
      <c r="H841" s="219">
        <v>1</v>
      </c>
      <c r="I841" s="216"/>
      <c r="J841" s="216"/>
      <c r="K841" s="216"/>
    </row>
    <row r="842" spans="1:11" ht="12.75" customHeight="1">
      <c r="A842" s="216"/>
      <c r="B842" s="216"/>
      <c r="C842" s="66" t="s">
        <v>7247</v>
      </c>
      <c r="D842" s="19" t="s">
        <v>3565</v>
      </c>
      <c r="E842" s="216"/>
      <c r="F842" s="216"/>
      <c r="G842" s="216"/>
      <c r="H842" s="219">
        <v>1</v>
      </c>
      <c r="I842" s="216"/>
      <c r="J842" s="216"/>
      <c r="K842" s="216"/>
    </row>
    <row r="843" spans="1:11" ht="12.75" customHeight="1">
      <c r="A843" s="216"/>
      <c r="B843" s="216"/>
      <c r="C843" s="66" t="s">
        <v>7248</v>
      </c>
      <c r="D843" s="19" t="s">
        <v>3571</v>
      </c>
      <c r="E843" s="216"/>
      <c r="F843" s="216"/>
      <c r="G843" s="216"/>
      <c r="H843" s="219">
        <v>1</v>
      </c>
      <c r="I843" s="216"/>
      <c r="J843" s="216"/>
      <c r="K843" s="216"/>
    </row>
    <row r="844" spans="1:11" ht="12.75" customHeight="1">
      <c r="A844" s="216"/>
      <c r="B844" s="216"/>
      <c r="C844" s="66" t="s">
        <v>7249</v>
      </c>
      <c r="D844" s="19" t="s">
        <v>3507</v>
      </c>
      <c r="E844" s="216"/>
      <c r="F844" s="216"/>
      <c r="G844" s="216"/>
      <c r="H844" s="219">
        <v>1</v>
      </c>
      <c r="I844" s="216"/>
      <c r="J844" s="216"/>
      <c r="K844" s="216"/>
    </row>
    <row r="845" spans="1:11" ht="12.75" customHeight="1">
      <c r="A845" s="216"/>
      <c r="B845" s="216"/>
      <c r="C845" s="66" t="s">
        <v>7250</v>
      </c>
      <c r="D845" s="19" t="s">
        <v>7251</v>
      </c>
      <c r="E845" s="216"/>
      <c r="F845" s="216"/>
      <c r="G845" s="216"/>
      <c r="H845" s="219">
        <v>1</v>
      </c>
      <c r="I845" s="216"/>
      <c r="J845" s="216"/>
      <c r="K845" s="216"/>
    </row>
    <row r="846" spans="1:11" ht="12.75" customHeight="1">
      <c r="A846" s="216"/>
      <c r="B846" s="216"/>
      <c r="C846" s="66" t="s">
        <v>7252</v>
      </c>
      <c r="D846" s="19" t="s">
        <v>3574</v>
      </c>
      <c r="E846" s="216"/>
      <c r="F846" s="216"/>
      <c r="G846" s="216"/>
      <c r="H846" s="219">
        <v>1</v>
      </c>
      <c r="I846" s="216"/>
      <c r="J846" s="216"/>
      <c r="K846" s="216"/>
    </row>
    <row r="847" spans="1:11" ht="12.75" customHeight="1">
      <c r="A847" s="216"/>
      <c r="B847" s="216"/>
      <c r="C847" s="66" t="s">
        <v>7253</v>
      </c>
      <c r="D847" s="19" t="s">
        <v>3576</v>
      </c>
      <c r="E847" s="216"/>
      <c r="F847" s="216"/>
      <c r="G847" s="216"/>
      <c r="H847" s="219">
        <v>1</v>
      </c>
      <c r="I847" s="216"/>
      <c r="J847" s="216"/>
      <c r="K847" s="216"/>
    </row>
    <row r="848" spans="1:11" ht="12.75" customHeight="1">
      <c r="A848" s="216"/>
      <c r="B848" s="216"/>
      <c r="C848" s="66" t="s">
        <v>7254</v>
      </c>
      <c r="D848" s="19" t="s">
        <v>3578</v>
      </c>
      <c r="E848" s="216"/>
      <c r="F848" s="216"/>
      <c r="G848" s="216"/>
      <c r="H848" s="219">
        <v>1</v>
      </c>
      <c r="I848" s="216"/>
      <c r="J848" s="216"/>
      <c r="K848" s="216"/>
    </row>
    <row r="849" spans="1:11" ht="12.75" customHeight="1">
      <c r="A849" s="216"/>
      <c r="B849" s="216"/>
      <c r="C849" s="66" t="s">
        <v>7255</v>
      </c>
      <c r="D849" s="19" t="s">
        <v>3507</v>
      </c>
      <c r="E849" s="216"/>
      <c r="F849" s="216"/>
      <c r="G849" s="216"/>
      <c r="H849" s="219">
        <v>1</v>
      </c>
      <c r="I849" s="216"/>
      <c r="J849" s="216"/>
      <c r="K849" s="216"/>
    </row>
    <row r="850" spans="1:11" ht="12.75" customHeight="1">
      <c r="A850" s="216"/>
      <c r="B850" s="216"/>
      <c r="C850" s="66" t="s">
        <v>7256</v>
      </c>
      <c r="D850" s="19" t="s">
        <v>3581</v>
      </c>
      <c r="E850" s="216"/>
      <c r="F850" s="216"/>
      <c r="G850" s="216"/>
      <c r="H850" s="219">
        <v>1</v>
      </c>
      <c r="I850" s="216"/>
      <c r="J850" s="216"/>
      <c r="K850" s="216"/>
    </row>
    <row r="851" spans="1:11" ht="12.75" customHeight="1">
      <c r="A851" s="216"/>
      <c r="B851" s="216"/>
      <c r="C851" s="66" t="s">
        <v>7257</v>
      </c>
      <c r="D851" s="19" t="s">
        <v>3583</v>
      </c>
      <c r="E851" s="216"/>
      <c r="F851" s="216"/>
      <c r="G851" s="216"/>
      <c r="H851" s="219">
        <v>1</v>
      </c>
      <c r="I851" s="216"/>
      <c r="J851" s="216"/>
      <c r="K851" s="216"/>
    </row>
    <row r="852" spans="1:11" ht="12.75" customHeight="1">
      <c r="A852" s="216"/>
      <c r="B852" s="216"/>
      <c r="C852" s="66" t="s">
        <v>7258</v>
      </c>
      <c r="D852" s="19" t="s">
        <v>3507</v>
      </c>
      <c r="E852" s="216"/>
      <c r="F852" s="216"/>
      <c r="G852" s="216"/>
      <c r="H852" s="219">
        <v>1</v>
      </c>
      <c r="I852" s="216"/>
      <c r="J852" s="216"/>
      <c r="K852" s="216"/>
    </row>
    <row r="853" spans="1:11" ht="12.75" customHeight="1">
      <c r="A853" s="216"/>
      <c r="B853" s="216"/>
      <c r="C853" s="66" t="s">
        <v>7259</v>
      </c>
      <c r="D853" s="19" t="s">
        <v>3586</v>
      </c>
      <c r="E853" s="216"/>
      <c r="F853" s="216"/>
      <c r="G853" s="216"/>
      <c r="H853" s="219">
        <v>1</v>
      </c>
      <c r="I853" s="216"/>
      <c r="J853" s="216"/>
      <c r="K853" s="216"/>
    </row>
    <row r="854" spans="1:11" ht="12.75" customHeight="1">
      <c r="A854" s="216"/>
      <c r="B854" s="216"/>
      <c r="C854" s="66" t="s">
        <v>7260</v>
      </c>
      <c r="D854" s="19" t="s">
        <v>4290</v>
      </c>
      <c r="E854" s="216"/>
      <c r="F854" s="216"/>
      <c r="G854" s="216"/>
      <c r="H854" s="219">
        <v>1</v>
      </c>
      <c r="I854" s="216"/>
      <c r="J854" s="216"/>
      <c r="K854" s="216"/>
    </row>
    <row r="855" spans="1:11" ht="12.75" customHeight="1">
      <c r="A855" s="216"/>
      <c r="B855" s="216"/>
      <c r="C855" s="66" t="s">
        <v>7261</v>
      </c>
      <c r="D855" s="19" t="s">
        <v>3586</v>
      </c>
      <c r="E855" s="216"/>
      <c r="F855" s="216"/>
      <c r="G855" s="216"/>
      <c r="H855" s="219">
        <v>1</v>
      </c>
      <c r="I855" s="216"/>
      <c r="J855" s="216"/>
      <c r="K855" s="216"/>
    </row>
    <row r="856" spans="1:11" ht="12.75" customHeight="1">
      <c r="A856" s="216"/>
      <c r="B856" s="216"/>
      <c r="C856" s="66" t="s">
        <v>7262</v>
      </c>
      <c r="D856" s="19" t="s">
        <v>3507</v>
      </c>
      <c r="E856" s="216"/>
      <c r="F856" s="216"/>
      <c r="G856" s="216"/>
      <c r="H856" s="219">
        <v>1</v>
      </c>
      <c r="I856" s="216"/>
      <c r="J856" s="216"/>
      <c r="K856" s="216"/>
    </row>
    <row r="857" spans="1:11" ht="12.75" customHeight="1">
      <c r="A857" s="216"/>
      <c r="B857" s="216"/>
      <c r="C857" s="66" t="s">
        <v>7263</v>
      </c>
      <c r="D857" s="19" t="s">
        <v>3589</v>
      </c>
      <c r="E857" s="216"/>
      <c r="F857" s="216"/>
      <c r="G857" s="216"/>
      <c r="H857" s="219">
        <v>1</v>
      </c>
      <c r="I857" s="216"/>
      <c r="J857" s="216"/>
      <c r="K857" s="216"/>
    </row>
    <row r="858" spans="1:11" ht="12.75" customHeight="1">
      <c r="A858" s="216"/>
      <c r="B858" s="216"/>
      <c r="C858" s="66" t="s">
        <v>7264</v>
      </c>
      <c r="D858" s="19" t="s">
        <v>3507</v>
      </c>
      <c r="E858" s="216"/>
      <c r="F858" s="216"/>
      <c r="G858" s="216"/>
      <c r="H858" s="219">
        <v>1</v>
      </c>
      <c r="I858" s="216"/>
      <c r="J858" s="216"/>
      <c r="K858" s="216"/>
    </row>
    <row r="859" spans="1:11" ht="12.75" customHeight="1">
      <c r="A859" s="216"/>
      <c r="B859" s="216"/>
      <c r="C859" s="66" t="s">
        <v>7265</v>
      </c>
      <c r="D859" s="19" t="s">
        <v>4296</v>
      </c>
      <c r="E859" s="216"/>
      <c r="F859" s="216"/>
      <c r="G859" s="216"/>
      <c r="H859" s="219">
        <v>1</v>
      </c>
      <c r="I859" s="216"/>
      <c r="J859" s="216"/>
      <c r="K859" s="216"/>
    </row>
    <row r="860" spans="1:11" ht="12.75" customHeight="1">
      <c r="A860" s="216"/>
      <c r="B860" s="216"/>
      <c r="C860" s="66" t="s">
        <v>7266</v>
      </c>
      <c r="D860" s="19" t="s">
        <v>4298</v>
      </c>
      <c r="E860" s="216"/>
      <c r="F860" s="216"/>
      <c r="G860" s="216"/>
      <c r="H860" s="219">
        <v>1</v>
      </c>
      <c r="I860" s="216"/>
      <c r="J860" s="216"/>
      <c r="K860" s="216"/>
    </row>
    <row r="861" spans="1:11" ht="12.75" customHeight="1">
      <c r="A861" s="216"/>
      <c r="B861" s="216"/>
      <c r="C861" s="66" t="s">
        <v>7267</v>
      </c>
      <c r="D861" s="19" t="s">
        <v>4300</v>
      </c>
      <c r="E861" s="216"/>
      <c r="F861" s="216"/>
      <c r="G861" s="216"/>
      <c r="H861" s="219">
        <v>1</v>
      </c>
      <c r="I861" s="216"/>
      <c r="J861" s="216"/>
      <c r="K861" s="216"/>
    </row>
    <row r="862" spans="1:11" ht="12.75" customHeight="1">
      <c r="A862" s="216"/>
      <c r="B862" s="216"/>
      <c r="C862" s="66" t="s">
        <v>7268</v>
      </c>
      <c r="D862" s="19" t="s">
        <v>3507</v>
      </c>
      <c r="E862" s="216"/>
      <c r="F862" s="216"/>
      <c r="G862" s="216"/>
      <c r="H862" s="219">
        <v>1</v>
      </c>
      <c r="I862" s="216"/>
      <c r="J862" s="216"/>
      <c r="K862" s="216"/>
    </row>
    <row r="863" spans="1:11" ht="12.75" customHeight="1">
      <c r="A863" s="216"/>
      <c r="B863" s="216"/>
      <c r="C863" s="66" t="s">
        <v>7269</v>
      </c>
      <c r="D863" s="19" t="s">
        <v>3594</v>
      </c>
      <c r="E863" s="216"/>
      <c r="F863" s="216"/>
      <c r="G863" s="216"/>
      <c r="H863" s="219">
        <v>1</v>
      </c>
      <c r="I863" s="216"/>
      <c r="J863" s="216"/>
      <c r="K863" s="216"/>
    </row>
    <row r="864" spans="1:11" ht="12.75" customHeight="1">
      <c r="A864" s="216"/>
      <c r="B864" s="216"/>
      <c r="C864" s="66" t="s">
        <v>7270</v>
      </c>
      <c r="D864" s="19" t="s">
        <v>3598</v>
      </c>
      <c r="E864" s="216"/>
      <c r="F864" s="216"/>
      <c r="G864" s="216"/>
      <c r="H864" s="219">
        <v>1</v>
      </c>
      <c r="I864" s="216"/>
      <c r="J864" s="216"/>
      <c r="K864" s="216"/>
    </row>
    <row r="865" spans="1:11" ht="12.75" customHeight="1">
      <c r="A865" s="216"/>
      <c r="B865" s="216"/>
      <c r="C865" s="66" t="s">
        <v>7271</v>
      </c>
      <c r="D865" s="19" t="s">
        <v>4305</v>
      </c>
      <c r="E865" s="216"/>
      <c r="F865" s="216"/>
      <c r="G865" s="216"/>
      <c r="H865" s="219">
        <v>1</v>
      </c>
      <c r="I865" s="216"/>
      <c r="J865" s="216"/>
      <c r="K865" s="216"/>
    </row>
    <row r="866" spans="1:11" ht="12.75" customHeight="1">
      <c r="A866" s="216"/>
      <c r="B866" s="216"/>
      <c r="C866" s="66" t="s">
        <v>7272</v>
      </c>
      <c r="D866" s="19" t="s">
        <v>3507</v>
      </c>
      <c r="E866" s="216"/>
      <c r="F866" s="216"/>
      <c r="G866" s="216"/>
      <c r="H866" s="219">
        <v>1</v>
      </c>
      <c r="I866" s="216"/>
      <c r="J866" s="216"/>
      <c r="K866" s="216"/>
    </row>
    <row r="867" spans="1:11" ht="12.75" customHeight="1">
      <c r="A867" s="216"/>
      <c r="B867" s="216"/>
      <c r="C867" s="331" t="s">
        <v>7273</v>
      </c>
      <c r="D867" s="341" t="s">
        <v>3170</v>
      </c>
      <c r="E867" s="216" t="s">
        <v>189</v>
      </c>
      <c r="F867" s="216" t="s">
        <v>268</v>
      </c>
      <c r="G867" s="216" t="s">
        <v>83</v>
      </c>
      <c r="H867" s="219">
        <v>0.5</v>
      </c>
      <c r="I867" s="216"/>
      <c r="J867" s="216"/>
      <c r="K867" s="216"/>
    </row>
    <row r="868" spans="1:11" ht="12.75" customHeight="1">
      <c r="A868" s="216"/>
      <c r="B868" s="216"/>
      <c r="C868" s="331" t="s">
        <v>7274</v>
      </c>
      <c r="D868" s="298" t="s">
        <v>3172</v>
      </c>
      <c r="E868" s="216"/>
      <c r="F868" s="216"/>
      <c r="G868" s="216"/>
      <c r="H868" s="219">
        <v>0.5</v>
      </c>
      <c r="I868" s="216"/>
      <c r="J868" s="216"/>
      <c r="K868" s="216"/>
    </row>
    <row r="869" spans="1:11" ht="12.75" customHeight="1">
      <c r="A869" s="216"/>
      <c r="B869" s="216"/>
      <c r="C869" s="331" t="s">
        <v>7275</v>
      </c>
      <c r="D869" s="298" t="s">
        <v>3174</v>
      </c>
      <c r="E869" s="216"/>
      <c r="F869" s="216"/>
      <c r="G869" s="216"/>
      <c r="H869" s="219">
        <v>0.5</v>
      </c>
      <c r="I869" s="216"/>
      <c r="J869" s="216"/>
      <c r="K869" s="216"/>
    </row>
    <row r="870" spans="1:11" ht="12.75" customHeight="1">
      <c r="A870" s="216"/>
      <c r="B870" s="216"/>
      <c r="C870" s="331" t="s">
        <v>7276</v>
      </c>
      <c r="D870" s="298" t="s">
        <v>3176</v>
      </c>
      <c r="E870" s="216"/>
      <c r="F870" s="216"/>
      <c r="G870" s="216"/>
      <c r="H870" s="219">
        <v>0.5</v>
      </c>
      <c r="I870" s="216"/>
      <c r="J870" s="216"/>
      <c r="K870" s="216"/>
    </row>
    <row r="871" spans="1:11" ht="12.75" customHeight="1">
      <c r="A871" s="216"/>
      <c r="B871" s="216"/>
      <c r="C871" s="331" t="s">
        <v>7277</v>
      </c>
      <c r="D871" s="298" t="s">
        <v>3178</v>
      </c>
      <c r="E871" s="216"/>
      <c r="F871" s="216"/>
      <c r="G871" s="216"/>
      <c r="H871" s="219">
        <v>0.5</v>
      </c>
      <c r="I871" s="216"/>
      <c r="J871" s="216"/>
      <c r="K871" s="216"/>
    </row>
    <row r="872" spans="1:11" ht="12.75" customHeight="1">
      <c r="A872" s="216"/>
      <c r="B872" s="216"/>
      <c r="C872" s="331" t="s">
        <v>7278</v>
      </c>
      <c r="D872" s="298" t="s">
        <v>3180</v>
      </c>
      <c r="E872" s="216"/>
      <c r="F872" s="216"/>
      <c r="G872" s="216"/>
      <c r="H872" s="219">
        <v>0.5</v>
      </c>
      <c r="I872" s="216"/>
      <c r="J872" s="216"/>
      <c r="K872" s="216"/>
    </row>
    <row r="873" spans="1:11" ht="12.75" customHeight="1">
      <c r="A873" s="216"/>
      <c r="B873" s="216"/>
      <c r="C873" s="331" t="s">
        <v>7279</v>
      </c>
      <c r="D873" s="298" t="s">
        <v>3182</v>
      </c>
      <c r="E873" s="216"/>
      <c r="F873" s="216"/>
      <c r="G873" s="216"/>
      <c r="H873" s="219">
        <v>0.5</v>
      </c>
      <c r="I873" s="216"/>
      <c r="J873" s="216"/>
      <c r="K873" s="216"/>
    </row>
    <row r="874" spans="1:11" ht="12.75" customHeight="1">
      <c r="A874" s="216"/>
      <c r="B874" s="216"/>
      <c r="C874" s="331" t="s">
        <v>7280</v>
      </c>
      <c r="D874" s="298" t="s">
        <v>3184</v>
      </c>
      <c r="E874" s="216"/>
      <c r="F874" s="216"/>
      <c r="G874" s="216"/>
      <c r="H874" s="219">
        <v>0.5</v>
      </c>
      <c r="I874" s="216"/>
      <c r="J874" s="216"/>
      <c r="K874" s="216"/>
    </row>
    <row r="875" spans="1:11" ht="12.75" customHeight="1">
      <c r="A875" s="216"/>
      <c r="B875" s="216"/>
      <c r="C875" s="331" t="s">
        <v>7281</v>
      </c>
      <c r="D875" s="298" t="s">
        <v>3186</v>
      </c>
      <c r="E875" s="216"/>
      <c r="F875" s="216"/>
      <c r="G875" s="216"/>
      <c r="H875" s="219">
        <v>0.5</v>
      </c>
      <c r="I875" s="216"/>
      <c r="J875" s="216"/>
      <c r="K875" s="216"/>
    </row>
    <row r="876" spans="1:11" ht="12.75" customHeight="1">
      <c r="A876" s="216"/>
      <c r="B876" s="216"/>
      <c r="C876" s="331" t="s">
        <v>7282</v>
      </c>
      <c r="D876" s="298" t="s">
        <v>3188</v>
      </c>
      <c r="E876" s="216"/>
      <c r="F876" s="216"/>
      <c r="G876" s="216"/>
      <c r="H876" s="219">
        <v>0.5</v>
      </c>
      <c r="I876" s="216"/>
      <c r="J876" s="216"/>
      <c r="K876" s="216"/>
    </row>
    <row r="877" spans="1:11" ht="12.75" customHeight="1">
      <c r="A877" s="216"/>
      <c r="B877" s="216"/>
      <c r="C877" s="331" t="s">
        <v>7283</v>
      </c>
      <c r="D877" s="298" t="s">
        <v>3192</v>
      </c>
      <c r="E877" s="216"/>
      <c r="F877" s="216"/>
      <c r="G877" s="216"/>
      <c r="H877" s="219">
        <v>0.5</v>
      </c>
      <c r="I877" s="216"/>
      <c r="J877" s="216"/>
      <c r="K877" s="216"/>
    </row>
    <row r="878" spans="1:11" ht="12.75" customHeight="1">
      <c r="A878" s="216"/>
      <c r="B878" s="216"/>
      <c r="C878" s="331" t="s">
        <v>7284</v>
      </c>
      <c r="D878" s="298" t="s">
        <v>3194</v>
      </c>
      <c r="E878" s="216"/>
      <c r="F878" s="216"/>
      <c r="G878" s="216"/>
      <c r="H878" s="219">
        <v>0.5</v>
      </c>
      <c r="I878" s="216"/>
      <c r="J878" s="216"/>
      <c r="K878" s="216"/>
    </row>
    <row r="879" spans="1:11" ht="12.75" customHeight="1">
      <c r="A879" s="216"/>
      <c r="B879" s="216"/>
      <c r="C879" s="331" t="s">
        <v>7285</v>
      </c>
      <c r="D879" s="298" t="s">
        <v>3196</v>
      </c>
      <c r="E879" s="216"/>
      <c r="F879" s="216"/>
      <c r="G879" s="216"/>
      <c r="H879" s="219">
        <v>0.5</v>
      </c>
      <c r="I879" s="216"/>
      <c r="J879" s="216"/>
      <c r="K879" s="216"/>
    </row>
    <row r="880" spans="1:11" ht="12.75" customHeight="1">
      <c r="A880" s="216"/>
      <c r="B880" s="216"/>
      <c r="C880" s="331" t="s">
        <v>7286</v>
      </c>
      <c r="D880" s="298" t="s">
        <v>3198</v>
      </c>
      <c r="E880" s="216"/>
      <c r="F880" s="216"/>
      <c r="G880" s="216"/>
      <c r="H880" s="219">
        <v>0.5</v>
      </c>
      <c r="I880" s="216"/>
      <c r="J880" s="216"/>
      <c r="K880" s="216"/>
    </row>
    <row r="881" spans="1:11" ht="12.75" customHeight="1">
      <c r="A881" s="216"/>
      <c r="B881" s="216"/>
      <c r="C881" s="331" t="s">
        <v>7287</v>
      </c>
      <c r="D881" s="298" t="s">
        <v>3200</v>
      </c>
      <c r="E881" s="216"/>
      <c r="F881" s="216"/>
      <c r="G881" s="216"/>
      <c r="H881" s="219">
        <v>0.5</v>
      </c>
      <c r="I881" s="216"/>
      <c r="J881" s="216"/>
      <c r="K881" s="216"/>
    </row>
    <row r="882" spans="1:11" ht="12.75" customHeight="1">
      <c r="A882" s="216"/>
      <c r="B882" s="216"/>
      <c r="C882" s="331" t="s">
        <v>7288</v>
      </c>
      <c r="D882" s="298" t="s">
        <v>3202</v>
      </c>
      <c r="E882" s="216"/>
      <c r="F882" s="216"/>
      <c r="G882" s="216"/>
      <c r="H882" s="219">
        <v>0.5</v>
      </c>
      <c r="I882" s="216"/>
      <c r="J882" s="216"/>
      <c r="K882" s="216"/>
    </row>
    <row r="883" spans="1:11" ht="12.75" customHeight="1">
      <c r="A883" s="216"/>
      <c r="B883" s="216"/>
      <c r="C883" s="331" t="s">
        <v>7289</v>
      </c>
      <c r="D883" s="298" t="s">
        <v>7125</v>
      </c>
      <c r="E883" s="216"/>
      <c r="F883" s="216"/>
      <c r="G883" s="216"/>
      <c r="H883" s="219">
        <v>0.5</v>
      </c>
      <c r="I883" s="216"/>
      <c r="J883" s="216"/>
      <c r="K883" s="216"/>
    </row>
    <row r="884" spans="1:11" ht="12.75" customHeight="1">
      <c r="A884" s="216"/>
      <c r="B884" s="216"/>
      <c r="C884" s="331" t="s">
        <v>7290</v>
      </c>
      <c r="D884" s="298" t="s">
        <v>7127</v>
      </c>
      <c r="E884" s="216"/>
      <c r="F884" s="216"/>
      <c r="G884" s="216"/>
      <c r="H884" s="219">
        <v>0.5</v>
      </c>
      <c r="I884" s="216"/>
      <c r="J884" s="216"/>
      <c r="K884" s="216"/>
    </row>
    <row r="885" spans="1:11" ht="12.75" customHeight="1">
      <c r="A885" s="216"/>
      <c r="B885" s="216"/>
      <c r="C885" s="331" t="s">
        <v>7291</v>
      </c>
      <c r="D885" s="298" t="s">
        <v>7129</v>
      </c>
      <c r="E885" s="216"/>
      <c r="F885" s="216"/>
      <c r="G885" s="216"/>
      <c r="H885" s="219">
        <v>0.5</v>
      </c>
      <c r="I885" s="216"/>
      <c r="J885" s="216"/>
      <c r="K885" s="216"/>
    </row>
    <row r="886" spans="1:11" ht="12.75" customHeight="1">
      <c r="A886" s="216"/>
      <c r="B886" s="216"/>
      <c r="C886" s="331" t="s">
        <v>7292</v>
      </c>
      <c r="D886" s="298" t="s">
        <v>3200</v>
      </c>
      <c r="E886" s="216"/>
      <c r="F886" s="216"/>
      <c r="G886" s="216"/>
      <c r="H886" s="219">
        <v>0.5</v>
      </c>
      <c r="I886" s="216"/>
      <c r="J886" s="216"/>
      <c r="K886" s="216"/>
    </row>
    <row r="887" spans="1:11" ht="12.75" customHeight="1">
      <c r="A887" s="216"/>
      <c r="B887" s="216"/>
      <c r="C887" s="331" t="s">
        <v>7293</v>
      </c>
      <c r="D887" s="298" t="s">
        <v>3520</v>
      </c>
      <c r="E887" s="216"/>
      <c r="F887" s="216"/>
      <c r="G887" s="216"/>
      <c r="H887" s="219">
        <v>0.5</v>
      </c>
      <c r="I887" s="216"/>
      <c r="J887" s="216"/>
      <c r="K887" s="216"/>
    </row>
    <row r="888" spans="1:11" ht="12.75" customHeight="1">
      <c r="A888" s="216"/>
      <c r="B888" s="216"/>
      <c r="C888" s="331" t="s">
        <v>7294</v>
      </c>
      <c r="D888" s="298" t="s">
        <v>3522</v>
      </c>
      <c r="E888" s="216"/>
      <c r="F888" s="216"/>
      <c r="G888" s="216"/>
      <c r="H888" s="219">
        <v>0.5</v>
      </c>
      <c r="I888" s="216"/>
      <c r="J888" s="216"/>
      <c r="K888" s="216"/>
    </row>
    <row r="889" spans="1:11" ht="12.75" customHeight="1">
      <c r="A889" s="216"/>
      <c r="B889" s="216"/>
      <c r="C889" s="331" t="s">
        <v>7295</v>
      </c>
      <c r="D889" s="298" t="s">
        <v>3524</v>
      </c>
      <c r="E889" s="216"/>
      <c r="F889" s="216"/>
      <c r="G889" s="216"/>
      <c r="H889" s="219">
        <v>0.5</v>
      </c>
      <c r="I889" s="216"/>
      <c r="J889" s="216"/>
      <c r="K889" s="216"/>
    </row>
    <row r="890" spans="1:11" ht="12.75" customHeight="1">
      <c r="A890" s="216"/>
      <c r="B890" s="216"/>
      <c r="C890" s="331" t="s">
        <v>7296</v>
      </c>
      <c r="D890" s="298" t="s">
        <v>3526</v>
      </c>
      <c r="E890" s="216"/>
      <c r="F890" s="216"/>
      <c r="G890" s="216"/>
      <c r="H890" s="219">
        <v>0.5</v>
      </c>
      <c r="I890" s="216"/>
      <c r="J890" s="216"/>
      <c r="K890" s="216"/>
    </row>
    <row r="891" spans="1:11" ht="12.75" customHeight="1">
      <c r="A891" s="216"/>
      <c r="B891" s="216"/>
      <c r="C891" s="331" t="s">
        <v>7297</v>
      </c>
      <c r="D891" s="298" t="s">
        <v>3528</v>
      </c>
      <c r="E891" s="216"/>
      <c r="F891" s="216"/>
      <c r="G891" s="216"/>
      <c r="H891" s="219">
        <v>0.5</v>
      </c>
      <c r="I891" s="216"/>
      <c r="J891" s="216"/>
      <c r="K891" s="216"/>
    </row>
    <row r="892" spans="1:11" ht="12.75" customHeight="1">
      <c r="A892" s="216"/>
      <c r="B892" s="216"/>
      <c r="C892" s="331" t="s">
        <v>7298</v>
      </c>
      <c r="D892" s="298" t="s">
        <v>3200</v>
      </c>
      <c r="E892" s="216"/>
      <c r="F892" s="216"/>
      <c r="G892" s="216"/>
      <c r="H892" s="219">
        <v>0.5</v>
      </c>
      <c r="I892" s="216"/>
      <c r="J892" s="216"/>
      <c r="K892" s="216"/>
    </row>
    <row r="893" spans="1:11" ht="12.75" customHeight="1">
      <c r="A893" s="216"/>
      <c r="B893" s="216"/>
      <c r="C893" s="331" t="s">
        <v>7299</v>
      </c>
      <c r="D893" s="298" t="s">
        <v>7138</v>
      </c>
      <c r="E893" s="216"/>
      <c r="F893" s="216"/>
      <c r="G893" s="216"/>
      <c r="H893" s="219">
        <v>0.5</v>
      </c>
      <c r="I893" s="216"/>
      <c r="J893" s="216"/>
      <c r="K893" s="216"/>
    </row>
    <row r="894" spans="1:11" ht="12.75" customHeight="1">
      <c r="A894" s="216"/>
      <c r="B894" s="216"/>
      <c r="C894" s="331" t="s">
        <v>7300</v>
      </c>
      <c r="D894" s="298" t="s">
        <v>3200</v>
      </c>
      <c r="E894" s="216"/>
      <c r="F894" s="216"/>
      <c r="G894" s="216"/>
      <c r="H894" s="219">
        <v>0.5</v>
      </c>
      <c r="I894" s="216"/>
      <c r="J894" s="216"/>
      <c r="K894" s="216"/>
    </row>
    <row r="895" spans="1:11" ht="12.75" customHeight="1">
      <c r="A895" s="216"/>
      <c r="B895" s="216"/>
      <c r="C895" s="331" t="s">
        <v>7301</v>
      </c>
      <c r="D895" s="298" t="s">
        <v>7141</v>
      </c>
      <c r="E895" s="216"/>
      <c r="F895" s="216"/>
      <c r="G895" s="216"/>
      <c r="H895" s="219">
        <v>0.5</v>
      </c>
      <c r="I895" s="216"/>
      <c r="J895" s="216"/>
      <c r="K895" s="216"/>
    </row>
    <row r="896" spans="1:11" ht="12.75" customHeight="1">
      <c r="A896" s="216"/>
      <c r="B896" s="216"/>
      <c r="C896" s="331" t="s">
        <v>7302</v>
      </c>
      <c r="D896" s="298" t="s">
        <v>3200</v>
      </c>
      <c r="E896" s="216"/>
      <c r="F896" s="216"/>
      <c r="G896" s="216"/>
      <c r="H896" s="219">
        <v>0.5</v>
      </c>
      <c r="I896" s="216"/>
      <c r="J896" s="216"/>
      <c r="K896" s="216"/>
    </row>
    <row r="897" spans="1:11" ht="12.75" customHeight="1">
      <c r="A897" s="216"/>
      <c r="B897" s="216"/>
      <c r="C897" s="331" t="s">
        <v>7303</v>
      </c>
      <c r="D897" s="298" t="s">
        <v>5275</v>
      </c>
      <c r="E897" s="216"/>
      <c r="F897" s="216"/>
      <c r="G897" s="216"/>
      <c r="H897" s="219">
        <v>0.5</v>
      </c>
      <c r="I897" s="216"/>
      <c r="J897" s="216"/>
      <c r="K897" s="216"/>
    </row>
    <row r="898" spans="1:11" ht="12.75" customHeight="1">
      <c r="A898" s="216"/>
      <c r="B898" s="216"/>
      <c r="C898" s="331" t="s">
        <v>7304</v>
      </c>
      <c r="D898" s="298" t="s">
        <v>7145</v>
      </c>
      <c r="E898" s="216"/>
      <c r="F898" s="216"/>
      <c r="G898" s="216"/>
      <c r="H898" s="219">
        <v>0.5</v>
      </c>
      <c r="I898" s="216"/>
      <c r="J898" s="216"/>
      <c r="K898" s="216"/>
    </row>
    <row r="899" spans="1:11" ht="12.75" customHeight="1">
      <c r="A899" s="216"/>
      <c r="B899" s="216"/>
      <c r="C899" s="331" t="s">
        <v>7305</v>
      </c>
      <c r="D899" s="298" t="s">
        <v>7147</v>
      </c>
      <c r="E899" s="216"/>
      <c r="F899" s="216"/>
      <c r="G899" s="216"/>
      <c r="H899" s="219">
        <v>0.5</v>
      </c>
      <c r="I899" s="216"/>
      <c r="J899" s="216"/>
      <c r="K899" s="216"/>
    </row>
    <row r="900" spans="1:11" ht="12.75" customHeight="1">
      <c r="A900" s="216"/>
      <c r="B900" s="216"/>
      <c r="C900" s="331" t="s">
        <v>7306</v>
      </c>
      <c r="D900" s="298" t="s">
        <v>7149</v>
      </c>
      <c r="E900" s="216"/>
      <c r="F900" s="216"/>
      <c r="G900" s="216"/>
      <c r="H900" s="219">
        <v>0.5</v>
      </c>
      <c r="I900" s="216"/>
      <c r="J900" s="216"/>
      <c r="K900" s="216"/>
    </row>
    <row r="901" spans="1:11" ht="12.75" customHeight="1">
      <c r="A901" s="216"/>
      <c r="B901" s="216"/>
      <c r="C901" s="331" t="s">
        <v>7307</v>
      </c>
      <c r="D901" s="298" t="s">
        <v>7151</v>
      </c>
      <c r="E901" s="216"/>
      <c r="F901" s="216"/>
      <c r="G901" s="216"/>
      <c r="H901" s="219">
        <v>0.5</v>
      </c>
      <c r="I901" s="216"/>
      <c r="J901" s="216"/>
      <c r="K901" s="216"/>
    </row>
    <row r="902" spans="1:11" ht="12.75" customHeight="1">
      <c r="A902" s="216"/>
      <c r="B902" s="216"/>
      <c r="C902" s="331" t="s">
        <v>7308</v>
      </c>
      <c r="D902" s="298" t="s">
        <v>5277</v>
      </c>
      <c r="E902" s="216"/>
      <c r="F902" s="216"/>
      <c r="G902" s="216"/>
      <c r="H902" s="219">
        <v>0.5</v>
      </c>
      <c r="I902" s="216"/>
      <c r="J902" s="216"/>
      <c r="K902" s="216"/>
    </row>
    <row r="903" spans="1:11" ht="12.75" customHeight="1">
      <c r="A903" s="216"/>
      <c r="B903" s="216"/>
      <c r="C903" s="331" t="s">
        <v>7309</v>
      </c>
      <c r="D903" s="298" t="s">
        <v>5279</v>
      </c>
      <c r="E903" s="216"/>
      <c r="F903" s="216"/>
      <c r="G903" s="216"/>
      <c r="H903" s="219">
        <v>0.5</v>
      </c>
      <c r="I903" s="216"/>
      <c r="J903" s="216"/>
      <c r="K903" s="216"/>
    </row>
    <row r="904" spans="1:11" ht="12.75" customHeight="1">
      <c r="A904" s="216"/>
      <c r="B904" s="216"/>
      <c r="C904" s="331" t="s">
        <v>7310</v>
      </c>
      <c r="D904" s="298" t="s">
        <v>3200</v>
      </c>
      <c r="E904" s="216"/>
      <c r="F904" s="216"/>
      <c r="G904" s="216"/>
      <c r="H904" s="219">
        <v>0.5</v>
      </c>
      <c r="I904" s="216"/>
      <c r="J904" s="216"/>
      <c r="K904" s="216"/>
    </row>
    <row r="905" spans="1:11" ht="12.75" customHeight="1">
      <c r="A905" s="216"/>
      <c r="B905" s="216"/>
      <c r="C905" s="331" t="s">
        <v>7311</v>
      </c>
      <c r="D905" s="298" t="s">
        <v>7156</v>
      </c>
      <c r="E905" s="216"/>
      <c r="F905" s="216"/>
      <c r="G905" s="216"/>
      <c r="H905" s="219">
        <v>0.5</v>
      </c>
      <c r="I905" s="216"/>
      <c r="J905" s="216"/>
      <c r="K905" s="216"/>
    </row>
    <row r="906" spans="1:11" ht="12.75" customHeight="1">
      <c r="A906" s="216"/>
      <c r="B906" s="216"/>
      <c r="C906" s="331" t="s">
        <v>7312</v>
      </c>
      <c r="D906" s="298" t="s">
        <v>3200</v>
      </c>
      <c r="E906" s="216"/>
      <c r="F906" s="216"/>
      <c r="G906" s="216"/>
      <c r="H906" s="219">
        <v>0.5</v>
      </c>
      <c r="I906" s="216"/>
      <c r="J906" s="216"/>
      <c r="K906" s="216"/>
    </row>
    <row r="907" spans="1:11" ht="12.75" customHeight="1">
      <c r="A907" s="216"/>
      <c r="B907" s="216"/>
      <c r="C907" s="331" t="s">
        <v>7313</v>
      </c>
      <c r="D907" s="298" t="s">
        <v>5290</v>
      </c>
      <c r="E907" s="216"/>
      <c r="F907" s="216"/>
      <c r="G907" s="216"/>
      <c r="H907" s="219">
        <v>0.5</v>
      </c>
      <c r="I907" s="216"/>
      <c r="J907" s="216"/>
      <c r="K907" s="216"/>
    </row>
    <row r="908" spans="1:11" ht="12.75" customHeight="1">
      <c r="A908" s="216"/>
      <c r="B908" s="216"/>
      <c r="C908" s="331" t="s">
        <v>7314</v>
      </c>
      <c r="D908" s="298" t="s">
        <v>5294</v>
      </c>
      <c r="E908" s="216"/>
      <c r="F908" s="216"/>
      <c r="G908" s="216"/>
      <c r="H908" s="219">
        <v>0.5</v>
      </c>
      <c r="I908" s="216"/>
      <c r="J908" s="216"/>
      <c r="K908" s="216"/>
    </row>
    <row r="909" spans="1:11" ht="12.75" customHeight="1">
      <c r="A909" s="216"/>
      <c r="B909" s="216"/>
      <c r="C909" s="331" t="s">
        <v>7315</v>
      </c>
      <c r="D909" s="298" t="s">
        <v>3200</v>
      </c>
      <c r="E909" s="216"/>
      <c r="F909" s="216"/>
      <c r="G909" s="216"/>
      <c r="H909" s="219">
        <v>0.5</v>
      </c>
      <c r="I909" s="216"/>
      <c r="J909" s="216"/>
      <c r="K909" s="216"/>
    </row>
    <row r="910" spans="1:11" ht="12.75" customHeight="1">
      <c r="A910" s="216"/>
      <c r="B910" s="216"/>
      <c r="C910" s="331" t="s">
        <v>7316</v>
      </c>
      <c r="D910" s="298" t="s">
        <v>5299</v>
      </c>
      <c r="E910" s="216"/>
      <c r="F910" s="216"/>
      <c r="G910" s="216"/>
      <c r="H910" s="219">
        <v>0.5</v>
      </c>
      <c r="I910" s="216"/>
      <c r="J910" s="216"/>
      <c r="K910" s="216"/>
    </row>
    <row r="911" spans="1:11" ht="12.75" customHeight="1">
      <c r="A911" s="216"/>
      <c r="B911" s="216"/>
      <c r="C911" s="331" t="s">
        <v>7317</v>
      </c>
      <c r="D911" s="298" t="s">
        <v>5301</v>
      </c>
      <c r="E911" s="216"/>
      <c r="F911" s="216"/>
      <c r="G911" s="216"/>
      <c r="H911" s="219">
        <v>0.5</v>
      </c>
      <c r="I911" s="216"/>
      <c r="J911" s="216"/>
      <c r="K911" s="216"/>
    </row>
    <row r="912" spans="1:11" ht="12.75" customHeight="1">
      <c r="A912" s="216"/>
      <c r="B912" s="216"/>
      <c r="C912" s="331" t="s">
        <v>7318</v>
      </c>
      <c r="D912" s="298" t="s">
        <v>7162</v>
      </c>
      <c r="E912" s="216"/>
      <c r="F912" s="216"/>
      <c r="G912" s="216"/>
      <c r="H912" s="219">
        <v>0.5</v>
      </c>
      <c r="I912" s="216"/>
      <c r="J912" s="216"/>
      <c r="K912" s="216"/>
    </row>
    <row r="913" spans="1:11" ht="12.75" customHeight="1">
      <c r="A913" s="216"/>
      <c r="B913" s="216"/>
      <c r="C913" s="331" t="s">
        <v>7319</v>
      </c>
      <c r="D913" s="298" t="s">
        <v>3200</v>
      </c>
      <c r="E913" s="216"/>
      <c r="F913" s="216"/>
      <c r="G913" s="216"/>
      <c r="H913" s="219">
        <v>0.5</v>
      </c>
      <c r="I913" s="216"/>
      <c r="J913" s="216"/>
      <c r="K913" s="216"/>
    </row>
    <row r="914" spans="1:11" ht="12.75" customHeight="1">
      <c r="A914" s="216"/>
      <c r="B914" s="216"/>
      <c r="C914" s="331" t="s">
        <v>7320</v>
      </c>
      <c r="D914" s="298" t="s">
        <v>5304</v>
      </c>
      <c r="E914" s="216"/>
      <c r="F914" s="216"/>
      <c r="G914" s="216"/>
      <c r="H914" s="219">
        <v>0.5</v>
      </c>
      <c r="I914" s="216"/>
      <c r="J914" s="216"/>
      <c r="K914" s="216"/>
    </row>
    <row r="915" spans="1:11" ht="12.75" customHeight="1">
      <c r="A915" s="216"/>
      <c r="B915" s="216"/>
      <c r="C915" s="331" t="s">
        <v>7321</v>
      </c>
      <c r="D915" s="298" t="s">
        <v>3200</v>
      </c>
      <c r="E915" s="216"/>
      <c r="F915" s="216"/>
      <c r="G915" s="216"/>
      <c r="H915" s="219">
        <v>0.5</v>
      </c>
      <c r="I915" s="216"/>
      <c r="J915" s="216"/>
      <c r="K915" s="216"/>
    </row>
    <row r="916" spans="1:11" ht="12.75" customHeight="1">
      <c r="A916" s="216"/>
      <c r="B916" s="216"/>
      <c r="C916" s="331" t="s">
        <v>7322</v>
      </c>
      <c r="D916" s="298" t="s">
        <v>5307</v>
      </c>
      <c r="E916" s="216"/>
      <c r="F916" s="216"/>
      <c r="G916" s="216"/>
      <c r="H916" s="219">
        <v>0.5</v>
      </c>
      <c r="I916" s="216"/>
      <c r="J916" s="216"/>
      <c r="K916" s="216"/>
    </row>
    <row r="917" spans="1:11" ht="12.75" customHeight="1">
      <c r="A917" s="216"/>
      <c r="B917" s="216"/>
      <c r="C917" s="331" t="s">
        <v>7323</v>
      </c>
      <c r="D917" s="298" t="s">
        <v>3200</v>
      </c>
      <c r="E917" s="216"/>
      <c r="F917" s="216"/>
      <c r="G917" s="216"/>
      <c r="H917" s="219">
        <v>0.5</v>
      </c>
      <c r="I917" s="216"/>
      <c r="J917" s="216"/>
      <c r="K917" s="216"/>
    </row>
    <row r="918" spans="1:11" ht="12.75" customHeight="1">
      <c r="A918" s="216"/>
      <c r="B918" s="216"/>
      <c r="C918" s="331" t="s">
        <v>7324</v>
      </c>
      <c r="D918" s="298" t="s">
        <v>7169</v>
      </c>
      <c r="E918" s="216"/>
      <c r="F918" s="216"/>
      <c r="G918" s="216"/>
      <c r="H918" s="219">
        <v>0.5</v>
      </c>
      <c r="I918" s="216"/>
      <c r="J918" s="216"/>
      <c r="K918" s="216"/>
    </row>
    <row r="919" spans="1:11" ht="12.75" customHeight="1">
      <c r="A919" s="216"/>
      <c r="B919" s="216"/>
      <c r="C919" s="331" t="s">
        <v>7325</v>
      </c>
      <c r="D919" s="298" t="s">
        <v>5310</v>
      </c>
      <c r="E919" s="216"/>
      <c r="F919" s="216"/>
      <c r="G919" s="216"/>
      <c r="H919" s="219">
        <v>0.5</v>
      </c>
      <c r="I919" s="216"/>
      <c r="J919" s="216"/>
      <c r="K919" s="216"/>
    </row>
    <row r="920" spans="1:11" ht="12.75" customHeight="1">
      <c r="A920" s="216"/>
      <c r="B920" s="216"/>
      <c r="C920" s="331" t="s">
        <v>7326</v>
      </c>
      <c r="D920" s="298" t="s">
        <v>3200</v>
      </c>
      <c r="E920" s="216"/>
      <c r="F920" s="216"/>
      <c r="G920" s="216"/>
      <c r="H920" s="219">
        <v>0.5</v>
      </c>
      <c r="I920" s="216"/>
      <c r="J920" s="216"/>
      <c r="K920" s="216"/>
    </row>
    <row r="921" spans="1:11" ht="12.75" customHeight="1">
      <c r="A921" s="216"/>
      <c r="B921" s="216"/>
      <c r="C921" s="331" t="s">
        <v>7327</v>
      </c>
      <c r="D921" s="298" t="s">
        <v>5313</v>
      </c>
      <c r="E921" s="216"/>
      <c r="F921" s="216"/>
      <c r="G921" s="216"/>
      <c r="H921" s="219">
        <v>0.5</v>
      </c>
      <c r="I921" s="216"/>
      <c r="J921" s="216"/>
      <c r="K921" s="216"/>
    </row>
    <row r="922" spans="1:11" ht="12.75" customHeight="1">
      <c r="A922" s="216"/>
      <c r="B922" s="216"/>
      <c r="C922" s="331" t="s">
        <v>7328</v>
      </c>
      <c r="D922" s="298" t="s">
        <v>5315</v>
      </c>
      <c r="E922" s="216"/>
      <c r="F922" s="216"/>
      <c r="G922" s="216"/>
      <c r="H922" s="219">
        <v>0.5</v>
      </c>
      <c r="I922" s="216"/>
      <c r="J922" s="216"/>
      <c r="K922" s="216"/>
    </row>
    <row r="923" spans="1:11" ht="12.75" customHeight="1">
      <c r="A923" s="216"/>
      <c r="B923" s="216"/>
      <c r="C923" s="331" t="s">
        <v>7329</v>
      </c>
      <c r="D923" s="298" t="s">
        <v>5317</v>
      </c>
      <c r="E923" s="216"/>
      <c r="F923" s="216"/>
      <c r="G923" s="216"/>
      <c r="H923" s="219">
        <v>0.5</v>
      </c>
      <c r="I923" s="216"/>
      <c r="J923" s="216"/>
      <c r="K923" s="216"/>
    </row>
    <row r="924" spans="1:11" ht="12.75" customHeight="1">
      <c r="A924" s="216"/>
      <c r="B924" s="216"/>
      <c r="C924" s="331" t="s">
        <v>7330</v>
      </c>
      <c r="D924" s="298" t="s">
        <v>5319</v>
      </c>
      <c r="E924" s="216"/>
      <c r="F924" s="216"/>
      <c r="G924" s="216"/>
      <c r="H924" s="219">
        <v>0.5</v>
      </c>
      <c r="I924" s="216"/>
      <c r="J924" s="216"/>
      <c r="K924" s="216"/>
    </row>
    <row r="925" spans="1:11" ht="12.75" customHeight="1">
      <c r="A925" s="216"/>
      <c r="B925" s="216"/>
      <c r="C925" s="331" t="s">
        <v>7331</v>
      </c>
      <c r="D925" s="298" t="s">
        <v>5321</v>
      </c>
      <c r="E925" s="216"/>
      <c r="F925" s="216"/>
      <c r="G925" s="216"/>
      <c r="H925" s="219">
        <v>0.5</v>
      </c>
      <c r="I925" s="216"/>
      <c r="J925" s="216"/>
      <c r="K925" s="216"/>
    </row>
    <row r="926" spans="1:11" ht="12.75" customHeight="1">
      <c r="A926" s="216"/>
      <c r="B926" s="216"/>
      <c r="C926" s="331" t="s">
        <v>7332</v>
      </c>
      <c r="D926" s="298" t="s">
        <v>3200</v>
      </c>
      <c r="E926" s="216"/>
      <c r="F926" s="216"/>
      <c r="G926" s="216"/>
      <c r="H926" s="219">
        <v>0.5</v>
      </c>
      <c r="I926" s="216"/>
      <c r="J926" s="216"/>
      <c r="K926" s="216"/>
    </row>
    <row r="927" spans="1:11" ht="12.75" customHeight="1">
      <c r="A927" s="216"/>
      <c r="B927" s="216"/>
      <c r="C927" s="331" t="s">
        <v>7333</v>
      </c>
      <c r="D927" s="298" t="s">
        <v>5327</v>
      </c>
      <c r="E927" s="216"/>
      <c r="F927" s="216"/>
      <c r="G927" s="216"/>
      <c r="H927" s="219">
        <v>0.5</v>
      </c>
      <c r="I927" s="216"/>
      <c r="J927" s="216"/>
      <c r="K927" s="216"/>
    </row>
    <row r="928" spans="1:11" ht="12.75" customHeight="1">
      <c r="A928" s="216"/>
      <c r="B928" s="216"/>
      <c r="C928" s="331" t="s">
        <v>7334</v>
      </c>
      <c r="D928" s="298" t="s">
        <v>3200</v>
      </c>
      <c r="E928" s="216"/>
      <c r="F928" s="216"/>
      <c r="G928" s="216"/>
      <c r="H928" s="219">
        <v>0.5</v>
      </c>
      <c r="I928" s="216"/>
      <c r="J928" s="216"/>
      <c r="K928" s="216"/>
    </row>
    <row r="929" spans="1:11" ht="12.75" customHeight="1">
      <c r="A929" s="216"/>
      <c r="B929" s="216"/>
      <c r="C929" s="331" t="s">
        <v>7335</v>
      </c>
      <c r="D929" s="298" t="s">
        <v>5330</v>
      </c>
      <c r="E929" s="216"/>
      <c r="F929" s="216"/>
      <c r="G929" s="216"/>
      <c r="H929" s="219">
        <v>0.5</v>
      </c>
      <c r="I929" s="216"/>
      <c r="J929" s="216"/>
      <c r="K929" s="216"/>
    </row>
    <row r="930" spans="1:11" ht="12.75" customHeight="1">
      <c r="A930" s="216"/>
      <c r="B930" s="216"/>
      <c r="C930" s="331" t="s">
        <v>7336</v>
      </c>
      <c r="D930" s="298" t="s">
        <v>5332</v>
      </c>
      <c r="E930" s="216"/>
      <c r="F930" s="216"/>
      <c r="G930" s="216"/>
      <c r="H930" s="219">
        <v>0.5</v>
      </c>
      <c r="I930" s="216"/>
      <c r="J930" s="216"/>
      <c r="K930" s="216"/>
    </row>
    <row r="931" spans="1:11" ht="12.75" customHeight="1">
      <c r="A931" s="216"/>
      <c r="B931" s="216"/>
      <c r="C931" s="331" t="s">
        <v>7337</v>
      </c>
      <c r="D931" s="298" t="s">
        <v>5334</v>
      </c>
      <c r="E931" s="216"/>
      <c r="F931" s="216"/>
      <c r="G931" s="216"/>
      <c r="H931" s="219">
        <v>0.5</v>
      </c>
      <c r="I931" s="216"/>
      <c r="J931" s="216"/>
      <c r="K931" s="216"/>
    </row>
    <row r="932" spans="1:11" ht="12.75" customHeight="1">
      <c r="A932" s="216"/>
      <c r="B932" s="216"/>
      <c r="C932" s="331" t="s">
        <v>7338</v>
      </c>
      <c r="D932" s="298" t="s">
        <v>5336</v>
      </c>
      <c r="E932" s="216"/>
      <c r="F932" s="216"/>
      <c r="G932" s="216"/>
      <c r="H932" s="219">
        <v>0.5</v>
      </c>
      <c r="I932" s="216"/>
      <c r="J932" s="216"/>
      <c r="K932" s="216"/>
    </row>
    <row r="933" spans="1:11" ht="12.75" customHeight="1">
      <c r="A933" s="216"/>
      <c r="B933" s="216"/>
      <c r="C933" s="331" t="s">
        <v>7339</v>
      </c>
      <c r="D933" s="298" t="s">
        <v>5338</v>
      </c>
      <c r="E933" s="216"/>
      <c r="F933" s="216"/>
      <c r="G933" s="216"/>
      <c r="H933" s="219">
        <v>0.5</v>
      </c>
      <c r="I933" s="216"/>
      <c r="J933" s="216"/>
      <c r="K933" s="216"/>
    </row>
    <row r="934" spans="1:11" ht="12.75" customHeight="1">
      <c r="A934" s="216"/>
      <c r="B934" s="216"/>
      <c r="C934" s="331" t="s">
        <v>7340</v>
      </c>
      <c r="D934" s="298" t="s">
        <v>5340</v>
      </c>
      <c r="E934" s="216"/>
      <c r="F934" s="216"/>
      <c r="G934" s="216"/>
      <c r="H934" s="219">
        <v>0.5</v>
      </c>
      <c r="I934" s="216"/>
      <c r="J934" s="216"/>
      <c r="K934" s="216"/>
    </row>
    <row r="935" spans="1:11" ht="12.75" customHeight="1">
      <c r="A935" s="216"/>
      <c r="B935" s="216"/>
      <c r="C935" s="331" t="s">
        <v>7341</v>
      </c>
      <c r="D935" s="298" t="s">
        <v>3200</v>
      </c>
      <c r="E935" s="216"/>
      <c r="F935" s="216"/>
      <c r="G935" s="216"/>
      <c r="H935" s="219">
        <v>0.5</v>
      </c>
      <c r="I935" s="216"/>
      <c r="J935" s="216"/>
      <c r="K935" s="216"/>
    </row>
    <row r="936" spans="1:11" ht="12.75" customHeight="1">
      <c r="A936" s="216"/>
      <c r="B936" s="216"/>
      <c r="C936" s="331" t="s">
        <v>7342</v>
      </c>
      <c r="D936" s="298" t="s">
        <v>5343</v>
      </c>
      <c r="E936" s="216"/>
      <c r="F936" s="216"/>
      <c r="G936" s="216"/>
      <c r="H936" s="219">
        <v>0.5</v>
      </c>
      <c r="I936" s="216"/>
      <c r="J936" s="216"/>
      <c r="K936" s="216"/>
    </row>
    <row r="937" spans="1:11" ht="12.75" customHeight="1">
      <c r="A937" s="216"/>
      <c r="B937" s="216"/>
      <c r="C937" s="331" t="s">
        <v>7343</v>
      </c>
      <c r="D937" s="298" t="s">
        <v>5345</v>
      </c>
      <c r="E937" s="216"/>
      <c r="F937" s="216"/>
      <c r="G937" s="216"/>
      <c r="H937" s="219">
        <v>0.5</v>
      </c>
      <c r="I937" s="216"/>
      <c r="J937" s="216"/>
      <c r="K937" s="216"/>
    </row>
    <row r="938" spans="1:11" ht="12.75" customHeight="1">
      <c r="A938" s="216"/>
      <c r="B938" s="216"/>
      <c r="C938" s="331" t="s">
        <v>7344</v>
      </c>
      <c r="D938" s="298" t="s">
        <v>7190</v>
      </c>
      <c r="E938" s="216"/>
      <c r="F938" s="216"/>
      <c r="G938" s="216"/>
      <c r="H938" s="219">
        <v>0.5</v>
      </c>
      <c r="I938" s="216"/>
      <c r="J938" s="216"/>
      <c r="K938" s="216"/>
    </row>
    <row r="939" spans="1:11" ht="12.75" customHeight="1">
      <c r="A939" s="216"/>
      <c r="B939" s="216"/>
      <c r="C939" s="331" t="s">
        <v>7345</v>
      </c>
      <c r="D939" s="298" t="s">
        <v>7192</v>
      </c>
      <c r="E939" s="216"/>
      <c r="F939" s="216"/>
      <c r="G939" s="216"/>
      <c r="H939" s="219">
        <v>0.5</v>
      </c>
      <c r="I939" s="216"/>
      <c r="J939" s="216"/>
      <c r="K939" s="216"/>
    </row>
    <row r="940" spans="1:11" ht="12.75" customHeight="1">
      <c r="A940" s="216"/>
      <c r="B940" s="216"/>
      <c r="C940" s="331" t="s">
        <v>7346</v>
      </c>
      <c r="D940" s="298" t="s">
        <v>3200</v>
      </c>
      <c r="E940" s="216"/>
      <c r="F940" s="216"/>
      <c r="G940" s="216"/>
      <c r="H940" s="219">
        <v>0.5</v>
      </c>
      <c r="I940" s="216"/>
      <c r="J940" s="216"/>
      <c r="K940" s="216"/>
    </row>
    <row r="941" spans="1:11" ht="12.75" customHeight="1">
      <c r="A941" s="216"/>
      <c r="B941" s="216"/>
      <c r="C941" s="331" t="s">
        <v>7347</v>
      </c>
      <c r="D941" s="298" t="s">
        <v>3200</v>
      </c>
      <c r="E941" s="216"/>
      <c r="F941" s="216"/>
      <c r="G941" s="216"/>
      <c r="H941" s="219">
        <v>0.5</v>
      </c>
      <c r="I941" s="216"/>
      <c r="J941" s="216"/>
      <c r="K941" s="216"/>
    </row>
    <row r="942" spans="1:11" ht="12.75" customHeight="1">
      <c r="A942" s="216"/>
      <c r="B942" s="216"/>
      <c r="C942" s="331" t="s">
        <v>7348</v>
      </c>
      <c r="D942" s="341" t="s">
        <v>3170</v>
      </c>
      <c r="E942" s="216" t="s">
        <v>189</v>
      </c>
      <c r="F942" s="216" t="s">
        <v>268</v>
      </c>
      <c r="G942" s="216" t="s">
        <v>17</v>
      </c>
      <c r="H942" s="219">
        <v>0.5</v>
      </c>
      <c r="I942" s="216"/>
      <c r="J942" s="216"/>
      <c r="K942" s="216"/>
    </row>
    <row r="943" spans="1:11" ht="12.75" customHeight="1">
      <c r="A943" s="216"/>
      <c r="B943" s="216"/>
      <c r="C943" s="331" t="s">
        <v>7349</v>
      </c>
      <c r="D943" s="298" t="s">
        <v>3172</v>
      </c>
      <c r="E943" s="216"/>
      <c r="F943" s="216"/>
      <c r="G943" s="216"/>
      <c r="H943" s="219">
        <v>0.5</v>
      </c>
      <c r="I943" s="216"/>
      <c r="J943" s="216"/>
      <c r="K943" s="216"/>
    </row>
    <row r="944" spans="1:11" ht="12.75" customHeight="1">
      <c r="A944" s="216"/>
      <c r="B944" s="216"/>
      <c r="C944" s="331" t="s">
        <v>7350</v>
      </c>
      <c r="D944" s="298" t="s">
        <v>3174</v>
      </c>
      <c r="E944" s="216"/>
      <c r="F944" s="216"/>
      <c r="G944" s="216"/>
      <c r="H944" s="219">
        <v>0.5</v>
      </c>
      <c r="I944" s="216"/>
      <c r="J944" s="216"/>
      <c r="K944" s="216"/>
    </row>
    <row r="945" spans="1:11" ht="12.75" customHeight="1">
      <c r="A945" s="216"/>
      <c r="B945" s="216"/>
      <c r="C945" s="331" t="s">
        <v>7351</v>
      </c>
      <c r="D945" s="298" t="s">
        <v>3176</v>
      </c>
      <c r="E945" s="216"/>
      <c r="F945" s="216"/>
      <c r="G945" s="216"/>
      <c r="H945" s="219">
        <v>0.5</v>
      </c>
      <c r="I945" s="216"/>
      <c r="J945" s="216"/>
      <c r="K945" s="216"/>
    </row>
    <row r="946" spans="1:11" ht="12.75" customHeight="1">
      <c r="A946" s="216"/>
      <c r="B946" s="216"/>
      <c r="C946" s="331" t="s">
        <v>7352</v>
      </c>
      <c r="D946" s="298" t="s">
        <v>3178</v>
      </c>
      <c r="E946" s="216"/>
      <c r="F946" s="216"/>
      <c r="G946" s="216"/>
      <c r="H946" s="219">
        <v>0.5</v>
      </c>
      <c r="I946" s="216"/>
      <c r="J946" s="216"/>
      <c r="K946" s="216"/>
    </row>
    <row r="947" spans="1:11" ht="12.75" customHeight="1">
      <c r="A947" s="216"/>
      <c r="B947" s="216"/>
      <c r="C947" s="331" t="s">
        <v>7353</v>
      </c>
      <c r="D947" s="298" t="s">
        <v>3180</v>
      </c>
      <c r="E947" s="216"/>
      <c r="F947" s="216"/>
      <c r="G947" s="216"/>
      <c r="H947" s="219">
        <v>0.5</v>
      </c>
      <c r="I947" s="216"/>
      <c r="J947" s="216"/>
      <c r="K947" s="216"/>
    </row>
    <row r="948" spans="1:11" ht="12.75" customHeight="1">
      <c r="A948" s="216"/>
      <c r="B948" s="216"/>
      <c r="C948" s="331" t="s">
        <v>7354</v>
      </c>
      <c r="D948" s="298" t="s">
        <v>3182</v>
      </c>
      <c r="E948" s="216"/>
      <c r="F948" s="216"/>
      <c r="G948" s="216"/>
      <c r="H948" s="219">
        <v>0.5</v>
      </c>
      <c r="I948" s="216"/>
      <c r="J948" s="216"/>
      <c r="K948" s="216"/>
    </row>
    <row r="949" spans="1:11" ht="12.75" customHeight="1">
      <c r="A949" s="216"/>
      <c r="B949" s="216"/>
      <c r="C949" s="331" t="s">
        <v>7355</v>
      </c>
      <c r="D949" s="298" t="s">
        <v>3184</v>
      </c>
      <c r="E949" s="216"/>
      <c r="F949" s="216"/>
      <c r="G949" s="216"/>
      <c r="H949" s="219">
        <v>0.5</v>
      </c>
      <c r="I949" s="216"/>
      <c r="J949" s="216"/>
      <c r="K949" s="216"/>
    </row>
    <row r="950" spans="1:11">
      <c r="A950" s="216"/>
      <c r="B950" s="216"/>
      <c r="C950" s="331" t="s">
        <v>7356</v>
      </c>
      <c r="D950" s="298" t="s">
        <v>3186</v>
      </c>
      <c r="E950" s="216"/>
      <c r="F950" s="216"/>
      <c r="G950" s="216"/>
      <c r="H950" s="219">
        <v>0.5</v>
      </c>
      <c r="I950" s="216"/>
      <c r="J950" s="216"/>
      <c r="K950" s="216"/>
    </row>
    <row r="951" spans="1:11" ht="12.75" customHeight="1">
      <c r="A951" s="216"/>
      <c r="B951" s="216"/>
      <c r="C951" s="331" t="s">
        <v>7357</v>
      </c>
      <c r="D951" s="298" t="s">
        <v>3188</v>
      </c>
      <c r="E951" s="216"/>
      <c r="F951" s="216"/>
      <c r="G951" s="216"/>
      <c r="H951" s="219">
        <v>0.5</v>
      </c>
      <c r="I951" s="216"/>
      <c r="J951" s="216"/>
      <c r="K951" s="216"/>
    </row>
    <row r="952" spans="1:11" ht="12.75" customHeight="1">
      <c r="A952" s="216"/>
      <c r="B952" s="216"/>
      <c r="C952" s="331" t="s">
        <v>7358</v>
      </c>
      <c r="D952" s="298" t="s">
        <v>3192</v>
      </c>
      <c r="E952" s="216"/>
      <c r="F952" s="216"/>
      <c r="G952" s="216"/>
      <c r="H952" s="219">
        <v>0.5</v>
      </c>
      <c r="I952" s="216"/>
      <c r="J952" s="216"/>
      <c r="K952" s="216"/>
    </row>
    <row r="953" spans="1:11" ht="12.75" customHeight="1">
      <c r="A953" s="216"/>
      <c r="B953" s="216"/>
      <c r="C953" s="331" t="s">
        <v>7359</v>
      </c>
      <c r="D953" s="298" t="s">
        <v>3194</v>
      </c>
      <c r="E953" s="216"/>
      <c r="F953" s="216"/>
      <c r="G953" s="216"/>
      <c r="H953" s="219">
        <v>0.5</v>
      </c>
      <c r="I953" s="216"/>
      <c r="J953" s="216"/>
      <c r="K953" s="216"/>
    </row>
    <row r="954" spans="1:11" ht="12.75" customHeight="1">
      <c r="A954" s="216"/>
      <c r="B954" s="216"/>
      <c r="C954" s="331" t="s">
        <v>7360</v>
      </c>
      <c r="D954" s="298" t="s">
        <v>3196</v>
      </c>
      <c r="E954" s="216"/>
      <c r="F954" s="216"/>
      <c r="G954" s="216"/>
      <c r="H954" s="219">
        <v>0.5</v>
      </c>
      <c r="I954" s="216"/>
      <c r="J954" s="216"/>
      <c r="K954" s="216"/>
    </row>
    <row r="955" spans="1:11" ht="12.75" customHeight="1">
      <c r="A955" s="216"/>
      <c r="B955" s="216"/>
      <c r="C955" s="331" t="s">
        <v>7361</v>
      </c>
      <c r="D955" s="298" t="s">
        <v>3198</v>
      </c>
      <c r="E955" s="216"/>
      <c r="F955" s="216"/>
      <c r="G955" s="216"/>
      <c r="H955" s="219">
        <v>0.5</v>
      </c>
      <c r="I955" s="216"/>
      <c r="J955" s="216"/>
      <c r="K955" s="216"/>
    </row>
    <row r="956" spans="1:11" ht="12.75" customHeight="1">
      <c r="A956" s="216"/>
      <c r="B956" s="216"/>
      <c r="C956" s="331" t="s">
        <v>7362</v>
      </c>
      <c r="D956" s="298" t="s">
        <v>3200</v>
      </c>
      <c r="E956" s="216"/>
      <c r="F956" s="216"/>
      <c r="G956" s="216"/>
      <c r="H956" s="219">
        <v>0.5</v>
      </c>
      <c r="I956" s="216"/>
      <c r="J956" s="216"/>
      <c r="K956" s="216"/>
    </row>
    <row r="957" spans="1:11" ht="12.75" customHeight="1">
      <c r="A957" s="216"/>
      <c r="B957" s="216"/>
      <c r="C957" s="331" t="s">
        <v>7363</v>
      </c>
      <c r="D957" s="298" t="s">
        <v>3202</v>
      </c>
      <c r="E957" s="216"/>
      <c r="F957" s="216"/>
      <c r="G957" s="216"/>
      <c r="H957" s="219">
        <v>0.5</v>
      </c>
      <c r="I957" s="216"/>
      <c r="J957" s="216"/>
      <c r="K957" s="216"/>
    </row>
    <row r="958" spans="1:11" ht="12.75" customHeight="1">
      <c r="A958" s="216"/>
      <c r="B958" s="216"/>
      <c r="C958" s="331" t="s">
        <v>7364</v>
      </c>
      <c r="D958" s="298" t="s">
        <v>4226</v>
      </c>
      <c r="E958" s="216"/>
      <c r="F958" s="216"/>
      <c r="G958" s="216"/>
      <c r="H958" s="219">
        <v>0.5</v>
      </c>
      <c r="I958" s="216"/>
      <c r="J958" s="216"/>
      <c r="K958" s="216"/>
    </row>
    <row r="959" spans="1:11" ht="12.75" customHeight="1">
      <c r="A959" s="216"/>
      <c r="B959" s="216"/>
      <c r="C959" s="331" t="s">
        <v>7365</v>
      </c>
      <c r="D959" s="298" t="s">
        <v>7213</v>
      </c>
      <c r="E959" s="216"/>
      <c r="F959" s="216"/>
      <c r="G959" s="216"/>
      <c r="H959" s="219">
        <v>0.5</v>
      </c>
      <c r="I959" s="216"/>
      <c r="J959" s="216"/>
      <c r="K959" s="216"/>
    </row>
    <row r="960" spans="1:11" ht="12.75" customHeight="1">
      <c r="A960" s="216"/>
      <c r="B960" s="216"/>
      <c r="C960" s="331" t="s">
        <v>7366</v>
      </c>
      <c r="D960" s="298" t="s">
        <v>4231</v>
      </c>
      <c r="E960" s="216"/>
      <c r="F960" s="216"/>
      <c r="G960" s="216"/>
      <c r="H960" s="219">
        <v>0.5</v>
      </c>
      <c r="I960" s="216"/>
      <c r="J960" s="216"/>
      <c r="K960" s="216"/>
    </row>
    <row r="961" spans="1:11" ht="12.75" customHeight="1">
      <c r="A961" s="216"/>
      <c r="B961" s="216"/>
      <c r="C961" s="331" t="s">
        <v>7367</v>
      </c>
      <c r="D961" s="298" t="s">
        <v>3507</v>
      </c>
      <c r="E961" s="216"/>
      <c r="F961" s="216"/>
      <c r="G961" s="216"/>
      <c r="H961" s="219">
        <v>0.5</v>
      </c>
      <c r="I961" s="216"/>
      <c r="J961" s="216"/>
      <c r="K961" s="216"/>
    </row>
    <row r="962" spans="1:11" ht="12.75" customHeight="1">
      <c r="A962" s="216"/>
      <c r="B962" s="216"/>
      <c r="C962" s="331" t="s">
        <v>7368</v>
      </c>
      <c r="D962" s="298" t="s">
        <v>3520</v>
      </c>
      <c r="E962" s="216"/>
      <c r="F962" s="216"/>
      <c r="G962" s="216"/>
      <c r="H962" s="219">
        <v>0.5</v>
      </c>
      <c r="I962" s="216"/>
      <c r="J962" s="216"/>
      <c r="K962" s="216"/>
    </row>
    <row r="963" spans="1:11" ht="12.75" customHeight="1">
      <c r="A963" s="216"/>
      <c r="B963" s="216"/>
      <c r="C963" s="331" t="s">
        <v>7369</v>
      </c>
      <c r="D963" s="298" t="s">
        <v>3522</v>
      </c>
      <c r="E963" s="216"/>
      <c r="F963" s="216"/>
      <c r="G963" s="216"/>
      <c r="H963" s="219">
        <v>0.5</v>
      </c>
      <c r="I963" s="216"/>
      <c r="J963" s="216"/>
      <c r="K963" s="216"/>
    </row>
    <row r="964" spans="1:11" ht="12.75" customHeight="1">
      <c r="A964" s="216"/>
      <c r="B964" s="216"/>
      <c r="C964" s="331" t="s">
        <v>7370</v>
      </c>
      <c r="D964" s="298" t="s">
        <v>3524</v>
      </c>
      <c r="E964" s="216"/>
      <c r="F964" s="216"/>
      <c r="G964" s="216"/>
      <c r="H964" s="219">
        <v>0.5</v>
      </c>
      <c r="I964" s="216"/>
      <c r="J964" s="216"/>
      <c r="K964" s="216"/>
    </row>
    <row r="965" spans="1:11" ht="12.75" customHeight="1">
      <c r="A965" s="216"/>
      <c r="B965" s="216"/>
      <c r="C965" s="331" t="s">
        <v>7371</v>
      </c>
      <c r="D965" s="298" t="s">
        <v>3526</v>
      </c>
      <c r="E965" s="216"/>
      <c r="F965" s="216"/>
      <c r="G965" s="216"/>
      <c r="H965" s="219">
        <v>0.5</v>
      </c>
      <c r="I965" s="216"/>
      <c r="J965" s="216"/>
      <c r="K965" s="216"/>
    </row>
    <row r="966" spans="1:11" ht="12.75" customHeight="1">
      <c r="A966" s="216"/>
      <c r="B966" s="216"/>
      <c r="C966" s="331" t="s">
        <v>7372</v>
      </c>
      <c r="D966" s="298" t="s">
        <v>3528</v>
      </c>
      <c r="E966" s="216"/>
      <c r="F966" s="216"/>
      <c r="G966" s="216"/>
      <c r="H966" s="219">
        <v>0.5</v>
      </c>
      <c r="I966" s="216"/>
      <c r="J966" s="216"/>
      <c r="K966" s="216"/>
    </row>
    <row r="967" spans="1:11" ht="12.75" customHeight="1">
      <c r="A967" s="216"/>
      <c r="B967" s="216"/>
      <c r="C967" s="331" t="s">
        <v>7373</v>
      </c>
      <c r="D967" s="298" t="s">
        <v>3530</v>
      </c>
      <c r="E967" s="216"/>
      <c r="F967" s="216"/>
      <c r="G967" s="216"/>
      <c r="H967" s="219">
        <v>0.5</v>
      </c>
      <c r="I967" s="216"/>
      <c r="J967" s="216"/>
      <c r="K967" s="216"/>
    </row>
    <row r="968" spans="1:11" ht="12.75" customHeight="1">
      <c r="A968" s="216"/>
      <c r="B968" s="216"/>
      <c r="C968" s="331" t="s">
        <v>7374</v>
      </c>
      <c r="D968" s="298" t="s">
        <v>3532</v>
      </c>
      <c r="E968" s="216"/>
      <c r="F968" s="216"/>
      <c r="G968" s="216"/>
      <c r="H968" s="219">
        <v>0.5</v>
      </c>
      <c r="I968" s="216"/>
      <c r="J968" s="216"/>
      <c r="K968" s="216"/>
    </row>
    <row r="969" spans="1:11" ht="12.75" customHeight="1">
      <c r="A969" s="216"/>
      <c r="B969" s="216"/>
      <c r="C969" s="331" t="s">
        <v>7375</v>
      </c>
      <c r="D969" s="298" t="s">
        <v>3534</v>
      </c>
      <c r="E969" s="216"/>
      <c r="F969" s="216"/>
      <c r="G969" s="216"/>
      <c r="H969" s="219">
        <v>0.5</v>
      </c>
      <c r="I969" s="216"/>
      <c r="J969" s="216"/>
      <c r="K969" s="216"/>
    </row>
    <row r="970" spans="1:11" ht="12.75" customHeight="1">
      <c r="A970" s="216"/>
      <c r="B970" s="216"/>
      <c r="C970" s="331" t="s">
        <v>7376</v>
      </c>
      <c r="D970" s="298" t="s">
        <v>3536</v>
      </c>
      <c r="E970" s="216"/>
      <c r="F970" s="216"/>
      <c r="G970" s="216"/>
      <c r="H970" s="219">
        <v>0.5</v>
      </c>
      <c r="I970" s="216"/>
      <c r="J970" s="216"/>
      <c r="K970" s="216"/>
    </row>
    <row r="971" spans="1:11" ht="12.75" customHeight="1">
      <c r="A971" s="216"/>
      <c r="B971" s="216"/>
      <c r="C971" s="331" t="s">
        <v>7377</v>
      </c>
      <c r="D971" s="298" t="s">
        <v>3538</v>
      </c>
      <c r="E971" s="216"/>
      <c r="F971" s="216"/>
      <c r="G971" s="216"/>
      <c r="H971" s="219">
        <v>0.5</v>
      </c>
      <c r="I971" s="216"/>
      <c r="J971" s="216"/>
      <c r="K971" s="216"/>
    </row>
    <row r="972" spans="1:11" ht="12.75" customHeight="1">
      <c r="A972" s="216"/>
      <c r="B972" s="216"/>
      <c r="C972" s="331" t="s">
        <v>7378</v>
      </c>
      <c r="D972" s="298" t="s">
        <v>3507</v>
      </c>
      <c r="E972" s="216"/>
      <c r="F972" s="216"/>
      <c r="G972" s="216"/>
      <c r="H972" s="219">
        <v>0.5</v>
      </c>
      <c r="I972" s="216"/>
      <c r="J972" s="216"/>
      <c r="K972" s="216"/>
    </row>
    <row r="973" spans="1:11" ht="12.75" customHeight="1">
      <c r="A973" s="216"/>
      <c r="B973" s="216"/>
      <c r="C973" s="331" t="s">
        <v>7379</v>
      </c>
      <c r="D973" s="298" t="s">
        <v>4251</v>
      </c>
      <c r="E973" s="216"/>
      <c r="F973" s="216"/>
      <c r="G973" s="216"/>
      <c r="H973" s="219">
        <v>0.5</v>
      </c>
      <c r="I973" s="216"/>
      <c r="J973" s="216"/>
      <c r="K973" s="216"/>
    </row>
    <row r="974" spans="1:11" ht="12.75" customHeight="1">
      <c r="A974" s="216"/>
      <c r="B974" s="216"/>
      <c r="C974" s="331" t="s">
        <v>7380</v>
      </c>
      <c r="D974" s="298" t="s">
        <v>4253</v>
      </c>
      <c r="E974" s="216"/>
      <c r="F974" s="216"/>
      <c r="G974" s="216"/>
      <c r="H974" s="219">
        <v>0.5</v>
      </c>
      <c r="I974" s="216"/>
      <c r="J974" s="216"/>
      <c r="K974" s="216"/>
    </row>
    <row r="975" spans="1:11" ht="12.75" customHeight="1">
      <c r="A975" s="216"/>
      <c r="B975" s="216"/>
      <c r="C975" s="331" t="s">
        <v>7381</v>
      </c>
      <c r="D975" s="298" t="s">
        <v>3507</v>
      </c>
      <c r="E975" s="216"/>
      <c r="F975" s="216"/>
      <c r="G975" s="216"/>
      <c r="H975" s="219">
        <v>0.5</v>
      </c>
      <c r="I975" s="216"/>
      <c r="J975" s="216"/>
      <c r="K975" s="216"/>
    </row>
    <row r="976" spans="1:11" ht="12.75" customHeight="1">
      <c r="A976" s="216"/>
      <c r="B976" s="216"/>
      <c r="C976" s="331" t="s">
        <v>7382</v>
      </c>
      <c r="D976" s="298" t="s">
        <v>3544</v>
      </c>
      <c r="E976" s="216"/>
      <c r="F976" s="216"/>
      <c r="G976" s="216"/>
      <c r="H976" s="219">
        <v>0.5</v>
      </c>
      <c r="I976" s="216"/>
      <c r="J976" s="216"/>
      <c r="K976" s="216"/>
    </row>
    <row r="977" spans="1:11" ht="12.75" customHeight="1">
      <c r="A977" s="216"/>
      <c r="B977" s="216"/>
      <c r="C977" s="331" t="s">
        <v>7383</v>
      </c>
      <c r="D977" s="298" t="s">
        <v>3546</v>
      </c>
      <c r="E977" s="216"/>
      <c r="F977" s="216"/>
      <c r="G977" s="216"/>
      <c r="H977" s="219">
        <v>0.5</v>
      </c>
      <c r="I977" s="216"/>
      <c r="J977" s="216"/>
      <c r="K977" s="216"/>
    </row>
    <row r="978" spans="1:11" ht="12.75" customHeight="1">
      <c r="A978" s="216"/>
      <c r="B978" s="216"/>
      <c r="C978" s="331" t="s">
        <v>7384</v>
      </c>
      <c r="D978" s="298" t="s">
        <v>4259</v>
      </c>
      <c r="E978" s="216"/>
      <c r="F978" s="216"/>
      <c r="G978" s="216"/>
      <c r="H978" s="219">
        <v>0.5</v>
      </c>
      <c r="I978" s="216"/>
      <c r="J978" s="216"/>
      <c r="K978" s="216"/>
    </row>
    <row r="979" spans="1:11" ht="12.75" customHeight="1">
      <c r="A979" s="216"/>
      <c r="B979" s="216"/>
      <c r="C979" s="331" t="s">
        <v>7385</v>
      </c>
      <c r="D979" s="298" t="s">
        <v>3548</v>
      </c>
      <c r="E979" s="216"/>
      <c r="F979" s="216"/>
      <c r="G979" s="216"/>
      <c r="H979" s="219">
        <v>0.5</v>
      </c>
      <c r="I979" s="216"/>
      <c r="J979" s="216"/>
      <c r="K979" s="216"/>
    </row>
    <row r="980" spans="1:11" ht="12.75" customHeight="1">
      <c r="A980" s="216"/>
      <c r="B980" s="216"/>
      <c r="C980" s="331" t="s">
        <v>7386</v>
      </c>
      <c r="D980" s="298" t="s">
        <v>3507</v>
      </c>
      <c r="E980" s="216"/>
      <c r="F980" s="216"/>
      <c r="G980" s="216"/>
      <c r="H980" s="219">
        <v>0.5</v>
      </c>
      <c r="I980" s="216"/>
      <c r="J980" s="216"/>
      <c r="K980" s="216"/>
    </row>
    <row r="981" spans="1:11" ht="12.75" customHeight="1">
      <c r="A981" s="216"/>
      <c r="B981" s="216"/>
      <c r="C981" s="331" t="s">
        <v>7387</v>
      </c>
      <c r="D981" s="298" t="s">
        <v>4263</v>
      </c>
      <c r="E981" s="216"/>
      <c r="F981" s="216"/>
      <c r="G981" s="216"/>
      <c r="H981" s="219">
        <v>0.5</v>
      </c>
      <c r="I981" s="216"/>
      <c r="J981" s="216"/>
      <c r="K981" s="216"/>
    </row>
    <row r="982" spans="1:11" ht="12.75" customHeight="1">
      <c r="A982" s="216"/>
      <c r="B982" s="216"/>
      <c r="C982" s="331" t="s">
        <v>7388</v>
      </c>
      <c r="D982" s="298" t="s">
        <v>3507</v>
      </c>
      <c r="E982" s="216"/>
      <c r="F982" s="216"/>
      <c r="G982" s="216"/>
      <c r="H982" s="219">
        <v>0.5</v>
      </c>
      <c r="I982" s="216"/>
      <c r="J982" s="216"/>
      <c r="K982" s="216"/>
    </row>
    <row r="983" spans="1:11" ht="12.75" customHeight="1">
      <c r="A983" s="216"/>
      <c r="B983" s="216"/>
      <c r="C983" s="331" t="s">
        <v>7389</v>
      </c>
      <c r="D983" s="298" t="s">
        <v>3551</v>
      </c>
      <c r="E983" s="216"/>
      <c r="F983" s="216"/>
      <c r="G983" s="216"/>
      <c r="H983" s="219">
        <v>0.5</v>
      </c>
      <c r="I983" s="216"/>
      <c r="J983" s="216"/>
      <c r="K983" s="216"/>
    </row>
    <row r="984" spans="1:11" ht="12.75" customHeight="1">
      <c r="A984" s="216"/>
      <c r="B984" s="216"/>
      <c r="C984" s="331" t="s">
        <v>7390</v>
      </c>
      <c r="D984" s="298" t="s">
        <v>3553</v>
      </c>
      <c r="E984" s="216"/>
      <c r="F984" s="216"/>
      <c r="G984" s="216"/>
      <c r="H984" s="219">
        <v>0.5</v>
      </c>
      <c r="I984" s="216"/>
      <c r="J984" s="216"/>
      <c r="K984" s="216"/>
    </row>
    <row r="985" spans="1:11" ht="12.75" customHeight="1">
      <c r="A985" s="216"/>
      <c r="B985" s="216"/>
      <c r="C985" s="331" t="s">
        <v>7391</v>
      </c>
      <c r="D985" s="298" t="s">
        <v>3507</v>
      </c>
      <c r="E985" s="216"/>
      <c r="F985" s="216"/>
      <c r="G985" s="216"/>
      <c r="H985" s="219">
        <v>0.5</v>
      </c>
      <c r="I985" s="216"/>
      <c r="J985" s="216"/>
      <c r="K985" s="216"/>
    </row>
    <row r="986" spans="1:11" ht="12.75" customHeight="1">
      <c r="A986" s="216"/>
      <c r="B986" s="216"/>
      <c r="C986" s="331" t="s">
        <v>7392</v>
      </c>
      <c r="D986" s="298" t="s">
        <v>4270</v>
      </c>
      <c r="E986" s="216"/>
      <c r="F986" s="216"/>
      <c r="G986" s="216"/>
      <c r="H986" s="219">
        <v>0.5</v>
      </c>
      <c r="I986" s="216"/>
      <c r="J986" s="216"/>
      <c r="K986" s="216"/>
    </row>
    <row r="987" spans="1:11" ht="12.75" customHeight="1">
      <c r="A987" s="216"/>
      <c r="B987" s="216"/>
      <c r="C987" s="331" t="s">
        <v>7393</v>
      </c>
      <c r="D987" s="298" t="s">
        <v>3507</v>
      </c>
      <c r="E987" s="216"/>
      <c r="F987" s="216"/>
      <c r="G987" s="216"/>
      <c r="H987" s="219">
        <v>0.5</v>
      </c>
      <c r="I987" s="216"/>
      <c r="J987" s="216"/>
      <c r="K987" s="216"/>
    </row>
    <row r="988" spans="1:11" ht="12.75" customHeight="1">
      <c r="A988" s="216"/>
      <c r="B988" s="216"/>
      <c r="C988" s="331" t="s">
        <v>7394</v>
      </c>
      <c r="D988" s="298" t="s">
        <v>3556</v>
      </c>
      <c r="E988" s="216"/>
      <c r="F988" s="216"/>
      <c r="G988" s="216"/>
      <c r="H988" s="219">
        <v>0.5</v>
      </c>
      <c r="I988" s="216"/>
      <c r="J988" s="216"/>
      <c r="K988" s="216"/>
    </row>
    <row r="989" spans="1:11" ht="12.75" customHeight="1">
      <c r="A989" s="216"/>
      <c r="B989" s="216"/>
      <c r="C989" s="331" t="s">
        <v>7395</v>
      </c>
      <c r="D989" s="298" t="s">
        <v>3507</v>
      </c>
      <c r="E989" s="216"/>
      <c r="F989" s="216"/>
      <c r="G989" s="216"/>
      <c r="H989" s="219">
        <v>0.5</v>
      </c>
      <c r="I989" s="216"/>
      <c r="J989" s="216"/>
      <c r="K989" s="216"/>
    </row>
    <row r="990" spans="1:11" ht="12.75" customHeight="1">
      <c r="A990" s="216"/>
      <c r="B990" s="216"/>
      <c r="C990" s="331" t="s">
        <v>7396</v>
      </c>
      <c r="D990" s="298" t="s">
        <v>3560</v>
      </c>
      <c r="E990" s="216"/>
      <c r="F990" s="216"/>
      <c r="G990" s="216"/>
      <c r="H990" s="219">
        <v>0.5</v>
      </c>
      <c r="I990" s="216"/>
      <c r="J990" s="216"/>
      <c r="K990" s="216"/>
    </row>
    <row r="991" spans="1:11" ht="12.75" customHeight="1">
      <c r="A991" s="216"/>
      <c r="B991" s="216"/>
      <c r="C991" s="331" t="s">
        <v>7397</v>
      </c>
      <c r="D991" s="298" t="s">
        <v>3507</v>
      </c>
      <c r="E991" s="216"/>
      <c r="F991" s="216"/>
      <c r="G991" s="216"/>
      <c r="H991" s="219">
        <v>0.5</v>
      </c>
      <c r="I991" s="216"/>
      <c r="J991" s="216"/>
      <c r="K991" s="216"/>
    </row>
    <row r="992" spans="1:11" ht="12.75" customHeight="1">
      <c r="A992" s="216"/>
      <c r="B992" s="216"/>
      <c r="C992" s="331" t="s">
        <v>7398</v>
      </c>
      <c r="D992" s="298" t="s">
        <v>3563</v>
      </c>
      <c r="E992" s="216"/>
      <c r="F992" s="216"/>
      <c r="G992" s="216"/>
      <c r="H992" s="219">
        <v>0.5</v>
      </c>
      <c r="I992" s="216"/>
      <c r="J992" s="216"/>
      <c r="K992" s="216"/>
    </row>
    <row r="993" spans="1:11" ht="12.75" customHeight="1">
      <c r="A993" s="216"/>
      <c r="B993" s="216"/>
      <c r="C993" s="331" t="s">
        <v>7399</v>
      </c>
      <c r="D993" s="298" t="s">
        <v>3565</v>
      </c>
      <c r="E993" s="216"/>
      <c r="F993" s="216"/>
      <c r="G993" s="216"/>
      <c r="H993" s="219">
        <v>0.5</v>
      </c>
      <c r="I993" s="216"/>
      <c r="J993" s="216"/>
      <c r="K993" s="216"/>
    </row>
    <row r="994" spans="1:11" ht="12.75" customHeight="1">
      <c r="A994" s="216"/>
      <c r="B994" s="216"/>
      <c r="C994" s="331" t="s">
        <v>7400</v>
      </c>
      <c r="D994" s="298" t="s">
        <v>3571</v>
      </c>
      <c r="E994" s="216"/>
      <c r="F994" s="216"/>
      <c r="G994" s="216"/>
      <c r="H994" s="219">
        <v>0.5</v>
      </c>
      <c r="I994" s="216"/>
      <c r="J994" s="216"/>
      <c r="K994" s="216"/>
    </row>
    <row r="995" spans="1:11" ht="12.75" customHeight="1">
      <c r="A995" s="216"/>
      <c r="B995" s="216"/>
      <c r="C995" s="331" t="s">
        <v>7401</v>
      </c>
      <c r="D995" s="298" t="s">
        <v>3507</v>
      </c>
      <c r="E995" s="216"/>
      <c r="F995" s="216"/>
      <c r="G995" s="216"/>
      <c r="H995" s="219">
        <v>0.5</v>
      </c>
      <c r="I995" s="216"/>
      <c r="J995" s="216"/>
      <c r="K995" s="216"/>
    </row>
    <row r="996" spans="1:11" ht="12.75" customHeight="1">
      <c r="A996" s="216"/>
      <c r="B996" s="216"/>
      <c r="C996" s="331" t="s">
        <v>7402</v>
      </c>
      <c r="D996" s="298" t="s">
        <v>7251</v>
      </c>
      <c r="E996" s="216"/>
      <c r="F996" s="216"/>
      <c r="G996" s="216"/>
      <c r="H996" s="219">
        <v>0.5</v>
      </c>
      <c r="I996" s="216"/>
      <c r="J996" s="216"/>
      <c r="K996" s="216"/>
    </row>
    <row r="997" spans="1:11" ht="12.75" customHeight="1">
      <c r="A997" s="216"/>
      <c r="B997" s="216"/>
      <c r="C997" s="331" t="s">
        <v>7403</v>
      </c>
      <c r="D997" s="298" t="s">
        <v>3574</v>
      </c>
      <c r="E997" s="216"/>
      <c r="F997" s="216"/>
      <c r="G997" s="216"/>
      <c r="H997" s="219">
        <v>0.5</v>
      </c>
      <c r="I997" s="216"/>
      <c r="J997" s="216"/>
      <c r="K997" s="216"/>
    </row>
    <row r="998" spans="1:11" ht="12.75" customHeight="1">
      <c r="A998" s="216"/>
      <c r="B998" s="216"/>
      <c r="C998" s="331" t="s">
        <v>7404</v>
      </c>
      <c r="D998" s="298" t="s">
        <v>3576</v>
      </c>
      <c r="E998" s="216"/>
      <c r="F998" s="216"/>
      <c r="G998" s="216"/>
      <c r="H998" s="219">
        <v>0.5</v>
      </c>
      <c r="I998" s="216"/>
      <c r="J998" s="216"/>
      <c r="K998" s="216"/>
    </row>
    <row r="999" spans="1:11" ht="12.75" customHeight="1">
      <c r="A999" s="216"/>
      <c r="B999" s="216"/>
      <c r="C999" s="331" t="s">
        <v>7405</v>
      </c>
      <c r="D999" s="298" t="s">
        <v>3578</v>
      </c>
      <c r="E999" s="216"/>
      <c r="F999" s="216"/>
      <c r="G999" s="216"/>
      <c r="H999" s="219">
        <v>0.5</v>
      </c>
      <c r="I999" s="216"/>
      <c r="J999" s="216"/>
      <c r="K999" s="216"/>
    </row>
    <row r="1000" spans="1:11" ht="12.75" customHeight="1">
      <c r="A1000" s="216"/>
      <c r="B1000" s="216"/>
      <c r="C1000" s="331" t="s">
        <v>7406</v>
      </c>
      <c r="D1000" s="298" t="s">
        <v>3507</v>
      </c>
      <c r="E1000" s="216"/>
      <c r="F1000" s="216"/>
      <c r="G1000" s="216"/>
      <c r="H1000" s="219">
        <v>0.5</v>
      </c>
      <c r="I1000" s="216"/>
      <c r="J1000" s="216"/>
      <c r="K1000" s="216"/>
    </row>
    <row r="1001" spans="1:11" ht="12.75" customHeight="1">
      <c r="A1001" s="216"/>
      <c r="B1001" s="216"/>
      <c r="C1001" s="331" t="s">
        <v>7407</v>
      </c>
      <c r="D1001" s="298" t="s">
        <v>3581</v>
      </c>
      <c r="E1001" s="216"/>
      <c r="F1001" s="216"/>
      <c r="G1001" s="216"/>
      <c r="H1001" s="219">
        <v>0.5</v>
      </c>
      <c r="I1001" s="216"/>
      <c r="J1001" s="216"/>
      <c r="K1001" s="216"/>
    </row>
    <row r="1002" spans="1:11" ht="12.75" customHeight="1">
      <c r="A1002" s="216"/>
      <c r="B1002" s="216"/>
      <c r="C1002" s="331" t="s">
        <v>7408</v>
      </c>
      <c r="D1002" s="298" t="s">
        <v>3583</v>
      </c>
      <c r="E1002" s="216"/>
      <c r="F1002" s="216"/>
      <c r="G1002" s="216"/>
      <c r="H1002" s="219">
        <v>0.5</v>
      </c>
      <c r="I1002" s="216"/>
      <c r="J1002" s="216"/>
      <c r="K1002" s="216"/>
    </row>
    <row r="1003" spans="1:11" ht="12.75" customHeight="1">
      <c r="A1003" s="216"/>
      <c r="B1003" s="216"/>
      <c r="C1003" s="331" t="s">
        <v>7409</v>
      </c>
      <c r="D1003" s="298" t="s">
        <v>3507</v>
      </c>
      <c r="E1003" s="216"/>
      <c r="F1003" s="216"/>
      <c r="G1003" s="216"/>
      <c r="H1003" s="219">
        <v>0.5</v>
      </c>
      <c r="I1003" s="216"/>
      <c r="J1003" s="216"/>
      <c r="K1003" s="216"/>
    </row>
    <row r="1004" spans="1:11" ht="12.75" customHeight="1">
      <c r="A1004" s="216"/>
      <c r="B1004" s="216"/>
      <c r="C1004" s="331" t="s">
        <v>7410</v>
      </c>
      <c r="D1004" s="298" t="s">
        <v>3586</v>
      </c>
      <c r="E1004" s="216"/>
      <c r="F1004" s="216"/>
      <c r="G1004" s="216"/>
      <c r="H1004" s="219">
        <v>0.5</v>
      </c>
      <c r="I1004" s="216"/>
      <c r="J1004" s="216"/>
      <c r="K1004" s="216"/>
    </row>
    <row r="1005" spans="1:11" ht="12.75" customHeight="1">
      <c r="A1005" s="216"/>
      <c r="B1005" s="216"/>
      <c r="C1005" s="331" t="s">
        <v>7411</v>
      </c>
      <c r="D1005" s="298" t="s">
        <v>4290</v>
      </c>
      <c r="E1005" s="216"/>
      <c r="F1005" s="216"/>
      <c r="G1005" s="216"/>
      <c r="H1005" s="219">
        <v>0.5</v>
      </c>
      <c r="I1005" s="216"/>
      <c r="J1005" s="216"/>
      <c r="K1005" s="216"/>
    </row>
    <row r="1006" spans="1:11" ht="12.75" customHeight="1">
      <c r="A1006" s="216"/>
      <c r="B1006" s="216"/>
      <c r="C1006" s="331" t="s">
        <v>7412</v>
      </c>
      <c r="D1006" s="298" t="s">
        <v>3586</v>
      </c>
      <c r="E1006" s="216"/>
      <c r="F1006" s="216"/>
      <c r="G1006" s="216"/>
      <c r="H1006" s="219">
        <v>0.5</v>
      </c>
      <c r="I1006" s="216"/>
      <c r="J1006" s="216"/>
      <c r="K1006" s="216"/>
    </row>
    <row r="1007" spans="1:11" ht="12.75" customHeight="1">
      <c r="A1007" s="216"/>
      <c r="B1007" s="216"/>
      <c r="C1007" s="331" t="s">
        <v>7413</v>
      </c>
      <c r="D1007" s="298" t="s">
        <v>3507</v>
      </c>
      <c r="E1007" s="216"/>
      <c r="F1007" s="216"/>
      <c r="G1007" s="216"/>
      <c r="H1007" s="219">
        <v>0.5</v>
      </c>
      <c r="I1007" s="216"/>
      <c r="J1007" s="216"/>
      <c r="K1007" s="216"/>
    </row>
    <row r="1008" spans="1:11" ht="12.75" customHeight="1">
      <c r="A1008" s="216"/>
      <c r="B1008" s="216"/>
      <c r="C1008" s="331" t="s">
        <v>7414</v>
      </c>
      <c r="D1008" s="298" t="s">
        <v>3589</v>
      </c>
      <c r="E1008" s="216"/>
      <c r="F1008" s="216"/>
      <c r="G1008" s="216"/>
      <c r="H1008" s="219">
        <v>0.5</v>
      </c>
      <c r="I1008" s="216"/>
      <c r="J1008" s="216"/>
      <c r="K1008" s="216"/>
    </row>
    <row r="1009" spans="1:11" ht="12.75" customHeight="1">
      <c r="A1009" s="216"/>
      <c r="B1009" s="216"/>
      <c r="C1009" s="331" t="s">
        <v>7415</v>
      </c>
      <c r="D1009" s="298" t="s">
        <v>3507</v>
      </c>
      <c r="E1009" s="216"/>
      <c r="F1009" s="216"/>
      <c r="G1009" s="216"/>
      <c r="H1009" s="219">
        <v>0.5</v>
      </c>
      <c r="I1009" s="216"/>
      <c r="J1009" s="216"/>
      <c r="K1009" s="216"/>
    </row>
    <row r="1010" spans="1:11" ht="12.75" customHeight="1">
      <c r="A1010" s="216"/>
      <c r="B1010" s="216"/>
      <c r="C1010" s="331" t="s">
        <v>7416</v>
      </c>
      <c r="D1010" s="298" t="s">
        <v>4296</v>
      </c>
      <c r="E1010" s="216"/>
      <c r="F1010" s="216"/>
      <c r="G1010" s="216"/>
      <c r="H1010" s="219">
        <v>0.5</v>
      </c>
      <c r="I1010" s="216"/>
      <c r="J1010" s="216"/>
      <c r="K1010" s="216"/>
    </row>
    <row r="1011" spans="1:11" ht="12.75" customHeight="1">
      <c r="A1011" s="216"/>
      <c r="B1011" s="216"/>
      <c r="C1011" s="331" t="s">
        <v>7417</v>
      </c>
      <c r="D1011" s="298" t="s">
        <v>4298</v>
      </c>
      <c r="E1011" s="216"/>
      <c r="F1011" s="216"/>
      <c r="G1011" s="216"/>
      <c r="H1011" s="219">
        <v>0.5</v>
      </c>
      <c r="I1011" s="216"/>
      <c r="J1011" s="216"/>
      <c r="K1011" s="216"/>
    </row>
    <row r="1012" spans="1:11" ht="12.75" customHeight="1">
      <c r="A1012" s="216"/>
      <c r="B1012" s="216"/>
      <c r="C1012" s="331" t="s">
        <v>7418</v>
      </c>
      <c r="D1012" s="298" t="s">
        <v>4300</v>
      </c>
      <c r="E1012" s="216"/>
      <c r="F1012" s="216"/>
      <c r="G1012" s="216"/>
      <c r="H1012" s="219">
        <v>0.5</v>
      </c>
      <c r="I1012" s="216"/>
      <c r="J1012" s="216"/>
      <c r="K1012" s="216"/>
    </row>
    <row r="1013" spans="1:11" ht="12.75" customHeight="1">
      <c r="A1013" s="216"/>
      <c r="B1013" s="216"/>
      <c r="C1013" s="331" t="s">
        <v>7419</v>
      </c>
      <c r="D1013" s="298" t="s">
        <v>3507</v>
      </c>
      <c r="E1013" s="216"/>
      <c r="F1013" s="216"/>
      <c r="G1013" s="216"/>
      <c r="H1013" s="219">
        <v>0.5</v>
      </c>
      <c r="I1013" s="216"/>
      <c r="J1013" s="216"/>
      <c r="K1013" s="216"/>
    </row>
    <row r="1014" spans="1:11" ht="12.75" customHeight="1">
      <c r="A1014" s="216"/>
      <c r="B1014" s="216"/>
      <c r="C1014" s="331" t="s">
        <v>7420</v>
      </c>
      <c r="D1014" s="298" t="s">
        <v>3594</v>
      </c>
      <c r="E1014" s="216"/>
      <c r="F1014" s="216"/>
      <c r="G1014" s="216"/>
      <c r="H1014" s="219">
        <v>0.5</v>
      </c>
      <c r="I1014" s="216"/>
      <c r="J1014" s="216"/>
      <c r="K1014" s="216"/>
    </row>
    <row r="1015" spans="1:11" ht="12.75" customHeight="1">
      <c r="A1015" s="216"/>
      <c r="B1015" s="216"/>
      <c r="C1015" s="331" t="s">
        <v>7421</v>
      </c>
      <c r="D1015" s="298" t="s">
        <v>3598</v>
      </c>
      <c r="E1015" s="216"/>
      <c r="F1015" s="216"/>
      <c r="G1015" s="216"/>
      <c r="H1015" s="219">
        <v>0.5</v>
      </c>
      <c r="I1015" s="216"/>
      <c r="J1015" s="216"/>
      <c r="K1015" s="216"/>
    </row>
    <row r="1016" spans="1:11" ht="12.75" customHeight="1">
      <c r="A1016" s="216"/>
      <c r="B1016" s="216"/>
      <c r="C1016" s="331" t="s">
        <v>7422</v>
      </c>
      <c r="D1016" s="298" t="s">
        <v>4305</v>
      </c>
      <c r="E1016" s="216"/>
      <c r="F1016" s="216"/>
      <c r="G1016" s="216"/>
      <c r="H1016" s="219">
        <v>0.5</v>
      </c>
      <c r="I1016" s="216"/>
      <c r="J1016" s="216"/>
      <c r="K1016" s="216"/>
    </row>
    <row r="1017" spans="1:11" ht="12.75" customHeight="1">
      <c r="A1017" s="216"/>
      <c r="B1017" s="216"/>
      <c r="C1017" s="331" t="s">
        <v>7423</v>
      </c>
      <c r="D1017" s="298" t="s">
        <v>3507</v>
      </c>
      <c r="E1017" s="216"/>
      <c r="F1017" s="216"/>
      <c r="G1017" s="216"/>
      <c r="H1017" s="219">
        <v>0.5</v>
      </c>
      <c r="I1017" s="216"/>
      <c r="J1017" s="216"/>
      <c r="K1017" s="216"/>
    </row>
    <row r="1018" spans="1:11" ht="12.75" customHeight="1">
      <c r="A1018" s="216"/>
      <c r="B1018" s="216"/>
      <c r="C1018" s="331"/>
      <c r="D1018" s="342" t="s">
        <v>1973</v>
      </c>
      <c r="E1018" s="216"/>
      <c r="F1018" s="216"/>
      <c r="G1018" s="216"/>
      <c r="H1018" s="219">
        <v>2</v>
      </c>
      <c r="I1018" s="216"/>
      <c r="J1018" s="216"/>
      <c r="K1018" s="216"/>
    </row>
    <row r="1019" spans="1:11" ht="12.75" customHeight="1">
      <c r="A1019" s="216"/>
      <c r="B1019" s="216" t="s">
        <v>7424</v>
      </c>
      <c r="C1019" s="331" t="s">
        <v>7425</v>
      </c>
      <c r="D1019" s="341" t="s">
        <v>3170</v>
      </c>
      <c r="E1019" s="216" t="s">
        <v>15</v>
      </c>
      <c r="F1019" s="216" t="s">
        <v>16</v>
      </c>
      <c r="G1019" s="216" t="s">
        <v>83</v>
      </c>
      <c r="H1019" s="219">
        <v>2</v>
      </c>
      <c r="I1019" s="216"/>
      <c r="J1019" s="216"/>
      <c r="K1019" s="216" t="s">
        <v>1983</v>
      </c>
    </row>
    <row r="1020" spans="1:11" ht="12.75" customHeight="1">
      <c r="A1020" s="216"/>
      <c r="B1020" s="216"/>
      <c r="C1020" s="331" t="s">
        <v>7426</v>
      </c>
      <c r="D1020" s="298" t="s">
        <v>3172</v>
      </c>
      <c r="E1020" s="317"/>
      <c r="F1020" s="317"/>
      <c r="G1020" s="317"/>
      <c r="H1020" s="219">
        <v>2</v>
      </c>
      <c r="I1020" s="216"/>
      <c r="J1020" s="216"/>
      <c r="K1020" s="216"/>
    </row>
    <row r="1021" spans="1:11" ht="12.75" customHeight="1">
      <c r="A1021" s="216"/>
      <c r="B1021" s="216"/>
      <c r="C1021" s="331" t="s">
        <v>7427</v>
      </c>
      <c r="D1021" s="298" t="s">
        <v>3174</v>
      </c>
      <c r="E1021" s="317"/>
      <c r="F1021" s="317"/>
      <c r="G1021" s="317"/>
      <c r="H1021" s="219">
        <v>2</v>
      </c>
      <c r="I1021" s="216"/>
      <c r="J1021" s="216"/>
      <c r="K1021" s="216"/>
    </row>
    <row r="1022" spans="1:11" ht="12.75" customHeight="1">
      <c r="A1022" s="216"/>
      <c r="B1022" s="216"/>
      <c r="C1022" s="331" t="s">
        <v>7428</v>
      </c>
      <c r="D1022" s="298" t="s">
        <v>3176</v>
      </c>
      <c r="E1022" s="317"/>
      <c r="F1022" s="317"/>
      <c r="G1022" s="317"/>
      <c r="H1022" s="219">
        <v>2</v>
      </c>
      <c r="I1022" s="216"/>
      <c r="J1022" s="216"/>
      <c r="K1022" s="216"/>
    </row>
    <row r="1023" spans="1:11" ht="12.75" customHeight="1">
      <c r="A1023" s="216"/>
      <c r="B1023" s="216"/>
      <c r="C1023" s="331" t="s">
        <v>7429</v>
      </c>
      <c r="D1023" s="298" t="s">
        <v>3178</v>
      </c>
      <c r="E1023" s="317"/>
      <c r="F1023" s="317"/>
      <c r="G1023" s="317"/>
      <c r="H1023" s="219">
        <v>2</v>
      </c>
      <c r="I1023" s="216"/>
      <c r="J1023" s="216"/>
      <c r="K1023" s="216"/>
    </row>
    <row r="1024" spans="1:11" ht="12.75" customHeight="1">
      <c r="A1024" s="216"/>
      <c r="B1024" s="216"/>
      <c r="C1024" s="331" t="s">
        <v>7430</v>
      </c>
      <c r="D1024" s="298" t="s">
        <v>3180</v>
      </c>
      <c r="E1024" s="317"/>
      <c r="F1024" s="317"/>
      <c r="G1024" s="317"/>
      <c r="H1024" s="219">
        <v>2</v>
      </c>
      <c r="I1024" s="216"/>
      <c r="J1024" s="216"/>
      <c r="K1024" s="216"/>
    </row>
    <row r="1025" spans="1:11" ht="12.75" customHeight="1">
      <c r="A1025" s="216"/>
      <c r="B1025" s="216"/>
      <c r="C1025" s="331" t="s">
        <v>7431</v>
      </c>
      <c r="D1025" s="298" t="s">
        <v>3182</v>
      </c>
      <c r="E1025" s="317"/>
      <c r="F1025" s="317"/>
      <c r="G1025" s="317"/>
      <c r="H1025" s="219">
        <v>2</v>
      </c>
      <c r="I1025" s="216"/>
      <c r="J1025" s="216"/>
      <c r="K1025" s="216"/>
    </row>
    <row r="1026" spans="1:11" ht="12.75" customHeight="1">
      <c r="A1026" s="216"/>
      <c r="B1026" s="216"/>
      <c r="C1026" s="331" t="s">
        <v>7432</v>
      </c>
      <c r="D1026" s="298" t="s">
        <v>3184</v>
      </c>
      <c r="E1026" s="317"/>
      <c r="F1026" s="317"/>
      <c r="G1026" s="317"/>
      <c r="H1026" s="219">
        <v>2</v>
      </c>
      <c r="I1026" s="216"/>
      <c r="J1026" s="216"/>
      <c r="K1026" s="216"/>
    </row>
    <row r="1027" spans="1:11" ht="12.75" customHeight="1">
      <c r="A1027" s="216"/>
      <c r="B1027" s="216"/>
      <c r="C1027" s="331" t="s">
        <v>7433</v>
      </c>
      <c r="D1027" s="298" t="s">
        <v>3186</v>
      </c>
      <c r="E1027" s="317"/>
      <c r="F1027" s="317"/>
      <c r="G1027" s="317"/>
      <c r="H1027" s="219">
        <v>2</v>
      </c>
      <c r="I1027" s="216"/>
      <c r="J1027" s="216"/>
      <c r="K1027" s="216"/>
    </row>
    <row r="1028" spans="1:11" ht="12.75" customHeight="1">
      <c r="A1028" s="216"/>
      <c r="B1028" s="216"/>
      <c r="C1028" s="331" t="s">
        <v>7434</v>
      </c>
      <c r="D1028" s="298" t="s">
        <v>7125</v>
      </c>
      <c r="E1028" s="317"/>
      <c r="F1028" s="317"/>
      <c r="G1028" s="317"/>
      <c r="H1028" s="219">
        <v>2</v>
      </c>
      <c r="I1028" s="216"/>
      <c r="J1028" s="216"/>
      <c r="K1028" s="216"/>
    </row>
    <row r="1029" spans="1:11" ht="12.75" customHeight="1">
      <c r="A1029" s="216"/>
      <c r="B1029" s="216"/>
      <c r="C1029" s="331" t="s">
        <v>7435</v>
      </c>
      <c r="D1029" s="298" t="s">
        <v>7127</v>
      </c>
      <c r="E1029" s="317"/>
      <c r="F1029" s="317"/>
      <c r="G1029" s="317"/>
      <c r="H1029" s="219">
        <v>2</v>
      </c>
      <c r="I1029" s="216"/>
      <c r="J1029" s="216"/>
      <c r="K1029" s="216"/>
    </row>
    <row r="1030" spans="1:11" ht="12.75" customHeight="1">
      <c r="A1030" s="216"/>
      <c r="B1030" s="216"/>
      <c r="C1030" s="331" t="s">
        <v>7436</v>
      </c>
      <c r="D1030" s="298" t="s">
        <v>7129</v>
      </c>
      <c r="E1030" s="317"/>
      <c r="F1030" s="317"/>
      <c r="G1030" s="317"/>
      <c r="H1030" s="219">
        <v>2</v>
      </c>
      <c r="I1030" s="216"/>
      <c r="J1030" s="216"/>
      <c r="K1030" s="216"/>
    </row>
    <row r="1031" spans="1:11" ht="12.75" customHeight="1">
      <c r="A1031" s="216"/>
      <c r="B1031" s="216"/>
      <c r="C1031" s="331" t="s">
        <v>7437</v>
      </c>
      <c r="D1031" s="298" t="s">
        <v>3200</v>
      </c>
      <c r="E1031" s="317"/>
      <c r="F1031" s="317"/>
      <c r="G1031" s="317"/>
      <c r="H1031" s="219">
        <v>2</v>
      </c>
      <c r="I1031" s="216"/>
      <c r="J1031" s="216"/>
      <c r="K1031" s="216"/>
    </row>
    <row r="1032" spans="1:11" ht="12.75" customHeight="1">
      <c r="A1032" s="216"/>
      <c r="B1032" s="216"/>
      <c r="C1032" s="331" t="s">
        <v>7438</v>
      </c>
      <c r="D1032" s="298" t="s">
        <v>3520</v>
      </c>
      <c r="E1032" s="317"/>
      <c r="F1032" s="317"/>
      <c r="G1032" s="317"/>
      <c r="H1032" s="219">
        <v>2</v>
      </c>
      <c r="I1032" s="216"/>
      <c r="J1032" s="216"/>
      <c r="K1032" s="216"/>
    </row>
    <row r="1033" spans="1:11" ht="12.75" customHeight="1">
      <c r="A1033" s="216"/>
      <c r="B1033" s="216"/>
      <c r="C1033" s="331" t="s">
        <v>7439</v>
      </c>
      <c r="D1033" s="298" t="s">
        <v>3522</v>
      </c>
      <c r="E1033" s="317"/>
      <c r="F1033" s="317"/>
      <c r="G1033" s="317"/>
      <c r="H1033" s="219">
        <v>2</v>
      </c>
      <c r="I1033" s="216"/>
      <c r="J1033" s="216"/>
      <c r="K1033" s="216"/>
    </row>
    <row r="1034" spans="1:11" ht="12.75" customHeight="1">
      <c r="A1034" s="216"/>
      <c r="B1034" s="216"/>
      <c r="C1034" s="331" t="s">
        <v>7440</v>
      </c>
      <c r="D1034" s="298" t="s">
        <v>3524</v>
      </c>
      <c r="E1034" s="317"/>
      <c r="F1034" s="317"/>
      <c r="G1034" s="317"/>
      <c r="H1034" s="219">
        <v>2</v>
      </c>
      <c r="I1034" s="216"/>
      <c r="J1034" s="216"/>
      <c r="K1034" s="216"/>
    </row>
    <row r="1035" spans="1:11" ht="12.75" customHeight="1">
      <c r="A1035" s="216"/>
      <c r="B1035" s="216"/>
      <c r="C1035" s="331" t="s">
        <v>7441</v>
      </c>
      <c r="D1035" s="298" t="s">
        <v>3526</v>
      </c>
      <c r="E1035" s="317"/>
      <c r="F1035" s="317"/>
      <c r="G1035" s="317"/>
      <c r="H1035" s="219">
        <v>2</v>
      </c>
      <c r="I1035" s="216"/>
      <c r="J1035" s="216"/>
      <c r="K1035" s="216"/>
    </row>
    <row r="1036" spans="1:11" ht="12.75" customHeight="1">
      <c r="A1036" s="216"/>
      <c r="B1036" s="216"/>
      <c r="C1036" s="331" t="s">
        <v>7442</v>
      </c>
      <c r="D1036" s="298" t="s">
        <v>3528</v>
      </c>
      <c r="E1036" s="317"/>
      <c r="F1036" s="317"/>
      <c r="G1036" s="317"/>
      <c r="H1036" s="219">
        <v>2</v>
      </c>
      <c r="I1036" s="216"/>
      <c r="J1036" s="216"/>
      <c r="K1036" s="216"/>
    </row>
    <row r="1037" spans="1:11" ht="12.75" customHeight="1">
      <c r="A1037" s="216"/>
      <c r="B1037" s="216"/>
      <c r="C1037" s="331" t="s">
        <v>7443</v>
      </c>
      <c r="D1037" s="298" t="s">
        <v>3200</v>
      </c>
      <c r="E1037" s="317"/>
      <c r="F1037" s="317"/>
      <c r="G1037" s="317"/>
      <c r="H1037" s="219">
        <v>2</v>
      </c>
      <c r="I1037" s="216"/>
      <c r="J1037" s="216"/>
      <c r="K1037" s="216"/>
    </row>
    <row r="1038" spans="1:11" ht="12.75" customHeight="1">
      <c r="A1038" s="216"/>
      <c r="B1038" s="216"/>
      <c r="C1038" s="331" t="s">
        <v>7444</v>
      </c>
      <c r="D1038" s="298" t="s">
        <v>7138</v>
      </c>
      <c r="E1038" s="317"/>
      <c r="F1038" s="317"/>
      <c r="G1038" s="317"/>
      <c r="H1038" s="219">
        <v>2</v>
      </c>
      <c r="I1038" s="216"/>
      <c r="J1038" s="216"/>
      <c r="K1038" s="216"/>
    </row>
    <row r="1039" spans="1:11" ht="12.75" customHeight="1">
      <c r="A1039" s="216"/>
      <c r="B1039" s="216"/>
      <c r="C1039" s="331" t="s">
        <v>7445</v>
      </c>
      <c r="D1039" s="298" t="s">
        <v>3200</v>
      </c>
      <c r="E1039" s="317"/>
      <c r="F1039" s="317"/>
      <c r="G1039" s="317"/>
      <c r="H1039" s="219">
        <v>2</v>
      </c>
      <c r="I1039" s="216"/>
      <c r="J1039" s="216"/>
      <c r="K1039" s="216"/>
    </row>
    <row r="1040" spans="1:11" ht="12.75" customHeight="1">
      <c r="A1040" s="216"/>
      <c r="B1040" s="216"/>
      <c r="C1040" s="331" t="s">
        <v>7446</v>
      </c>
      <c r="D1040" s="298" t="s">
        <v>7141</v>
      </c>
      <c r="E1040" s="317"/>
      <c r="F1040" s="317"/>
      <c r="G1040" s="317"/>
      <c r="H1040" s="219">
        <v>2</v>
      </c>
      <c r="I1040" s="216"/>
      <c r="J1040" s="216"/>
      <c r="K1040" s="216"/>
    </row>
    <row r="1041" spans="1:11" ht="12.75" customHeight="1">
      <c r="A1041" s="216"/>
      <c r="B1041" s="216"/>
      <c r="C1041" s="331" t="s">
        <v>7447</v>
      </c>
      <c r="D1041" s="298" t="s">
        <v>3200</v>
      </c>
      <c r="E1041" s="317"/>
      <c r="F1041" s="317"/>
      <c r="G1041" s="317"/>
      <c r="H1041" s="219">
        <v>2</v>
      </c>
      <c r="I1041" s="216"/>
      <c r="J1041" s="216"/>
      <c r="K1041" s="216"/>
    </row>
    <row r="1042" spans="1:11" ht="12.75" customHeight="1">
      <c r="A1042" s="216"/>
      <c r="B1042" s="216"/>
      <c r="C1042" s="331" t="s">
        <v>7448</v>
      </c>
      <c r="D1042" s="298" t="s">
        <v>5275</v>
      </c>
      <c r="E1042" s="317"/>
      <c r="F1042" s="317"/>
      <c r="G1042" s="317"/>
      <c r="H1042" s="219">
        <v>2</v>
      </c>
      <c r="I1042" s="216"/>
      <c r="J1042" s="216"/>
      <c r="K1042" s="216"/>
    </row>
    <row r="1043" spans="1:11" ht="12.75" customHeight="1">
      <c r="A1043" s="216"/>
      <c r="B1043" s="216"/>
      <c r="C1043" s="331" t="s">
        <v>7449</v>
      </c>
      <c r="D1043" s="298" t="s">
        <v>7145</v>
      </c>
      <c r="E1043" s="317"/>
      <c r="F1043" s="317"/>
      <c r="G1043" s="317"/>
      <c r="H1043" s="219">
        <v>2</v>
      </c>
      <c r="I1043" s="216"/>
      <c r="J1043" s="216"/>
      <c r="K1043" s="216"/>
    </row>
    <row r="1044" spans="1:11" ht="12.75" customHeight="1">
      <c r="A1044" s="216"/>
      <c r="B1044" s="216"/>
      <c r="C1044" s="331" t="s">
        <v>7450</v>
      </c>
      <c r="D1044" s="298" t="s">
        <v>7147</v>
      </c>
      <c r="E1044" s="317"/>
      <c r="F1044" s="317"/>
      <c r="G1044" s="317"/>
      <c r="H1044" s="219">
        <v>2</v>
      </c>
      <c r="I1044" s="216"/>
      <c r="J1044" s="216"/>
      <c r="K1044" s="216"/>
    </row>
    <row r="1045" spans="1:11" ht="12.75" customHeight="1">
      <c r="A1045" s="216"/>
      <c r="B1045" s="216"/>
      <c r="C1045" s="331" t="s">
        <v>7451</v>
      </c>
      <c r="D1045" s="298" t="s">
        <v>7149</v>
      </c>
      <c r="E1045" s="317"/>
      <c r="F1045" s="317"/>
      <c r="G1045" s="317"/>
      <c r="H1045" s="219">
        <v>2</v>
      </c>
      <c r="I1045" s="216"/>
      <c r="J1045" s="216"/>
      <c r="K1045" s="216"/>
    </row>
    <row r="1046" spans="1:11" ht="12.75" customHeight="1">
      <c r="A1046" s="216"/>
      <c r="B1046" s="216"/>
      <c r="C1046" s="331" t="s">
        <v>7452</v>
      </c>
      <c r="D1046" s="298" t="s">
        <v>7151</v>
      </c>
      <c r="E1046" s="317"/>
      <c r="F1046" s="317"/>
      <c r="G1046" s="317"/>
      <c r="H1046" s="219">
        <v>2</v>
      </c>
      <c r="I1046" s="216"/>
      <c r="J1046" s="216"/>
      <c r="K1046" s="216"/>
    </row>
    <row r="1047" spans="1:11" ht="12.75" customHeight="1">
      <c r="A1047" s="216"/>
      <c r="B1047" s="216"/>
      <c r="C1047" s="331" t="s">
        <v>7453</v>
      </c>
      <c r="D1047" s="298" t="s">
        <v>5277</v>
      </c>
      <c r="E1047" s="317"/>
      <c r="F1047" s="317"/>
      <c r="G1047" s="317"/>
      <c r="H1047" s="219">
        <v>2</v>
      </c>
      <c r="I1047" s="216"/>
      <c r="J1047" s="216"/>
      <c r="K1047" s="216"/>
    </row>
    <row r="1048" spans="1:11" ht="12.75" customHeight="1">
      <c r="A1048" s="216"/>
      <c r="B1048" s="216"/>
      <c r="C1048" s="331" t="s">
        <v>7454</v>
      </c>
      <c r="D1048" s="298" t="s">
        <v>5279</v>
      </c>
      <c r="E1048" s="317"/>
      <c r="F1048" s="317"/>
      <c r="G1048" s="317"/>
      <c r="H1048" s="219">
        <v>2</v>
      </c>
      <c r="I1048" s="216"/>
      <c r="J1048" s="216"/>
      <c r="K1048" s="216"/>
    </row>
    <row r="1049" spans="1:11" ht="12.75" customHeight="1">
      <c r="A1049" s="216"/>
      <c r="B1049" s="216"/>
      <c r="C1049" s="331" t="s">
        <v>7455</v>
      </c>
      <c r="D1049" s="298" t="s">
        <v>3200</v>
      </c>
      <c r="E1049" s="317"/>
      <c r="F1049" s="317"/>
      <c r="G1049" s="317"/>
      <c r="H1049" s="219">
        <v>2</v>
      </c>
      <c r="I1049" s="216"/>
      <c r="J1049" s="216"/>
      <c r="K1049" s="216"/>
    </row>
    <row r="1050" spans="1:11" ht="12.75" customHeight="1">
      <c r="A1050" s="216"/>
      <c r="B1050" s="216"/>
      <c r="C1050" s="331" t="s">
        <v>7456</v>
      </c>
      <c r="D1050" s="298" t="s">
        <v>7156</v>
      </c>
      <c r="E1050" s="317"/>
      <c r="F1050" s="317"/>
      <c r="G1050" s="317"/>
      <c r="H1050" s="219">
        <v>2</v>
      </c>
      <c r="I1050" s="216"/>
      <c r="J1050" s="216"/>
      <c r="K1050" s="216"/>
    </row>
    <row r="1051" spans="1:11" ht="12.75" customHeight="1">
      <c r="A1051" s="216"/>
      <c r="B1051" s="216"/>
      <c r="C1051" s="331" t="s">
        <v>7457</v>
      </c>
      <c r="D1051" s="298" t="s">
        <v>3200</v>
      </c>
      <c r="E1051" s="317"/>
      <c r="F1051" s="317"/>
      <c r="G1051" s="317"/>
      <c r="H1051" s="219">
        <v>2</v>
      </c>
      <c r="I1051" s="216"/>
      <c r="J1051" s="216"/>
      <c r="K1051" s="216"/>
    </row>
    <row r="1052" spans="1:11" ht="12.75" customHeight="1">
      <c r="A1052" s="216"/>
      <c r="B1052" s="216"/>
      <c r="C1052" s="331" t="s">
        <v>7458</v>
      </c>
      <c r="D1052" s="298" t="s">
        <v>5290</v>
      </c>
      <c r="E1052" s="317"/>
      <c r="F1052" s="317"/>
      <c r="G1052" s="317"/>
      <c r="H1052" s="219">
        <v>2</v>
      </c>
      <c r="I1052" s="216"/>
      <c r="J1052" s="216"/>
      <c r="K1052" s="216"/>
    </row>
    <row r="1053" spans="1:11" ht="12.75" customHeight="1">
      <c r="A1053" s="216"/>
      <c r="B1053" s="216"/>
      <c r="C1053" s="331" t="s">
        <v>7459</v>
      </c>
      <c r="D1053" s="298" t="s">
        <v>5294</v>
      </c>
      <c r="E1053" s="317"/>
      <c r="F1053" s="317"/>
      <c r="G1053" s="317"/>
      <c r="H1053" s="219">
        <v>2</v>
      </c>
      <c r="I1053" s="216"/>
      <c r="J1053" s="216"/>
      <c r="K1053" s="216"/>
    </row>
    <row r="1054" spans="1:11" ht="12.75" customHeight="1">
      <c r="A1054" s="216"/>
      <c r="B1054" s="216"/>
      <c r="C1054" s="331" t="s">
        <v>7460</v>
      </c>
      <c r="D1054" s="298" t="s">
        <v>3200</v>
      </c>
      <c r="E1054" s="317"/>
      <c r="F1054" s="317"/>
      <c r="G1054" s="317"/>
      <c r="H1054" s="219">
        <v>2</v>
      </c>
      <c r="I1054" s="216"/>
      <c r="J1054" s="216"/>
      <c r="K1054" s="216"/>
    </row>
    <row r="1055" spans="1:11" ht="12.75" customHeight="1">
      <c r="A1055" s="216"/>
      <c r="B1055" s="216"/>
      <c r="C1055" s="331" t="s">
        <v>7461</v>
      </c>
      <c r="D1055" s="298" t="s">
        <v>5299</v>
      </c>
      <c r="E1055" s="317"/>
      <c r="F1055" s="317"/>
      <c r="G1055" s="317"/>
      <c r="H1055" s="219">
        <v>2</v>
      </c>
      <c r="I1055" s="216"/>
      <c r="J1055" s="216"/>
      <c r="K1055" s="216"/>
    </row>
    <row r="1056" spans="1:11" ht="12.75" customHeight="1">
      <c r="A1056" s="216"/>
      <c r="B1056" s="216"/>
      <c r="C1056" s="331" t="s">
        <v>7462</v>
      </c>
      <c r="D1056" s="298" t="s">
        <v>5301</v>
      </c>
      <c r="E1056" s="317"/>
      <c r="F1056" s="317"/>
      <c r="G1056" s="317"/>
      <c r="H1056" s="219">
        <v>2</v>
      </c>
      <c r="I1056" s="216"/>
      <c r="J1056" s="216"/>
      <c r="K1056" s="216"/>
    </row>
    <row r="1057" spans="1:11" ht="12.75" customHeight="1">
      <c r="A1057" s="216"/>
      <c r="B1057" s="216"/>
      <c r="C1057" s="331" t="s">
        <v>7463</v>
      </c>
      <c r="D1057" s="298" t="s">
        <v>7162</v>
      </c>
      <c r="E1057" s="317"/>
      <c r="F1057" s="317"/>
      <c r="G1057" s="317"/>
      <c r="H1057" s="219">
        <v>2</v>
      </c>
      <c r="I1057" s="216"/>
      <c r="J1057" s="216"/>
      <c r="K1057" s="216"/>
    </row>
    <row r="1058" spans="1:11" ht="12.75" customHeight="1">
      <c r="A1058" s="216"/>
      <c r="B1058" s="216"/>
      <c r="C1058" s="331" t="s">
        <v>7464</v>
      </c>
      <c r="D1058" s="298" t="s">
        <v>3200</v>
      </c>
      <c r="E1058" s="317"/>
      <c r="F1058" s="317"/>
      <c r="G1058" s="317"/>
      <c r="H1058" s="219">
        <v>2</v>
      </c>
      <c r="I1058" s="216"/>
      <c r="J1058" s="216"/>
      <c r="K1058" s="216"/>
    </row>
    <row r="1059" spans="1:11" ht="12.75" customHeight="1">
      <c r="A1059" s="216"/>
      <c r="B1059" s="216"/>
      <c r="C1059" s="331" t="s">
        <v>7465</v>
      </c>
      <c r="D1059" s="298" t="s">
        <v>5304</v>
      </c>
      <c r="E1059" s="317"/>
      <c r="F1059" s="317"/>
      <c r="G1059" s="317"/>
      <c r="H1059" s="219">
        <v>2</v>
      </c>
      <c r="I1059" s="216"/>
      <c r="J1059" s="216"/>
      <c r="K1059" s="216"/>
    </row>
    <row r="1060" spans="1:11" ht="12.75" customHeight="1">
      <c r="A1060" s="216"/>
      <c r="B1060" s="216"/>
      <c r="C1060" s="331" t="s">
        <v>7466</v>
      </c>
      <c r="D1060" s="298" t="s">
        <v>3200</v>
      </c>
      <c r="E1060" s="317"/>
      <c r="F1060" s="317"/>
      <c r="G1060" s="317"/>
      <c r="H1060" s="219">
        <v>2</v>
      </c>
      <c r="I1060" s="216"/>
      <c r="J1060" s="216"/>
      <c r="K1060" s="216"/>
    </row>
    <row r="1061" spans="1:11" ht="12.75" customHeight="1">
      <c r="A1061" s="216"/>
      <c r="B1061" s="216"/>
      <c r="C1061" s="331" t="s">
        <v>7467</v>
      </c>
      <c r="D1061" s="298" t="s">
        <v>5307</v>
      </c>
      <c r="E1061" s="317"/>
      <c r="F1061" s="317"/>
      <c r="G1061" s="317"/>
      <c r="H1061" s="219">
        <v>2</v>
      </c>
      <c r="I1061" s="216"/>
      <c r="J1061" s="216"/>
      <c r="K1061" s="216"/>
    </row>
    <row r="1062" spans="1:11" ht="12.75" customHeight="1">
      <c r="A1062" s="216"/>
      <c r="B1062" s="216"/>
      <c r="C1062" s="331" t="s">
        <v>7468</v>
      </c>
      <c r="D1062" s="298" t="s">
        <v>3200</v>
      </c>
      <c r="E1062" s="317"/>
      <c r="F1062" s="317"/>
      <c r="G1062" s="317"/>
      <c r="H1062" s="219">
        <v>2</v>
      </c>
      <c r="I1062" s="216"/>
      <c r="J1062" s="216"/>
      <c r="K1062" s="216"/>
    </row>
    <row r="1063" spans="1:11" ht="12.75" customHeight="1">
      <c r="A1063" s="216"/>
      <c r="B1063" s="216"/>
      <c r="C1063" s="331" t="s">
        <v>7469</v>
      </c>
      <c r="D1063" s="298" t="s">
        <v>7169</v>
      </c>
      <c r="E1063" s="317"/>
      <c r="F1063" s="317"/>
      <c r="G1063" s="317"/>
      <c r="H1063" s="219">
        <v>2</v>
      </c>
      <c r="I1063" s="216"/>
      <c r="J1063" s="216"/>
      <c r="K1063" s="216"/>
    </row>
    <row r="1064" spans="1:11" ht="12.75" customHeight="1">
      <c r="A1064" s="216"/>
      <c r="B1064" s="216"/>
      <c r="C1064" s="331" t="s">
        <v>7470</v>
      </c>
      <c r="D1064" s="298" t="s">
        <v>5310</v>
      </c>
      <c r="E1064" s="317"/>
      <c r="F1064" s="317"/>
      <c r="G1064" s="317"/>
      <c r="H1064" s="219">
        <v>2</v>
      </c>
      <c r="I1064" s="216"/>
      <c r="J1064" s="216"/>
      <c r="K1064" s="216"/>
    </row>
    <row r="1065" spans="1:11" ht="12.75" customHeight="1">
      <c r="A1065" s="216"/>
      <c r="B1065" s="216"/>
      <c r="C1065" s="331" t="s">
        <v>7471</v>
      </c>
      <c r="D1065" s="298" t="s">
        <v>3200</v>
      </c>
      <c r="E1065" s="317"/>
      <c r="F1065" s="317"/>
      <c r="G1065" s="317"/>
      <c r="H1065" s="219">
        <v>2</v>
      </c>
      <c r="I1065" s="216"/>
      <c r="J1065" s="216"/>
      <c r="K1065" s="216"/>
    </row>
    <row r="1066" spans="1:11" ht="12.75" customHeight="1">
      <c r="A1066" s="216"/>
      <c r="B1066" s="216"/>
      <c r="C1066" s="331" t="s">
        <v>7472</v>
      </c>
      <c r="D1066" s="298" t="s">
        <v>5313</v>
      </c>
      <c r="E1066" s="317"/>
      <c r="F1066" s="317"/>
      <c r="G1066" s="317"/>
      <c r="H1066" s="219">
        <v>2</v>
      </c>
      <c r="I1066" s="216"/>
      <c r="J1066" s="216"/>
      <c r="K1066" s="216"/>
    </row>
    <row r="1067" spans="1:11" ht="12.75" customHeight="1">
      <c r="A1067" s="216"/>
      <c r="B1067" s="216"/>
      <c r="C1067" s="331" t="s">
        <v>7473</v>
      </c>
      <c r="D1067" s="298" t="s">
        <v>5315</v>
      </c>
      <c r="E1067" s="317"/>
      <c r="F1067" s="317"/>
      <c r="G1067" s="317"/>
      <c r="H1067" s="219">
        <v>2</v>
      </c>
      <c r="I1067" s="216"/>
      <c r="J1067" s="216"/>
      <c r="K1067" s="216"/>
    </row>
    <row r="1068" spans="1:11" ht="12.75" customHeight="1">
      <c r="A1068" s="216"/>
      <c r="B1068" s="216"/>
      <c r="C1068" s="331" t="s">
        <v>7474</v>
      </c>
      <c r="D1068" s="298" t="s">
        <v>5317</v>
      </c>
      <c r="E1068" s="317"/>
      <c r="F1068" s="317"/>
      <c r="G1068" s="317"/>
      <c r="H1068" s="219">
        <v>2</v>
      </c>
      <c r="I1068" s="216"/>
      <c r="J1068" s="216"/>
      <c r="K1068" s="216"/>
    </row>
    <row r="1069" spans="1:11" ht="12.75" customHeight="1">
      <c r="A1069" s="216"/>
      <c r="B1069" s="216"/>
      <c r="C1069" s="331" t="s">
        <v>7475</v>
      </c>
      <c r="D1069" s="298" t="s">
        <v>5319</v>
      </c>
      <c r="E1069" s="317"/>
      <c r="F1069" s="317"/>
      <c r="G1069" s="317"/>
      <c r="H1069" s="219">
        <v>2</v>
      </c>
      <c r="I1069" s="216"/>
      <c r="J1069" s="216"/>
      <c r="K1069" s="216"/>
    </row>
    <row r="1070" spans="1:11" ht="12.75" customHeight="1">
      <c r="A1070" s="216"/>
      <c r="B1070" s="216"/>
      <c r="C1070" s="331" t="s">
        <v>7476</v>
      </c>
      <c r="D1070" s="298" t="s">
        <v>5321</v>
      </c>
      <c r="E1070" s="317"/>
      <c r="F1070" s="317"/>
      <c r="G1070" s="317"/>
      <c r="H1070" s="219">
        <v>2</v>
      </c>
      <c r="I1070" s="216"/>
      <c r="J1070" s="216"/>
      <c r="K1070" s="216"/>
    </row>
    <row r="1071" spans="1:11" ht="12.75" customHeight="1">
      <c r="A1071" s="216"/>
      <c r="B1071" s="216"/>
      <c r="C1071" s="331" t="s">
        <v>7477</v>
      </c>
      <c r="D1071" s="298" t="s">
        <v>3200</v>
      </c>
      <c r="E1071" s="317"/>
      <c r="F1071" s="317"/>
      <c r="G1071" s="317"/>
      <c r="H1071" s="219">
        <v>2</v>
      </c>
      <c r="I1071" s="216"/>
      <c r="J1071" s="216"/>
      <c r="K1071" s="216"/>
    </row>
    <row r="1072" spans="1:11" ht="12.75" customHeight="1">
      <c r="A1072" s="216"/>
      <c r="B1072" s="216"/>
      <c r="C1072" s="331" t="s">
        <v>7478</v>
      </c>
      <c r="D1072" s="298" t="s">
        <v>5327</v>
      </c>
      <c r="E1072" s="317"/>
      <c r="F1072" s="317"/>
      <c r="G1072" s="317"/>
      <c r="H1072" s="219">
        <v>2</v>
      </c>
      <c r="I1072" s="216"/>
      <c r="J1072" s="216"/>
      <c r="K1072" s="216"/>
    </row>
    <row r="1073" spans="1:11" ht="12.75" customHeight="1">
      <c r="A1073" s="216"/>
      <c r="B1073" s="216"/>
      <c r="C1073" s="331" t="s">
        <v>7479</v>
      </c>
      <c r="D1073" s="298" t="s">
        <v>3200</v>
      </c>
      <c r="E1073" s="317"/>
      <c r="F1073" s="317"/>
      <c r="G1073" s="317"/>
      <c r="H1073" s="219">
        <v>2</v>
      </c>
      <c r="I1073" s="216"/>
      <c r="J1073" s="216"/>
      <c r="K1073" s="216"/>
    </row>
    <row r="1074" spans="1:11" ht="12.75" customHeight="1">
      <c r="A1074" s="216"/>
      <c r="B1074" s="216"/>
      <c r="C1074" s="331" t="s">
        <v>7480</v>
      </c>
      <c r="D1074" s="298" t="s">
        <v>5330</v>
      </c>
      <c r="E1074" s="317"/>
      <c r="F1074" s="317"/>
      <c r="G1074" s="317"/>
      <c r="H1074" s="219">
        <v>2</v>
      </c>
      <c r="I1074" s="216"/>
      <c r="J1074" s="216"/>
      <c r="K1074" s="216"/>
    </row>
    <row r="1075" spans="1:11" ht="12.75" customHeight="1">
      <c r="A1075" s="216"/>
      <c r="B1075" s="216"/>
      <c r="C1075" s="331" t="s">
        <v>7481</v>
      </c>
      <c r="D1075" s="298" t="s">
        <v>5332</v>
      </c>
      <c r="E1075" s="317"/>
      <c r="F1075" s="317"/>
      <c r="G1075" s="317"/>
      <c r="H1075" s="219">
        <v>2</v>
      </c>
      <c r="I1075" s="216"/>
      <c r="J1075" s="216"/>
      <c r="K1075" s="216"/>
    </row>
    <row r="1076" spans="1:11" ht="12.75" customHeight="1">
      <c r="A1076" s="216"/>
      <c r="B1076" s="216"/>
      <c r="C1076" s="331" t="s">
        <v>7482</v>
      </c>
      <c r="D1076" s="298" t="s">
        <v>5334</v>
      </c>
      <c r="E1076" s="317"/>
      <c r="F1076" s="317"/>
      <c r="G1076" s="317"/>
      <c r="H1076" s="219">
        <v>2</v>
      </c>
      <c r="I1076" s="216"/>
      <c r="J1076" s="216"/>
      <c r="K1076" s="216"/>
    </row>
    <row r="1077" spans="1:11" ht="12.75" customHeight="1">
      <c r="A1077" s="216"/>
      <c r="B1077" s="216"/>
      <c r="C1077" s="331" t="s">
        <v>7483</v>
      </c>
      <c r="D1077" s="298" t="s">
        <v>5336</v>
      </c>
      <c r="E1077" s="317"/>
      <c r="F1077" s="317"/>
      <c r="G1077" s="317"/>
      <c r="H1077" s="219">
        <v>2</v>
      </c>
      <c r="I1077" s="216"/>
      <c r="J1077" s="216"/>
      <c r="K1077" s="216"/>
    </row>
    <row r="1078" spans="1:11" ht="12.75" customHeight="1">
      <c r="A1078" s="216"/>
      <c r="B1078" s="216"/>
      <c r="C1078" s="331" t="s">
        <v>7484</v>
      </c>
      <c r="D1078" s="298" t="s">
        <v>5338</v>
      </c>
      <c r="E1078" s="317"/>
      <c r="F1078" s="317"/>
      <c r="G1078" s="317"/>
      <c r="H1078" s="219">
        <v>2</v>
      </c>
      <c r="I1078" s="216"/>
      <c r="J1078" s="216"/>
      <c r="K1078" s="216"/>
    </row>
    <row r="1079" spans="1:11" ht="12.75" customHeight="1">
      <c r="A1079" s="216"/>
      <c r="B1079" s="216"/>
      <c r="C1079" s="331" t="s">
        <v>7485</v>
      </c>
      <c r="D1079" s="298" t="s">
        <v>5340</v>
      </c>
      <c r="E1079" s="317"/>
      <c r="F1079" s="317"/>
      <c r="G1079" s="317"/>
      <c r="H1079" s="219">
        <v>2</v>
      </c>
      <c r="I1079" s="216"/>
      <c r="J1079" s="216"/>
      <c r="K1079" s="216"/>
    </row>
    <row r="1080" spans="1:11" ht="12.75" customHeight="1">
      <c r="A1080" s="216"/>
      <c r="B1080" s="216"/>
      <c r="C1080" s="331" t="s">
        <v>7486</v>
      </c>
      <c r="D1080" s="298" t="s">
        <v>3200</v>
      </c>
      <c r="E1080" s="317"/>
      <c r="F1080" s="317"/>
      <c r="G1080" s="317"/>
      <c r="H1080" s="219">
        <v>2</v>
      </c>
      <c r="I1080" s="216"/>
      <c r="J1080" s="216"/>
      <c r="K1080" s="216"/>
    </row>
    <row r="1081" spans="1:11" ht="12.75" customHeight="1">
      <c r="A1081" s="216"/>
      <c r="B1081" s="216"/>
      <c r="C1081" s="331" t="s">
        <v>7487</v>
      </c>
      <c r="D1081" s="298" t="s">
        <v>5343</v>
      </c>
      <c r="E1081" s="317"/>
      <c r="F1081" s="317"/>
      <c r="G1081" s="317"/>
      <c r="H1081" s="219">
        <v>2</v>
      </c>
      <c r="I1081" s="216"/>
      <c r="J1081" s="216"/>
      <c r="K1081" s="216"/>
    </row>
    <row r="1082" spans="1:11" ht="12.75" customHeight="1">
      <c r="A1082" s="216"/>
      <c r="B1082" s="216"/>
      <c r="C1082" s="331" t="s">
        <v>7488</v>
      </c>
      <c r="D1082" s="298" t="s">
        <v>5345</v>
      </c>
      <c r="E1082" s="317"/>
      <c r="F1082" s="317"/>
      <c r="G1082" s="317"/>
      <c r="H1082" s="219">
        <v>2</v>
      </c>
      <c r="I1082" s="216"/>
      <c r="J1082" s="216"/>
      <c r="K1082" s="216"/>
    </row>
    <row r="1083" spans="1:11" ht="12.75" customHeight="1">
      <c r="A1083" s="216"/>
      <c r="B1083" s="216"/>
      <c r="C1083" s="331" t="s">
        <v>7489</v>
      </c>
      <c r="D1083" s="298" t="s">
        <v>7190</v>
      </c>
      <c r="E1083" s="317"/>
      <c r="F1083" s="317"/>
      <c r="G1083" s="317"/>
      <c r="H1083" s="219">
        <v>2</v>
      </c>
      <c r="I1083" s="216"/>
      <c r="J1083" s="216"/>
      <c r="K1083" s="216"/>
    </row>
    <row r="1084" spans="1:11" ht="12.75" customHeight="1">
      <c r="A1084" s="216"/>
      <c r="B1084" s="216"/>
      <c r="C1084" s="331" t="s">
        <v>7490</v>
      </c>
      <c r="D1084" s="298" t="s">
        <v>7192</v>
      </c>
      <c r="E1084" s="317"/>
      <c r="F1084" s="317"/>
      <c r="G1084" s="317"/>
      <c r="H1084" s="219">
        <v>2</v>
      </c>
      <c r="I1084" s="216"/>
      <c r="J1084" s="216"/>
      <c r="K1084" s="216"/>
    </row>
    <row r="1085" spans="1:11" ht="12.75" customHeight="1">
      <c r="A1085" s="216"/>
      <c r="B1085" s="216"/>
      <c r="C1085" s="331" t="s">
        <v>7491</v>
      </c>
      <c r="D1085" s="298" t="s">
        <v>3200</v>
      </c>
      <c r="E1085" s="317"/>
      <c r="F1085" s="317"/>
      <c r="G1085" s="317"/>
      <c r="H1085" s="219">
        <v>2</v>
      </c>
      <c r="I1085" s="216"/>
      <c r="J1085" s="216"/>
      <c r="K1085" s="216"/>
    </row>
    <row r="1086" spans="1:11" ht="12.75" customHeight="1">
      <c r="A1086" s="216"/>
      <c r="B1086" s="216"/>
      <c r="C1086" s="331" t="s">
        <v>7492</v>
      </c>
      <c r="D1086" s="298" t="s">
        <v>3200</v>
      </c>
      <c r="E1086" s="317"/>
      <c r="F1086" s="317"/>
      <c r="G1086" s="317"/>
      <c r="H1086" s="219">
        <v>2</v>
      </c>
      <c r="I1086" s="216"/>
      <c r="J1086" s="216"/>
      <c r="K1086" s="216"/>
    </row>
    <row r="1087" spans="1:11" ht="12.75" customHeight="1">
      <c r="A1087" s="216"/>
      <c r="B1087" s="216"/>
      <c r="C1087" s="16"/>
      <c r="D1087" s="19" t="s">
        <v>4398</v>
      </c>
      <c r="E1087" s="216"/>
      <c r="F1087" s="216"/>
      <c r="G1087" s="216"/>
      <c r="H1087" s="219">
        <v>5</v>
      </c>
      <c r="I1087" s="216"/>
      <c r="J1087" s="216"/>
      <c r="K1087" s="216"/>
    </row>
    <row r="1088" spans="1:11" ht="12.75" customHeight="1">
      <c r="A1088" s="216"/>
      <c r="B1088" s="216"/>
      <c r="C1088" s="16"/>
      <c r="D1088" s="19"/>
      <c r="E1088" s="216"/>
      <c r="F1088" s="216"/>
      <c r="G1088" s="216"/>
      <c r="H1088" s="219"/>
      <c r="I1088" s="216"/>
      <c r="J1088" s="216"/>
      <c r="K1088" s="216"/>
    </row>
    <row r="1089" spans="1:11" ht="12.75" customHeight="1">
      <c r="A1089" s="216"/>
      <c r="B1089" s="216"/>
      <c r="C1089" s="16"/>
      <c r="D1089" s="19"/>
      <c r="E1089" s="216"/>
      <c r="F1089" s="216"/>
      <c r="G1089" s="216"/>
      <c r="H1089" s="219"/>
      <c r="I1089" s="216"/>
      <c r="J1089" s="216"/>
      <c r="K1089" s="216"/>
    </row>
    <row r="1090" spans="1:11" ht="12.75" customHeight="1">
      <c r="A1090" s="216"/>
      <c r="B1090" s="216"/>
      <c r="C1090" s="16"/>
      <c r="D1090" s="19"/>
      <c r="E1090" s="216"/>
      <c r="F1090" s="216"/>
      <c r="G1090" s="216"/>
      <c r="H1090" s="219"/>
      <c r="I1090" s="216"/>
      <c r="J1090" s="216"/>
      <c r="K1090" s="216"/>
    </row>
    <row r="1091" spans="1:11" ht="12.75" customHeight="1">
      <c r="A1091" s="216"/>
      <c r="B1091" s="216"/>
      <c r="C1091" s="16"/>
      <c r="D1091" s="19"/>
      <c r="E1091" s="216"/>
      <c r="F1091" s="216"/>
      <c r="G1091" s="216"/>
      <c r="H1091" s="219"/>
      <c r="I1091" s="216"/>
      <c r="J1091" s="216"/>
      <c r="K1091" s="216"/>
    </row>
    <row r="1092" spans="1:11" ht="12.75" customHeight="1">
      <c r="A1092" s="216"/>
      <c r="B1092" s="216"/>
      <c r="C1092" s="16"/>
      <c r="D1092" s="19"/>
      <c r="E1092" s="216"/>
      <c r="F1092" s="216"/>
      <c r="G1092" s="216"/>
      <c r="H1092" s="219"/>
      <c r="I1092" s="216"/>
      <c r="J1092" s="216"/>
      <c r="K1092" s="216"/>
    </row>
    <row r="1095" spans="1:11" ht="12.75" customHeight="1">
      <c r="C1095" s="211" t="s">
        <v>7493</v>
      </c>
      <c r="H1095" s="343">
        <f>SUM(H2:H1094)</f>
        <v>1149.5</v>
      </c>
    </row>
    <row r="1096" spans="1:11" ht="12.75" customHeight="1">
      <c r="C1096" s="211" t="s">
        <v>7494</v>
      </c>
    </row>
    <row r="1097" spans="1:11" ht="12.75" customHeight="1">
      <c r="H1097" s="213">
        <v>1152</v>
      </c>
    </row>
    <row r="1099" spans="1:11" ht="12.75" customHeight="1">
      <c r="H1099" s="213">
        <f>H1097-H1095</f>
        <v>2.5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8"/>
  <sheetViews>
    <sheetView topLeftCell="A52" workbookViewId="0">
      <selection activeCell="B14" sqref="K335:K336 B14"/>
    </sheetView>
  </sheetViews>
  <sheetFormatPr defaultColWidth="9" defaultRowHeight="15"/>
  <cols>
    <col min="1" max="1" width="9.140625" style="211" customWidth="1"/>
    <col min="2" max="2" width="33.28515625" style="211" customWidth="1"/>
    <col min="3" max="3" width="33" style="211" customWidth="1"/>
    <col min="4" max="4" width="64.8554687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312"/>
      <c r="B2" s="313" t="s">
        <v>7495</v>
      </c>
      <c r="C2" s="314"/>
      <c r="D2" s="314" t="s">
        <v>7496</v>
      </c>
      <c r="E2" s="314"/>
      <c r="F2" s="314"/>
      <c r="G2" s="314"/>
      <c r="H2" s="315"/>
      <c r="I2" s="312"/>
      <c r="J2" s="312"/>
      <c r="K2" s="324"/>
    </row>
    <row r="3" spans="1:11" ht="12.75" customHeight="1">
      <c r="A3" s="312"/>
      <c r="B3" s="314"/>
      <c r="C3" s="314"/>
      <c r="D3" s="314" t="s">
        <v>7497</v>
      </c>
      <c r="E3" s="314"/>
      <c r="F3" s="314"/>
      <c r="G3" s="314"/>
      <c r="H3" s="315"/>
      <c r="I3" s="312"/>
      <c r="J3" s="312"/>
      <c r="K3" s="324"/>
    </row>
    <row r="4" spans="1:11" ht="12.75" customHeight="1">
      <c r="A4" s="312"/>
      <c r="B4" s="314" t="s">
        <v>3159</v>
      </c>
      <c r="C4" s="314"/>
      <c r="D4" s="314" t="s">
        <v>7498</v>
      </c>
      <c r="E4" s="314"/>
      <c r="F4" s="314"/>
      <c r="G4" s="314"/>
      <c r="H4" s="315"/>
      <c r="I4" s="312"/>
      <c r="J4" s="312"/>
      <c r="K4" s="312"/>
    </row>
    <row r="5" spans="1:11" ht="12.75" customHeight="1">
      <c r="A5" s="312"/>
      <c r="B5" s="314"/>
      <c r="C5" s="314"/>
      <c r="D5" s="314" t="s">
        <v>7499</v>
      </c>
      <c r="E5" s="314"/>
      <c r="F5" s="314"/>
      <c r="G5" s="314"/>
      <c r="H5" s="315"/>
      <c r="I5" s="312"/>
      <c r="J5" s="312"/>
      <c r="K5" s="312"/>
    </row>
    <row r="6" spans="1:11" ht="12.75" customHeight="1">
      <c r="A6" s="312"/>
      <c r="B6" s="314"/>
      <c r="C6" s="314"/>
      <c r="D6" s="314" t="s">
        <v>7500</v>
      </c>
      <c r="E6" s="314"/>
      <c r="F6" s="314"/>
      <c r="G6" s="314"/>
      <c r="H6" s="315"/>
      <c r="I6" s="312"/>
      <c r="J6" s="312"/>
      <c r="K6" s="312"/>
    </row>
    <row r="7" spans="1:11" ht="12.75" customHeight="1">
      <c r="A7" s="312"/>
      <c r="B7" s="314"/>
      <c r="C7" s="314"/>
      <c r="D7" s="314" t="s">
        <v>7501</v>
      </c>
      <c r="E7" s="314"/>
      <c r="F7" s="314"/>
      <c r="G7" s="314"/>
      <c r="H7" s="315"/>
      <c r="I7" s="312"/>
      <c r="J7" s="312"/>
      <c r="K7" s="312"/>
    </row>
    <row r="8" spans="1:11" ht="12.75" customHeight="1">
      <c r="A8" s="312"/>
      <c r="B8" s="314"/>
      <c r="C8" s="314"/>
      <c r="D8" s="314" t="s">
        <v>7502</v>
      </c>
      <c r="E8" s="314"/>
      <c r="F8" s="314"/>
      <c r="G8" s="314"/>
      <c r="H8" s="315"/>
      <c r="I8" s="312"/>
      <c r="J8" s="312"/>
      <c r="K8" s="312"/>
    </row>
    <row r="9" spans="1:11" ht="12.75" customHeight="1">
      <c r="A9" s="312"/>
      <c r="B9" s="314"/>
      <c r="C9" s="314"/>
      <c r="D9" s="314" t="s">
        <v>7503</v>
      </c>
      <c r="E9" s="314"/>
      <c r="F9" s="314"/>
      <c r="G9" s="314"/>
      <c r="H9" s="315"/>
      <c r="I9" s="312"/>
      <c r="J9" s="312"/>
      <c r="K9" s="312"/>
    </row>
    <row r="10" spans="1:11" ht="12.75" customHeight="1">
      <c r="A10" s="312"/>
      <c r="B10" s="314"/>
      <c r="C10" s="314"/>
      <c r="D10" s="314" t="s">
        <v>7504</v>
      </c>
      <c r="E10" s="314"/>
      <c r="F10" s="314"/>
      <c r="G10" s="314"/>
      <c r="H10" s="315"/>
      <c r="I10" s="312"/>
      <c r="J10" s="312"/>
      <c r="K10" s="312"/>
    </row>
    <row r="11" spans="1:11" ht="12.75" customHeight="1">
      <c r="A11" s="312"/>
      <c r="B11" s="314"/>
      <c r="C11" s="314"/>
      <c r="D11" s="314" t="s">
        <v>7505</v>
      </c>
      <c r="E11" s="314"/>
      <c r="F11" s="314"/>
      <c r="G11" s="314"/>
      <c r="H11" s="315"/>
      <c r="I11" s="312"/>
      <c r="J11" s="312"/>
      <c r="K11" s="312"/>
    </row>
    <row r="12" spans="1:11" ht="12.75" customHeight="1">
      <c r="A12" s="216"/>
      <c r="B12" s="316" t="s">
        <v>7506</v>
      </c>
      <c r="C12" s="216"/>
      <c r="D12" s="304"/>
      <c r="E12" s="304"/>
      <c r="F12" s="304"/>
      <c r="G12" s="304"/>
      <c r="H12" s="305"/>
      <c r="I12" s="216"/>
      <c r="J12" s="216"/>
      <c r="K12" s="216"/>
    </row>
    <row r="13" spans="1:11" ht="12.75" customHeight="1">
      <c r="A13" s="216"/>
      <c r="B13" s="317"/>
      <c r="C13" s="317"/>
      <c r="D13" s="317" t="s">
        <v>7497</v>
      </c>
      <c r="E13" s="317"/>
      <c r="F13" s="317"/>
      <c r="G13" s="317"/>
      <c r="H13" s="318">
        <v>8</v>
      </c>
      <c r="I13" s="216"/>
      <c r="J13" s="216"/>
      <c r="K13" s="306"/>
    </row>
    <row r="14" spans="1:11" ht="12.75" customHeight="1">
      <c r="A14" s="216"/>
      <c r="B14" s="216" t="s">
        <v>7507</v>
      </c>
      <c r="C14" s="19" t="s">
        <v>7508</v>
      </c>
      <c r="D14" s="13" t="s">
        <v>7509</v>
      </c>
      <c r="E14" s="216"/>
      <c r="F14" s="216" t="s">
        <v>16</v>
      </c>
      <c r="G14" s="216" t="s">
        <v>83</v>
      </c>
      <c r="H14" s="305">
        <v>3</v>
      </c>
      <c r="I14" s="216"/>
      <c r="J14" s="216"/>
      <c r="K14" s="216" t="s">
        <v>4237</v>
      </c>
    </row>
    <row r="15" spans="1:11" ht="12.75" customHeight="1">
      <c r="A15" s="216"/>
      <c r="B15" s="304"/>
      <c r="C15" s="19" t="s">
        <v>7510</v>
      </c>
      <c r="D15" s="13" t="s">
        <v>1302</v>
      </c>
      <c r="E15" s="304"/>
      <c r="F15" s="304"/>
      <c r="G15" s="304"/>
      <c r="H15" s="305">
        <v>3</v>
      </c>
      <c r="I15" s="216"/>
      <c r="J15" s="216"/>
      <c r="K15" s="216"/>
    </row>
    <row r="16" spans="1:11" ht="12.75" customHeight="1">
      <c r="A16" s="216"/>
      <c r="B16" s="304"/>
      <c r="C16" s="19" t="s">
        <v>7511</v>
      </c>
      <c r="D16" s="13" t="s">
        <v>7512</v>
      </c>
      <c r="E16" s="304"/>
      <c r="F16" s="304"/>
      <c r="G16" s="304"/>
      <c r="H16" s="305">
        <v>3</v>
      </c>
      <c r="I16" s="216"/>
      <c r="J16" s="216"/>
      <c r="K16" s="216"/>
    </row>
    <row r="17" spans="1:11" ht="12.75" customHeight="1">
      <c r="A17" s="216"/>
      <c r="B17" s="304"/>
      <c r="C17" s="19" t="s">
        <v>7513</v>
      </c>
      <c r="D17" s="13" t="s">
        <v>7514</v>
      </c>
      <c r="E17" s="304"/>
      <c r="F17" s="304"/>
      <c r="G17" s="304"/>
      <c r="H17" s="305">
        <v>3</v>
      </c>
      <c r="I17" s="216"/>
      <c r="J17" s="216"/>
      <c r="K17" s="216"/>
    </row>
    <row r="18" spans="1:11" ht="12.75" customHeight="1">
      <c r="A18" s="216"/>
      <c r="B18" s="304"/>
      <c r="C18" s="19" t="s">
        <v>7515</v>
      </c>
      <c r="D18" s="13" t="s">
        <v>7516</v>
      </c>
      <c r="E18" s="304"/>
      <c r="F18" s="304"/>
      <c r="G18" s="304"/>
      <c r="H18" s="305">
        <v>3</v>
      </c>
      <c r="I18" s="216"/>
      <c r="J18" s="216"/>
      <c r="K18" s="216"/>
    </row>
    <row r="19" spans="1:11" ht="12.75" customHeight="1">
      <c r="A19" s="216"/>
      <c r="B19" s="304"/>
      <c r="C19" s="19" t="s">
        <v>7517</v>
      </c>
      <c r="D19" s="13" t="s">
        <v>7518</v>
      </c>
      <c r="E19" s="304"/>
      <c r="F19" s="304"/>
      <c r="G19" s="304"/>
      <c r="H19" s="305">
        <v>3</v>
      </c>
      <c r="I19" s="216"/>
      <c r="J19" s="216"/>
      <c r="K19" s="216"/>
    </row>
    <row r="20" spans="1:11" ht="12.75" customHeight="1">
      <c r="A20" s="216"/>
      <c r="B20" s="304"/>
      <c r="C20" s="19" t="s">
        <v>7519</v>
      </c>
      <c r="D20" s="13" t="s">
        <v>7520</v>
      </c>
      <c r="E20" s="304"/>
      <c r="F20" s="304"/>
      <c r="G20" s="304"/>
      <c r="H20" s="305">
        <v>2</v>
      </c>
      <c r="I20" s="216"/>
      <c r="J20" s="216"/>
      <c r="K20" s="216"/>
    </row>
    <row r="21" spans="1:11" ht="12.75" customHeight="1">
      <c r="A21" s="216"/>
      <c r="B21" s="304"/>
      <c r="C21" s="19" t="s">
        <v>7521</v>
      </c>
      <c r="D21" s="13" t="s">
        <v>7522</v>
      </c>
      <c r="E21" s="304"/>
      <c r="F21" s="304"/>
      <c r="G21" s="304"/>
      <c r="H21" s="305">
        <v>2</v>
      </c>
      <c r="I21" s="216"/>
      <c r="J21" s="216"/>
      <c r="K21" s="216"/>
    </row>
    <row r="22" spans="1:11" ht="12.75" customHeight="1">
      <c r="A22" s="216"/>
      <c r="B22" s="304"/>
      <c r="C22" s="19" t="s">
        <v>7523</v>
      </c>
      <c r="D22" s="13" t="s">
        <v>7524</v>
      </c>
      <c r="E22" s="304"/>
      <c r="F22" s="304"/>
      <c r="G22" s="304"/>
      <c r="H22" s="305">
        <v>2</v>
      </c>
      <c r="I22" s="216"/>
      <c r="J22" s="216"/>
      <c r="K22" s="216"/>
    </row>
    <row r="23" spans="1:11" ht="12.75" customHeight="1">
      <c r="A23" s="216"/>
      <c r="B23" s="304"/>
      <c r="C23" s="19" t="s">
        <v>7525</v>
      </c>
      <c r="D23" s="13" t="s">
        <v>7526</v>
      </c>
      <c r="E23" s="304"/>
      <c r="F23" s="304"/>
      <c r="G23" s="304"/>
      <c r="H23" s="305">
        <v>2</v>
      </c>
      <c r="I23" s="216"/>
      <c r="J23" s="216"/>
      <c r="K23" s="216"/>
    </row>
    <row r="24" spans="1:11" ht="12.75" customHeight="1">
      <c r="A24" s="216"/>
      <c r="B24" s="304"/>
      <c r="C24" s="19" t="s">
        <v>7527</v>
      </c>
      <c r="D24" s="13" t="s">
        <v>7528</v>
      </c>
      <c r="E24" s="304"/>
      <c r="F24" s="304"/>
      <c r="G24" s="304"/>
      <c r="H24" s="305">
        <v>2</v>
      </c>
      <c r="I24" s="216"/>
      <c r="J24" s="216"/>
      <c r="K24" s="216"/>
    </row>
    <row r="25" spans="1:11" ht="12.75" customHeight="1">
      <c r="A25" s="216"/>
      <c r="B25" s="304"/>
      <c r="C25" s="19" t="s">
        <v>7529</v>
      </c>
      <c r="D25" s="13" t="s">
        <v>7530</v>
      </c>
      <c r="E25" s="304"/>
      <c r="F25" s="304"/>
      <c r="G25" s="304"/>
      <c r="H25" s="305">
        <v>2</v>
      </c>
      <c r="I25" s="216"/>
      <c r="J25" s="216"/>
      <c r="K25" s="216"/>
    </row>
    <row r="26" spans="1:11" ht="12.75" customHeight="1">
      <c r="A26" s="216"/>
      <c r="B26" s="304"/>
      <c r="C26" s="19" t="s">
        <v>7531</v>
      </c>
      <c r="D26" s="13" t="s">
        <v>7532</v>
      </c>
      <c r="E26" s="304"/>
      <c r="F26" s="304"/>
      <c r="G26" s="304"/>
      <c r="H26" s="305">
        <v>2</v>
      </c>
      <c r="I26" s="216"/>
      <c r="J26" s="216"/>
      <c r="K26" s="216"/>
    </row>
    <row r="27" spans="1:11" ht="12.75" customHeight="1">
      <c r="A27" s="216"/>
      <c r="B27" s="304"/>
      <c r="C27" s="19" t="s">
        <v>7533</v>
      </c>
      <c r="D27" s="13" t="s">
        <v>7534</v>
      </c>
      <c r="E27" s="304"/>
      <c r="F27" s="304"/>
      <c r="G27" s="304"/>
      <c r="H27" s="305">
        <v>2</v>
      </c>
      <c r="I27" s="216"/>
      <c r="J27" s="216"/>
      <c r="K27" s="216"/>
    </row>
    <row r="28" spans="1:11" ht="12.75" customHeight="1">
      <c r="A28" s="216"/>
      <c r="B28" s="304"/>
      <c r="C28" s="19" t="s">
        <v>7535</v>
      </c>
      <c r="D28" s="13" t="s">
        <v>3794</v>
      </c>
      <c r="E28" s="304"/>
      <c r="F28" s="304"/>
      <c r="G28" s="304"/>
      <c r="H28" s="305">
        <v>2</v>
      </c>
      <c r="I28" s="216"/>
      <c r="J28" s="216"/>
      <c r="K28" s="216"/>
    </row>
    <row r="29" spans="1:11" ht="12.75" customHeight="1">
      <c r="A29" s="216"/>
      <c r="B29" s="304"/>
      <c r="C29" s="19" t="s">
        <v>7536</v>
      </c>
      <c r="D29" s="13" t="s">
        <v>1312</v>
      </c>
      <c r="E29" s="304"/>
      <c r="F29" s="304"/>
      <c r="G29" s="304"/>
      <c r="H29" s="305">
        <v>2</v>
      </c>
      <c r="I29" s="216"/>
      <c r="J29" s="216"/>
      <c r="K29" s="216"/>
    </row>
    <row r="30" spans="1:11" ht="12.75" customHeight="1">
      <c r="A30" s="216"/>
      <c r="B30" s="304"/>
      <c r="C30" s="19" t="s">
        <v>7537</v>
      </c>
      <c r="D30" s="13" t="s">
        <v>3799</v>
      </c>
      <c r="E30" s="304"/>
      <c r="F30" s="304"/>
      <c r="G30" s="304"/>
      <c r="H30" s="305">
        <v>1</v>
      </c>
      <c r="I30" s="216"/>
      <c r="J30" s="216"/>
      <c r="K30" s="216"/>
    </row>
    <row r="31" spans="1:11" ht="12.75" customHeight="1">
      <c r="A31" s="216"/>
      <c r="B31" s="304"/>
      <c r="C31" s="19" t="s">
        <v>7538</v>
      </c>
      <c r="D31" s="13" t="s">
        <v>1318</v>
      </c>
      <c r="E31" s="304"/>
      <c r="F31" s="304"/>
      <c r="G31" s="304"/>
      <c r="H31" s="305">
        <v>3</v>
      </c>
      <c r="I31" s="216"/>
      <c r="J31" s="216"/>
      <c r="K31" s="216"/>
    </row>
    <row r="32" spans="1:11" ht="12.75" customHeight="1">
      <c r="A32" s="216"/>
      <c r="B32" s="304"/>
      <c r="C32" s="19" t="s">
        <v>7539</v>
      </c>
      <c r="D32" s="13" t="s">
        <v>1320</v>
      </c>
      <c r="E32" s="304"/>
      <c r="F32" s="304"/>
      <c r="G32" s="304"/>
      <c r="H32" s="305">
        <v>3</v>
      </c>
      <c r="I32" s="216"/>
      <c r="J32" s="216"/>
      <c r="K32" s="216"/>
    </row>
    <row r="33" spans="1:11" ht="12.75" customHeight="1">
      <c r="A33" s="216"/>
      <c r="B33" s="304"/>
      <c r="C33" s="19" t="s">
        <v>7540</v>
      </c>
      <c r="D33" s="13" t="s">
        <v>1322</v>
      </c>
      <c r="E33" s="304"/>
      <c r="F33" s="304"/>
      <c r="G33" s="304"/>
      <c r="H33" s="305">
        <v>1</v>
      </c>
      <c r="I33" s="216"/>
      <c r="J33" s="216"/>
      <c r="K33" s="216"/>
    </row>
    <row r="34" spans="1:11" ht="12.75" customHeight="1">
      <c r="A34" s="216"/>
      <c r="B34" s="304"/>
      <c r="C34" s="19" t="s">
        <v>7541</v>
      </c>
      <c r="D34" s="13" t="s">
        <v>1324</v>
      </c>
      <c r="E34" s="304"/>
      <c r="F34" s="304"/>
      <c r="G34" s="304"/>
      <c r="H34" s="305">
        <v>2</v>
      </c>
      <c r="I34" s="216"/>
      <c r="J34" s="216"/>
      <c r="K34" s="216"/>
    </row>
    <row r="35" spans="1:11" ht="12.75" customHeight="1">
      <c r="A35" s="216"/>
      <c r="B35" s="304"/>
      <c r="C35" s="19" t="s">
        <v>7542</v>
      </c>
      <c r="D35" s="13" t="s">
        <v>1414</v>
      </c>
      <c r="E35" s="304"/>
      <c r="F35" s="304"/>
      <c r="G35" s="304"/>
      <c r="H35" s="305">
        <v>3</v>
      </c>
      <c r="I35" s="216"/>
      <c r="J35" s="216"/>
      <c r="K35" s="216"/>
    </row>
    <row r="36" spans="1:11" ht="12.75" customHeight="1">
      <c r="A36" s="216"/>
      <c r="B36" s="304"/>
      <c r="C36" s="19" t="s">
        <v>7543</v>
      </c>
      <c r="D36" s="13" t="s">
        <v>3685</v>
      </c>
      <c r="E36" s="304"/>
      <c r="F36" s="304"/>
      <c r="G36" s="304"/>
      <c r="H36" s="305">
        <v>3</v>
      </c>
      <c r="I36" s="216"/>
      <c r="J36" s="216"/>
      <c r="K36" s="216"/>
    </row>
    <row r="37" spans="1:11" ht="12.75" customHeight="1">
      <c r="A37" s="216"/>
      <c r="B37" s="304"/>
      <c r="C37" s="19" t="s">
        <v>7544</v>
      </c>
      <c r="D37" s="13" t="s">
        <v>3687</v>
      </c>
      <c r="E37" s="304"/>
      <c r="F37" s="304"/>
      <c r="G37" s="304"/>
      <c r="H37" s="305">
        <v>2</v>
      </c>
      <c r="I37" s="216"/>
      <c r="J37" s="216"/>
      <c r="K37" s="216"/>
    </row>
    <row r="38" spans="1:11" ht="12.75" customHeight="1">
      <c r="A38" s="216"/>
      <c r="B38" s="304"/>
      <c r="C38" s="19" t="s">
        <v>7545</v>
      </c>
      <c r="D38" s="13" t="s">
        <v>3689</v>
      </c>
      <c r="E38" s="304"/>
      <c r="F38" s="304"/>
      <c r="G38" s="304"/>
      <c r="H38" s="305">
        <v>2</v>
      </c>
      <c r="I38" s="216"/>
      <c r="J38" s="216"/>
      <c r="K38" s="216"/>
    </row>
    <row r="39" spans="1:11" ht="12.75" customHeight="1">
      <c r="A39" s="216"/>
      <c r="B39" s="304"/>
      <c r="C39" s="19" t="s">
        <v>7546</v>
      </c>
      <c r="D39" s="13" t="s">
        <v>3691</v>
      </c>
      <c r="E39" s="304"/>
      <c r="F39" s="304"/>
      <c r="G39" s="304"/>
      <c r="H39" s="305">
        <v>2</v>
      </c>
      <c r="I39" s="216"/>
      <c r="J39" s="216"/>
      <c r="K39" s="216"/>
    </row>
    <row r="40" spans="1:11" ht="12.75" customHeight="1">
      <c r="A40" s="216"/>
      <c r="B40" s="304"/>
      <c r="C40" s="19" t="s">
        <v>7547</v>
      </c>
      <c r="D40" s="13" t="s">
        <v>3693</v>
      </c>
      <c r="E40" s="304"/>
      <c r="F40" s="304"/>
      <c r="G40" s="304"/>
      <c r="H40" s="305">
        <v>2</v>
      </c>
      <c r="I40" s="216"/>
      <c r="J40" s="216"/>
      <c r="K40" s="216"/>
    </row>
    <row r="41" spans="1:11" ht="12.75" customHeight="1">
      <c r="A41" s="216"/>
      <c r="B41" s="304"/>
      <c r="C41" s="19" t="s">
        <v>7548</v>
      </c>
      <c r="D41" s="13" t="s">
        <v>3695</v>
      </c>
      <c r="E41" s="304"/>
      <c r="F41" s="304"/>
      <c r="G41" s="304"/>
      <c r="H41" s="305">
        <v>2</v>
      </c>
      <c r="I41" s="216"/>
      <c r="J41" s="216"/>
      <c r="K41" s="216"/>
    </row>
    <row r="42" spans="1:11" ht="12.75" customHeight="1">
      <c r="A42" s="216"/>
      <c r="B42" s="304"/>
      <c r="C42" s="19"/>
      <c r="D42" s="13" t="s">
        <v>1973</v>
      </c>
      <c r="E42" s="304"/>
      <c r="F42" s="304"/>
      <c r="G42" s="304"/>
      <c r="H42" s="305">
        <v>2</v>
      </c>
      <c r="I42" s="216"/>
      <c r="J42" s="216"/>
      <c r="K42" s="216"/>
    </row>
    <row r="43" spans="1:11" ht="12.75" customHeight="1">
      <c r="A43" s="216"/>
      <c r="B43" s="304"/>
      <c r="C43" s="19"/>
      <c r="D43" s="13" t="s">
        <v>1834</v>
      </c>
      <c r="E43" s="304"/>
      <c r="F43" s="304"/>
      <c r="G43" s="304"/>
      <c r="H43" s="305">
        <v>3</v>
      </c>
      <c r="I43" s="216"/>
      <c r="J43" s="216"/>
      <c r="K43" s="216"/>
    </row>
    <row r="44" spans="1:11" ht="12.75" customHeight="1">
      <c r="A44" s="216"/>
      <c r="B44" s="304"/>
      <c r="C44" s="19"/>
      <c r="D44" s="13" t="s">
        <v>1836</v>
      </c>
      <c r="E44" s="304"/>
      <c r="F44" s="304"/>
      <c r="G44" s="304"/>
      <c r="H44" s="305">
        <v>2</v>
      </c>
      <c r="I44" s="216"/>
      <c r="J44" s="216"/>
      <c r="K44" s="216"/>
    </row>
    <row r="45" spans="1:11" ht="12.75" customHeight="1">
      <c r="A45" s="216"/>
      <c r="B45" s="304"/>
      <c r="C45" s="19"/>
      <c r="D45" s="13" t="s">
        <v>4398</v>
      </c>
      <c r="E45" s="304"/>
      <c r="F45" s="304"/>
      <c r="G45" s="304"/>
      <c r="H45" s="305">
        <v>3</v>
      </c>
      <c r="I45" s="216"/>
      <c r="J45" s="216"/>
      <c r="K45" s="216"/>
    </row>
    <row r="46" spans="1:11" ht="12.75" customHeight="1">
      <c r="A46" s="216"/>
      <c r="B46" s="304"/>
      <c r="C46" s="19"/>
      <c r="D46" s="13" t="s">
        <v>1837</v>
      </c>
      <c r="E46" s="304"/>
      <c r="F46" s="304"/>
      <c r="G46" s="304"/>
      <c r="H46" s="305">
        <v>2</v>
      </c>
      <c r="I46" s="216"/>
      <c r="J46" s="216"/>
      <c r="K46" s="216"/>
    </row>
    <row r="47" spans="1:11" ht="12.75" customHeight="1">
      <c r="A47" s="216"/>
      <c r="B47" s="304"/>
      <c r="C47" s="19"/>
      <c r="D47" s="13" t="s">
        <v>854</v>
      </c>
      <c r="E47" s="304"/>
      <c r="F47" s="304"/>
      <c r="G47" s="304"/>
      <c r="H47" s="305">
        <v>1</v>
      </c>
      <c r="I47" s="216"/>
      <c r="J47" s="216"/>
      <c r="K47" s="216"/>
    </row>
    <row r="48" spans="1:11" ht="12.75" customHeight="1">
      <c r="A48" s="216"/>
      <c r="B48" s="319" t="s">
        <v>3159</v>
      </c>
      <c r="C48" s="317"/>
      <c r="D48" s="317" t="s">
        <v>7549</v>
      </c>
      <c r="E48" s="317"/>
      <c r="F48" s="317"/>
      <c r="G48" s="317"/>
      <c r="H48" s="318">
        <v>8</v>
      </c>
      <c r="I48" s="216"/>
      <c r="J48" s="216"/>
      <c r="K48" s="216" t="s">
        <v>1983</v>
      </c>
    </row>
    <row r="49" spans="1:11" ht="12.75" customHeight="1">
      <c r="A49" s="216"/>
      <c r="B49" s="317"/>
      <c r="C49" s="317"/>
      <c r="D49" s="317" t="s">
        <v>7550</v>
      </c>
      <c r="E49" s="317"/>
      <c r="F49" s="317"/>
      <c r="G49" s="317"/>
      <c r="H49" s="318">
        <v>3</v>
      </c>
      <c r="I49" s="216"/>
      <c r="J49" s="216"/>
      <c r="K49" s="216"/>
    </row>
    <row r="50" spans="1:11" ht="12.75" customHeight="1">
      <c r="A50" s="216"/>
      <c r="B50" s="317"/>
      <c r="C50" s="317"/>
      <c r="D50" s="317" t="s">
        <v>7551</v>
      </c>
      <c r="E50" s="317"/>
      <c r="F50" s="317"/>
      <c r="G50" s="317"/>
      <c r="H50" s="318">
        <v>5</v>
      </c>
      <c r="I50" s="216"/>
      <c r="J50" s="216"/>
      <c r="K50" s="216"/>
    </row>
    <row r="51" spans="1:11" ht="12.75" customHeight="1">
      <c r="A51" s="320"/>
      <c r="B51" s="320" t="s">
        <v>7552</v>
      </c>
      <c r="C51" s="321" t="s">
        <v>7553</v>
      </c>
      <c r="D51" s="322" t="s">
        <v>3188</v>
      </c>
      <c r="E51" s="320" t="s">
        <v>15</v>
      </c>
      <c r="F51" s="320" t="s">
        <v>16</v>
      </c>
      <c r="G51" s="320" t="s">
        <v>83</v>
      </c>
      <c r="H51" s="323">
        <v>2</v>
      </c>
      <c r="I51" s="320"/>
      <c r="J51" s="320"/>
      <c r="K51" s="216"/>
    </row>
    <row r="52" spans="1:11" ht="12.75" customHeight="1">
      <c r="A52" s="320"/>
      <c r="B52" s="320"/>
      <c r="C52" s="321" t="s">
        <v>7554</v>
      </c>
      <c r="D52" s="322" t="s">
        <v>3192</v>
      </c>
      <c r="E52" s="320"/>
      <c r="F52" s="320"/>
      <c r="G52" s="320"/>
      <c r="H52" s="323">
        <v>2</v>
      </c>
      <c r="I52" s="320"/>
      <c r="J52" s="320"/>
      <c r="K52" s="216"/>
    </row>
    <row r="53" spans="1:11" ht="12.75" customHeight="1">
      <c r="A53" s="320"/>
      <c r="B53" s="320"/>
      <c r="C53" s="321" t="s">
        <v>7555</v>
      </c>
      <c r="D53" s="322" t="s">
        <v>3194</v>
      </c>
      <c r="E53" s="320"/>
      <c r="F53" s="320"/>
      <c r="G53" s="320"/>
      <c r="H53" s="323">
        <v>2</v>
      </c>
      <c r="I53" s="320"/>
      <c r="J53" s="320"/>
      <c r="K53" s="216"/>
    </row>
    <row r="54" spans="1:11" ht="12.75" customHeight="1">
      <c r="A54" s="320"/>
      <c r="B54" s="320"/>
      <c r="C54" s="321" t="s">
        <v>7556</v>
      </c>
      <c r="D54" s="322" t="s">
        <v>3196</v>
      </c>
      <c r="E54" s="320"/>
      <c r="F54" s="320"/>
      <c r="G54" s="320"/>
      <c r="H54" s="323">
        <v>2</v>
      </c>
      <c r="I54" s="320"/>
      <c r="J54" s="320"/>
      <c r="K54" s="216"/>
    </row>
    <row r="55" spans="1:11" ht="12.75" customHeight="1">
      <c r="A55" s="320"/>
      <c r="B55" s="320"/>
      <c r="C55" s="321" t="s">
        <v>7557</v>
      </c>
      <c r="D55" s="322" t="s">
        <v>3198</v>
      </c>
      <c r="E55" s="320"/>
      <c r="F55" s="320"/>
      <c r="G55" s="320"/>
      <c r="H55" s="323">
        <v>2</v>
      </c>
      <c r="I55" s="320"/>
      <c r="J55" s="320"/>
      <c r="K55" s="216"/>
    </row>
    <row r="56" spans="1:11" ht="12.75" customHeight="1">
      <c r="A56" s="320"/>
      <c r="B56" s="320"/>
      <c r="C56" s="321" t="s">
        <v>7558</v>
      </c>
      <c r="D56" s="322" t="s">
        <v>3200</v>
      </c>
      <c r="E56" s="320"/>
      <c r="F56" s="320"/>
      <c r="G56" s="320"/>
      <c r="H56" s="323">
        <v>2</v>
      </c>
      <c r="I56" s="320"/>
      <c r="J56" s="320"/>
      <c r="K56" s="216"/>
    </row>
    <row r="57" spans="1:11" ht="12.75" customHeight="1">
      <c r="A57" s="320"/>
      <c r="B57" s="320"/>
      <c r="C57" s="321" t="s">
        <v>7559</v>
      </c>
      <c r="D57" s="322" t="s">
        <v>3202</v>
      </c>
      <c r="E57" s="320"/>
      <c r="F57" s="320"/>
      <c r="G57" s="320"/>
      <c r="H57" s="323">
        <v>2</v>
      </c>
      <c r="I57" s="320"/>
      <c r="J57" s="320"/>
      <c r="K57" s="216"/>
    </row>
    <row r="58" spans="1:11" ht="12.75" customHeight="1">
      <c r="A58" s="320"/>
      <c r="B58" s="320"/>
      <c r="C58" s="321" t="s">
        <v>3187</v>
      </c>
      <c r="D58" s="322" t="s">
        <v>3188</v>
      </c>
      <c r="E58" s="320" t="s">
        <v>15</v>
      </c>
      <c r="F58" s="320" t="s">
        <v>16</v>
      </c>
      <c r="G58" s="320" t="s">
        <v>17</v>
      </c>
      <c r="H58" s="323">
        <v>1</v>
      </c>
      <c r="I58" s="320"/>
      <c r="J58" s="320"/>
      <c r="K58" s="216"/>
    </row>
    <row r="59" spans="1:11" ht="12.75" customHeight="1">
      <c r="A59" s="320"/>
      <c r="B59" s="320"/>
      <c r="C59" s="321" t="s">
        <v>3191</v>
      </c>
      <c r="D59" s="322" t="s">
        <v>3192</v>
      </c>
      <c r="E59" s="320"/>
      <c r="F59" s="320"/>
      <c r="G59" s="320"/>
      <c r="H59" s="323">
        <v>1</v>
      </c>
      <c r="I59" s="320"/>
      <c r="J59" s="320"/>
      <c r="K59" s="216"/>
    </row>
    <row r="60" spans="1:11" ht="12.75" customHeight="1">
      <c r="A60" s="320"/>
      <c r="B60" s="320"/>
      <c r="C60" s="321" t="s">
        <v>3193</v>
      </c>
      <c r="D60" s="322" t="s">
        <v>3194</v>
      </c>
      <c r="E60" s="320"/>
      <c r="F60" s="320"/>
      <c r="G60" s="320"/>
      <c r="H60" s="323">
        <v>1</v>
      </c>
      <c r="I60" s="320"/>
      <c r="J60" s="320"/>
      <c r="K60" s="216"/>
    </row>
    <row r="61" spans="1:11" ht="12.75" customHeight="1">
      <c r="A61" s="320"/>
      <c r="B61" s="320"/>
      <c r="C61" s="321" t="s">
        <v>3195</v>
      </c>
      <c r="D61" s="322" t="s">
        <v>3196</v>
      </c>
      <c r="E61" s="320"/>
      <c r="F61" s="320"/>
      <c r="G61" s="320"/>
      <c r="H61" s="323">
        <v>1</v>
      </c>
      <c r="I61" s="320"/>
      <c r="J61" s="320"/>
      <c r="K61" s="216"/>
    </row>
    <row r="62" spans="1:11" ht="12.75" customHeight="1">
      <c r="A62" s="320"/>
      <c r="B62" s="320"/>
      <c r="C62" s="321" t="s">
        <v>3197</v>
      </c>
      <c r="D62" s="322" t="s">
        <v>3198</v>
      </c>
      <c r="E62" s="320"/>
      <c r="F62" s="320"/>
      <c r="G62" s="320"/>
      <c r="H62" s="323">
        <v>1</v>
      </c>
      <c r="I62" s="320"/>
      <c r="J62" s="320"/>
      <c r="K62" s="216"/>
    </row>
    <row r="63" spans="1:11" ht="12.75" customHeight="1">
      <c r="A63" s="320"/>
      <c r="B63" s="320"/>
      <c r="C63" s="321" t="s">
        <v>3199</v>
      </c>
      <c r="D63" s="322" t="s">
        <v>3200</v>
      </c>
      <c r="E63" s="320"/>
      <c r="F63" s="320"/>
      <c r="G63" s="320"/>
      <c r="H63" s="323">
        <v>1</v>
      </c>
      <c r="I63" s="320"/>
      <c r="J63" s="320"/>
      <c r="K63" s="216"/>
    </row>
    <row r="64" spans="1:11" ht="12.75" customHeight="1">
      <c r="A64" s="320"/>
      <c r="B64" s="320"/>
      <c r="C64" s="321" t="s">
        <v>3201</v>
      </c>
      <c r="D64" s="322" t="s">
        <v>3202</v>
      </c>
      <c r="E64" s="320"/>
      <c r="F64" s="320"/>
      <c r="G64" s="320"/>
      <c r="H64" s="323">
        <v>1</v>
      </c>
      <c r="I64" s="320"/>
      <c r="J64" s="320"/>
      <c r="K64" s="216"/>
    </row>
    <row r="65" spans="1:11" ht="12.75" customHeight="1">
      <c r="A65" s="320"/>
      <c r="B65" s="320"/>
      <c r="C65" s="321"/>
      <c r="D65" s="322" t="s">
        <v>1973</v>
      </c>
      <c r="E65" s="320"/>
      <c r="F65" s="320"/>
      <c r="G65" s="320"/>
      <c r="H65" s="323">
        <v>2</v>
      </c>
      <c r="I65" s="320"/>
      <c r="J65" s="320"/>
      <c r="K65" s="216"/>
    </row>
    <row r="66" spans="1:11" ht="12.75" customHeight="1">
      <c r="A66" s="320"/>
      <c r="B66" s="320"/>
      <c r="C66" s="321"/>
      <c r="D66" s="322" t="s">
        <v>1836</v>
      </c>
      <c r="E66" s="320"/>
      <c r="F66" s="320"/>
      <c r="G66" s="320"/>
      <c r="H66" s="323">
        <v>3</v>
      </c>
      <c r="I66" s="320"/>
      <c r="J66" s="320"/>
      <c r="K66" s="216"/>
    </row>
    <row r="67" spans="1:11" ht="12.75" customHeight="1">
      <c r="A67" s="320"/>
      <c r="B67" s="320"/>
      <c r="C67" s="321"/>
      <c r="D67" s="322" t="s">
        <v>6340</v>
      </c>
      <c r="E67" s="320"/>
      <c r="F67" s="320"/>
      <c r="G67" s="320"/>
      <c r="H67" s="323">
        <v>2</v>
      </c>
      <c r="I67" s="320"/>
      <c r="J67" s="320"/>
      <c r="K67" s="216"/>
    </row>
    <row r="68" spans="1:11" ht="12.75" customHeight="1">
      <c r="A68" s="216"/>
      <c r="B68" s="216" t="s">
        <v>7560</v>
      </c>
      <c r="C68" s="16" t="s">
        <v>7561</v>
      </c>
      <c r="D68" s="19" t="s">
        <v>3479</v>
      </c>
      <c r="E68" s="216" t="s">
        <v>152</v>
      </c>
      <c r="F68" s="216" t="s">
        <v>16</v>
      </c>
      <c r="G68" s="216" t="s">
        <v>83</v>
      </c>
      <c r="H68" s="219">
        <v>3</v>
      </c>
      <c r="I68" s="216"/>
      <c r="J68" s="216"/>
      <c r="K68" s="216" t="s">
        <v>2652</v>
      </c>
    </row>
    <row r="69" spans="1:11" ht="12.75" customHeight="1">
      <c r="A69" s="216"/>
      <c r="B69" s="216"/>
      <c r="C69" s="16" t="s">
        <v>7562</v>
      </c>
      <c r="D69" s="19" t="s">
        <v>3172</v>
      </c>
      <c r="E69" s="216"/>
      <c r="F69" s="216"/>
      <c r="G69" s="216"/>
      <c r="H69" s="219">
        <v>2</v>
      </c>
      <c r="I69" s="216"/>
      <c r="J69" s="216"/>
      <c r="K69" s="216"/>
    </row>
    <row r="70" spans="1:11" ht="12.75" customHeight="1">
      <c r="A70" s="216"/>
      <c r="B70" s="216"/>
      <c r="C70" s="16" t="s">
        <v>7563</v>
      </c>
      <c r="D70" s="19" t="s">
        <v>3174</v>
      </c>
      <c r="E70" s="216"/>
      <c r="F70" s="216"/>
      <c r="G70" s="216"/>
      <c r="H70" s="219">
        <v>2</v>
      </c>
      <c r="I70" s="216"/>
      <c r="J70" s="216"/>
      <c r="K70" s="216"/>
    </row>
    <row r="71" spans="1:11" ht="12.75" customHeight="1">
      <c r="A71" s="216"/>
      <c r="B71" s="216"/>
      <c r="C71" s="16" t="s">
        <v>7564</v>
      </c>
      <c r="D71" s="19" t="s">
        <v>5239</v>
      </c>
      <c r="E71" s="216"/>
      <c r="F71" s="216"/>
      <c r="G71" s="216"/>
      <c r="H71" s="219">
        <v>2</v>
      </c>
      <c r="I71" s="216"/>
      <c r="J71" s="216"/>
      <c r="K71" s="216"/>
    </row>
    <row r="72" spans="1:11" ht="12.75" customHeight="1">
      <c r="A72" s="216"/>
      <c r="B72" s="216"/>
      <c r="C72" s="16" t="s">
        <v>7565</v>
      </c>
      <c r="D72" s="19" t="s">
        <v>5241</v>
      </c>
      <c r="E72" s="216"/>
      <c r="F72" s="216"/>
      <c r="G72" s="216"/>
      <c r="H72" s="219">
        <v>2</v>
      </c>
      <c r="I72" s="216"/>
      <c r="J72" s="216"/>
      <c r="K72" s="216"/>
    </row>
    <row r="73" spans="1:11" ht="12.75" customHeight="1">
      <c r="A73" s="216"/>
      <c r="B73" s="216"/>
      <c r="C73" s="16" t="s">
        <v>7566</v>
      </c>
      <c r="D73" s="19" t="s">
        <v>5243</v>
      </c>
      <c r="E73" s="216"/>
      <c r="F73" s="216"/>
      <c r="G73" s="216"/>
      <c r="H73" s="219">
        <v>2</v>
      </c>
      <c r="I73" s="216"/>
      <c r="J73" s="216"/>
      <c r="K73" s="216"/>
    </row>
    <row r="74" spans="1:11" ht="12.75" customHeight="1">
      <c r="A74" s="216"/>
      <c r="B74" s="216"/>
      <c r="C74" s="16" t="s">
        <v>7567</v>
      </c>
      <c r="D74" s="19" t="s">
        <v>5245</v>
      </c>
      <c r="E74" s="216"/>
      <c r="F74" s="216"/>
      <c r="G74" s="216"/>
      <c r="H74" s="219">
        <v>2</v>
      </c>
      <c r="I74" s="216"/>
      <c r="J74" s="216"/>
      <c r="K74" s="216"/>
    </row>
    <row r="75" spans="1:11" ht="12.75" customHeight="1">
      <c r="A75" s="216"/>
      <c r="B75" s="216"/>
      <c r="C75" s="16" t="s">
        <v>7568</v>
      </c>
      <c r="D75" s="19" t="s">
        <v>5247</v>
      </c>
      <c r="E75" s="216"/>
      <c r="F75" s="216"/>
      <c r="G75" s="216"/>
      <c r="H75" s="219">
        <v>2</v>
      </c>
      <c r="I75" s="216"/>
      <c r="J75" s="216"/>
      <c r="K75" s="216"/>
    </row>
    <row r="76" spans="1:11" ht="12.75" customHeight="1">
      <c r="A76" s="216"/>
      <c r="B76" s="216"/>
      <c r="C76" s="16" t="s">
        <v>7569</v>
      </c>
      <c r="D76" s="19" t="s">
        <v>3495</v>
      </c>
      <c r="E76" s="216"/>
      <c r="F76" s="216"/>
      <c r="G76" s="216"/>
      <c r="H76" s="219">
        <v>2</v>
      </c>
      <c r="I76" s="216"/>
      <c r="J76" s="216"/>
      <c r="K76" s="216"/>
    </row>
    <row r="77" spans="1:11" ht="12.75" customHeight="1">
      <c r="A77" s="216"/>
      <c r="B77" s="216"/>
      <c r="C77" s="16" t="s">
        <v>7570</v>
      </c>
      <c r="D77" s="19" t="s">
        <v>3188</v>
      </c>
      <c r="E77" s="216"/>
      <c r="F77" s="216"/>
      <c r="G77" s="216"/>
      <c r="H77" s="219">
        <v>2</v>
      </c>
      <c r="I77" s="216"/>
      <c r="J77" s="216"/>
      <c r="K77" s="216"/>
    </row>
    <row r="78" spans="1:11" ht="12.75" customHeight="1">
      <c r="A78" s="216"/>
      <c r="B78" s="216"/>
      <c r="C78" s="16" t="s">
        <v>7571</v>
      </c>
      <c r="D78" s="19" t="s">
        <v>5251</v>
      </c>
      <c r="E78" s="216"/>
      <c r="F78" s="216"/>
      <c r="G78" s="216"/>
      <c r="H78" s="219">
        <v>2</v>
      </c>
      <c r="I78" s="216"/>
      <c r="J78" s="216"/>
      <c r="K78" s="216"/>
    </row>
    <row r="79" spans="1:11" ht="12.75" customHeight="1">
      <c r="A79" s="216"/>
      <c r="B79" s="216"/>
      <c r="C79" s="16" t="s">
        <v>7572</v>
      </c>
      <c r="D79" s="19" t="s">
        <v>3194</v>
      </c>
      <c r="E79" s="216"/>
      <c r="F79" s="216"/>
      <c r="G79" s="216"/>
      <c r="H79" s="219">
        <v>2</v>
      </c>
      <c r="I79" s="216"/>
      <c r="J79" s="216"/>
      <c r="K79" s="216"/>
    </row>
    <row r="80" spans="1:11" ht="12.75" customHeight="1">
      <c r="A80" s="216"/>
      <c r="B80" s="216"/>
      <c r="C80" s="16" t="s">
        <v>7573</v>
      </c>
      <c r="D80" s="19" t="s">
        <v>5255</v>
      </c>
      <c r="E80" s="216"/>
      <c r="F80" s="216"/>
      <c r="G80" s="216"/>
      <c r="H80" s="219">
        <v>2</v>
      </c>
      <c r="I80" s="216"/>
      <c r="J80" s="216"/>
      <c r="K80" s="216"/>
    </row>
    <row r="81" spans="1:11" ht="12.75" customHeight="1">
      <c r="A81" s="216"/>
      <c r="B81" s="216"/>
      <c r="C81" s="16" t="s">
        <v>7574</v>
      </c>
      <c r="D81" s="19" t="s">
        <v>3198</v>
      </c>
      <c r="E81" s="216"/>
      <c r="F81" s="216"/>
      <c r="G81" s="216"/>
      <c r="H81" s="219">
        <v>2</v>
      </c>
      <c r="I81" s="216"/>
      <c r="J81" s="216"/>
      <c r="K81" s="216"/>
    </row>
    <row r="82" spans="1:11" ht="12.75" customHeight="1">
      <c r="A82" s="216"/>
      <c r="B82" s="216"/>
      <c r="C82" s="16" t="s">
        <v>7575</v>
      </c>
      <c r="D82" s="19" t="s">
        <v>3200</v>
      </c>
      <c r="E82" s="216"/>
      <c r="F82" s="216"/>
      <c r="G82" s="216"/>
      <c r="H82" s="219">
        <v>2</v>
      </c>
      <c r="I82" s="216"/>
      <c r="J82" s="216"/>
      <c r="K82" s="216"/>
    </row>
    <row r="83" spans="1:11" ht="12.75" customHeight="1">
      <c r="A83" s="216"/>
      <c r="B83" s="216"/>
      <c r="C83" s="16" t="s">
        <v>7576</v>
      </c>
      <c r="D83" s="19" t="s">
        <v>5259</v>
      </c>
      <c r="E83" s="216"/>
      <c r="F83" s="216"/>
      <c r="G83" s="216"/>
      <c r="H83" s="219">
        <v>2</v>
      </c>
      <c r="I83" s="216"/>
      <c r="J83" s="216"/>
      <c r="K83" s="216"/>
    </row>
    <row r="84" spans="1:11" ht="12.75" customHeight="1">
      <c r="A84" s="216"/>
      <c r="B84" s="216"/>
      <c r="C84" s="16" t="s">
        <v>7577</v>
      </c>
      <c r="D84" s="195" t="s">
        <v>7578</v>
      </c>
      <c r="E84" s="216"/>
      <c r="F84" s="216"/>
      <c r="G84" s="216"/>
      <c r="H84" s="219">
        <v>2</v>
      </c>
      <c r="I84" s="216"/>
      <c r="J84" s="216"/>
      <c r="K84" s="216"/>
    </row>
    <row r="85" spans="1:11" ht="12.75" customHeight="1">
      <c r="A85" s="216"/>
      <c r="B85" s="216"/>
      <c r="C85" s="16" t="s">
        <v>7579</v>
      </c>
      <c r="D85" s="195" t="s">
        <v>7580</v>
      </c>
      <c r="E85" s="216"/>
      <c r="F85" s="216"/>
      <c r="G85" s="216"/>
      <c r="H85" s="219">
        <v>1</v>
      </c>
      <c r="I85" s="216"/>
      <c r="J85" s="216"/>
      <c r="K85" s="216"/>
    </row>
    <row r="86" spans="1:11" ht="12.75" customHeight="1">
      <c r="A86" s="216"/>
      <c r="B86" s="216"/>
      <c r="C86" s="16" t="s">
        <v>7581</v>
      </c>
      <c r="D86" s="195" t="s">
        <v>7582</v>
      </c>
      <c r="E86" s="216"/>
      <c r="F86" s="216"/>
      <c r="G86" s="216"/>
      <c r="H86" s="219">
        <v>1</v>
      </c>
      <c r="I86" s="216"/>
      <c r="J86" s="216"/>
      <c r="K86" s="216"/>
    </row>
    <row r="87" spans="1:11" ht="12.75" customHeight="1">
      <c r="A87" s="216"/>
      <c r="B87" s="216"/>
      <c r="C87" s="16" t="s">
        <v>7583</v>
      </c>
      <c r="D87" s="19" t="s">
        <v>3200</v>
      </c>
      <c r="E87" s="216"/>
      <c r="F87" s="216"/>
      <c r="G87" s="216"/>
      <c r="H87" s="219">
        <v>2</v>
      </c>
      <c r="I87" s="216"/>
      <c r="J87" s="216"/>
      <c r="K87" s="216"/>
    </row>
    <row r="88" spans="1:11" ht="12.75" customHeight="1">
      <c r="A88" s="216"/>
      <c r="B88" s="216"/>
      <c r="C88" s="16" t="s">
        <v>7584</v>
      </c>
      <c r="D88" s="19" t="s">
        <v>3518</v>
      </c>
      <c r="E88" s="216"/>
      <c r="F88" s="216"/>
      <c r="G88" s="216"/>
      <c r="H88" s="219">
        <v>2</v>
      </c>
      <c r="I88" s="216"/>
      <c r="J88" s="216"/>
      <c r="K88" s="216"/>
    </row>
    <row r="89" spans="1:11" ht="12.75" customHeight="1">
      <c r="A89" s="216"/>
      <c r="B89" s="216"/>
      <c r="C89" s="16" t="s">
        <v>7585</v>
      </c>
      <c r="D89" s="19" t="s">
        <v>3520</v>
      </c>
      <c r="E89" s="216"/>
      <c r="F89" s="216"/>
      <c r="G89" s="216"/>
      <c r="H89" s="219">
        <v>1</v>
      </c>
      <c r="I89" s="216"/>
      <c r="J89" s="216"/>
      <c r="K89" s="216"/>
    </row>
    <row r="90" spans="1:11" ht="12.75" customHeight="1">
      <c r="A90" s="216"/>
      <c r="B90" s="216"/>
      <c r="C90" s="16" t="s">
        <v>7586</v>
      </c>
      <c r="D90" s="19" t="s">
        <v>3522</v>
      </c>
      <c r="E90" s="216"/>
      <c r="F90" s="216"/>
      <c r="G90" s="216"/>
      <c r="H90" s="219">
        <v>1</v>
      </c>
      <c r="I90" s="216"/>
      <c r="J90" s="216"/>
      <c r="K90" s="216"/>
    </row>
    <row r="91" spans="1:11" ht="12.75" customHeight="1">
      <c r="A91" s="216"/>
      <c r="B91" s="216"/>
      <c r="C91" s="16" t="s">
        <v>7587</v>
      </c>
      <c r="D91" s="19" t="s">
        <v>3524</v>
      </c>
      <c r="E91" s="216"/>
      <c r="F91" s="216"/>
      <c r="G91" s="216"/>
      <c r="H91" s="219">
        <v>1</v>
      </c>
      <c r="I91" s="216"/>
      <c r="J91" s="216"/>
      <c r="K91" s="216"/>
    </row>
    <row r="92" spans="1:11" ht="12.75" customHeight="1">
      <c r="A92" s="216"/>
      <c r="B92" s="216"/>
      <c r="C92" s="16" t="s">
        <v>7588</v>
      </c>
      <c r="D92" s="19" t="s">
        <v>3526</v>
      </c>
      <c r="E92" s="216"/>
      <c r="F92" s="216"/>
      <c r="G92" s="216"/>
      <c r="H92" s="219">
        <v>1</v>
      </c>
      <c r="I92" s="216"/>
      <c r="J92" s="216"/>
      <c r="K92" s="216"/>
    </row>
    <row r="93" spans="1:11" ht="12.75" customHeight="1">
      <c r="A93" s="216"/>
      <c r="B93" s="216"/>
      <c r="C93" s="16" t="s">
        <v>7589</v>
      </c>
      <c r="D93" s="19" t="s">
        <v>3528</v>
      </c>
      <c r="E93" s="216"/>
      <c r="F93" s="216"/>
      <c r="G93" s="216"/>
      <c r="H93" s="219">
        <v>1</v>
      </c>
      <c r="I93" s="216"/>
      <c r="J93" s="216"/>
      <c r="K93" s="216"/>
    </row>
    <row r="94" spans="1:11" ht="12.75" customHeight="1">
      <c r="A94" s="216"/>
      <c r="B94" s="216"/>
      <c r="C94" s="16" t="s">
        <v>7590</v>
      </c>
      <c r="D94" s="19" t="s">
        <v>3200</v>
      </c>
      <c r="E94" s="216"/>
      <c r="F94" s="216"/>
      <c r="G94" s="216"/>
      <c r="H94" s="219">
        <v>2</v>
      </c>
      <c r="I94" s="216"/>
      <c r="J94" s="216"/>
      <c r="K94" s="216"/>
    </row>
    <row r="95" spans="1:11" ht="12.75" customHeight="1">
      <c r="A95" s="216"/>
      <c r="B95" s="216"/>
      <c r="C95" s="16" t="s">
        <v>7591</v>
      </c>
      <c r="D95" s="19" t="s">
        <v>5376</v>
      </c>
      <c r="E95" s="216"/>
      <c r="F95" s="216"/>
      <c r="G95" s="216"/>
      <c r="H95" s="219">
        <v>1</v>
      </c>
      <c r="I95" s="216"/>
      <c r="J95" s="216"/>
      <c r="K95" s="216"/>
    </row>
    <row r="96" spans="1:11" ht="12.75" customHeight="1">
      <c r="A96" s="216"/>
      <c r="B96" s="216"/>
      <c r="C96" s="16" t="s">
        <v>7592</v>
      </c>
      <c r="D96" s="19" t="s">
        <v>3200</v>
      </c>
      <c r="E96" s="216"/>
      <c r="F96" s="216"/>
      <c r="G96" s="216"/>
      <c r="H96" s="219">
        <v>2</v>
      </c>
      <c r="I96" s="216"/>
      <c r="J96" s="216"/>
      <c r="K96" s="216"/>
    </row>
    <row r="97" spans="1:11" ht="12.75" customHeight="1">
      <c r="A97" s="216"/>
      <c r="B97" s="216"/>
      <c r="C97" s="16" t="s">
        <v>7593</v>
      </c>
      <c r="D97" s="19" t="s">
        <v>5275</v>
      </c>
      <c r="E97" s="216"/>
      <c r="F97" s="216"/>
      <c r="G97" s="216"/>
      <c r="H97" s="219">
        <v>2</v>
      </c>
      <c r="I97" s="216"/>
      <c r="J97" s="216"/>
      <c r="K97" s="216"/>
    </row>
    <row r="98" spans="1:11" ht="12.75" customHeight="1">
      <c r="A98" s="216"/>
      <c r="B98" s="216"/>
      <c r="C98" s="16" t="s">
        <v>7594</v>
      </c>
      <c r="D98" s="19" t="s">
        <v>5277</v>
      </c>
      <c r="E98" s="216"/>
      <c r="F98" s="216"/>
      <c r="G98" s="216"/>
      <c r="H98" s="219">
        <v>2</v>
      </c>
      <c r="I98" s="216"/>
      <c r="J98" s="216"/>
      <c r="K98" s="216"/>
    </row>
    <row r="99" spans="1:11" ht="12.75" customHeight="1">
      <c r="A99" s="216"/>
      <c r="B99" s="216"/>
      <c r="C99" s="16" t="s">
        <v>7595</v>
      </c>
      <c r="D99" s="19" t="s">
        <v>5279</v>
      </c>
      <c r="E99" s="216"/>
      <c r="F99" s="216"/>
      <c r="G99" s="216"/>
      <c r="H99" s="219">
        <v>2</v>
      </c>
      <c r="I99" s="216"/>
      <c r="J99" s="216"/>
      <c r="K99" s="216"/>
    </row>
    <row r="100" spans="1:11" ht="12.75" customHeight="1">
      <c r="A100" s="216"/>
      <c r="B100" s="216"/>
      <c r="C100" s="16" t="s">
        <v>7596</v>
      </c>
      <c r="D100" s="19" t="s">
        <v>3200</v>
      </c>
      <c r="E100" s="216"/>
      <c r="F100" s="216"/>
      <c r="G100" s="216"/>
      <c r="H100" s="219">
        <v>2</v>
      </c>
      <c r="I100" s="216"/>
      <c r="J100" s="216"/>
      <c r="K100" s="216"/>
    </row>
    <row r="101" spans="1:11" ht="12.75" customHeight="1">
      <c r="A101" s="216"/>
      <c r="B101" s="216"/>
      <c r="C101" s="16" t="s">
        <v>7597</v>
      </c>
      <c r="D101" s="19" t="s">
        <v>5282</v>
      </c>
      <c r="E101" s="216"/>
      <c r="F101" s="216"/>
      <c r="G101" s="216"/>
      <c r="H101" s="219">
        <v>2</v>
      </c>
      <c r="I101" s="216"/>
      <c r="J101" s="216"/>
      <c r="K101" s="216"/>
    </row>
    <row r="102" spans="1:11" ht="12.75" customHeight="1">
      <c r="A102" s="216"/>
      <c r="B102" s="216"/>
      <c r="C102" s="16" t="s">
        <v>7598</v>
      </c>
      <c r="D102" s="19" t="s">
        <v>5284</v>
      </c>
      <c r="E102" s="216"/>
      <c r="F102" s="216"/>
      <c r="G102" s="216"/>
      <c r="H102" s="219">
        <v>2</v>
      </c>
      <c r="I102" s="216"/>
      <c r="J102" s="216"/>
      <c r="K102" s="216"/>
    </row>
    <row r="103" spans="1:11" ht="12.75" customHeight="1">
      <c r="A103" s="216"/>
      <c r="B103" s="216"/>
      <c r="C103" s="16" t="s">
        <v>7599</v>
      </c>
      <c r="D103" s="19" t="s">
        <v>3200</v>
      </c>
      <c r="E103" s="216"/>
      <c r="F103" s="216"/>
      <c r="G103" s="216"/>
      <c r="H103" s="219">
        <v>2</v>
      </c>
      <c r="I103" s="216"/>
      <c r="J103" s="216"/>
      <c r="K103" s="216"/>
    </row>
    <row r="104" spans="1:11" ht="12.75" customHeight="1">
      <c r="A104" s="216"/>
      <c r="B104" s="216"/>
      <c r="C104" s="16" t="s">
        <v>7600</v>
      </c>
      <c r="D104" s="19" t="s">
        <v>5287</v>
      </c>
      <c r="E104" s="216"/>
      <c r="F104" s="216"/>
      <c r="G104" s="216"/>
      <c r="H104" s="219">
        <v>2</v>
      </c>
      <c r="I104" s="216"/>
      <c r="J104" s="216"/>
      <c r="K104" s="216"/>
    </row>
    <row r="105" spans="1:11" ht="12.75" customHeight="1">
      <c r="A105" s="216"/>
      <c r="B105" s="216"/>
      <c r="C105" s="16" t="s">
        <v>7601</v>
      </c>
      <c r="D105" s="19" t="s">
        <v>3200</v>
      </c>
      <c r="E105" s="216"/>
      <c r="F105" s="216"/>
      <c r="G105" s="216"/>
      <c r="H105" s="219">
        <v>2</v>
      </c>
      <c r="I105" s="216"/>
      <c r="J105" s="216"/>
      <c r="K105" s="216"/>
    </row>
    <row r="106" spans="1:11" ht="12.75" customHeight="1">
      <c r="A106" s="216"/>
      <c r="B106" s="216"/>
      <c r="C106" s="16" t="s">
        <v>7602</v>
      </c>
      <c r="D106" s="19" t="s">
        <v>5290</v>
      </c>
      <c r="E106" s="216"/>
      <c r="F106" s="216"/>
      <c r="G106" s="216"/>
      <c r="H106" s="219">
        <v>2</v>
      </c>
      <c r="I106" s="216"/>
      <c r="J106" s="216"/>
      <c r="K106" s="216"/>
    </row>
    <row r="107" spans="1:11" ht="12.75" customHeight="1">
      <c r="A107" s="216"/>
      <c r="B107" s="216"/>
      <c r="C107" s="16" t="s">
        <v>7603</v>
      </c>
      <c r="D107" s="19" t="s">
        <v>5292</v>
      </c>
      <c r="E107" s="216"/>
      <c r="F107" s="216"/>
      <c r="G107" s="216"/>
      <c r="H107" s="219">
        <v>2</v>
      </c>
      <c r="I107" s="216"/>
      <c r="J107" s="216"/>
      <c r="K107" s="216"/>
    </row>
    <row r="108" spans="1:11" ht="12.75" customHeight="1">
      <c r="A108" s="216"/>
      <c r="B108" s="216"/>
      <c r="C108" s="16" t="s">
        <v>7604</v>
      </c>
      <c r="D108" s="19" t="s">
        <v>5294</v>
      </c>
      <c r="E108" s="216"/>
      <c r="F108" s="216"/>
      <c r="G108" s="216"/>
      <c r="H108" s="219">
        <v>2</v>
      </c>
      <c r="I108" s="216"/>
      <c r="J108" s="216"/>
      <c r="K108" s="216"/>
    </row>
    <row r="109" spans="1:11" ht="12.75" customHeight="1">
      <c r="A109" s="216"/>
      <c r="B109" s="216"/>
      <c r="C109" s="16" t="s">
        <v>7605</v>
      </c>
      <c r="D109" s="19" t="s">
        <v>5296</v>
      </c>
      <c r="E109" s="216"/>
      <c r="F109" s="216"/>
      <c r="G109" s="216"/>
      <c r="H109" s="219">
        <v>2</v>
      </c>
      <c r="I109" s="216"/>
      <c r="J109" s="216"/>
      <c r="K109" s="216"/>
    </row>
    <row r="110" spans="1:11" ht="12.75" customHeight="1">
      <c r="A110" s="216"/>
      <c r="B110" s="216"/>
      <c r="C110" s="16" t="s">
        <v>7606</v>
      </c>
      <c r="D110" s="19" t="s">
        <v>3200</v>
      </c>
      <c r="E110" s="216"/>
      <c r="F110" s="216"/>
      <c r="G110" s="216"/>
      <c r="H110" s="219">
        <v>2</v>
      </c>
      <c r="I110" s="216"/>
      <c r="J110" s="216"/>
      <c r="K110" s="216"/>
    </row>
    <row r="111" spans="1:11" ht="12.75" customHeight="1">
      <c r="A111" s="216"/>
      <c r="B111" s="216"/>
      <c r="C111" s="16" t="s">
        <v>7607</v>
      </c>
      <c r="D111" s="19" t="s">
        <v>5299</v>
      </c>
      <c r="E111" s="216"/>
      <c r="F111" s="216"/>
      <c r="G111" s="216"/>
      <c r="H111" s="219">
        <v>2</v>
      </c>
      <c r="I111" s="216"/>
      <c r="J111" s="216"/>
      <c r="K111" s="216"/>
    </row>
    <row r="112" spans="1:11" ht="12.75" customHeight="1">
      <c r="A112" s="216"/>
      <c r="B112" s="216"/>
      <c r="C112" s="16" t="s">
        <v>7608</v>
      </c>
      <c r="D112" s="19" t="s">
        <v>5301</v>
      </c>
      <c r="E112" s="216"/>
      <c r="F112" s="216"/>
      <c r="G112" s="216"/>
      <c r="H112" s="219">
        <v>2</v>
      </c>
      <c r="I112" s="216"/>
      <c r="J112" s="216"/>
      <c r="K112" s="216"/>
    </row>
    <row r="113" spans="1:11" ht="12.75" customHeight="1">
      <c r="A113" s="216"/>
      <c r="B113" s="216"/>
      <c r="C113" s="16" t="s">
        <v>7609</v>
      </c>
      <c r="D113" s="19" t="s">
        <v>3200</v>
      </c>
      <c r="E113" s="216"/>
      <c r="F113" s="216"/>
      <c r="G113" s="216"/>
      <c r="H113" s="219">
        <v>2</v>
      </c>
      <c r="I113" s="216"/>
      <c r="J113" s="216"/>
      <c r="K113" s="216"/>
    </row>
    <row r="114" spans="1:11" ht="12.75" customHeight="1">
      <c r="A114" s="216"/>
      <c r="B114" s="216"/>
      <c r="C114" s="16" t="s">
        <v>7610</v>
      </c>
      <c r="D114" s="19" t="s">
        <v>5304</v>
      </c>
      <c r="E114" s="216"/>
      <c r="F114" s="216"/>
      <c r="G114" s="216"/>
      <c r="H114" s="219">
        <v>2</v>
      </c>
      <c r="I114" s="216"/>
      <c r="J114" s="216"/>
      <c r="K114" s="216"/>
    </row>
    <row r="115" spans="1:11" ht="12.75" customHeight="1">
      <c r="A115" s="216"/>
      <c r="B115" s="216"/>
      <c r="C115" s="16" t="s">
        <v>7611</v>
      </c>
      <c r="D115" s="19" t="s">
        <v>3200</v>
      </c>
      <c r="E115" s="216"/>
      <c r="F115" s="216"/>
      <c r="G115" s="216"/>
      <c r="H115" s="219">
        <v>2</v>
      </c>
      <c r="I115" s="216"/>
      <c r="J115" s="216"/>
      <c r="K115" s="216"/>
    </row>
    <row r="116" spans="1:11" ht="12.75" customHeight="1">
      <c r="A116" s="216"/>
      <c r="B116" s="216"/>
      <c r="C116" s="16" t="s">
        <v>7612</v>
      </c>
      <c r="D116" s="19" t="s">
        <v>5307</v>
      </c>
      <c r="E116" s="216"/>
      <c r="F116" s="216"/>
      <c r="G116" s="216"/>
      <c r="H116" s="219">
        <v>2</v>
      </c>
      <c r="I116" s="216"/>
      <c r="J116" s="216"/>
      <c r="K116" s="216"/>
    </row>
    <row r="117" spans="1:11" ht="12.75" customHeight="1">
      <c r="A117" s="216"/>
      <c r="B117" s="216"/>
      <c r="C117" s="16" t="s">
        <v>7613</v>
      </c>
      <c r="D117" s="19" t="s">
        <v>3200</v>
      </c>
      <c r="E117" s="216"/>
      <c r="F117" s="216"/>
      <c r="G117" s="216"/>
      <c r="H117" s="219">
        <v>2</v>
      </c>
      <c r="I117" s="216"/>
      <c r="J117" s="216"/>
      <c r="K117" s="216"/>
    </row>
    <row r="118" spans="1:11" ht="12.75" customHeight="1">
      <c r="A118" s="216"/>
      <c r="B118" s="216"/>
      <c r="C118" s="16" t="s">
        <v>7614</v>
      </c>
      <c r="D118" s="19" t="s">
        <v>5310</v>
      </c>
      <c r="E118" s="216"/>
      <c r="F118" s="216"/>
      <c r="G118" s="216"/>
      <c r="H118" s="219">
        <v>2</v>
      </c>
      <c r="I118" s="216"/>
      <c r="J118" s="216"/>
      <c r="K118" s="216"/>
    </row>
    <row r="119" spans="1:11" ht="12.75" customHeight="1">
      <c r="A119" s="216"/>
      <c r="B119" s="216"/>
      <c r="C119" s="16" t="s">
        <v>7615</v>
      </c>
      <c r="D119" s="19" t="s">
        <v>3200</v>
      </c>
      <c r="E119" s="216"/>
      <c r="F119" s="216"/>
      <c r="G119" s="216"/>
      <c r="H119" s="219">
        <v>2</v>
      </c>
      <c r="I119" s="216"/>
      <c r="J119" s="216"/>
      <c r="K119" s="216"/>
    </row>
    <row r="120" spans="1:11" ht="12.75" customHeight="1">
      <c r="A120" s="216"/>
      <c r="B120" s="216"/>
      <c r="C120" s="16" t="s">
        <v>7616</v>
      </c>
      <c r="D120" s="19" t="s">
        <v>5313</v>
      </c>
      <c r="E120" s="216"/>
      <c r="F120" s="216"/>
      <c r="G120" s="216"/>
      <c r="H120" s="219">
        <v>2</v>
      </c>
      <c r="I120" s="216"/>
      <c r="J120" s="216"/>
      <c r="K120" s="216"/>
    </row>
    <row r="121" spans="1:11" ht="12.75" customHeight="1">
      <c r="A121" s="216"/>
      <c r="B121" s="216"/>
      <c r="C121" s="16" t="s">
        <v>7617</v>
      </c>
      <c r="D121" s="19" t="s">
        <v>5315</v>
      </c>
      <c r="E121" s="216"/>
      <c r="F121" s="216"/>
      <c r="G121" s="216"/>
      <c r="H121" s="219">
        <v>2</v>
      </c>
      <c r="I121" s="216"/>
      <c r="J121" s="216"/>
      <c r="K121" s="216"/>
    </row>
    <row r="122" spans="1:11" ht="12.75" customHeight="1">
      <c r="A122" s="216"/>
      <c r="B122" s="216"/>
      <c r="C122" s="16" t="s">
        <v>7618</v>
      </c>
      <c r="D122" s="19" t="s">
        <v>5317</v>
      </c>
      <c r="E122" s="216"/>
      <c r="F122" s="216"/>
      <c r="G122" s="216"/>
      <c r="H122" s="219">
        <v>2</v>
      </c>
      <c r="I122" s="216"/>
      <c r="J122" s="216"/>
      <c r="K122" s="216"/>
    </row>
    <row r="123" spans="1:11" ht="12.75" customHeight="1">
      <c r="A123" s="216"/>
      <c r="B123" s="216"/>
      <c r="C123" s="16" t="s">
        <v>7619</v>
      </c>
      <c r="D123" s="19" t="s">
        <v>5319</v>
      </c>
      <c r="E123" s="216"/>
      <c r="F123" s="216"/>
      <c r="G123" s="216"/>
      <c r="H123" s="219">
        <v>2</v>
      </c>
      <c r="I123" s="216"/>
      <c r="J123" s="216"/>
      <c r="K123" s="216"/>
    </row>
    <row r="124" spans="1:11" ht="12.75" customHeight="1">
      <c r="A124" s="216"/>
      <c r="B124" s="216"/>
      <c r="C124" s="16" t="s">
        <v>7620</v>
      </c>
      <c r="D124" s="19" t="s">
        <v>5321</v>
      </c>
      <c r="E124" s="216"/>
      <c r="F124" s="216"/>
      <c r="G124" s="216"/>
      <c r="H124" s="219">
        <v>2</v>
      </c>
      <c r="I124" s="216"/>
      <c r="J124" s="216"/>
      <c r="K124" s="216"/>
    </row>
    <row r="125" spans="1:11" ht="12.75" customHeight="1">
      <c r="A125" s="216"/>
      <c r="B125" s="216"/>
      <c r="C125" s="16" t="s">
        <v>7621</v>
      </c>
      <c r="D125" s="19" t="s">
        <v>3200</v>
      </c>
      <c r="E125" s="216"/>
      <c r="F125" s="216"/>
      <c r="G125" s="216"/>
      <c r="H125" s="219">
        <v>2</v>
      </c>
      <c r="I125" s="216"/>
      <c r="J125" s="216"/>
      <c r="K125" s="216"/>
    </row>
    <row r="126" spans="1:11" ht="12.75" customHeight="1">
      <c r="A126" s="216"/>
      <c r="B126" s="216"/>
      <c r="C126" s="16" t="s">
        <v>7622</v>
      </c>
      <c r="D126" s="19" t="s">
        <v>5324</v>
      </c>
      <c r="E126" s="216"/>
      <c r="F126" s="216"/>
      <c r="G126" s="216"/>
      <c r="H126" s="219">
        <v>2</v>
      </c>
      <c r="I126" s="216"/>
      <c r="J126" s="216"/>
      <c r="K126" s="216"/>
    </row>
    <row r="127" spans="1:11" ht="12.75" customHeight="1">
      <c r="A127" s="216"/>
      <c r="B127" s="216"/>
      <c r="C127" s="16" t="s">
        <v>7623</v>
      </c>
      <c r="D127" s="19" t="s">
        <v>3200</v>
      </c>
      <c r="E127" s="216"/>
      <c r="F127" s="216"/>
      <c r="G127" s="216"/>
      <c r="H127" s="219">
        <v>2</v>
      </c>
      <c r="I127" s="216"/>
      <c r="J127" s="216"/>
      <c r="K127" s="216"/>
    </row>
    <row r="128" spans="1:11" ht="12.75" customHeight="1">
      <c r="A128" s="216"/>
      <c r="B128" s="216"/>
      <c r="C128" s="16" t="s">
        <v>7624</v>
      </c>
      <c r="D128" s="19" t="s">
        <v>5327</v>
      </c>
      <c r="E128" s="216"/>
      <c r="F128" s="216"/>
      <c r="G128" s="216"/>
      <c r="H128" s="219">
        <v>2</v>
      </c>
      <c r="I128" s="216"/>
      <c r="J128" s="216"/>
      <c r="K128" s="216"/>
    </row>
    <row r="129" spans="1:11" ht="12.75" customHeight="1">
      <c r="A129" s="216"/>
      <c r="B129" s="216"/>
      <c r="C129" s="16" t="s">
        <v>7625</v>
      </c>
      <c r="D129" s="19" t="s">
        <v>3200</v>
      </c>
      <c r="E129" s="216"/>
      <c r="F129" s="216"/>
      <c r="G129" s="216"/>
      <c r="H129" s="219">
        <v>2</v>
      </c>
      <c r="I129" s="216"/>
      <c r="J129" s="216"/>
      <c r="K129" s="216"/>
    </row>
    <row r="130" spans="1:11" ht="12.75" customHeight="1">
      <c r="A130" s="216"/>
      <c r="B130" s="216"/>
      <c r="C130" s="16" t="s">
        <v>7626</v>
      </c>
      <c r="D130" s="19" t="s">
        <v>5330</v>
      </c>
      <c r="E130" s="216"/>
      <c r="F130" s="216"/>
      <c r="G130" s="216"/>
      <c r="H130" s="219">
        <v>2</v>
      </c>
      <c r="I130" s="216"/>
      <c r="J130" s="216"/>
      <c r="K130" s="216"/>
    </row>
    <row r="131" spans="1:11" ht="12.75" customHeight="1">
      <c r="A131" s="216"/>
      <c r="B131" s="216"/>
      <c r="C131" s="16" t="s">
        <v>7627</v>
      </c>
      <c r="D131" s="19" t="s">
        <v>5332</v>
      </c>
      <c r="E131" s="216"/>
      <c r="F131" s="216"/>
      <c r="G131" s="216"/>
      <c r="H131" s="219">
        <v>2</v>
      </c>
      <c r="I131" s="216"/>
      <c r="J131" s="216"/>
      <c r="K131" s="216"/>
    </row>
    <row r="132" spans="1:11" ht="12.75" customHeight="1">
      <c r="A132" s="216"/>
      <c r="B132" s="216"/>
      <c r="C132" s="16" t="s">
        <v>7628</v>
      </c>
      <c r="D132" s="19" t="s">
        <v>5334</v>
      </c>
      <c r="E132" s="216"/>
      <c r="F132" s="216"/>
      <c r="G132" s="216"/>
      <c r="H132" s="219">
        <v>2</v>
      </c>
      <c r="I132" s="216"/>
      <c r="J132" s="216"/>
      <c r="K132" s="216"/>
    </row>
    <row r="133" spans="1:11" ht="12.75" customHeight="1">
      <c r="A133" s="216"/>
      <c r="B133" s="216"/>
      <c r="C133" s="16" t="s">
        <v>7629</v>
      </c>
      <c r="D133" s="19" t="s">
        <v>5336</v>
      </c>
      <c r="E133" s="216"/>
      <c r="F133" s="216"/>
      <c r="G133" s="216"/>
      <c r="H133" s="219">
        <v>2</v>
      </c>
      <c r="I133" s="216"/>
      <c r="J133" s="216"/>
      <c r="K133" s="216"/>
    </row>
    <row r="134" spans="1:11" ht="12.75" customHeight="1">
      <c r="A134" s="216"/>
      <c r="B134" s="216"/>
      <c r="C134" s="16" t="s">
        <v>7630</v>
      </c>
      <c r="D134" s="19" t="s">
        <v>5338</v>
      </c>
      <c r="E134" s="216"/>
      <c r="F134" s="216"/>
      <c r="G134" s="216"/>
      <c r="H134" s="219">
        <v>2</v>
      </c>
      <c r="I134" s="216"/>
      <c r="J134" s="216"/>
      <c r="K134" s="216"/>
    </row>
    <row r="135" spans="1:11" ht="12.75" customHeight="1">
      <c r="A135" s="216"/>
      <c r="B135" s="216"/>
      <c r="C135" s="16" t="s">
        <v>7631</v>
      </c>
      <c r="D135" s="19" t="s">
        <v>5340</v>
      </c>
      <c r="E135" s="216"/>
      <c r="F135" s="216"/>
      <c r="G135" s="216"/>
      <c r="H135" s="219">
        <v>2</v>
      </c>
      <c r="I135" s="216"/>
      <c r="J135" s="216"/>
      <c r="K135" s="216"/>
    </row>
    <row r="136" spans="1:11" ht="12.75" customHeight="1">
      <c r="A136" s="216"/>
      <c r="B136" s="216"/>
      <c r="C136" s="16" t="s">
        <v>7632</v>
      </c>
      <c r="D136" s="19" t="s">
        <v>3200</v>
      </c>
      <c r="E136" s="216"/>
      <c r="F136" s="216"/>
      <c r="G136" s="216"/>
      <c r="H136" s="219">
        <v>2</v>
      </c>
      <c r="I136" s="216"/>
      <c r="J136" s="216"/>
      <c r="K136" s="216"/>
    </row>
    <row r="137" spans="1:11" ht="12.75" customHeight="1">
      <c r="A137" s="216"/>
      <c r="B137" s="216"/>
      <c r="C137" s="16" t="s">
        <v>7633</v>
      </c>
      <c r="D137" s="19" t="s">
        <v>5343</v>
      </c>
      <c r="E137" s="216"/>
      <c r="F137" s="216"/>
      <c r="G137" s="216"/>
      <c r="H137" s="219">
        <v>2</v>
      </c>
      <c r="I137" s="216"/>
      <c r="J137" s="216"/>
      <c r="K137" s="216"/>
    </row>
    <row r="138" spans="1:11" ht="12.75" customHeight="1">
      <c r="A138" s="216"/>
      <c r="B138" s="216"/>
      <c r="C138" s="16" t="s">
        <v>7634</v>
      </c>
      <c r="D138" s="19" t="s">
        <v>5345</v>
      </c>
      <c r="E138" s="216"/>
      <c r="F138" s="216"/>
      <c r="G138" s="216"/>
      <c r="H138" s="219">
        <v>2</v>
      </c>
      <c r="I138" s="216"/>
      <c r="J138" s="216"/>
      <c r="K138" s="216"/>
    </row>
    <row r="139" spans="1:11" ht="12.75" customHeight="1">
      <c r="A139" s="216"/>
      <c r="B139" s="216"/>
      <c r="C139" s="16" t="s">
        <v>7635</v>
      </c>
      <c r="D139" s="19" t="s">
        <v>3200</v>
      </c>
      <c r="E139" s="216"/>
      <c r="F139" s="216"/>
      <c r="G139" s="216"/>
      <c r="H139" s="219">
        <v>1</v>
      </c>
      <c r="I139" s="216"/>
      <c r="J139" s="216"/>
      <c r="K139" s="216"/>
    </row>
    <row r="140" spans="1:11" ht="12.75" customHeight="1">
      <c r="A140" s="216"/>
      <c r="B140" s="216"/>
      <c r="C140" s="16" t="s">
        <v>7636</v>
      </c>
      <c r="D140" s="19" t="s">
        <v>3200</v>
      </c>
      <c r="E140" s="216"/>
      <c r="F140" s="216"/>
      <c r="G140" s="216"/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16" t="s">
        <v>7637</v>
      </c>
      <c r="D141" s="19" t="s">
        <v>3479</v>
      </c>
      <c r="E141" s="216" t="s">
        <v>152</v>
      </c>
      <c r="F141" s="216" t="s">
        <v>16</v>
      </c>
      <c r="G141" s="216" t="s">
        <v>17</v>
      </c>
      <c r="H141" s="219">
        <v>1</v>
      </c>
      <c r="I141" s="216"/>
      <c r="J141" s="216"/>
      <c r="K141" s="216"/>
    </row>
    <row r="142" spans="1:11" ht="12.75" customHeight="1">
      <c r="A142" s="216"/>
      <c r="B142" s="216"/>
      <c r="C142" s="16" t="s">
        <v>7638</v>
      </c>
      <c r="D142" s="19" t="s">
        <v>3481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16" t="s">
        <v>7639</v>
      </c>
      <c r="D143" s="19" t="s">
        <v>3483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/>
      <c r="C144" s="16" t="s">
        <v>7640</v>
      </c>
      <c r="D144" s="19" t="s">
        <v>3485</v>
      </c>
      <c r="E144" s="216"/>
      <c r="F144" s="216"/>
      <c r="G144" s="216"/>
      <c r="H144" s="219">
        <v>1</v>
      </c>
      <c r="I144" s="216"/>
      <c r="J144" s="216"/>
      <c r="K144" s="216"/>
    </row>
    <row r="145" spans="1:11" ht="12.75" customHeight="1">
      <c r="A145" s="216"/>
      <c r="B145" s="216"/>
      <c r="C145" s="16" t="s">
        <v>7641</v>
      </c>
      <c r="D145" s="19" t="s">
        <v>3487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16" t="s">
        <v>7642</v>
      </c>
      <c r="D146" s="19" t="s">
        <v>3489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16" t="s">
        <v>7643</v>
      </c>
      <c r="D147" s="19" t="s">
        <v>3491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16" t="s">
        <v>7644</v>
      </c>
      <c r="D148" s="19" t="s">
        <v>3493</v>
      </c>
      <c r="E148" s="216"/>
      <c r="F148" s="216"/>
      <c r="G148" s="216"/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16" t="s">
        <v>7645</v>
      </c>
      <c r="D149" s="19" t="s">
        <v>3495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16" t="s">
        <v>7646</v>
      </c>
      <c r="D150" s="19" t="s">
        <v>3497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/>
      <c r="C151" s="16" t="s">
        <v>7647</v>
      </c>
      <c r="D151" s="19" t="s">
        <v>3499</v>
      </c>
      <c r="E151" s="216"/>
      <c r="F151" s="216"/>
      <c r="G151" s="216"/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16" t="s">
        <v>7648</v>
      </c>
      <c r="D152" s="19" t="s">
        <v>3501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16" t="s">
        <v>7649</v>
      </c>
      <c r="D153" s="19" t="s">
        <v>3503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/>
      <c r="C154" s="16" t="s">
        <v>7650</v>
      </c>
      <c r="D154" s="19" t="s">
        <v>3505</v>
      </c>
      <c r="E154" s="216"/>
      <c r="F154" s="216"/>
      <c r="G154" s="216"/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16" t="s">
        <v>7651</v>
      </c>
      <c r="D155" s="19" t="s">
        <v>3507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16" t="s">
        <v>7652</v>
      </c>
      <c r="D156" s="19" t="s">
        <v>3509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16" t="s">
        <v>7653</v>
      </c>
      <c r="D157" s="19" t="s">
        <v>3511</v>
      </c>
      <c r="E157" s="216"/>
      <c r="F157" s="216"/>
      <c r="G157" s="216"/>
      <c r="H157" s="219">
        <v>2</v>
      </c>
      <c r="I157" s="216"/>
      <c r="J157" s="216"/>
      <c r="K157" s="216"/>
    </row>
    <row r="158" spans="1:11" ht="12.75" customHeight="1">
      <c r="A158" s="216"/>
      <c r="B158" s="216"/>
      <c r="C158" s="16" t="s">
        <v>7654</v>
      </c>
      <c r="D158" s="19" t="s">
        <v>3513</v>
      </c>
      <c r="E158" s="216"/>
      <c r="F158" s="216"/>
      <c r="G158" s="216"/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16" t="s">
        <v>7655</v>
      </c>
      <c r="D159" s="19" t="s">
        <v>3515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16" t="s">
        <v>7656</v>
      </c>
      <c r="D160" s="19" t="s">
        <v>3200</v>
      </c>
      <c r="E160" s="216"/>
      <c r="F160" s="216"/>
      <c r="G160" s="216"/>
      <c r="H160" s="219">
        <v>3</v>
      </c>
      <c r="I160" s="216"/>
      <c r="J160" s="216"/>
      <c r="K160" s="216"/>
    </row>
    <row r="161" spans="1:11" ht="12.75" customHeight="1">
      <c r="A161" s="216"/>
      <c r="B161" s="216"/>
      <c r="C161" s="16" t="s">
        <v>7657</v>
      </c>
      <c r="D161" s="19" t="s">
        <v>3518</v>
      </c>
      <c r="E161" s="216"/>
      <c r="F161" s="216"/>
      <c r="G161" s="216"/>
      <c r="H161" s="219">
        <v>1</v>
      </c>
      <c r="I161" s="216"/>
      <c r="J161" s="216"/>
      <c r="K161" s="216"/>
    </row>
    <row r="162" spans="1:11" ht="12.75" customHeight="1">
      <c r="A162" s="216"/>
      <c r="B162" s="216"/>
      <c r="C162" s="16" t="s">
        <v>7658</v>
      </c>
      <c r="D162" s="19" t="s">
        <v>3520</v>
      </c>
      <c r="E162" s="216"/>
      <c r="F162" s="216"/>
      <c r="G162" s="216"/>
      <c r="H162" s="219">
        <v>1</v>
      </c>
      <c r="I162" s="216"/>
      <c r="J162" s="216"/>
      <c r="K162" s="216"/>
    </row>
    <row r="163" spans="1:11" ht="12.75" customHeight="1">
      <c r="A163" s="216"/>
      <c r="B163" s="216"/>
      <c r="C163" s="16" t="s">
        <v>7659</v>
      </c>
      <c r="D163" s="19" t="s">
        <v>3522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16" t="s">
        <v>7660</v>
      </c>
      <c r="D164" s="19" t="s">
        <v>3524</v>
      </c>
      <c r="E164" s="216"/>
      <c r="F164" s="216"/>
      <c r="G164" s="216"/>
      <c r="H164" s="219">
        <v>1</v>
      </c>
      <c r="I164" s="216"/>
      <c r="J164" s="216"/>
      <c r="K164" s="216"/>
    </row>
    <row r="165" spans="1:11" ht="12.75" customHeight="1">
      <c r="A165" s="216"/>
      <c r="B165" s="216"/>
      <c r="C165" s="16" t="s">
        <v>7661</v>
      </c>
      <c r="D165" s="19" t="s">
        <v>3526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16" t="s">
        <v>7662</v>
      </c>
      <c r="D166" s="19" t="s">
        <v>3528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16" t="s">
        <v>7663</v>
      </c>
      <c r="D167" s="19" t="s">
        <v>3530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16" t="s">
        <v>7664</v>
      </c>
      <c r="D168" s="19" t="s">
        <v>3532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ht="12.75" customHeight="1">
      <c r="A169" s="216"/>
      <c r="B169" s="216"/>
      <c r="C169" s="16" t="s">
        <v>7665</v>
      </c>
      <c r="D169" s="19" t="s">
        <v>3534</v>
      </c>
      <c r="E169" s="216"/>
      <c r="F169" s="216"/>
      <c r="G169" s="216"/>
      <c r="H169" s="219">
        <v>1</v>
      </c>
      <c r="I169" s="216"/>
      <c r="J169" s="216"/>
      <c r="K169" s="216"/>
    </row>
    <row r="170" spans="1:11" ht="12.75" customHeight="1">
      <c r="A170" s="216"/>
      <c r="B170" s="216"/>
      <c r="C170" s="16" t="s">
        <v>7666</v>
      </c>
      <c r="D170" s="19" t="s">
        <v>3536</v>
      </c>
      <c r="E170" s="216"/>
      <c r="F170" s="216"/>
      <c r="G170" s="216"/>
      <c r="H170" s="219">
        <v>1</v>
      </c>
      <c r="I170" s="216"/>
      <c r="J170" s="216"/>
      <c r="K170" s="216"/>
    </row>
    <row r="171" spans="1:11" ht="12.75" customHeight="1">
      <c r="A171" s="216"/>
      <c r="B171" s="216"/>
      <c r="C171" s="16" t="s">
        <v>7667</v>
      </c>
      <c r="D171" s="19" t="s">
        <v>3538</v>
      </c>
      <c r="E171" s="216"/>
      <c r="F171" s="216"/>
      <c r="G171" s="216"/>
      <c r="H171" s="219">
        <v>1</v>
      </c>
      <c r="I171" s="216"/>
      <c r="J171" s="216"/>
      <c r="K171" s="216"/>
    </row>
    <row r="172" spans="1:11" ht="12.75" customHeight="1">
      <c r="A172" s="216"/>
      <c r="B172" s="216"/>
      <c r="C172" s="16" t="s">
        <v>7668</v>
      </c>
      <c r="D172" s="19" t="s">
        <v>3200</v>
      </c>
      <c r="E172" s="216"/>
      <c r="F172" s="216"/>
      <c r="G172" s="216"/>
      <c r="H172" s="219">
        <v>2</v>
      </c>
      <c r="I172" s="216"/>
      <c r="J172" s="216"/>
      <c r="K172" s="216"/>
    </row>
    <row r="173" spans="1:11" ht="12.75" customHeight="1">
      <c r="A173" s="216"/>
      <c r="B173" s="216"/>
      <c r="C173" s="16" t="s">
        <v>7669</v>
      </c>
      <c r="D173" s="19" t="s">
        <v>3541</v>
      </c>
      <c r="E173" s="216"/>
      <c r="F173" s="216"/>
      <c r="G173" s="216"/>
      <c r="H173" s="219">
        <v>1</v>
      </c>
      <c r="I173" s="216"/>
      <c r="J173" s="216"/>
      <c r="K173" s="216"/>
    </row>
    <row r="174" spans="1:11" ht="12.75" customHeight="1">
      <c r="A174" s="216"/>
      <c r="B174" s="216"/>
      <c r="C174" s="16" t="s">
        <v>3601</v>
      </c>
      <c r="D174" s="19" t="s">
        <v>3200</v>
      </c>
      <c r="E174" s="216"/>
      <c r="F174" s="216"/>
      <c r="G174" s="216"/>
      <c r="H174" s="219">
        <v>2</v>
      </c>
      <c r="I174" s="216"/>
      <c r="J174" s="216"/>
      <c r="K174" s="216"/>
    </row>
    <row r="175" spans="1:11" ht="12.75" customHeight="1">
      <c r="A175" s="216"/>
      <c r="B175" s="216"/>
      <c r="C175" s="16" t="s">
        <v>7670</v>
      </c>
      <c r="D175" s="19" t="s">
        <v>3544</v>
      </c>
      <c r="E175" s="216"/>
      <c r="F175" s="216"/>
      <c r="G175" s="216"/>
      <c r="H175" s="219">
        <v>1</v>
      </c>
      <c r="I175" s="216"/>
      <c r="J175" s="216"/>
      <c r="K175" s="216"/>
    </row>
    <row r="176" spans="1:11" ht="12.75" customHeight="1">
      <c r="A176" s="216"/>
      <c r="B176" s="216"/>
      <c r="C176" s="16" t="s">
        <v>7671</v>
      </c>
      <c r="D176" s="19" t="s">
        <v>3546</v>
      </c>
      <c r="E176" s="216"/>
      <c r="F176" s="216"/>
      <c r="G176" s="216"/>
      <c r="H176" s="219">
        <v>1</v>
      </c>
      <c r="I176" s="216"/>
      <c r="J176" s="216"/>
      <c r="K176" s="216"/>
    </row>
    <row r="177" spans="1:11" ht="12.75" customHeight="1">
      <c r="A177" s="216"/>
      <c r="B177" s="216"/>
      <c r="C177" s="16" t="s">
        <v>7672</v>
      </c>
      <c r="D177" s="19" t="s">
        <v>3548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16" t="s">
        <v>3603</v>
      </c>
      <c r="D178" s="19" t="s">
        <v>3200</v>
      </c>
      <c r="E178" s="216"/>
      <c r="F178" s="216"/>
      <c r="G178" s="216"/>
      <c r="H178" s="219">
        <v>2</v>
      </c>
      <c r="I178" s="216"/>
      <c r="J178" s="216"/>
      <c r="K178" s="216"/>
    </row>
    <row r="179" spans="1:11" ht="12.75" customHeight="1">
      <c r="A179" s="216"/>
      <c r="B179" s="216"/>
      <c r="C179" s="16" t="s">
        <v>7673</v>
      </c>
      <c r="D179" s="19" t="s">
        <v>3551</v>
      </c>
      <c r="E179" s="216"/>
      <c r="F179" s="216"/>
      <c r="G179" s="216"/>
      <c r="H179" s="219">
        <v>1</v>
      </c>
      <c r="I179" s="216"/>
      <c r="J179" s="216"/>
      <c r="K179" s="216"/>
    </row>
    <row r="180" spans="1:11" ht="12.75" customHeight="1">
      <c r="A180" s="216"/>
      <c r="B180" s="216"/>
      <c r="C180" s="16" t="s">
        <v>7674</v>
      </c>
      <c r="D180" s="19" t="s">
        <v>3553</v>
      </c>
      <c r="E180" s="216"/>
      <c r="F180" s="216"/>
      <c r="G180" s="216"/>
      <c r="H180" s="219">
        <v>1</v>
      </c>
      <c r="I180" s="216"/>
      <c r="J180" s="216"/>
      <c r="K180" s="216"/>
    </row>
    <row r="181" spans="1:11" ht="12.75" customHeight="1">
      <c r="A181" s="216"/>
      <c r="B181" s="216"/>
      <c r="C181" s="16" t="s">
        <v>7675</v>
      </c>
      <c r="D181" s="19" t="s">
        <v>3200</v>
      </c>
      <c r="E181" s="216"/>
      <c r="F181" s="216"/>
      <c r="G181" s="216"/>
      <c r="H181" s="219">
        <v>2</v>
      </c>
      <c r="I181" s="216"/>
      <c r="J181" s="216"/>
      <c r="K181" s="216"/>
    </row>
    <row r="182" spans="1:11" ht="12.75" customHeight="1">
      <c r="A182" s="216"/>
      <c r="B182" s="216"/>
      <c r="C182" s="16" t="s">
        <v>7676</v>
      </c>
      <c r="D182" s="19" t="s">
        <v>3648</v>
      </c>
      <c r="E182" s="216"/>
      <c r="F182" s="216"/>
      <c r="G182" s="216"/>
      <c r="H182" s="219">
        <v>1</v>
      </c>
      <c r="I182" s="216"/>
      <c r="J182" s="216"/>
      <c r="K182" s="216"/>
    </row>
    <row r="183" spans="1:11" ht="12.75" customHeight="1">
      <c r="A183" s="216"/>
      <c r="B183" s="216"/>
      <c r="C183" s="16" t="s">
        <v>7677</v>
      </c>
      <c r="D183" s="19" t="s">
        <v>3200</v>
      </c>
      <c r="E183" s="216"/>
      <c r="F183" s="216"/>
      <c r="G183" s="216"/>
      <c r="H183" s="219">
        <v>2</v>
      </c>
      <c r="I183" s="216"/>
      <c r="J183" s="216"/>
      <c r="K183" s="216"/>
    </row>
    <row r="184" spans="1:11" ht="12.75" customHeight="1">
      <c r="A184" s="216"/>
      <c r="B184" s="216"/>
      <c r="C184" s="16" t="s">
        <v>7678</v>
      </c>
      <c r="D184" s="19" t="s">
        <v>3556</v>
      </c>
      <c r="E184" s="216"/>
      <c r="F184" s="216"/>
      <c r="G184" s="216"/>
      <c r="H184" s="219">
        <v>1</v>
      </c>
      <c r="I184" s="216"/>
      <c r="J184" s="216"/>
      <c r="K184" s="216"/>
    </row>
    <row r="185" spans="1:11" ht="12.75" customHeight="1">
      <c r="A185" s="216"/>
      <c r="B185" s="216"/>
      <c r="C185" s="16" t="s">
        <v>3604</v>
      </c>
      <c r="D185" s="19" t="s">
        <v>3200</v>
      </c>
      <c r="E185" s="216"/>
      <c r="F185" s="216"/>
      <c r="G185" s="216"/>
      <c r="H185" s="219">
        <v>2</v>
      </c>
      <c r="I185" s="216"/>
      <c r="J185" s="216"/>
      <c r="K185" s="216"/>
    </row>
    <row r="186" spans="1:11" ht="12.75" customHeight="1">
      <c r="A186" s="216"/>
      <c r="B186" s="216"/>
      <c r="C186" s="16" t="s">
        <v>7679</v>
      </c>
      <c r="D186" s="19" t="s">
        <v>3560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16" t="s">
        <v>7680</v>
      </c>
      <c r="D187" s="19" t="s">
        <v>3200</v>
      </c>
      <c r="E187" s="216"/>
      <c r="F187" s="216"/>
      <c r="G187" s="216"/>
      <c r="H187" s="219">
        <v>2</v>
      </c>
      <c r="I187" s="216"/>
      <c r="J187" s="216"/>
      <c r="K187" s="216"/>
    </row>
    <row r="188" spans="1:11" ht="12.75" customHeight="1">
      <c r="A188" s="216"/>
      <c r="B188" s="216"/>
      <c r="C188" s="16" t="s">
        <v>7681</v>
      </c>
      <c r="D188" s="19" t="s">
        <v>3563</v>
      </c>
      <c r="E188" s="216"/>
      <c r="F188" s="216"/>
      <c r="G188" s="216"/>
      <c r="H188" s="219">
        <v>1</v>
      </c>
      <c r="I188" s="216"/>
      <c r="J188" s="216"/>
      <c r="K188" s="216"/>
    </row>
    <row r="189" spans="1:11" ht="12.75" customHeight="1">
      <c r="A189" s="216"/>
      <c r="B189" s="216"/>
      <c r="C189" s="16" t="s">
        <v>7682</v>
      </c>
      <c r="D189" s="19" t="s">
        <v>3565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16" t="s">
        <v>7683</v>
      </c>
      <c r="D190" s="19" t="s">
        <v>3567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16" t="s">
        <v>7684</v>
      </c>
      <c r="D191" s="19" t="s">
        <v>3569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16" t="s">
        <v>7685</v>
      </c>
      <c r="D192" s="19" t="s">
        <v>3571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16" t="s">
        <v>3605</v>
      </c>
      <c r="D193" s="19" t="s">
        <v>3200</v>
      </c>
      <c r="E193" s="216"/>
      <c r="F193" s="216"/>
      <c r="G193" s="216"/>
      <c r="H193" s="219">
        <v>2</v>
      </c>
      <c r="I193" s="216"/>
      <c r="J193" s="216"/>
      <c r="K193" s="216"/>
    </row>
    <row r="194" spans="1:11" ht="12.75" customHeight="1">
      <c r="A194" s="216"/>
      <c r="B194" s="216"/>
      <c r="C194" s="16" t="s">
        <v>7686</v>
      </c>
      <c r="D194" s="19" t="s">
        <v>7251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16" t="s">
        <v>7687</v>
      </c>
      <c r="D195" s="19" t="s">
        <v>3574</v>
      </c>
      <c r="E195" s="216"/>
      <c r="F195" s="216"/>
      <c r="G195" s="216"/>
      <c r="H195" s="219">
        <v>1</v>
      </c>
      <c r="I195" s="216"/>
      <c r="J195" s="216"/>
      <c r="K195" s="216"/>
    </row>
    <row r="196" spans="1:11" ht="12.75" customHeight="1">
      <c r="A196" s="216"/>
      <c r="B196" s="216"/>
      <c r="C196" s="16" t="s">
        <v>7688</v>
      </c>
      <c r="D196" s="19" t="s">
        <v>3576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16" t="s">
        <v>7689</v>
      </c>
      <c r="D197" s="19" t="s">
        <v>3578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16" t="s">
        <v>7690</v>
      </c>
      <c r="D198" s="19" t="s">
        <v>3200</v>
      </c>
      <c r="E198" s="216"/>
      <c r="F198" s="216"/>
      <c r="G198" s="216"/>
      <c r="H198" s="219">
        <v>2</v>
      </c>
      <c r="I198" s="216"/>
      <c r="J198" s="216"/>
      <c r="K198" s="216"/>
    </row>
    <row r="199" spans="1:11" ht="12.75" customHeight="1">
      <c r="A199" s="216"/>
      <c r="B199" s="216"/>
      <c r="C199" s="16" t="s">
        <v>7691</v>
      </c>
      <c r="D199" s="19" t="s">
        <v>3581</v>
      </c>
      <c r="E199" s="216"/>
      <c r="F199" s="216"/>
      <c r="G199" s="216"/>
      <c r="H199" s="219">
        <v>1</v>
      </c>
      <c r="I199" s="216"/>
      <c r="J199" s="216"/>
      <c r="K199" s="216"/>
    </row>
    <row r="200" spans="1:11" ht="12.75" customHeight="1">
      <c r="A200" s="216"/>
      <c r="B200" s="216"/>
      <c r="C200" s="16" t="s">
        <v>7692</v>
      </c>
      <c r="D200" s="19" t="s">
        <v>3583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16" t="s">
        <v>7693</v>
      </c>
      <c r="D201" s="19" t="s">
        <v>3200</v>
      </c>
      <c r="E201" s="216"/>
      <c r="F201" s="216"/>
      <c r="G201" s="216"/>
      <c r="H201" s="219">
        <v>2</v>
      </c>
      <c r="I201" s="216"/>
      <c r="J201" s="216"/>
      <c r="K201" s="216"/>
    </row>
    <row r="202" spans="1:11" ht="12.75" customHeight="1">
      <c r="A202" s="216"/>
      <c r="B202" s="216"/>
      <c r="C202" s="16" t="s">
        <v>7694</v>
      </c>
      <c r="D202" s="19" t="s">
        <v>3586</v>
      </c>
      <c r="E202" s="216"/>
      <c r="F202" s="216"/>
      <c r="G202" s="216"/>
      <c r="H202" s="219">
        <v>1</v>
      </c>
      <c r="I202" s="216"/>
      <c r="J202" s="216"/>
      <c r="K202" s="216"/>
    </row>
    <row r="203" spans="1:11" ht="12.75" customHeight="1">
      <c r="A203" s="216"/>
      <c r="B203" s="216"/>
      <c r="C203" s="16" t="s">
        <v>7695</v>
      </c>
      <c r="D203" s="19" t="s">
        <v>3200</v>
      </c>
      <c r="E203" s="216"/>
      <c r="F203" s="216"/>
      <c r="G203" s="216"/>
      <c r="H203" s="219">
        <v>2</v>
      </c>
      <c r="I203" s="216"/>
      <c r="J203" s="216"/>
      <c r="K203" s="216"/>
    </row>
    <row r="204" spans="1:11" ht="12.75" customHeight="1">
      <c r="A204" s="216"/>
      <c r="B204" s="216"/>
      <c r="C204" s="16" t="s">
        <v>7696</v>
      </c>
      <c r="D204" s="19" t="s">
        <v>3589</v>
      </c>
      <c r="E204" s="216"/>
      <c r="F204" s="216"/>
      <c r="G204" s="216"/>
      <c r="H204" s="219">
        <v>1</v>
      </c>
      <c r="I204" s="216"/>
      <c r="J204" s="216"/>
      <c r="K204" s="216"/>
    </row>
    <row r="205" spans="1:11" ht="12.75" customHeight="1">
      <c r="A205" s="216"/>
      <c r="B205" s="216"/>
      <c r="C205" s="16" t="s">
        <v>7697</v>
      </c>
      <c r="D205" s="19" t="s">
        <v>3200</v>
      </c>
      <c r="E205" s="216"/>
      <c r="F205" s="216"/>
      <c r="G205" s="216"/>
      <c r="H205" s="219">
        <v>2</v>
      </c>
      <c r="I205" s="216"/>
      <c r="J205" s="216"/>
      <c r="K205" s="216"/>
    </row>
    <row r="206" spans="1:11" ht="12.75" customHeight="1">
      <c r="A206" s="216"/>
      <c r="B206" s="216"/>
      <c r="C206" s="16" t="s">
        <v>7698</v>
      </c>
      <c r="D206" s="19" t="s">
        <v>3592</v>
      </c>
      <c r="E206" s="216"/>
      <c r="F206" s="216"/>
      <c r="G206" s="216"/>
      <c r="H206" s="219">
        <v>1</v>
      </c>
      <c r="I206" s="216"/>
      <c r="J206" s="216"/>
      <c r="K206" s="216"/>
    </row>
    <row r="207" spans="1:11" ht="12.75" customHeight="1">
      <c r="A207" s="216"/>
      <c r="B207" s="216"/>
      <c r="C207" s="16" t="s">
        <v>7699</v>
      </c>
      <c r="D207" s="19" t="s">
        <v>3594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16" t="s">
        <v>7700</v>
      </c>
      <c r="D208" s="19" t="s">
        <v>3596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16" t="s">
        <v>7701</v>
      </c>
      <c r="D209" s="19" t="s">
        <v>3598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16" t="s">
        <v>7702</v>
      </c>
      <c r="D210" s="19" t="s">
        <v>3200</v>
      </c>
      <c r="E210" s="216"/>
      <c r="F210" s="216"/>
      <c r="G210" s="216"/>
      <c r="H210" s="219">
        <v>0.5</v>
      </c>
      <c r="I210" s="216"/>
      <c r="J210" s="216"/>
      <c r="K210" s="216"/>
    </row>
    <row r="211" spans="1:11" ht="12.75" customHeight="1">
      <c r="A211" s="216"/>
      <c r="B211" s="216"/>
      <c r="C211" s="16" t="s">
        <v>7703</v>
      </c>
      <c r="D211" s="19" t="s">
        <v>3200</v>
      </c>
      <c r="E211" s="216"/>
      <c r="F211" s="216"/>
      <c r="G211" s="216"/>
      <c r="H211" s="219">
        <v>0.5</v>
      </c>
      <c r="I211" s="216"/>
      <c r="J211" s="216"/>
      <c r="K211" s="216"/>
    </row>
    <row r="212" spans="1:11" ht="12.75" customHeight="1">
      <c r="A212" s="216"/>
      <c r="B212" s="216"/>
      <c r="C212" s="16" t="s">
        <v>7704</v>
      </c>
      <c r="D212" s="19" t="s">
        <v>3479</v>
      </c>
      <c r="E212" s="216" t="s">
        <v>226</v>
      </c>
      <c r="F212" s="216" t="s">
        <v>16</v>
      </c>
      <c r="G212" s="216" t="s">
        <v>83</v>
      </c>
      <c r="H212" s="219">
        <v>1</v>
      </c>
      <c r="I212" s="216"/>
      <c r="J212" s="219"/>
      <c r="K212" s="216"/>
    </row>
    <row r="213" spans="1:11" ht="12.75" customHeight="1">
      <c r="A213" s="216"/>
      <c r="B213" s="216"/>
      <c r="C213" s="16" t="s">
        <v>7705</v>
      </c>
      <c r="D213" s="19" t="s">
        <v>3172</v>
      </c>
      <c r="E213" s="216"/>
      <c r="F213" s="216"/>
      <c r="G213" s="216"/>
      <c r="H213" s="219">
        <v>1</v>
      </c>
      <c r="I213" s="216"/>
      <c r="J213" s="219"/>
      <c r="K213" s="216"/>
    </row>
    <row r="214" spans="1:11" ht="12.75" customHeight="1">
      <c r="A214" s="216"/>
      <c r="B214" s="216"/>
      <c r="C214" s="16" t="s">
        <v>7706</v>
      </c>
      <c r="D214" s="19" t="s">
        <v>3174</v>
      </c>
      <c r="E214" s="216"/>
      <c r="F214" s="216"/>
      <c r="G214" s="216"/>
      <c r="H214" s="219">
        <v>1</v>
      </c>
      <c r="I214" s="216"/>
      <c r="J214" s="219"/>
      <c r="K214" s="216"/>
    </row>
    <row r="215" spans="1:11" ht="12.75" customHeight="1">
      <c r="A215" s="216"/>
      <c r="B215" s="216"/>
      <c r="C215" s="16" t="s">
        <v>7707</v>
      </c>
      <c r="D215" s="19" t="s">
        <v>5239</v>
      </c>
      <c r="E215" s="216"/>
      <c r="F215" s="216"/>
      <c r="G215" s="216"/>
      <c r="H215" s="219">
        <v>1</v>
      </c>
      <c r="I215" s="216"/>
      <c r="J215" s="219"/>
      <c r="K215" s="216"/>
    </row>
    <row r="216" spans="1:11" ht="12.75" customHeight="1">
      <c r="A216" s="216"/>
      <c r="B216" s="216"/>
      <c r="C216" s="16" t="s">
        <v>7708</v>
      </c>
      <c r="D216" s="19" t="s">
        <v>5241</v>
      </c>
      <c r="E216" s="216"/>
      <c r="F216" s="216"/>
      <c r="G216" s="216"/>
      <c r="H216" s="219">
        <v>1</v>
      </c>
      <c r="I216" s="216"/>
      <c r="J216" s="219"/>
      <c r="K216" s="216"/>
    </row>
    <row r="217" spans="1:11" ht="12.75" customHeight="1">
      <c r="A217" s="216"/>
      <c r="B217" s="216"/>
      <c r="C217" s="16" t="s">
        <v>7709</v>
      </c>
      <c r="D217" s="19" t="s">
        <v>5243</v>
      </c>
      <c r="E217" s="216"/>
      <c r="F217" s="216"/>
      <c r="G217" s="216"/>
      <c r="H217" s="219">
        <v>1</v>
      </c>
      <c r="I217" s="216"/>
      <c r="J217" s="219"/>
      <c r="K217" s="216"/>
    </row>
    <row r="218" spans="1:11" ht="12.75" customHeight="1">
      <c r="A218" s="216"/>
      <c r="B218" s="216"/>
      <c r="C218" s="16" t="s">
        <v>7710</v>
      </c>
      <c r="D218" s="19" t="s">
        <v>5245</v>
      </c>
      <c r="E218" s="216"/>
      <c r="F218" s="216"/>
      <c r="G218" s="216"/>
      <c r="H218" s="219">
        <v>1</v>
      </c>
      <c r="I218" s="216"/>
      <c r="J218" s="219"/>
      <c r="K218" s="216"/>
    </row>
    <row r="219" spans="1:11" ht="12.75" customHeight="1">
      <c r="A219" s="216"/>
      <c r="B219" s="216"/>
      <c r="C219" s="16" t="s">
        <v>7711</v>
      </c>
      <c r="D219" s="19" t="s">
        <v>5247</v>
      </c>
      <c r="E219" s="216"/>
      <c r="F219" s="216"/>
      <c r="G219" s="216"/>
      <c r="H219" s="219">
        <v>1</v>
      </c>
      <c r="I219" s="216"/>
      <c r="J219" s="219"/>
      <c r="K219" s="216"/>
    </row>
    <row r="220" spans="1:11" ht="12.75" customHeight="1">
      <c r="A220" s="216"/>
      <c r="B220" s="216"/>
      <c r="C220" s="16" t="s">
        <v>7712</v>
      </c>
      <c r="D220" s="19" t="s">
        <v>3495</v>
      </c>
      <c r="E220" s="216"/>
      <c r="F220" s="216"/>
      <c r="G220" s="216"/>
      <c r="H220" s="219">
        <v>1</v>
      </c>
      <c r="I220" s="216"/>
      <c r="J220" s="219"/>
      <c r="K220" s="216"/>
    </row>
    <row r="221" spans="1:11" ht="12.75" customHeight="1">
      <c r="A221" s="216"/>
      <c r="B221" s="216"/>
      <c r="C221" s="16" t="s">
        <v>7713</v>
      </c>
      <c r="D221" s="19" t="s">
        <v>3188</v>
      </c>
      <c r="E221" s="216"/>
      <c r="F221" s="216"/>
      <c r="G221" s="216"/>
      <c r="H221" s="219">
        <v>1</v>
      </c>
      <c r="I221" s="216"/>
      <c r="J221" s="219"/>
      <c r="K221" s="216"/>
    </row>
    <row r="222" spans="1:11" ht="12.75" customHeight="1">
      <c r="A222" s="216"/>
      <c r="B222" s="216"/>
      <c r="C222" s="16" t="s">
        <v>7714</v>
      </c>
      <c r="D222" s="19" t="s">
        <v>5251</v>
      </c>
      <c r="E222" s="216"/>
      <c r="F222" s="216"/>
      <c r="G222" s="216"/>
      <c r="H222" s="219">
        <v>1</v>
      </c>
      <c r="I222" s="216"/>
      <c r="J222" s="219"/>
      <c r="K222" s="216"/>
    </row>
    <row r="223" spans="1:11" ht="12.75" customHeight="1">
      <c r="A223" s="216"/>
      <c r="B223" s="216"/>
      <c r="C223" s="16" t="s">
        <v>7715</v>
      </c>
      <c r="D223" s="19" t="s">
        <v>3194</v>
      </c>
      <c r="E223" s="216"/>
      <c r="F223" s="216"/>
      <c r="G223" s="216"/>
      <c r="H223" s="219">
        <v>1</v>
      </c>
      <c r="I223" s="216"/>
      <c r="J223" s="219"/>
      <c r="K223" s="216"/>
    </row>
    <row r="224" spans="1:11" ht="12.75" customHeight="1">
      <c r="A224" s="216"/>
      <c r="B224" s="216"/>
      <c r="C224" s="16" t="s">
        <v>7716</v>
      </c>
      <c r="D224" s="19" t="s">
        <v>5255</v>
      </c>
      <c r="E224" s="216"/>
      <c r="F224" s="216"/>
      <c r="G224" s="216"/>
      <c r="H224" s="219">
        <v>1</v>
      </c>
      <c r="I224" s="216"/>
      <c r="J224" s="219"/>
      <c r="K224" s="216"/>
    </row>
    <row r="225" spans="1:11" ht="12.75" customHeight="1">
      <c r="A225" s="216"/>
      <c r="B225" s="216"/>
      <c r="C225" s="16" t="s">
        <v>7717</v>
      </c>
      <c r="D225" s="19" t="s">
        <v>3198</v>
      </c>
      <c r="E225" s="216"/>
      <c r="F225" s="216"/>
      <c r="G225" s="216"/>
      <c r="H225" s="219">
        <v>1</v>
      </c>
      <c r="I225" s="216"/>
      <c r="J225" s="219"/>
      <c r="K225" s="216"/>
    </row>
    <row r="226" spans="1:11" ht="12.75" customHeight="1">
      <c r="A226" s="216"/>
      <c r="B226" s="216"/>
      <c r="C226" s="16" t="s">
        <v>7718</v>
      </c>
      <c r="D226" s="19" t="s">
        <v>3200</v>
      </c>
      <c r="E226" s="216"/>
      <c r="F226" s="216"/>
      <c r="G226" s="216"/>
      <c r="H226" s="219">
        <v>1</v>
      </c>
      <c r="I226" s="216"/>
      <c r="J226" s="219"/>
      <c r="K226" s="216"/>
    </row>
    <row r="227" spans="1:11" ht="12.75" customHeight="1">
      <c r="A227" s="216"/>
      <c r="B227" s="216"/>
      <c r="C227" s="16" t="s">
        <v>7719</v>
      </c>
      <c r="D227" s="19" t="s">
        <v>5259</v>
      </c>
      <c r="E227" s="216"/>
      <c r="F227" s="216"/>
      <c r="G227" s="216"/>
      <c r="H227" s="219">
        <v>1</v>
      </c>
      <c r="I227" s="216"/>
      <c r="J227" s="219"/>
      <c r="K227" s="216"/>
    </row>
    <row r="228" spans="1:11" ht="12.75" customHeight="1">
      <c r="A228" s="216"/>
      <c r="B228" s="216"/>
      <c r="C228" s="16" t="s">
        <v>7720</v>
      </c>
      <c r="D228" s="195" t="s">
        <v>7578</v>
      </c>
      <c r="E228" s="216"/>
      <c r="F228" s="216"/>
      <c r="G228" s="216"/>
      <c r="H228" s="219">
        <v>1</v>
      </c>
      <c r="I228" s="216"/>
      <c r="J228" s="219"/>
      <c r="K228" s="216"/>
    </row>
    <row r="229" spans="1:11" ht="12.75" customHeight="1">
      <c r="A229" s="216"/>
      <c r="B229" s="216"/>
      <c r="C229" s="16" t="s">
        <v>7721</v>
      </c>
      <c r="D229" s="195" t="s">
        <v>7580</v>
      </c>
      <c r="E229" s="216"/>
      <c r="F229" s="216"/>
      <c r="G229" s="216"/>
      <c r="H229" s="219">
        <v>0.5</v>
      </c>
      <c r="I229" s="216"/>
      <c r="J229" s="219"/>
      <c r="K229" s="216"/>
    </row>
    <row r="230" spans="1:11" ht="12.75" customHeight="1">
      <c r="A230" s="216"/>
      <c r="B230" s="216"/>
      <c r="C230" s="16" t="s">
        <v>7722</v>
      </c>
      <c r="D230" s="195" t="s">
        <v>7582</v>
      </c>
      <c r="E230" s="216"/>
      <c r="F230" s="216"/>
      <c r="G230" s="216"/>
      <c r="H230" s="219">
        <v>0.5</v>
      </c>
      <c r="I230" s="216"/>
      <c r="J230" s="219"/>
      <c r="K230" s="216"/>
    </row>
    <row r="231" spans="1:11" ht="12.75" customHeight="1">
      <c r="A231" s="216"/>
      <c r="B231" s="216"/>
      <c r="C231" s="16" t="s">
        <v>7723</v>
      </c>
      <c r="D231" s="19" t="s">
        <v>3200</v>
      </c>
      <c r="E231" s="216"/>
      <c r="F231" s="216"/>
      <c r="G231" s="216"/>
      <c r="H231" s="219">
        <v>1</v>
      </c>
      <c r="I231" s="216"/>
      <c r="J231" s="219"/>
      <c r="K231" s="216"/>
    </row>
    <row r="232" spans="1:11" ht="12.75" customHeight="1">
      <c r="A232" s="216"/>
      <c r="B232" s="216"/>
      <c r="C232" s="16" t="s">
        <v>7724</v>
      </c>
      <c r="D232" s="19" t="s">
        <v>3518</v>
      </c>
      <c r="E232" s="216"/>
      <c r="F232" s="216"/>
      <c r="G232" s="216"/>
      <c r="H232" s="219">
        <v>1</v>
      </c>
      <c r="I232" s="216"/>
      <c r="J232" s="219"/>
      <c r="K232" s="216"/>
    </row>
    <row r="233" spans="1:11" ht="12.75" customHeight="1">
      <c r="A233" s="216"/>
      <c r="B233" s="216"/>
      <c r="C233" s="16" t="s">
        <v>7725</v>
      </c>
      <c r="D233" s="19" t="s">
        <v>3520</v>
      </c>
      <c r="E233" s="216"/>
      <c r="F233" s="216"/>
      <c r="G233" s="216"/>
      <c r="H233" s="219">
        <v>0.5</v>
      </c>
      <c r="I233" s="216"/>
      <c r="J233" s="219"/>
      <c r="K233" s="216"/>
    </row>
    <row r="234" spans="1:11" ht="12.75" customHeight="1">
      <c r="A234" s="216"/>
      <c r="B234" s="216"/>
      <c r="C234" s="16" t="s">
        <v>7726</v>
      </c>
      <c r="D234" s="19" t="s">
        <v>3522</v>
      </c>
      <c r="E234" s="216"/>
      <c r="F234" s="216"/>
      <c r="G234" s="216"/>
      <c r="H234" s="219">
        <v>0.5</v>
      </c>
      <c r="I234" s="216"/>
      <c r="J234" s="219"/>
      <c r="K234" s="216"/>
    </row>
    <row r="235" spans="1:11" ht="12.75" customHeight="1">
      <c r="A235" s="216"/>
      <c r="B235" s="216"/>
      <c r="C235" s="16" t="s">
        <v>7727</v>
      </c>
      <c r="D235" s="19" t="s">
        <v>3524</v>
      </c>
      <c r="E235" s="216"/>
      <c r="F235" s="216"/>
      <c r="G235" s="216"/>
      <c r="H235" s="219">
        <v>0.5</v>
      </c>
      <c r="I235" s="216"/>
      <c r="J235" s="219"/>
      <c r="K235" s="216"/>
    </row>
    <row r="236" spans="1:11" ht="12.75" customHeight="1">
      <c r="A236" s="216"/>
      <c r="B236" s="216"/>
      <c r="C236" s="16" t="s">
        <v>7728</v>
      </c>
      <c r="D236" s="19" t="s">
        <v>3526</v>
      </c>
      <c r="E236" s="216"/>
      <c r="F236" s="216"/>
      <c r="G236" s="216"/>
      <c r="H236" s="219">
        <v>0.5</v>
      </c>
      <c r="I236" s="216"/>
      <c r="J236" s="219"/>
      <c r="K236" s="216"/>
    </row>
    <row r="237" spans="1:11" ht="12.75" customHeight="1">
      <c r="A237" s="216"/>
      <c r="B237" s="216"/>
      <c r="C237" s="16" t="s">
        <v>7729</v>
      </c>
      <c r="D237" s="19" t="s">
        <v>3528</v>
      </c>
      <c r="E237" s="216"/>
      <c r="F237" s="216"/>
      <c r="G237" s="216"/>
      <c r="H237" s="219">
        <v>0.5</v>
      </c>
      <c r="I237" s="216"/>
      <c r="J237" s="219"/>
      <c r="K237" s="216"/>
    </row>
    <row r="238" spans="1:11" ht="12.75" customHeight="1">
      <c r="A238" s="216"/>
      <c r="B238" s="216"/>
      <c r="C238" s="16" t="s">
        <v>7730</v>
      </c>
      <c r="D238" s="19" t="s">
        <v>3200</v>
      </c>
      <c r="E238" s="216"/>
      <c r="F238" s="216"/>
      <c r="G238" s="216"/>
      <c r="H238" s="219">
        <v>1</v>
      </c>
      <c r="I238" s="216"/>
      <c r="J238" s="219"/>
      <c r="K238" s="216"/>
    </row>
    <row r="239" spans="1:11" ht="12.75" customHeight="1">
      <c r="A239" s="216"/>
      <c r="B239" s="216"/>
      <c r="C239" s="16" t="s">
        <v>7731</v>
      </c>
      <c r="D239" s="19" t="s">
        <v>5376</v>
      </c>
      <c r="E239" s="216"/>
      <c r="F239" s="216"/>
      <c r="G239" s="216"/>
      <c r="H239" s="219">
        <v>0.5</v>
      </c>
      <c r="I239" s="216"/>
      <c r="J239" s="219"/>
      <c r="K239" s="216"/>
    </row>
    <row r="240" spans="1:11" ht="12.75" customHeight="1">
      <c r="A240" s="216"/>
      <c r="B240" s="216"/>
      <c r="C240" s="16" t="s">
        <v>7732</v>
      </c>
      <c r="D240" s="19" t="s">
        <v>3200</v>
      </c>
      <c r="E240" s="216"/>
      <c r="F240" s="216"/>
      <c r="G240" s="216"/>
      <c r="H240" s="219">
        <v>1</v>
      </c>
      <c r="I240" s="216"/>
      <c r="J240" s="219"/>
      <c r="K240" s="216"/>
    </row>
    <row r="241" spans="1:11" ht="12.75" customHeight="1">
      <c r="A241" s="216"/>
      <c r="B241" s="216"/>
      <c r="C241" s="16" t="s">
        <v>7733</v>
      </c>
      <c r="D241" s="19" t="s">
        <v>5275</v>
      </c>
      <c r="E241" s="216"/>
      <c r="F241" s="216"/>
      <c r="G241" s="216"/>
      <c r="H241" s="219">
        <v>1</v>
      </c>
      <c r="I241" s="216"/>
      <c r="J241" s="219"/>
      <c r="K241" s="216"/>
    </row>
    <row r="242" spans="1:11" ht="12.75" customHeight="1">
      <c r="A242" s="216"/>
      <c r="B242" s="216"/>
      <c r="C242" s="16" t="s">
        <v>7734</v>
      </c>
      <c r="D242" s="19" t="s">
        <v>5277</v>
      </c>
      <c r="E242" s="216"/>
      <c r="F242" s="216"/>
      <c r="G242" s="216"/>
      <c r="H242" s="219">
        <v>1</v>
      </c>
      <c r="I242" s="216"/>
      <c r="J242" s="219"/>
      <c r="K242" s="216"/>
    </row>
    <row r="243" spans="1:11" ht="12.75" customHeight="1">
      <c r="A243" s="216"/>
      <c r="B243" s="216"/>
      <c r="C243" s="16" t="s">
        <v>7735</v>
      </c>
      <c r="D243" s="19" t="s">
        <v>5279</v>
      </c>
      <c r="E243" s="216"/>
      <c r="F243" s="216"/>
      <c r="G243" s="216"/>
      <c r="H243" s="219">
        <v>1</v>
      </c>
      <c r="I243" s="216"/>
      <c r="J243" s="219"/>
      <c r="K243" s="216"/>
    </row>
    <row r="244" spans="1:11" ht="12.75" customHeight="1">
      <c r="A244" s="216"/>
      <c r="B244" s="216"/>
      <c r="C244" s="16" t="s">
        <v>7736</v>
      </c>
      <c r="D244" s="19" t="s">
        <v>3200</v>
      </c>
      <c r="E244" s="216"/>
      <c r="F244" s="216"/>
      <c r="G244" s="216"/>
      <c r="H244" s="219">
        <v>1</v>
      </c>
      <c r="I244" s="216"/>
      <c r="J244" s="219"/>
      <c r="K244" s="216"/>
    </row>
    <row r="245" spans="1:11" ht="12.75" customHeight="1">
      <c r="A245" s="216"/>
      <c r="B245" s="216"/>
      <c r="C245" s="16" t="s">
        <v>7737</v>
      </c>
      <c r="D245" s="19" t="s">
        <v>5282</v>
      </c>
      <c r="E245" s="216"/>
      <c r="F245" s="216"/>
      <c r="G245" s="216"/>
      <c r="H245" s="219">
        <v>1</v>
      </c>
      <c r="I245" s="216"/>
      <c r="J245" s="219"/>
      <c r="K245" s="216"/>
    </row>
    <row r="246" spans="1:11" ht="12.75" customHeight="1">
      <c r="A246" s="216"/>
      <c r="B246" s="216"/>
      <c r="C246" s="16" t="s">
        <v>7738</v>
      </c>
      <c r="D246" s="19" t="s">
        <v>5284</v>
      </c>
      <c r="E246" s="216"/>
      <c r="F246" s="216"/>
      <c r="G246" s="216"/>
      <c r="H246" s="219">
        <v>1</v>
      </c>
      <c r="I246" s="216"/>
      <c r="J246" s="219"/>
      <c r="K246" s="216"/>
    </row>
    <row r="247" spans="1:11" ht="12.75" customHeight="1">
      <c r="A247" s="216"/>
      <c r="B247" s="216"/>
      <c r="C247" s="16" t="s">
        <v>7739</v>
      </c>
      <c r="D247" s="19" t="s">
        <v>3200</v>
      </c>
      <c r="E247" s="216"/>
      <c r="F247" s="216"/>
      <c r="G247" s="216"/>
      <c r="H247" s="219">
        <v>1</v>
      </c>
      <c r="I247" s="216"/>
      <c r="J247" s="219"/>
      <c r="K247" s="216"/>
    </row>
    <row r="248" spans="1:11" ht="12.75" customHeight="1">
      <c r="A248" s="216"/>
      <c r="B248" s="216"/>
      <c r="C248" s="16" t="s">
        <v>7740</v>
      </c>
      <c r="D248" s="19" t="s">
        <v>5287</v>
      </c>
      <c r="E248" s="216"/>
      <c r="F248" s="216"/>
      <c r="G248" s="216"/>
      <c r="H248" s="219">
        <v>1</v>
      </c>
      <c r="I248" s="216"/>
      <c r="J248" s="219"/>
      <c r="K248" s="216"/>
    </row>
    <row r="249" spans="1:11" ht="12.75" customHeight="1">
      <c r="A249" s="216"/>
      <c r="B249" s="216"/>
      <c r="C249" s="16" t="s">
        <v>7741</v>
      </c>
      <c r="D249" s="19" t="s">
        <v>3200</v>
      </c>
      <c r="E249" s="216"/>
      <c r="F249" s="216"/>
      <c r="G249" s="216"/>
      <c r="H249" s="219">
        <v>1</v>
      </c>
      <c r="I249" s="216"/>
      <c r="J249" s="219"/>
      <c r="K249" s="216"/>
    </row>
    <row r="250" spans="1:11" ht="12.75" customHeight="1">
      <c r="A250" s="216"/>
      <c r="B250" s="216"/>
      <c r="C250" s="16" t="s">
        <v>7742</v>
      </c>
      <c r="D250" s="19" t="s">
        <v>5290</v>
      </c>
      <c r="E250" s="216"/>
      <c r="F250" s="216"/>
      <c r="G250" s="216"/>
      <c r="H250" s="219">
        <v>1</v>
      </c>
      <c r="I250" s="216"/>
      <c r="J250" s="219"/>
      <c r="K250" s="216"/>
    </row>
    <row r="251" spans="1:11" ht="12.75" customHeight="1">
      <c r="A251" s="216"/>
      <c r="B251" s="216"/>
      <c r="C251" s="16" t="s">
        <v>7743</v>
      </c>
      <c r="D251" s="19" t="s">
        <v>5292</v>
      </c>
      <c r="E251" s="216"/>
      <c r="F251" s="216"/>
      <c r="G251" s="216"/>
      <c r="H251" s="219">
        <v>1</v>
      </c>
      <c r="I251" s="216"/>
      <c r="J251" s="219"/>
      <c r="K251" s="216"/>
    </row>
    <row r="252" spans="1:11" ht="12.75" customHeight="1">
      <c r="A252" s="216"/>
      <c r="B252" s="216"/>
      <c r="C252" s="16" t="s">
        <v>7744</v>
      </c>
      <c r="D252" s="19" t="s">
        <v>5294</v>
      </c>
      <c r="E252" s="216"/>
      <c r="F252" s="216"/>
      <c r="G252" s="216"/>
      <c r="H252" s="219">
        <v>1</v>
      </c>
      <c r="I252" s="216"/>
      <c r="J252" s="219"/>
      <c r="K252" s="216"/>
    </row>
    <row r="253" spans="1:11" ht="12.75" customHeight="1">
      <c r="A253" s="216"/>
      <c r="B253" s="216"/>
      <c r="C253" s="16" t="s">
        <v>7745</v>
      </c>
      <c r="D253" s="19" t="s">
        <v>5296</v>
      </c>
      <c r="E253" s="216"/>
      <c r="F253" s="216"/>
      <c r="G253" s="216"/>
      <c r="H253" s="219">
        <v>1</v>
      </c>
      <c r="I253" s="216"/>
      <c r="J253" s="219"/>
      <c r="K253" s="216"/>
    </row>
    <row r="254" spans="1:11" ht="12.75" customHeight="1">
      <c r="A254" s="216"/>
      <c r="B254" s="216"/>
      <c r="C254" s="16" t="s">
        <v>7746</v>
      </c>
      <c r="D254" s="19" t="s">
        <v>3200</v>
      </c>
      <c r="E254" s="216"/>
      <c r="F254" s="216"/>
      <c r="G254" s="216"/>
      <c r="H254" s="219">
        <v>1</v>
      </c>
      <c r="I254" s="216"/>
      <c r="J254" s="219"/>
      <c r="K254" s="216"/>
    </row>
    <row r="255" spans="1:11" ht="12.75" customHeight="1">
      <c r="A255" s="216"/>
      <c r="B255" s="216"/>
      <c r="C255" s="16" t="s">
        <v>7747</v>
      </c>
      <c r="D255" s="19" t="s">
        <v>5299</v>
      </c>
      <c r="E255" s="216"/>
      <c r="F255" s="216"/>
      <c r="G255" s="216"/>
      <c r="H255" s="219">
        <v>1</v>
      </c>
      <c r="I255" s="216"/>
      <c r="J255" s="219"/>
      <c r="K255" s="216"/>
    </row>
    <row r="256" spans="1:11" ht="12.75" customHeight="1">
      <c r="A256" s="216"/>
      <c r="B256" s="216"/>
      <c r="C256" s="16" t="s">
        <v>7748</v>
      </c>
      <c r="D256" s="19" t="s">
        <v>5301</v>
      </c>
      <c r="E256" s="216"/>
      <c r="F256" s="216"/>
      <c r="G256" s="216"/>
      <c r="H256" s="219">
        <v>1</v>
      </c>
      <c r="I256" s="216"/>
      <c r="J256" s="219"/>
      <c r="K256" s="216"/>
    </row>
    <row r="257" spans="1:11" ht="12.75" customHeight="1">
      <c r="A257" s="216"/>
      <c r="B257" s="216"/>
      <c r="C257" s="16" t="s">
        <v>7749</v>
      </c>
      <c r="D257" s="19" t="s">
        <v>3200</v>
      </c>
      <c r="E257" s="216"/>
      <c r="F257" s="216"/>
      <c r="G257" s="216"/>
      <c r="H257" s="219">
        <v>1</v>
      </c>
      <c r="I257" s="216"/>
      <c r="J257" s="219"/>
      <c r="K257" s="216"/>
    </row>
    <row r="258" spans="1:11" ht="12.75" customHeight="1">
      <c r="A258" s="216"/>
      <c r="B258" s="216"/>
      <c r="C258" s="16" t="s">
        <v>7750</v>
      </c>
      <c r="D258" s="19" t="s">
        <v>5304</v>
      </c>
      <c r="E258" s="216"/>
      <c r="F258" s="216"/>
      <c r="G258" s="216"/>
      <c r="H258" s="219">
        <v>1</v>
      </c>
      <c r="I258" s="216"/>
      <c r="J258" s="219"/>
      <c r="K258" s="216"/>
    </row>
    <row r="259" spans="1:11" ht="12.75" customHeight="1">
      <c r="A259" s="216"/>
      <c r="B259" s="216"/>
      <c r="C259" s="16" t="s">
        <v>7751</v>
      </c>
      <c r="D259" s="19" t="s">
        <v>3200</v>
      </c>
      <c r="E259" s="216"/>
      <c r="F259" s="216"/>
      <c r="G259" s="216"/>
      <c r="H259" s="219">
        <v>1</v>
      </c>
      <c r="I259" s="216"/>
      <c r="J259" s="219"/>
      <c r="K259" s="216"/>
    </row>
    <row r="260" spans="1:11" ht="12.75" customHeight="1">
      <c r="A260" s="216"/>
      <c r="B260" s="216"/>
      <c r="C260" s="16" t="s">
        <v>7752</v>
      </c>
      <c r="D260" s="19" t="s">
        <v>5307</v>
      </c>
      <c r="E260" s="216"/>
      <c r="F260" s="216"/>
      <c r="G260" s="216"/>
      <c r="H260" s="219">
        <v>1</v>
      </c>
      <c r="I260" s="216"/>
      <c r="J260" s="219"/>
      <c r="K260" s="216"/>
    </row>
    <row r="261" spans="1:11" ht="12.75" customHeight="1">
      <c r="A261" s="216"/>
      <c r="B261" s="216"/>
      <c r="C261" s="16" t="s">
        <v>7753</v>
      </c>
      <c r="D261" s="19" t="s">
        <v>3200</v>
      </c>
      <c r="E261" s="216"/>
      <c r="F261" s="216"/>
      <c r="G261" s="216"/>
      <c r="H261" s="219">
        <v>1</v>
      </c>
      <c r="I261" s="216"/>
      <c r="J261" s="219"/>
      <c r="K261" s="216"/>
    </row>
    <row r="262" spans="1:11" ht="12.75" customHeight="1">
      <c r="A262" s="216"/>
      <c r="B262" s="216"/>
      <c r="C262" s="16" t="s">
        <v>7754</v>
      </c>
      <c r="D262" s="19" t="s">
        <v>5310</v>
      </c>
      <c r="E262" s="216"/>
      <c r="F262" s="216"/>
      <c r="G262" s="216"/>
      <c r="H262" s="219">
        <v>1</v>
      </c>
      <c r="I262" s="216"/>
      <c r="J262" s="219"/>
      <c r="K262" s="216"/>
    </row>
    <row r="263" spans="1:11" ht="12.75" customHeight="1">
      <c r="A263" s="216"/>
      <c r="B263" s="216"/>
      <c r="C263" s="16" t="s">
        <v>7755</v>
      </c>
      <c r="D263" s="19" t="s">
        <v>3200</v>
      </c>
      <c r="E263" s="216"/>
      <c r="F263" s="216"/>
      <c r="G263" s="216"/>
      <c r="H263" s="219">
        <v>1</v>
      </c>
      <c r="I263" s="216"/>
      <c r="J263" s="219"/>
      <c r="K263" s="216"/>
    </row>
    <row r="264" spans="1:11" ht="12.75" customHeight="1">
      <c r="A264" s="216"/>
      <c r="B264" s="216"/>
      <c r="C264" s="16" t="s">
        <v>7756</v>
      </c>
      <c r="D264" s="19" t="s">
        <v>5313</v>
      </c>
      <c r="E264" s="216"/>
      <c r="F264" s="216"/>
      <c r="G264" s="216"/>
      <c r="H264" s="219">
        <v>1</v>
      </c>
      <c r="I264" s="216"/>
      <c r="J264" s="219"/>
      <c r="K264" s="216"/>
    </row>
    <row r="265" spans="1:11" ht="12.75" customHeight="1">
      <c r="A265" s="216"/>
      <c r="B265" s="216"/>
      <c r="C265" s="16" t="s">
        <v>7757</v>
      </c>
      <c r="D265" s="19" t="s">
        <v>5315</v>
      </c>
      <c r="E265" s="216"/>
      <c r="F265" s="216"/>
      <c r="G265" s="216"/>
      <c r="H265" s="219">
        <v>1</v>
      </c>
      <c r="I265" s="216"/>
      <c r="J265" s="219"/>
      <c r="K265" s="216"/>
    </row>
    <row r="266" spans="1:11" ht="12.75" customHeight="1">
      <c r="A266" s="216"/>
      <c r="B266" s="216"/>
      <c r="C266" s="16" t="s">
        <v>7758</v>
      </c>
      <c r="D266" s="19" t="s">
        <v>5317</v>
      </c>
      <c r="E266" s="216"/>
      <c r="F266" s="216"/>
      <c r="G266" s="216"/>
      <c r="H266" s="219">
        <v>1</v>
      </c>
      <c r="I266" s="216"/>
      <c r="J266" s="219"/>
      <c r="K266" s="216"/>
    </row>
    <row r="267" spans="1:11" ht="12.75" customHeight="1">
      <c r="A267" s="216"/>
      <c r="B267" s="216"/>
      <c r="C267" s="16" t="s">
        <v>7759</v>
      </c>
      <c r="D267" s="19" t="s">
        <v>5319</v>
      </c>
      <c r="E267" s="216"/>
      <c r="F267" s="216"/>
      <c r="G267" s="216"/>
      <c r="H267" s="219">
        <v>1</v>
      </c>
      <c r="I267" s="216"/>
      <c r="J267" s="219"/>
      <c r="K267" s="216"/>
    </row>
    <row r="268" spans="1:11" ht="12.75" customHeight="1">
      <c r="A268" s="216"/>
      <c r="B268" s="216"/>
      <c r="C268" s="16" t="s">
        <v>7760</v>
      </c>
      <c r="D268" s="19" t="s">
        <v>5321</v>
      </c>
      <c r="E268" s="216"/>
      <c r="F268" s="216"/>
      <c r="G268" s="216"/>
      <c r="H268" s="219">
        <v>1</v>
      </c>
      <c r="I268" s="216"/>
      <c r="J268" s="219"/>
      <c r="K268" s="216"/>
    </row>
    <row r="269" spans="1:11" ht="12.75" customHeight="1">
      <c r="A269" s="216"/>
      <c r="B269" s="216"/>
      <c r="C269" s="16" t="s">
        <v>7761</v>
      </c>
      <c r="D269" s="19" t="s">
        <v>3200</v>
      </c>
      <c r="E269" s="216"/>
      <c r="F269" s="216"/>
      <c r="G269" s="216"/>
      <c r="H269" s="219">
        <v>1</v>
      </c>
      <c r="I269" s="216"/>
      <c r="J269" s="219"/>
      <c r="K269" s="216"/>
    </row>
    <row r="270" spans="1:11" ht="12.75" customHeight="1">
      <c r="A270" s="216"/>
      <c r="B270" s="216"/>
      <c r="C270" s="16" t="s">
        <v>7762</v>
      </c>
      <c r="D270" s="19" t="s">
        <v>5324</v>
      </c>
      <c r="E270" s="216"/>
      <c r="F270" s="216"/>
      <c r="G270" s="216"/>
      <c r="H270" s="219">
        <v>1</v>
      </c>
      <c r="I270" s="216"/>
      <c r="J270" s="219"/>
      <c r="K270" s="216"/>
    </row>
    <row r="271" spans="1:11" ht="12.75" customHeight="1">
      <c r="A271" s="216"/>
      <c r="B271" s="216"/>
      <c r="C271" s="16" t="s">
        <v>7763</v>
      </c>
      <c r="D271" s="19" t="s">
        <v>3200</v>
      </c>
      <c r="E271" s="216"/>
      <c r="F271" s="216"/>
      <c r="G271" s="216"/>
      <c r="H271" s="219">
        <v>1</v>
      </c>
      <c r="I271" s="216"/>
      <c r="J271" s="219"/>
      <c r="K271" s="216"/>
    </row>
    <row r="272" spans="1:11" ht="12.75" customHeight="1">
      <c r="A272" s="216"/>
      <c r="B272" s="216"/>
      <c r="C272" s="16" t="s">
        <v>7764</v>
      </c>
      <c r="D272" s="19" t="s">
        <v>5327</v>
      </c>
      <c r="E272" s="216"/>
      <c r="F272" s="216"/>
      <c r="G272" s="216"/>
      <c r="H272" s="219">
        <v>1</v>
      </c>
      <c r="I272" s="216"/>
      <c r="J272" s="219"/>
      <c r="K272" s="216"/>
    </row>
    <row r="273" spans="1:11" ht="12.75" customHeight="1">
      <c r="A273" s="216"/>
      <c r="B273" s="216"/>
      <c r="C273" s="16" t="s">
        <v>7765</v>
      </c>
      <c r="D273" s="19" t="s">
        <v>3200</v>
      </c>
      <c r="E273" s="216"/>
      <c r="F273" s="216"/>
      <c r="G273" s="216"/>
      <c r="H273" s="219">
        <v>1</v>
      </c>
      <c r="I273" s="216"/>
      <c r="J273" s="219"/>
      <c r="K273" s="216"/>
    </row>
    <row r="274" spans="1:11" ht="12.75" customHeight="1">
      <c r="A274" s="216"/>
      <c r="B274" s="216"/>
      <c r="C274" s="16" t="s">
        <v>7766</v>
      </c>
      <c r="D274" s="19" t="s">
        <v>5330</v>
      </c>
      <c r="E274" s="216"/>
      <c r="F274" s="216"/>
      <c r="G274" s="216"/>
      <c r="H274" s="219">
        <v>1</v>
      </c>
      <c r="I274" s="216"/>
      <c r="J274" s="219"/>
      <c r="K274" s="216"/>
    </row>
    <row r="275" spans="1:11" ht="12.75" customHeight="1">
      <c r="A275" s="216"/>
      <c r="B275" s="216"/>
      <c r="C275" s="16" t="s">
        <v>7767</v>
      </c>
      <c r="D275" s="19" t="s">
        <v>5332</v>
      </c>
      <c r="E275" s="216"/>
      <c r="F275" s="216"/>
      <c r="G275" s="216"/>
      <c r="H275" s="219">
        <v>1</v>
      </c>
      <c r="I275" s="216"/>
      <c r="J275" s="219"/>
      <c r="K275" s="216"/>
    </row>
    <row r="276" spans="1:11" ht="12.75" customHeight="1">
      <c r="A276" s="216"/>
      <c r="B276" s="216"/>
      <c r="C276" s="16" t="s">
        <v>7768</v>
      </c>
      <c r="D276" s="19" t="s">
        <v>5334</v>
      </c>
      <c r="E276" s="216"/>
      <c r="F276" s="216"/>
      <c r="G276" s="216"/>
      <c r="H276" s="219">
        <v>1</v>
      </c>
      <c r="I276" s="216"/>
      <c r="J276" s="219"/>
      <c r="K276" s="216"/>
    </row>
    <row r="277" spans="1:11" ht="12.75" customHeight="1">
      <c r="A277" s="216"/>
      <c r="B277" s="216"/>
      <c r="C277" s="16" t="s">
        <v>7769</v>
      </c>
      <c r="D277" s="19" t="s">
        <v>5336</v>
      </c>
      <c r="E277" s="216"/>
      <c r="F277" s="216"/>
      <c r="G277" s="216"/>
      <c r="H277" s="219">
        <v>1</v>
      </c>
      <c r="I277" s="216"/>
      <c r="J277" s="219"/>
      <c r="K277" s="216"/>
    </row>
    <row r="278" spans="1:11" ht="12.75" customHeight="1">
      <c r="A278" s="216"/>
      <c r="B278" s="216"/>
      <c r="C278" s="16" t="s">
        <v>7770</v>
      </c>
      <c r="D278" s="19" t="s">
        <v>5338</v>
      </c>
      <c r="E278" s="216"/>
      <c r="F278" s="216"/>
      <c r="G278" s="216"/>
      <c r="H278" s="219">
        <v>1</v>
      </c>
      <c r="I278" s="216"/>
      <c r="J278" s="219"/>
      <c r="K278" s="216"/>
    </row>
    <row r="279" spans="1:11" ht="12.75" customHeight="1">
      <c r="A279" s="216"/>
      <c r="B279" s="216"/>
      <c r="C279" s="16" t="s">
        <v>7771</v>
      </c>
      <c r="D279" s="19" t="s">
        <v>5340</v>
      </c>
      <c r="E279" s="216"/>
      <c r="F279" s="216"/>
      <c r="G279" s="216"/>
      <c r="H279" s="219">
        <v>1</v>
      </c>
      <c r="I279" s="216"/>
      <c r="J279" s="219"/>
      <c r="K279" s="216"/>
    </row>
    <row r="280" spans="1:11" ht="12.75" customHeight="1">
      <c r="A280" s="216"/>
      <c r="B280" s="216"/>
      <c r="C280" s="16" t="s">
        <v>7772</v>
      </c>
      <c r="D280" s="19" t="s">
        <v>3200</v>
      </c>
      <c r="E280" s="216"/>
      <c r="F280" s="216"/>
      <c r="G280" s="216"/>
      <c r="H280" s="219">
        <v>1</v>
      </c>
      <c r="I280" s="216"/>
      <c r="J280" s="219"/>
      <c r="K280" s="216"/>
    </row>
    <row r="281" spans="1:11" ht="12.75" customHeight="1">
      <c r="A281" s="216"/>
      <c r="B281" s="216"/>
      <c r="C281" s="16" t="s">
        <v>7773</v>
      </c>
      <c r="D281" s="19" t="s">
        <v>5343</v>
      </c>
      <c r="E281" s="216"/>
      <c r="F281" s="216"/>
      <c r="G281" s="216"/>
      <c r="H281" s="219">
        <v>1</v>
      </c>
      <c r="I281" s="216"/>
      <c r="J281" s="219"/>
      <c r="K281" s="216"/>
    </row>
    <row r="282" spans="1:11" ht="12.75" customHeight="1">
      <c r="A282" s="216"/>
      <c r="B282" s="216"/>
      <c r="C282" s="16" t="s">
        <v>7774</v>
      </c>
      <c r="D282" s="19" t="s">
        <v>5345</v>
      </c>
      <c r="E282" s="216"/>
      <c r="F282" s="216"/>
      <c r="G282" s="216"/>
      <c r="H282" s="219">
        <v>1</v>
      </c>
      <c r="I282" s="216"/>
      <c r="J282" s="219"/>
      <c r="K282" s="216"/>
    </row>
    <row r="283" spans="1:11" ht="12.75" customHeight="1">
      <c r="A283" s="216"/>
      <c r="B283" s="216"/>
      <c r="C283" s="16" t="s">
        <v>7775</v>
      </c>
      <c r="D283" s="19" t="s">
        <v>3200</v>
      </c>
      <c r="E283" s="216"/>
      <c r="F283" s="216"/>
      <c r="G283" s="216"/>
      <c r="H283" s="219">
        <v>0.5</v>
      </c>
      <c r="I283" s="216"/>
      <c r="J283" s="219"/>
      <c r="K283" s="216"/>
    </row>
    <row r="284" spans="1:11" ht="12.75" customHeight="1">
      <c r="A284" s="216"/>
      <c r="B284" s="216"/>
      <c r="C284" s="16" t="s">
        <v>7776</v>
      </c>
      <c r="D284" s="19" t="s">
        <v>3200</v>
      </c>
      <c r="E284" s="216"/>
      <c r="F284" s="216"/>
      <c r="G284" s="216"/>
      <c r="H284" s="219">
        <v>0.5</v>
      </c>
      <c r="I284" s="216"/>
      <c r="J284" s="219"/>
      <c r="K284" s="216"/>
    </row>
    <row r="285" spans="1:11" ht="12.75" customHeight="1">
      <c r="A285" s="216"/>
      <c r="B285" s="216"/>
      <c r="C285" s="16" t="s">
        <v>7777</v>
      </c>
      <c r="D285" s="19" t="s">
        <v>3479</v>
      </c>
      <c r="E285" s="216" t="s">
        <v>226</v>
      </c>
      <c r="F285" s="216" t="s">
        <v>16</v>
      </c>
      <c r="G285" s="216" t="s">
        <v>17</v>
      </c>
      <c r="H285" s="219">
        <v>0.5</v>
      </c>
      <c r="I285" s="216"/>
      <c r="J285" s="219"/>
      <c r="K285" s="216"/>
    </row>
    <row r="286" spans="1:11" ht="12.75" customHeight="1">
      <c r="A286" s="216"/>
      <c r="B286" s="216"/>
      <c r="C286" s="16" t="s">
        <v>7778</v>
      </c>
      <c r="D286" s="19" t="s">
        <v>3481</v>
      </c>
      <c r="E286" s="216"/>
      <c r="F286" s="216"/>
      <c r="G286" s="216"/>
      <c r="H286" s="219">
        <v>0.5</v>
      </c>
      <c r="I286" s="216"/>
      <c r="J286" s="219"/>
      <c r="K286" s="216"/>
    </row>
    <row r="287" spans="1:11" ht="12.75" customHeight="1">
      <c r="A287" s="216"/>
      <c r="B287" s="216"/>
      <c r="C287" s="16" t="s">
        <v>7779</v>
      </c>
      <c r="D287" s="19" t="s">
        <v>3483</v>
      </c>
      <c r="E287" s="216"/>
      <c r="F287" s="216"/>
      <c r="G287" s="216"/>
      <c r="H287" s="219">
        <v>0.5</v>
      </c>
      <c r="I287" s="216"/>
      <c r="J287" s="219"/>
      <c r="K287" s="216"/>
    </row>
    <row r="288" spans="1:11" ht="12.75" customHeight="1">
      <c r="A288" s="216"/>
      <c r="B288" s="216"/>
      <c r="C288" s="16" t="s">
        <v>7780</v>
      </c>
      <c r="D288" s="19" t="s">
        <v>3485</v>
      </c>
      <c r="E288" s="216"/>
      <c r="F288" s="216"/>
      <c r="G288" s="216"/>
      <c r="H288" s="219">
        <v>0.5</v>
      </c>
      <c r="I288" s="216"/>
      <c r="J288" s="219"/>
      <c r="K288" s="216"/>
    </row>
    <row r="289" spans="1:11" ht="12.75" customHeight="1">
      <c r="A289" s="216"/>
      <c r="B289" s="216"/>
      <c r="C289" s="16" t="s">
        <v>7781</v>
      </c>
      <c r="D289" s="19" t="s">
        <v>3487</v>
      </c>
      <c r="E289" s="216"/>
      <c r="F289" s="216"/>
      <c r="G289" s="216"/>
      <c r="H289" s="219">
        <v>0.5</v>
      </c>
      <c r="I289" s="216"/>
      <c r="J289" s="219"/>
      <c r="K289" s="216"/>
    </row>
    <row r="290" spans="1:11" ht="12.75" customHeight="1">
      <c r="A290" s="216"/>
      <c r="B290" s="216"/>
      <c r="C290" s="16" t="s">
        <v>7782</v>
      </c>
      <c r="D290" s="19" t="s">
        <v>3489</v>
      </c>
      <c r="E290" s="216"/>
      <c r="F290" s="216"/>
      <c r="G290" s="216"/>
      <c r="H290" s="219">
        <v>0.5</v>
      </c>
      <c r="I290" s="216"/>
      <c r="J290" s="219"/>
      <c r="K290" s="216"/>
    </row>
    <row r="291" spans="1:11" ht="12.75" customHeight="1">
      <c r="A291" s="216"/>
      <c r="B291" s="216"/>
      <c r="C291" s="16" t="s">
        <v>7783</v>
      </c>
      <c r="D291" s="19" t="s">
        <v>3491</v>
      </c>
      <c r="E291" s="216"/>
      <c r="F291" s="216"/>
      <c r="G291" s="216"/>
      <c r="H291" s="219">
        <v>0.5</v>
      </c>
      <c r="I291" s="216"/>
      <c r="J291" s="219"/>
      <c r="K291" s="216"/>
    </row>
    <row r="292" spans="1:11" ht="12.75" customHeight="1">
      <c r="A292" s="216"/>
      <c r="B292" s="216"/>
      <c r="C292" s="16" t="s">
        <v>7784</v>
      </c>
      <c r="D292" s="19" t="s">
        <v>3493</v>
      </c>
      <c r="E292" s="216"/>
      <c r="F292" s="216"/>
      <c r="G292" s="216"/>
      <c r="H292" s="219">
        <v>0.5</v>
      </c>
      <c r="I292" s="216"/>
      <c r="J292" s="219"/>
      <c r="K292" s="216"/>
    </row>
    <row r="293" spans="1:11" ht="12.75" customHeight="1">
      <c r="A293" s="216"/>
      <c r="B293" s="216"/>
      <c r="C293" s="16" t="s">
        <v>7785</v>
      </c>
      <c r="D293" s="19" t="s">
        <v>3495</v>
      </c>
      <c r="E293" s="216"/>
      <c r="F293" s="216"/>
      <c r="G293" s="216"/>
      <c r="H293" s="219">
        <v>0.5</v>
      </c>
      <c r="I293" s="216"/>
      <c r="J293" s="219"/>
      <c r="K293" s="216"/>
    </row>
    <row r="294" spans="1:11" ht="12.75" customHeight="1">
      <c r="A294" s="216"/>
      <c r="B294" s="216"/>
      <c r="C294" s="16" t="s">
        <v>7786</v>
      </c>
      <c r="D294" s="19" t="s">
        <v>3497</v>
      </c>
      <c r="E294" s="216"/>
      <c r="F294" s="216"/>
      <c r="G294" s="216"/>
      <c r="H294" s="219">
        <v>0.5</v>
      </c>
      <c r="I294" s="216"/>
      <c r="J294" s="219"/>
      <c r="K294" s="216"/>
    </row>
    <row r="295" spans="1:11" ht="12.75" customHeight="1">
      <c r="A295" s="216"/>
      <c r="B295" s="216"/>
      <c r="C295" s="16" t="s">
        <v>7787</v>
      </c>
      <c r="D295" s="19" t="s">
        <v>3499</v>
      </c>
      <c r="E295" s="216"/>
      <c r="F295" s="216"/>
      <c r="G295" s="216"/>
      <c r="H295" s="219">
        <v>0.5</v>
      </c>
      <c r="I295" s="216"/>
      <c r="J295" s="219"/>
      <c r="K295" s="216"/>
    </row>
    <row r="296" spans="1:11" ht="12.75" customHeight="1">
      <c r="A296" s="216"/>
      <c r="B296" s="216"/>
      <c r="C296" s="16" t="s">
        <v>7788</v>
      </c>
      <c r="D296" s="19" t="s">
        <v>3501</v>
      </c>
      <c r="E296" s="216"/>
      <c r="F296" s="216"/>
      <c r="G296" s="216"/>
      <c r="H296" s="219">
        <v>0.5</v>
      </c>
      <c r="I296" s="216"/>
      <c r="J296" s="219"/>
      <c r="K296" s="216"/>
    </row>
    <row r="297" spans="1:11" ht="12.75" customHeight="1">
      <c r="A297" s="216"/>
      <c r="B297" s="216"/>
      <c r="C297" s="16" t="s">
        <v>7789</v>
      </c>
      <c r="D297" s="19" t="s">
        <v>3503</v>
      </c>
      <c r="E297" s="216"/>
      <c r="F297" s="216"/>
      <c r="G297" s="216"/>
      <c r="H297" s="219">
        <v>0.5</v>
      </c>
      <c r="I297" s="216"/>
      <c r="J297" s="219"/>
      <c r="K297" s="216"/>
    </row>
    <row r="298" spans="1:11" ht="12.75" customHeight="1">
      <c r="A298" s="216"/>
      <c r="B298" s="216"/>
      <c r="C298" s="16" t="s">
        <v>7790</v>
      </c>
      <c r="D298" s="19" t="s">
        <v>3505</v>
      </c>
      <c r="E298" s="216"/>
      <c r="F298" s="216"/>
      <c r="G298" s="216"/>
      <c r="H298" s="219">
        <v>0.5</v>
      </c>
      <c r="I298" s="216"/>
      <c r="J298" s="219"/>
      <c r="K298" s="216"/>
    </row>
    <row r="299" spans="1:11" ht="12.75" customHeight="1">
      <c r="A299" s="216"/>
      <c r="B299" s="216"/>
      <c r="C299" s="16" t="s">
        <v>7791</v>
      </c>
      <c r="D299" s="19" t="s">
        <v>3507</v>
      </c>
      <c r="E299" s="216"/>
      <c r="F299" s="216"/>
      <c r="G299" s="216"/>
      <c r="H299" s="219">
        <v>0.5</v>
      </c>
      <c r="I299" s="216"/>
      <c r="J299" s="219"/>
      <c r="K299" s="216"/>
    </row>
    <row r="300" spans="1:11" ht="12.75" customHeight="1">
      <c r="A300" s="216"/>
      <c r="B300" s="216"/>
      <c r="C300" s="16" t="s">
        <v>7792</v>
      </c>
      <c r="D300" s="19" t="s">
        <v>3509</v>
      </c>
      <c r="E300" s="216"/>
      <c r="F300" s="216"/>
      <c r="G300" s="216"/>
      <c r="H300" s="219">
        <v>0.5</v>
      </c>
      <c r="I300" s="216"/>
      <c r="J300" s="219"/>
      <c r="K300" s="216"/>
    </row>
    <row r="301" spans="1:11" ht="12.75" customHeight="1">
      <c r="A301" s="216"/>
      <c r="B301" s="216"/>
      <c r="C301" s="16" t="s">
        <v>7793</v>
      </c>
      <c r="D301" s="19" t="s">
        <v>3511</v>
      </c>
      <c r="E301" s="216"/>
      <c r="F301" s="216"/>
      <c r="G301" s="216"/>
      <c r="H301" s="219">
        <v>1</v>
      </c>
      <c r="I301" s="216"/>
      <c r="J301" s="219"/>
      <c r="K301" s="216"/>
    </row>
    <row r="302" spans="1:11" ht="12.75" customHeight="1">
      <c r="A302" s="216"/>
      <c r="B302" s="216"/>
      <c r="C302" s="16" t="s">
        <v>7794</v>
      </c>
      <c r="D302" s="19" t="s">
        <v>3513</v>
      </c>
      <c r="E302" s="216"/>
      <c r="F302" s="216"/>
      <c r="G302" s="216"/>
      <c r="H302" s="219">
        <v>0.5</v>
      </c>
      <c r="I302" s="216"/>
      <c r="J302" s="219"/>
      <c r="K302" s="216"/>
    </row>
    <row r="303" spans="1:11" ht="12.75" customHeight="1">
      <c r="A303" s="216"/>
      <c r="B303" s="216"/>
      <c r="C303" s="16" t="s">
        <v>7795</v>
      </c>
      <c r="D303" s="19" t="s">
        <v>3515</v>
      </c>
      <c r="E303" s="216"/>
      <c r="F303" s="216"/>
      <c r="G303" s="216"/>
      <c r="H303" s="219">
        <v>0.5</v>
      </c>
      <c r="I303" s="216"/>
      <c r="J303" s="219"/>
      <c r="K303" s="216"/>
    </row>
    <row r="304" spans="1:11" ht="12.75" customHeight="1">
      <c r="A304" s="216"/>
      <c r="B304" s="216"/>
      <c r="C304" s="16" t="s">
        <v>7796</v>
      </c>
      <c r="D304" s="19" t="s">
        <v>3200</v>
      </c>
      <c r="E304" s="216"/>
      <c r="F304" s="216"/>
      <c r="G304" s="216"/>
      <c r="H304" s="219">
        <v>1</v>
      </c>
      <c r="I304" s="216"/>
      <c r="J304" s="219"/>
      <c r="K304" s="216"/>
    </row>
    <row r="305" spans="1:11" ht="12.75" customHeight="1">
      <c r="A305" s="216"/>
      <c r="B305" s="216"/>
      <c r="C305" s="16" t="s">
        <v>7797</v>
      </c>
      <c r="D305" s="19" t="s">
        <v>3518</v>
      </c>
      <c r="E305" s="216"/>
      <c r="F305" s="216"/>
      <c r="G305" s="216"/>
      <c r="H305" s="219">
        <v>0.5</v>
      </c>
      <c r="I305" s="216"/>
      <c r="J305" s="219"/>
      <c r="K305" s="216"/>
    </row>
    <row r="306" spans="1:11" ht="12.75" customHeight="1">
      <c r="A306" s="216"/>
      <c r="B306" s="216"/>
      <c r="C306" s="16" t="s">
        <v>7798</v>
      </c>
      <c r="D306" s="19" t="s">
        <v>3520</v>
      </c>
      <c r="E306" s="216"/>
      <c r="F306" s="216"/>
      <c r="G306" s="216"/>
      <c r="H306" s="219">
        <v>0.5</v>
      </c>
      <c r="I306" s="216"/>
      <c r="J306" s="219"/>
      <c r="K306" s="216"/>
    </row>
    <row r="307" spans="1:11" ht="12.75" customHeight="1">
      <c r="A307" s="216"/>
      <c r="B307" s="216"/>
      <c r="C307" s="16" t="s">
        <v>7799</v>
      </c>
      <c r="D307" s="19" t="s">
        <v>3522</v>
      </c>
      <c r="E307" s="216"/>
      <c r="F307" s="216"/>
      <c r="G307" s="216"/>
      <c r="H307" s="219">
        <v>0.5</v>
      </c>
      <c r="I307" s="216"/>
      <c r="J307" s="219"/>
      <c r="K307" s="216"/>
    </row>
    <row r="308" spans="1:11" ht="12.75" customHeight="1">
      <c r="A308" s="216"/>
      <c r="B308" s="216"/>
      <c r="C308" s="16" t="s">
        <v>7800</v>
      </c>
      <c r="D308" s="19" t="s">
        <v>3524</v>
      </c>
      <c r="E308" s="216"/>
      <c r="F308" s="216"/>
      <c r="G308" s="216"/>
      <c r="H308" s="219">
        <v>0.5</v>
      </c>
      <c r="I308" s="216"/>
      <c r="J308" s="219"/>
      <c r="K308" s="216"/>
    </row>
    <row r="309" spans="1:11" ht="12.75" customHeight="1">
      <c r="A309" s="216"/>
      <c r="B309" s="216"/>
      <c r="C309" s="16" t="s">
        <v>7801</v>
      </c>
      <c r="D309" s="19" t="s">
        <v>3526</v>
      </c>
      <c r="E309" s="216"/>
      <c r="F309" s="216"/>
      <c r="G309" s="216"/>
      <c r="H309" s="219">
        <v>0.5</v>
      </c>
      <c r="I309" s="216"/>
      <c r="J309" s="219"/>
      <c r="K309" s="216"/>
    </row>
    <row r="310" spans="1:11" ht="12.75" customHeight="1">
      <c r="A310" s="216"/>
      <c r="B310" s="216"/>
      <c r="C310" s="16" t="s">
        <v>7802</v>
      </c>
      <c r="D310" s="19" t="s">
        <v>3528</v>
      </c>
      <c r="E310" s="216"/>
      <c r="F310" s="216"/>
      <c r="G310" s="216"/>
      <c r="H310" s="219">
        <v>0.5</v>
      </c>
      <c r="I310" s="216"/>
      <c r="J310" s="219"/>
      <c r="K310" s="216"/>
    </row>
    <row r="311" spans="1:11" ht="12.75" customHeight="1">
      <c r="A311" s="216"/>
      <c r="B311" s="216"/>
      <c r="C311" s="16" t="s">
        <v>7803</v>
      </c>
      <c r="D311" s="19" t="s">
        <v>3530</v>
      </c>
      <c r="E311" s="216"/>
      <c r="F311" s="216"/>
      <c r="G311" s="216"/>
      <c r="H311" s="219">
        <v>0.5</v>
      </c>
      <c r="I311" s="216"/>
      <c r="J311" s="219"/>
      <c r="K311" s="216"/>
    </row>
    <row r="312" spans="1:11" ht="12.75" customHeight="1">
      <c r="A312" s="216"/>
      <c r="B312" s="216"/>
      <c r="C312" s="16" t="s">
        <v>7804</v>
      </c>
      <c r="D312" s="19" t="s">
        <v>3532</v>
      </c>
      <c r="E312" s="216"/>
      <c r="F312" s="216"/>
      <c r="G312" s="216"/>
      <c r="H312" s="219">
        <v>0.5</v>
      </c>
      <c r="I312" s="216"/>
      <c r="J312" s="219"/>
      <c r="K312" s="216"/>
    </row>
    <row r="313" spans="1:11" ht="12.75" customHeight="1">
      <c r="A313" s="216"/>
      <c r="B313" s="216"/>
      <c r="C313" s="16" t="s">
        <v>7805</v>
      </c>
      <c r="D313" s="19" t="s">
        <v>3534</v>
      </c>
      <c r="E313" s="216"/>
      <c r="F313" s="216"/>
      <c r="G313" s="216"/>
      <c r="H313" s="219">
        <v>0.5</v>
      </c>
      <c r="I313" s="216"/>
      <c r="J313" s="219"/>
      <c r="K313" s="216"/>
    </row>
    <row r="314" spans="1:11" ht="12.75" customHeight="1">
      <c r="A314" s="216"/>
      <c r="B314" s="216"/>
      <c r="C314" s="16" t="s">
        <v>7806</v>
      </c>
      <c r="D314" s="19" t="s">
        <v>3536</v>
      </c>
      <c r="E314" s="216"/>
      <c r="F314" s="216"/>
      <c r="G314" s="216"/>
      <c r="H314" s="219">
        <v>0.5</v>
      </c>
      <c r="I314" s="216"/>
      <c r="J314" s="219"/>
      <c r="K314" s="216"/>
    </row>
    <row r="315" spans="1:11" ht="12.75" customHeight="1">
      <c r="A315" s="216"/>
      <c r="B315" s="216"/>
      <c r="C315" s="16" t="s">
        <v>7807</v>
      </c>
      <c r="D315" s="19" t="s">
        <v>3538</v>
      </c>
      <c r="E315" s="216"/>
      <c r="F315" s="216"/>
      <c r="G315" s="216"/>
      <c r="H315" s="219">
        <v>0.5</v>
      </c>
      <c r="I315" s="216"/>
      <c r="J315" s="219"/>
      <c r="K315" s="216"/>
    </row>
    <row r="316" spans="1:11" ht="12.75" customHeight="1">
      <c r="A316" s="216"/>
      <c r="B316" s="216"/>
      <c r="C316" s="16" t="s">
        <v>7808</v>
      </c>
      <c r="D316" s="19" t="s">
        <v>3200</v>
      </c>
      <c r="E316" s="216"/>
      <c r="F316" s="216"/>
      <c r="G316" s="216"/>
      <c r="H316" s="219">
        <v>1</v>
      </c>
      <c r="I316" s="216"/>
      <c r="J316" s="219"/>
      <c r="K316" s="216"/>
    </row>
    <row r="317" spans="1:11" ht="12.75" customHeight="1">
      <c r="A317" s="216"/>
      <c r="B317" s="216"/>
      <c r="C317" s="16" t="s">
        <v>7809</v>
      </c>
      <c r="D317" s="19" t="s">
        <v>3541</v>
      </c>
      <c r="E317" s="216"/>
      <c r="F317" s="216"/>
      <c r="G317" s="216"/>
      <c r="H317" s="219">
        <v>0.5</v>
      </c>
      <c r="I317" s="216"/>
      <c r="J317" s="219"/>
      <c r="K317" s="216"/>
    </row>
    <row r="318" spans="1:11" ht="12.75" customHeight="1">
      <c r="A318" s="216"/>
      <c r="B318" s="216"/>
      <c r="C318" s="16" t="s">
        <v>3677</v>
      </c>
      <c r="D318" s="19" t="s">
        <v>3200</v>
      </c>
      <c r="E318" s="216"/>
      <c r="F318" s="216"/>
      <c r="G318" s="216"/>
      <c r="H318" s="219">
        <v>1</v>
      </c>
      <c r="I318" s="216"/>
      <c r="J318" s="219"/>
      <c r="K318" s="216"/>
    </row>
    <row r="319" spans="1:11" ht="12.75" customHeight="1">
      <c r="A319" s="216"/>
      <c r="B319" s="216"/>
      <c r="C319" s="16" t="s">
        <v>7810</v>
      </c>
      <c r="D319" s="19" t="s">
        <v>3544</v>
      </c>
      <c r="E319" s="216"/>
      <c r="F319" s="216"/>
      <c r="G319" s="216"/>
      <c r="H319" s="219">
        <v>0.5</v>
      </c>
      <c r="I319" s="216"/>
      <c r="J319" s="219"/>
      <c r="K319" s="216"/>
    </row>
    <row r="320" spans="1:11" ht="12.75" customHeight="1">
      <c r="A320" s="216"/>
      <c r="B320" s="216"/>
      <c r="C320" s="16" t="s">
        <v>7811</v>
      </c>
      <c r="D320" s="19" t="s">
        <v>3546</v>
      </c>
      <c r="E320" s="216"/>
      <c r="F320" s="216"/>
      <c r="G320" s="216"/>
      <c r="H320" s="219">
        <v>0.5</v>
      </c>
      <c r="I320" s="216"/>
      <c r="J320" s="219"/>
      <c r="K320" s="216"/>
    </row>
    <row r="321" spans="1:11" ht="12.75" customHeight="1">
      <c r="A321" s="216"/>
      <c r="B321" s="216"/>
      <c r="C321" s="16" t="s">
        <v>7812</v>
      </c>
      <c r="D321" s="19" t="s">
        <v>3548</v>
      </c>
      <c r="E321" s="216"/>
      <c r="F321" s="216"/>
      <c r="G321" s="216"/>
      <c r="H321" s="219">
        <v>0.5</v>
      </c>
      <c r="I321" s="216"/>
      <c r="J321" s="219"/>
      <c r="K321" s="216"/>
    </row>
    <row r="322" spans="1:11" ht="12.75" customHeight="1">
      <c r="A322" s="216"/>
      <c r="B322" s="216"/>
      <c r="C322" s="16" t="s">
        <v>3679</v>
      </c>
      <c r="D322" s="19" t="s">
        <v>3200</v>
      </c>
      <c r="E322" s="216"/>
      <c r="F322" s="216"/>
      <c r="G322" s="216"/>
      <c r="H322" s="219">
        <v>1</v>
      </c>
      <c r="I322" s="216"/>
      <c r="J322" s="219"/>
      <c r="K322" s="216"/>
    </row>
    <row r="323" spans="1:11" ht="12.75" customHeight="1">
      <c r="A323" s="216"/>
      <c r="B323" s="216"/>
      <c r="C323" s="16" t="s">
        <v>7813</v>
      </c>
      <c r="D323" s="19" t="s">
        <v>3551</v>
      </c>
      <c r="E323" s="216"/>
      <c r="F323" s="216"/>
      <c r="G323" s="216"/>
      <c r="H323" s="219">
        <v>0.5</v>
      </c>
      <c r="I323" s="216"/>
      <c r="J323" s="219"/>
      <c r="K323" s="216"/>
    </row>
    <row r="324" spans="1:11" ht="12.75" customHeight="1">
      <c r="A324" s="216"/>
      <c r="B324" s="216"/>
      <c r="C324" s="16" t="s">
        <v>7814</v>
      </c>
      <c r="D324" s="19" t="s">
        <v>3553</v>
      </c>
      <c r="E324" s="216"/>
      <c r="F324" s="216"/>
      <c r="G324" s="216"/>
      <c r="H324" s="219">
        <v>0.5</v>
      </c>
      <c r="I324" s="216"/>
      <c r="J324" s="219"/>
      <c r="K324" s="216"/>
    </row>
    <row r="325" spans="1:11" ht="12.75" customHeight="1">
      <c r="A325" s="216"/>
      <c r="B325" s="216"/>
      <c r="C325" s="16" t="s">
        <v>7815</v>
      </c>
      <c r="D325" s="19" t="s">
        <v>3200</v>
      </c>
      <c r="E325" s="216"/>
      <c r="F325" s="216"/>
      <c r="G325" s="216"/>
      <c r="H325" s="219">
        <v>1</v>
      </c>
      <c r="I325" s="216"/>
      <c r="J325" s="219"/>
      <c r="K325" s="216"/>
    </row>
    <row r="326" spans="1:11" ht="12.75" customHeight="1">
      <c r="A326" s="216"/>
      <c r="B326" s="216"/>
      <c r="C326" s="16" t="s">
        <v>7816</v>
      </c>
      <c r="D326" s="19" t="s">
        <v>3648</v>
      </c>
      <c r="E326" s="216"/>
      <c r="F326" s="216"/>
      <c r="G326" s="216"/>
      <c r="H326" s="219">
        <v>0.5</v>
      </c>
      <c r="I326" s="216"/>
      <c r="J326" s="219"/>
      <c r="K326" s="216"/>
    </row>
    <row r="327" spans="1:11" ht="12.75" customHeight="1">
      <c r="A327" s="216"/>
      <c r="B327" s="216"/>
      <c r="C327" s="16" t="s">
        <v>7817</v>
      </c>
      <c r="D327" s="19" t="s">
        <v>3200</v>
      </c>
      <c r="E327" s="216"/>
      <c r="F327" s="216"/>
      <c r="G327" s="216"/>
      <c r="H327" s="219">
        <v>1</v>
      </c>
      <c r="I327" s="216"/>
      <c r="J327" s="219"/>
      <c r="K327" s="216"/>
    </row>
    <row r="328" spans="1:11" ht="12.75" customHeight="1">
      <c r="A328" s="216"/>
      <c r="B328" s="216"/>
      <c r="C328" s="16" t="s">
        <v>7818</v>
      </c>
      <c r="D328" s="19" t="s">
        <v>3556</v>
      </c>
      <c r="E328" s="216"/>
      <c r="F328" s="216"/>
      <c r="G328" s="216"/>
      <c r="H328" s="219">
        <v>0.5</v>
      </c>
      <c r="I328" s="216"/>
      <c r="J328" s="219"/>
      <c r="K328" s="216"/>
    </row>
    <row r="329" spans="1:11" ht="12.75" customHeight="1">
      <c r="A329" s="216"/>
      <c r="B329" s="216"/>
      <c r="C329" s="16" t="s">
        <v>3681</v>
      </c>
      <c r="D329" s="19" t="s">
        <v>3200</v>
      </c>
      <c r="E329" s="216"/>
      <c r="F329" s="216"/>
      <c r="G329" s="216"/>
      <c r="H329" s="219">
        <v>1</v>
      </c>
      <c r="I329" s="216"/>
      <c r="J329" s="219"/>
      <c r="K329" s="216"/>
    </row>
    <row r="330" spans="1:11" ht="12.75" customHeight="1">
      <c r="A330" s="216"/>
      <c r="B330" s="216"/>
      <c r="C330" s="16" t="s">
        <v>7819</v>
      </c>
      <c r="D330" s="19" t="s">
        <v>3560</v>
      </c>
      <c r="E330" s="216"/>
      <c r="F330" s="216"/>
      <c r="G330" s="216"/>
      <c r="H330" s="219">
        <v>0.5</v>
      </c>
      <c r="I330" s="216"/>
      <c r="J330" s="219"/>
      <c r="K330" s="216"/>
    </row>
    <row r="331" spans="1:11" ht="12.75" customHeight="1">
      <c r="A331" s="216"/>
      <c r="B331" s="216"/>
      <c r="C331" s="16" t="s">
        <v>7820</v>
      </c>
      <c r="D331" s="19" t="s">
        <v>3200</v>
      </c>
      <c r="E331" s="216"/>
      <c r="F331" s="216"/>
      <c r="G331" s="216"/>
      <c r="H331" s="219">
        <v>1</v>
      </c>
      <c r="I331" s="216"/>
      <c r="J331" s="219"/>
      <c r="K331" s="216"/>
    </row>
    <row r="332" spans="1:11" ht="12.75" customHeight="1">
      <c r="A332" s="216"/>
      <c r="B332" s="216"/>
      <c r="C332" s="16" t="s">
        <v>7821</v>
      </c>
      <c r="D332" s="19" t="s">
        <v>3563</v>
      </c>
      <c r="E332" s="216"/>
      <c r="F332" s="216"/>
      <c r="G332" s="216"/>
      <c r="H332" s="219">
        <v>0.5</v>
      </c>
      <c r="I332" s="216"/>
      <c r="J332" s="219"/>
      <c r="K332" s="216"/>
    </row>
    <row r="333" spans="1:11" ht="12.75" customHeight="1">
      <c r="A333" s="216"/>
      <c r="B333" s="216"/>
      <c r="C333" s="16" t="s">
        <v>7822</v>
      </c>
      <c r="D333" s="19" t="s">
        <v>3565</v>
      </c>
      <c r="E333" s="216"/>
      <c r="F333" s="216"/>
      <c r="G333" s="216"/>
      <c r="H333" s="219">
        <v>0.5</v>
      </c>
      <c r="I333" s="216"/>
      <c r="J333" s="219"/>
      <c r="K333" s="216"/>
    </row>
    <row r="334" spans="1:11" ht="12.75" customHeight="1">
      <c r="A334" s="216"/>
      <c r="B334" s="216"/>
      <c r="C334" s="16" t="s">
        <v>7823</v>
      </c>
      <c r="D334" s="19" t="s">
        <v>3567</v>
      </c>
      <c r="E334" s="216"/>
      <c r="F334" s="216"/>
      <c r="G334" s="216"/>
      <c r="H334" s="219">
        <v>0.5</v>
      </c>
      <c r="I334" s="216"/>
      <c r="J334" s="219"/>
      <c r="K334" s="216"/>
    </row>
    <row r="335" spans="1:11" ht="12.75" customHeight="1">
      <c r="A335" s="216"/>
      <c r="B335" s="216"/>
      <c r="C335" s="16" t="s">
        <v>7824</v>
      </c>
      <c r="D335" s="19" t="s">
        <v>3569</v>
      </c>
      <c r="E335" s="216"/>
      <c r="F335" s="216"/>
      <c r="G335" s="216"/>
      <c r="H335" s="219">
        <v>0.5</v>
      </c>
      <c r="I335" s="216"/>
      <c r="J335" s="219"/>
      <c r="K335" s="216"/>
    </row>
    <row r="336" spans="1:11" ht="12.75" customHeight="1">
      <c r="A336" s="216"/>
      <c r="B336" s="216"/>
      <c r="C336" s="16" t="s">
        <v>7825</v>
      </c>
      <c r="D336" s="19" t="s">
        <v>3571</v>
      </c>
      <c r="E336" s="216"/>
      <c r="F336" s="216"/>
      <c r="G336" s="216"/>
      <c r="H336" s="219">
        <v>0.5</v>
      </c>
      <c r="I336" s="216"/>
      <c r="J336" s="219"/>
      <c r="K336" s="216"/>
    </row>
    <row r="337" spans="1:11" ht="12.75" customHeight="1">
      <c r="A337" s="216"/>
      <c r="B337" s="216"/>
      <c r="C337" s="16" t="s">
        <v>3682</v>
      </c>
      <c r="D337" s="19" t="s">
        <v>3200</v>
      </c>
      <c r="E337" s="216"/>
      <c r="F337" s="216"/>
      <c r="G337" s="216"/>
      <c r="H337" s="219">
        <v>1</v>
      </c>
      <c r="I337" s="216"/>
      <c r="J337" s="219"/>
      <c r="K337" s="216"/>
    </row>
    <row r="338" spans="1:11" ht="12.75" customHeight="1">
      <c r="A338" s="216"/>
      <c r="B338" s="216"/>
      <c r="C338" s="16" t="s">
        <v>7826</v>
      </c>
      <c r="D338" s="19" t="s">
        <v>7251</v>
      </c>
      <c r="E338" s="216"/>
      <c r="F338" s="216"/>
      <c r="G338" s="216"/>
      <c r="H338" s="219">
        <v>0.5</v>
      </c>
      <c r="I338" s="216"/>
      <c r="J338" s="219"/>
      <c r="K338" s="216"/>
    </row>
    <row r="339" spans="1:11" ht="12.75" customHeight="1">
      <c r="A339" s="216"/>
      <c r="B339" s="216"/>
      <c r="C339" s="16" t="s">
        <v>7827</v>
      </c>
      <c r="D339" s="19" t="s">
        <v>3574</v>
      </c>
      <c r="E339" s="216"/>
      <c r="F339" s="216"/>
      <c r="G339" s="216"/>
      <c r="H339" s="219">
        <v>0.5</v>
      </c>
      <c r="I339" s="216"/>
      <c r="J339" s="219"/>
      <c r="K339" s="216"/>
    </row>
    <row r="340" spans="1:11" ht="12.75" customHeight="1">
      <c r="A340" s="216"/>
      <c r="B340" s="216"/>
      <c r="C340" s="16" t="s">
        <v>7828</v>
      </c>
      <c r="D340" s="19" t="s">
        <v>3576</v>
      </c>
      <c r="E340" s="216"/>
      <c r="F340" s="216"/>
      <c r="G340" s="216"/>
      <c r="H340" s="219">
        <v>0.5</v>
      </c>
      <c r="I340" s="216"/>
      <c r="J340" s="219"/>
      <c r="K340" s="216"/>
    </row>
    <row r="341" spans="1:11" ht="12.75" customHeight="1">
      <c r="A341" s="216"/>
      <c r="B341" s="216"/>
      <c r="C341" s="16" t="s">
        <v>7829</v>
      </c>
      <c r="D341" s="19" t="s">
        <v>3578</v>
      </c>
      <c r="E341" s="216"/>
      <c r="F341" s="216"/>
      <c r="G341" s="216"/>
      <c r="H341" s="219">
        <v>0.5</v>
      </c>
      <c r="I341" s="216"/>
      <c r="J341" s="219"/>
      <c r="K341" s="216"/>
    </row>
    <row r="342" spans="1:11" ht="12.75" customHeight="1">
      <c r="A342" s="216"/>
      <c r="B342" s="216"/>
      <c r="C342" s="16" t="s">
        <v>7830</v>
      </c>
      <c r="D342" s="19" t="s">
        <v>3200</v>
      </c>
      <c r="E342" s="216"/>
      <c r="F342" s="216"/>
      <c r="G342" s="216"/>
      <c r="H342" s="219">
        <v>1</v>
      </c>
      <c r="I342" s="216"/>
      <c r="J342" s="219"/>
      <c r="K342" s="216"/>
    </row>
    <row r="343" spans="1:11" ht="12.75" customHeight="1">
      <c r="A343" s="216"/>
      <c r="B343" s="216"/>
      <c r="C343" s="16" t="s">
        <v>7831</v>
      </c>
      <c r="D343" s="19" t="s">
        <v>3581</v>
      </c>
      <c r="E343" s="216"/>
      <c r="F343" s="216"/>
      <c r="G343" s="216"/>
      <c r="H343" s="219">
        <v>0.5</v>
      </c>
      <c r="I343" s="216"/>
      <c r="J343" s="219"/>
      <c r="K343" s="216"/>
    </row>
    <row r="344" spans="1:11" ht="12.75" customHeight="1">
      <c r="A344" s="216"/>
      <c r="B344" s="216"/>
      <c r="C344" s="16" t="s">
        <v>7832</v>
      </c>
      <c r="D344" s="19" t="s">
        <v>3583</v>
      </c>
      <c r="E344" s="216"/>
      <c r="F344" s="216"/>
      <c r="G344" s="216"/>
      <c r="H344" s="219">
        <v>0.5</v>
      </c>
      <c r="I344" s="216"/>
      <c r="J344" s="219"/>
      <c r="K344" s="216"/>
    </row>
    <row r="345" spans="1:11" ht="12.75" customHeight="1">
      <c r="A345" s="216"/>
      <c r="B345" s="216"/>
      <c r="C345" s="16" t="s">
        <v>7833</v>
      </c>
      <c r="D345" s="19" t="s">
        <v>3200</v>
      </c>
      <c r="E345" s="216"/>
      <c r="F345" s="216"/>
      <c r="G345" s="216"/>
      <c r="H345" s="219">
        <v>1</v>
      </c>
      <c r="I345" s="216"/>
      <c r="J345" s="219"/>
      <c r="K345" s="216"/>
    </row>
    <row r="346" spans="1:11" ht="12.75" customHeight="1">
      <c r="A346" s="216"/>
      <c r="B346" s="216"/>
      <c r="C346" s="16" t="s">
        <v>7834</v>
      </c>
      <c r="D346" s="19" t="s">
        <v>3586</v>
      </c>
      <c r="E346" s="216"/>
      <c r="F346" s="216"/>
      <c r="G346" s="216"/>
      <c r="H346" s="219">
        <v>0.5</v>
      </c>
      <c r="I346" s="216"/>
      <c r="J346" s="219"/>
      <c r="K346" s="216"/>
    </row>
    <row r="347" spans="1:11" ht="12.75" customHeight="1">
      <c r="A347" s="216"/>
      <c r="B347" s="216"/>
      <c r="C347" s="16" t="s">
        <v>7835</v>
      </c>
      <c r="D347" s="19" t="s">
        <v>3200</v>
      </c>
      <c r="E347" s="216"/>
      <c r="F347" s="216"/>
      <c r="G347" s="216"/>
      <c r="H347" s="219">
        <v>1</v>
      </c>
      <c r="I347" s="216"/>
      <c r="J347" s="219"/>
      <c r="K347" s="216"/>
    </row>
    <row r="348" spans="1:11" ht="12.75" customHeight="1">
      <c r="A348" s="216"/>
      <c r="B348" s="216"/>
      <c r="C348" s="16" t="s">
        <v>7836</v>
      </c>
      <c r="D348" s="19" t="s">
        <v>3589</v>
      </c>
      <c r="E348" s="216"/>
      <c r="F348" s="216"/>
      <c r="G348" s="216"/>
      <c r="H348" s="219">
        <v>0.5</v>
      </c>
      <c r="I348" s="216"/>
      <c r="J348" s="219"/>
      <c r="K348" s="216"/>
    </row>
    <row r="349" spans="1:11" ht="12.75" customHeight="1">
      <c r="A349" s="216"/>
      <c r="B349" s="216"/>
      <c r="C349" s="16" t="s">
        <v>7837</v>
      </c>
      <c r="D349" s="19" t="s">
        <v>3200</v>
      </c>
      <c r="E349" s="216"/>
      <c r="F349" s="216"/>
      <c r="G349" s="216"/>
      <c r="H349" s="219">
        <v>1</v>
      </c>
      <c r="I349" s="216"/>
      <c r="J349" s="219"/>
      <c r="K349" s="216"/>
    </row>
    <row r="350" spans="1:11" ht="12.75" customHeight="1">
      <c r="A350" s="216"/>
      <c r="B350" s="216"/>
      <c r="C350" s="16" t="s">
        <v>7838</v>
      </c>
      <c r="D350" s="19" t="s">
        <v>3592</v>
      </c>
      <c r="E350" s="216"/>
      <c r="F350" s="216"/>
      <c r="G350" s="216"/>
      <c r="H350" s="219">
        <v>0.5</v>
      </c>
      <c r="I350" s="216"/>
      <c r="J350" s="219"/>
      <c r="K350" s="216"/>
    </row>
    <row r="351" spans="1:11" ht="12.75" customHeight="1">
      <c r="A351" s="216"/>
      <c r="B351" s="216"/>
      <c r="C351" s="16" t="s">
        <v>7839</v>
      </c>
      <c r="D351" s="19" t="s">
        <v>3594</v>
      </c>
      <c r="E351" s="216"/>
      <c r="F351" s="216"/>
      <c r="G351" s="216"/>
      <c r="H351" s="219">
        <v>0.5</v>
      </c>
      <c r="I351" s="216"/>
      <c r="J351" s="219"/>
      <c r="K351" s="216"/>
    </row>
    <row r="352" spans="1:11" ht="12.75" customHeight="1">
      <c r="A352" s="216"/>
      <c r="B352" s="216"/>
      <c r="C352" s="16" t="s">
        <v>7840</v>
      </c>
      <c r="D352" s="19" t="s">
        <v>3596</v>
      </c>
      <c r="E352" s="216"/>
      <c r="F352" s="216"/>
      <c r="G352" s="216"/>
      <c r="H352" s="219">
        <v>0.5</v>
      </c>
      <c r="I352" s="216"/>
      <c r="J352" s="219"/>
      <c r="K352" s="216"/>
    </row>
    <row r="353" spans="1:11" ht="12.75" customHeight="1">
      <c r="A353" s="216"/>
      <c r="B353" s="216"/>
      <c r="C353" s="16" t="s">
        <v>7841</v>
      </c>
      <c r="D353" s="19" t="s">
        <v>3598</v>
      </c>
      <c r="E353" s="216"/>
      <c r="F353" s="216"/>
      <c r="G353" s="216"/>
      <c r="H353" s="219">
        <v>0.5</v>
      </c>
      <c r="I353" s="216"/>
      <c r="J353" s="219"/>
      <c r="K353" s="216"/>
    </row>
    <row r="354" spans="1:11" ht="12.75" customHeight="1">
      <c r="A354" s="216"/>
      <c r="B354" s="216"/>
      <c r="C354" s="16" t="s">
        <v>7842</v>
      </c>
      <c r="D354" s="19" t="s">
        <v>3200</v>
      </c>
      <c r="E354" s="216"/>
      <c r="F354" s="216"/>
      <c r="G354" s="216"/>
      <c r="H354" s="219">
        <v>0.5</v>
      </c>
      <c r="I354" s="216"/>
      <c r="J354" s="219"/>
      <c r="K354" s="216"/>
    </row>
    <row r="355" spans="1:11" ht="12.75" customHeight="1">
      <c r="A355" s="216"/>
      <c r="B355" s="216"/>
      <c r="C355" s="16" t="s">
        <v>7843</v>
      </c>
      <c r="D355" s="19" t="s">
        <v>3200</v>
      </c>
      <c r="E355" s="216"/>
      <c r="F355" s="216"/>
      <c r="G355" s="216"/>
      <c r="H355" s="219">
        <v>0.5</v>
      </c>
      <c r="I355" s="216"/>
      <c r="J355" s="219"/>
      <c r="K355" s="216"/>
    </row>
    <row r="356" spans="1:11" ht="12.75" customHeight="1">
      <c r="A356" s="216"/>
      <c r="B356" s="216"/>
      <c r="C356" s="66" t="s">
        <v>7844</v>
      </c>
      <c r="D356" s="108" t="s">
        <v>3170</v>
      </c>
      <c r="E356" s="216" t="s">
        <v>1495</v>
      </c>
      <c r="F356" s="216" t="s">
        <v>16</v>
      </c>
      <c r="G356" s="216" t="s">
        <v>83</v>
      </c>
      <c r="H356" s="219">
        <v>1</v>
      </c>
      <c r="I356" s="216"/>
      <c r="J356" s="216"/>
      <c r="K356" s="216"/>
    </row>
    <row r="357" spans="1:11" ht="12.75" customHeight="1">
      <c r="A357" s="216"/>
      <c r="B357" s="216"/>
      <c r="C357" s="66" t="s">
        <v>7845</v>
      </c>
      <c r="D357" s="19" t="s">
        <v>3172</v>
      </c>
      <c r="E357" s="216"/>
      <c r="F357" s="216"/>
      <c r="G357" s="216"/>
      <c r="H357" s="219">
        <v>1</v>
      </c>
      <c r="I357" s="216"/>
      <c r="J357" s="216"/>
      <c r="K357" s="216"/>
    </row>
    <row r="358" spans="1:11" ht="12.75" customHeight="1">
      <c r="A358" s="216"/>
      <c r="B358" s="216"/>
      <c r="C358" s="66" t="s">
        <v>7846</v>
      </c>
      <c r="D358" s="19" t="s">
        <v>3174</v>
      </c>
      <c r="E358" s="216"/>
      <c r="F358" s="216"/>
      <c r="G358" s="216"/>
      <c r="H358" s="219">
        <v>1</v>
      </c>
      <c r="I358" s="216"/>
      <c r="J358" s="216"/>
      <c r="K358" s="216"/>
    </row>
    <row r="359" spans="1:11" ht="12.75" customHeight="1">
      <c r="A359" s="216"/>
      <c r="B359" s="216"/>
      <c r="C359" s="66" t="s">
        <v>7847</v>
      </c>
      <c r="D359" s="19" t="s">
        <v>3176</v>
      </c>
      <c r="E359" s="216"/>
      <c r="F359" s="216"/>
      <c r="G359" s="216"/>
      <c r="H359" s="219">
        <v>1</v>
      </c>
      <c r="I359" s="216"/>
      <c r="J359" s="216"/>
      <c r="K359" s="216"/>
    </row>
    <row r="360" spans="1:11" ht="12.75" customHeight="1">
      <c r="A360" s="216"/>
      <c r="B360" s="216"/>
      <c r="C360" s="66" t="s">
        <v>7848</v>
      </c>
      <c r="D360" s="19" t="s">
        <v>3178</v>
      </c>
      <c r="E360" s="216"/>
      <c r="F360" s="216"/>
      <c r="G360" s="216"/>
      <c r="H360" s="219">
        <v>1</v>
      </c>
      <c r="I360" s="216"/>
      <c r="J360" s="216"/>
      <c r="K360" s="216"/>
    </row>
    <row r="361" spans="1:11" ht="12.75" customHeight="1">
      <c r="A361" s="216"/>
      <c r="B361" s="216"/>
      <c r="C361" s="66" t="s">
        <v>7849</v>
      </c>
      <c r="D361" s="19" t="s">
        <v>3180</v>
      </c>
      <c r="E361" s="216"/>
      <c r="F361" s="216"/>
      <c r="G361" s="216"/>
      <c r="H361" s="219">
        <v>1</v>
      </c>
      <c r="I361" s="216"/>
      <c r="J361" s="216"/>
      <c r="K361" s="216"/>
    </row>
    <row r="362" spans="1:11" ht="12.75" customHeight="1">
      <c r="A362" s="216"/>
      <c r="B362" s="216"/>
      <c r="C362" s="66" t="s">
        <v>7850</v>
      </c>
      <c r="D362" s="19" t="s">
        <v>3182</v>
      </c>
      <c r="E362" s="216"/>
      <c r="F362" s="216"/>
      <c r="G362" s="216"/>
      <c r="H362" s="219">
        <v>1</v>
      </c>
      <c r="I362" s="216"/>
      <c r="J362" s="216"/>
      <c r="K362" s="216"/>
    </row>
    <row r="363" spans="1:11" ht="12.75" customHeight="1">
      <c r="A363" s="216"/>
      <c r="B363" s="216"/>
      <c r="C363" s="66" t="s">
        <v>7851</v>
      </c>
      <c r="D363" s="19" t="s">
        <v>3184</v>
      </c>
      <c r="E363" s="216"/>
      <c r="F363" s="216"/>
      <c r="G363" s="216"/>
      <c r="H363" s="219">
        <v>1</v>
      </c>
      <c r="I363" s="216"/>
      <c r="J363" s="216"/>
      <c r="K363" s="216"/>
    </row>
    <row r="364" spans="1:11" ht="12.75" customHeight="1">
      <c r="A364" s="216"/>
      <c r="B364" s="216"/>
      <c r="C364" s="66" t="s">
        <v>7852</v>
      </c>
      <c r="D364" s="19" t="s">
        <v>3186</v>
      </c>
      <c r="E364" s="216"/>
      <c r="F364" s="216"/>
      <c r="G364" s="216"/>
      <c r="H364" s="219">
        <v>1</v>
      </c>
      <c r="I364" s="216"/>
      <c r="J364" s="216"/>
      <c r="K364" s="216"/>
    </row>
    <row r="365" spans="1:11" ht="12.75" customHeight="1">
      <c r="A365" s="216"/>
      <c r="B365" s="216"/>
      <c r="C365" s="66" t="s">
        <v>7853</v>
      </c>
      <c r="D365" s="19" t="s">
        <v>3188</v>
      </c>
      <c r="E365" s="216"/>
      <c r="F365" s="216"/>
      <c r="G365" s="216"/>
      <c r="H365" s="219">
        <v>1</v>
      </c>
      <c r="I365" s="216"/>
      <c r="J365" s="216"/>
      <c r="K365" s="216"/>
    </row>
    <row r="366" spans="1:11" ht="12.75" customHeight="1">
      <c r="A366" s="216"/>
      <c r="B366" s="216"/>
      <c r="C366" s="66" t="s">
        <v>7854</v>
      </c>
      <c r="D366" s="19" t="s">
        <v>3192</v>
      </c>
      <c r="E366" s="216"/>
      <c r="F366" s="216"/>
      <c r="G366" s="216"/>
      <c r="H366" s="219">
        <v>1</v>
      </c>
      <c r="I366" s="216"/>
      <c r="J366" s="216"/>
      <c r="K366" s="216"/>
    </row>
    <row r="367" spans="1:11" ht="12.75" customHeight="1">
      <c r="A367" s="216"/>
      <c r="B367" s="216"/>
      <c r="C367" s="66" t="s">
        <v>7855</v>
      </c>
      <c r="D367" s="19" t="s">
        <v>3194</v>
      </c>
      <c r="E367" s="216"/>
      <c r="F367" s="216"/>
      <c r="G367" s="216"/>
      <c r="H367" s="219">
        <v>1</v>
      </c>
      <c r="I367" s="216"/>
      <c r="J367" s="216"/>
      <c r="K367" s="216"/>
    </row>
    <row r="368" spans="1:11" ht="12.75" customHeight="1">
      <c r="A368" s="216"/>
      <c r="B368" s="216"/>
      <c r="C368" s="66" t="s">
        <v>7856</v>
      </c>
      <c r="D368" s="19" t="s">
        <v>3196</v>
      </c>
      <c r="E368" s="216"/>
      <c r="F368" s="216"/>
      <c r="G368" s="216"/>
      <c r="H368" s="219">
        <v>1</v>
      </c>
      <c r="I368" s="216"/>
      <c r="J368" s="216"/>
      <c r="K368" s="216"/>
    </row>
    <row r="369" spans="1:11" ht="12.75" customHeight="1">
      <c r="A369" s="216"/>
      <c r="B369" s="216"/>
      <c r="C369" s="66" t="s">
        <v>7857</v>
      </c>
      <c r="D369" s="19" t="s">
        <v>3198</v>
      </c>
      <c r="E369" s="216"/>
      <c r="F369" s="216"/>
      <c r="G369" s="216"/>
      <c r="H369" s="219">
        <v>1</v>
      </c>
      <c r="I369" s="216"/>
      <c r="J369" s="216"/>
      <c r="K369" s="216"/>
    </row>
    <row r="370" spans="1:11" ht="12.75" customHeight="1">
      <c r="A370" s="216"/>
      <c r="B370" s="216"/>
      <c r="C370" s="66" t="s">
        <v>7858</v>
      </c>
      <c r="D370" s="19" t="s">
        <v>3200</v>
      </c>
      <c r="E370" s="216"/>
      <c r="F370" s="216"/>
      <c r="G370" s="216"/>
      <c r="H370" s="219">
        <v>1</v>
      </c>
      <c r="I370" s="216"/>
      <c r="J370" s="216"/>
      <c r="K370" s="216"/>
    </row>
    <row r="371" spans="1:11" ht="12.75" customHeight="1">
      <c r="A371" s="216"/>
      <c r="B371" s="216"/>
      <c r="C371" s="66" t="s">
        <v>7859</v>
      </c>
      <c r="D371" s="19" t="s">
        <v>3202</v>
      </c>
      <c r="E371" s="216"/>
      <c r="F371" s="216"/>
      <c r="G371" s="216"/>
      <c r="H371" s="219">
        <v>1</v>
      </c>
      <c r="I371" s="216"/>
      <c r="J371" s="216"/>
      <c r="K371" s="216"/>
    </row>
    <row r="372" spans="1:11" ht="12.75" customHeight="1">
      <c r="A372" s="216"/>
      <c r="B372" s="216"/>
      <c r="C372" s="66" t="s">
        <v>7860</v>
      </c>
      <c r="D372" s="19" t="s">
        <v>7125</v>
      </c>
      <c r="E372" s="216"/>
      <c r="F372" s="216"/>
      <c r="G372" s="216"/>
      <c r="H372" s="219">
        <v>1</v>
      </c>
      <c r="I372" s="216"/>
      <c r="J372" s="216"/>
      <c r="K372" s="216"/>
    </row>
    <row r="373" spans="1:11" ht="12.75" customHeight="1">
      <c r="A373" s="216"/>
      <c r="B373" s="216"/>
      <c r="C373" s="66" t="s">
        <v>7861</v>
      </c>
      <c r="D373" s="19" t="s">
        <v>7127</v>
      </c>
      <c r="E373" s="216"/>
      <c r="F373" s="216"/>
      <c r="G373" s="216"/>
      <c r="H373" s="219">
        <v>1</v>
      </c>
      <c r="I373" s="216"/>
      <c r="J373" s="216"/>
      <c r="K373" s="216"/>
    </row>
    <row r="374" spans="1:11" ht="12.75" customHeight="1">
      <c r="A374" s="216"/>
      <c r="B374" s="216"/>
      <c r="C374" s="66" t="s">
        <v>7862</v>
      </c>
      <c r="D374" s="19" t="s">
        <v>7129</v>
      </c>
      <c r="E374" s="216"/>
      <c r="F374" s="216"/>
      <c r="G374" s="216"/>
      <c r="H374" s="219">
        <v>1</v>
      </c>
      <c r="I374" s="216"/>
      <c r="J374" s="216"/>
      <c r="K374" s="216"/>
    </row>
    <row r="375" spans="1:11" ht="12.75" customHeight="1">
      <c r="A375" s="216"/>
      <c r="B375" s="216"/>
      <c r="C375" s="66" t="s">
        <v>7863</v>
      </c>
      <c r="D375" s="19" t="s">
        <v>3200</v>
      </c>
      <c r="E375" s="216"/>
      <c r="F375" s="216"/>
      <c r="G375" s="216"/>
      <c r="H375" s="219">
        <v>1</v>
      </c>
      <c r="I375" s="216"/>
      <c r="J375" s="216"/>
      <c r="K375" s="216"/>
    </row>
    <row r="376" spans="1:11" ht="12.75" customHeight="1">
      <c r="A376" s="216"/>
      <c r="B376" s="216"/>
      <c r="C376" s="66" t="s">
        <v>7864</v>
      </c>
      <c r="D376" s="19" t="s">
        <v>3520</v>
      </c>
      <c r="E376" s="216"/>
      <c r="F376" s="216"/>
      <c r="G376" s="216"/>
      <c r="H376" s="219">
        <v>1</v>
      </c>
      <c r="I376" s="216"/>
      <c r="J376" s="216"/>
      <c r="K376" s="216"/>
    </row>
    <row r="377" spans="1:11" ht="12.75" customHeight="1">
      <c r="A377" s="216"/>
      <c r="B377" s="216"/>
      <c r="C377" s="66" t="s">
        <v>7865</v>
      </c>
      <c r="D377" s="19" t="s">
        <v>3522</v>
      </c>
      <c r="E377" s="216"/>
      <c r="F377" s="216"/>
      <c r="G377" s="216"/>
      <c r="H377" s="219">
        <v>1</v>
      </c>
      <c r="I377" s="216"/>
      <c r="J377" s="216"/>
      <c r="K377" s="216"/>
    </row>
    <row r="378" spans="1:11" ht="12.75" customHeight="1">
      <c r="A378" s="216"/>
      <c r="B378" s="216"/>
      <c r="C378" s="66" t="s">
        <v>7866</v>
      </c>
      <c r="D378" s="19" t="s">
        <v>3524</v>
      </c>
      <c r="E378" s="216"/>
      <c r="F378" s="216"/>
      <c r="G378" s="216"/>
      <c r="H378" s="219">
        <v>1</v>
      </c>
      <c r="I378" s="216"/>
      <c r="J378" s="216"/>
      <c r="K378" s="216"/>
    </row>
    <row r="379" spans="1:11" ht="12.75" customHeight="1">
      <c r="A379" s="216"/>
      <c r="B379" s="216"/>
      <c r="C379" s="66" t="s">
        <v>7867</v>
      </c>
      <c r="D379" s="19" t="s">
        <v>3526</v>
      </c>
      <c r="E379" s="216"/>
      <c r="F379" s="216"/>
      <c r="G379" s="216"/>
      <c r="H379" s="219">
        <v>1</v>
      </c>
      <c r="I379" s="216"/>
      <c r="J379" s="216"/>
      <c r="K379" s="216"/>
    </row>
    <row r="380" spans="1:11" ht="12.75" customHeight="1">
      <c r="A380" s="216"/>
      <c r="B380" s="216"/>
      <c r="C380" s="66" t="s">
        <v>7868</v>
      </c>
      <c r="D380" s="19" t="s">
        <v>3528</v>
      </c>
      <c r="E380" s="216"/>
      <c r="F380" s="216"/>
      <c r="G380" s="216"/>
      <c r="H380" s="219">
        <v>1</v>
      </c>
      <c r="I380" s="216"/>
      <c r="J380" s="216"/>
      <c r="K380" s="216"/>
    </row>
    <row r="381" spans="1:11" ht="12.75" customHeight="1">
      <c r="A381" s="216"/>
      <c r="B381" s="216"/>
      <c r="C381" s="66" t="s">
        <v>7869</v>
      </c>
      <c r="D381" s="19" t="s">
        <v>3200</v>
      </c>
      <c r="E381" s="216"/>
      <c r="F381" s="216"/>
      <c r="G381" s="216"/>
      <c r="H381" s="219">
        <v>1</v>
      </c>
      <c r="I381" s="216"/>
      <c r="J381" s="216"/>
      <c r="K381" s="216"/>
    </row>
    <row r="382" spans="1:11" ht="12.75" customHeight="1">
      <c r="A382" s="216"/>
      <c r="B382" s="216"/>
      <c r="C382" s="66" t="s">
        <v>7870</v>
      </c>
      <c r="D382" s="19" t="s">
        <v>7138</v>
      </c>
      <c r="E382" s="216"/>
      <c r="F382" s="216"/>
      <c r="G382" s="216"/>
      <c r="H382" s="219">
        <v>1</v>
      </c>
      <c r="I382" s="216"/>
      <c r="J382" s="216"/>
      <c r="K382" s="216"/>
    </row>
    <row r="383" spans="1:11" ht="12.75" customHeight="1">
      <c r="A383" s="216"/>
      <c r="B383" s="216"/>
      <c r="C383" s="66" t="s">
        <v>7871</v>
      </c>
      <c r="D383" s="19" t="s">
        <v>3200</v>
      </c>
      <c r="E383" s="216"/>
      <c r="F383" s="216"/>
      <c r="G383" s="216"/>
      <c r="H383" s="219">
        <v>1</v>
      </c>
      <c r="I383" s="216"/>
      <c r="J383" s="216"/>
      <c r="K383" s="216"/>
    </row>
    <row r="384" spans="1:11" ht="12.75" customHeight="1">
      <c r="A384" s="216"/>
      <c r="B384" s="216"/>
      <c r="C384" s="66" t="s">
        <v>7872</v>
      </c>
      <c r="D384" s="19" t="s">
        <v>7141</v>
      </c>
      <c r="E384" s="216"/>
      <c r="F384" s="216"/>
      <c r="G384" s="216"/>
      <c r="H384" s="219">
        <v>1</v>
      </c>
      <c r="I384" s="216"/>
      <c r="J384" s="216"/>
      <c r="K384" s="216"/>
    </row>
    <row r="385" spans="1:11" ht="12.75" customHeight="1">
      <c r="A385" s="216"/>
      <c r="B385" s="216"/>
      <c r="C385" s="66" t="s">
        <v>7873</v>
      </c>
      <c r="D385" s="19" t="s">
        <v>3200</v>
      </c>
      <c r="E385" s="216"/>
      <c r="F385" s="216"/>
      <c r="G385" s="216"/>
      <c r="H385" s="219">
        <v>1</v>
      </c>
      <c r="I385" s="216"/>
      <c r="J385" s="216"/>
      <c r="K385" s="216"/>
    </row>
    <row r="386" spans="1:11" ht="12.75" customHeight="1">
      <c r="A386" s="216"/>
      <c r="B386" s="216"/>
      <c r="C386" s="66" t="s">
        <v>7874</v>
      </c>
      <c r="D386" s="19" t="s">
        <v>5275</v>
      </c>
      <c r="E386" s="216"/>
      <c r="F386" s="216"/>
      <c r="G386" s="216"/>
      <c r="H386" s="219">
        <v>1</v>
      </c>
      <c r="I386" s="216"/>
      <c r="J386" s="216"/>
      <c r="K386" s="216"/>
    </row>
    <row r="387" spans="1:11" ht="12.75" customHeight="1">
      <c r="A387" s="216"/>
      <c r="B387" s="216"/>
      <c r="C387" s="66" t="s">
        <v>7875</v>
      </c>
      <c r="D387" s="19" t="s">
        <v>7145</v>
      </c>
      <c r="E387" s="216"/>
      <c r="F387" s="216"/>
      <c r="G387" s="216"/>
      <c r="H387" s="219">
        <v>1</v>
      </c>
      <c r="I387" s="216"/>
      <c r="J387" s="216"/>
      <c r="K387" s="216"/>
    </row>
    <row r="388" spans="1:11" ht="12.75" customHeight="1">
      <c r="A388" s="216"/>
      <c r="B388" s="216"/>
      <c r="C388" s="66" t="s">
        <v>7876</v>
      </c>
      <c r="D388" s="19" t="s">
        <v>7147</v>
      </c>
      <c r="E388" s="216"/>
      <c r="F388" s="216"/>
      <c r="G388" s="216"/>
      <c r="H388" s="219">
        <v>1</v>
      </c>
      <c r="I388" s="216"/>
      <c r="J388" s="216"/>
      <c r="K388" s="216"/>
    </row>
    <row r="389" spans="1:11" ht="12.75" customHeight="1">
      <c r="A389" s="216"/>
      <c r="B389" s="216"/>
      <c r="C389" s="66" t="s">
        <v>7877</v>
      </c>
      <c r="D389" s="19" t="s">
        <v>7149</v>
      </c>
      <c r="E389" s="216"/>
      <c r="F389" s="216"/>
      <c r="G389" s="216"/>
      <c r="H389" s="219">
        <v>1</v>
      </c>
      <c r="I389" s="216"/>
      <c r="J389" s="216"/>
      <c r="K389" s="216"/>
    </row>
    <row r="390" spans="1:11" ht="12.75" customHeight="1">
      <c r="A390" s="216"/>
      <c r="B390" s="216"/>
      <c r="C390" s="66" t="s">
        <v>7878</v>
      </c>
      <c r="D390" s="19" t="s">
        <v>7151</v>
      </c>
      <c r="E390" s="216"/>
      <c r="F390" s="216"/>
      <c r="G390" s="216"/>
      <c r="H390" s="219">
        <v>1</v>
      </c>
      <c r="I390" s="216"/>
      <c r="J390" s="216"/>
      <c r="K390" s="216"/>
    </row>
    <row r="391" spans="1:11" ht="12.75" customHeight="1">
      <c r="A391" s="216"/>
      <c r="B391" s="216"/>
      <c r="C391" s="66" t="s">
        <v>7879</v>
      </c>
      <c r="D391" s="19" t="s">
        <v>5277</v>
      </c>
      <c r="E391" s="216"/>
      <c r="F391" s="216"/>
      <c r="G391" s="216"/>
      <c r="H391" s="219">
        <v>1</v>
      </c>
      <c r="I391" s="216"/>
      <c r="J391" s="216"/>
      <c r="K391" s="216"/>
    </row>
    <row r="392" spans="1:11" ht="12.75" customHeight="1">
      <c r="A392" s="216"/>
      <c r="B392" s="216"/>
      <c r="C392" s="66" t="s">
        <v>7880</v>
      </c>
      <c r="D392" s="19" t="s">
        <v>5279</v>
      </c>
      <c r="E392" s="216"/>
      <c r="F392" s="216"/>
      <c r="G392" s="216"/>
      <c r="H392" s="219">
        <v>1</v>
      </c>
      <c r="I392" s="216"/>
      <c r="J392" s="216"/>
      <c r="K392" s="216"/>
    </row>
    <row r="393" spans="1:11" ht="12.75" customHeight="1">
      <c r="A393" s="216"/>
      <c r="B393" s="216"/>
      <c r="C393" s="66" t="s">
        <v>7881</v>
      </c>
      <c r="D393" s="19" t="s">
        <v>3200</v>
      </c>
      <c r="E393" s="216"/>
      <c r="F393" s="216"/>
      <c r="G393" s="216"/>
      <c r="H393" s="219">
        <v>1</v>
      </c>
      <c r="I393" s="216"/>
      <c r="J393" s="216"/>
      <c r="K393" s="216"/>
    </row>
    <row r="394" spans="1:11" ht="12.75" customHeight="1">
      <c r="A394" s="216"/>
      <c r="B394" s="216"/>
      <c r="C394" s="66" t="s">
        <v>7882</v>
      </c>
      <c r="D394" s="19" t="s">
        <v>7156</v>
      </c>
      <c r="E394" s="216"/>
      <c r="F394" s="216"/>
      <c r="G394" s="216"/>
      <c r="H394" s="219">
        <v>1</v>
      </c>
      <c r="I394" s="216"/>
      <c r="J394" s="216"/>
      <c r="K394" s="216"/>
    </row>
    <row r="395" spans="1:11" ht="12.75" customHeight="1">
      <c r="A395" s="216"/>
      <c r="B395" s="216"/>
      <c r="C395" s="66" t="s">
        <v>7883</v>
      </c>
      <c r="D395" s="19" t="s">
        <v>3200</v>
      </c>
      <c r="E395" s="216"/>
      <c r="F395" s="216"/>
      <c r="G395" s="216"/>
      <c r="H395" s="219">
        <v>1</v>
      </c>
      <c r="I395" s="216"/>
      <c r="J395" s="216"/>
      <c r="K395" s="216"/>
    </row>
    <row r="396" spans="1:11" ht="12.75" customHeight="1">
      <c r="A396" s="216"/>
      <c r="B396" s="216"/>
      <c r="C396" s="66" t="s">
        <v>7884</v>
      </c>
      <c r="D396" s="19" t="s">
        <v>5290</v>
      </c>
      <c r="E396" s="216"/>
      <c r="F396" s="216"/>
      <c r="G396" s="216"/>
      <c r="H396" s="219">
        <v>1</v>
      </c>
      <c r="I396" s="216"/>
      <c r="J396" s="216"/>
      <c r="K396" s="216"/>
    </row>
    <row r="397" spans="1:11" ht="12.75" customHeight="1">
      <c r="A397" s="216"/>
      <c r="B397" s="216"/>
      <c r="C397" s="66" t="s">
        <v>7885</v>
      </c>
      <c r="D397" s="19" t="s">
        <v>5294</v>
      </c>
      <c r="E397" s="216"/>
      <c r="F397" s="216"/>
      <c r="G397" s="216"/>
      <c r="H397" s="219">
        <v>1</v>
      </c>
      <c r="I397" s="216"/>
      <c r="J397" s="216"/>
      <c r="K397" s="216"/>
    </row>
    <row r="398" spans="1:11" ht="12.75" customHeight="1">
      <c r="A398" s="216"/>
      <c r="B398" s="216"/>
      <c r="C398" s="66" t="s">
        <v>7886</v>
      </c>
      <c r="D398" s="19" t="s">
        <v>3200</v>
      </c>
      <c r="E398" s="216"/>
      <c r="F398" s="216"/>
      <c r="G398" s="216"/>
      <c r="H398" s="219">
        <v>1</v>
      </c>
      <c r="I398" s="216"/>
      <c r="J398" s="216"/>
      <c r="K398" s="216"/>
    </row>
    <row r="399" spans="1:11" ht="12.75" customHeight="1">
      <c r="A399" s="216"/>
      <c r="B399" s="216"/>
      <c r="C399" s="66" t="s">
        <v>7887</v>
      </c>
      <c r="D399" s="19" t="s">
        <v>5299</v>
      </c>
      <c r="E399" s="216"/>
      <c r="F399" s="216"/>
      <c r="G399" s="216"/>
      <c r="H399" s="219">
        <v>1</v>
      </c>
      <c r="I399" s="216"/>
      <c r="J399" s="216"/>
      <c r="K399" s="216"/>
    </row>
    <row r="400" spans="1:11" ht="12.75" customHeight="1">
      <c r="A400" s="216"/>
      <c r="B400" s="216"/>
      <c r="C400" s="66" t="s">
        <v>7888</v>
      </c>
      <c r="D400" s="19" t="s">
        <v>5301</v>
      </c>
      <c r="E400" s="216"/>
      <c r="F400" s="216"/>
      <c r="G400" s="216"/>
      <c r="H400" s="219">
        <v>1</v>
      </c>
      <c r="I400" s="216"/>
      <c r="J400" s="216"/>
      <c r="K400" s="216"/>
    </row>
    <row r="401" spans="1:11" ht="12.75" customHeight="1">
      <c r="A401" s="216"/>
      <c r="B401" s="216"/>
      <c r="C401" s="66" t="s">
        <v>7889</v>
      </c>
      <c r="D401" s="19" t="s">
        <v>7162</v>
      </c>
      <c r="E401" s="216"/>
      <c r="F401" s="216"/>
      <c r="G401" s="216"/>
      <c r="H401" s="219">
        <v>1</v>
      </c>
      <c r="I401" s="216"/>
      <c r="J401" s="216"/>
      <c r="K401" s="216"/>
    </row>
    <row r="402" spans="1:11" ht="12.75" customHeight="1">
      <c r="A402" s="216"/>
      <c r="B402" s="216"/>
      <c r="C402" s="66" t="s">
        <v>7890</v>
      </c>
      <c r="D402" s="19" t="s">
        <v>3200</v>
      </c>
      <c r="E402" s="216"/>
      <c r="F402" s="216"/>
      <c r="G402" s="216"/>
      <c r="H402" s="219">
        <v>1</v>
      </c>
      <c r="I402" s="216"/>
      <c r="J402" s="216"/>
      <c r="K402" s="216"/>
    </row>
    <row r="403" spans="1:11" ht="12.75" customHeight="1">
      <c r="A403" s="216"/>
      <c r="B403" s="216"/>
      <c r="C403" s="66" t="s">
        <v>7891</v>
      </c>
      <c r="D403" s="19" t="s">
        <v>5304</v>
      </c>
      <c r="E403" s="216"/>
      <c r="F403" s="216"/>
      <c r="G403" s="216"/>
      <c r="H403" s="219">
        <v>1</v>
      </c>
      <c r="I403" s="216"/>
      <c r="J403" s="216"/>
      <c r="K403" s="216"/>
    </row>
    <row r="404" spans="1:11" ht="12.75" customHeight="1">
      <c r="A404" s="216"/>
      <c r="B404" s="216"/>
      <c r="C404" s="66" t="s">
        <v>7892</v>
      </c>
      <c r="D404" s="19" t="s">
        <v>3200</v>
      </c>
      <c r="E404" s="216"/>
      <c r="F404" s="216"/>
      <c r="G404" s="216"/>
      <c r="H404" s="219">
        <v>1</v>
      </c>
      <c r="I404" s="216"/>
      <c r="J404" s="216"/>
      <c r="K404" s="216"/>
    </row>
    <row r="405" spans="1:11" ht="12.75" customHeight="1">
      <c r="A405" s="216"/>
      <c r="B405" s="216"/>
      <c r="C405" s="66" t="s">
        <v>7893</v>
      </c>
      <c r="D405" s="19" t="s">
        <v>5307</v>
      </c>
      <c r="E405" s="216"/>
      <c r="F405" s="216"/>
      <c r="G405" s="216"/>
      <c r="H405" s="219">
        <v>1</v>
      </c>
      <c r="I405" s="216"/>
      <c r="J405" s="216"/>
      <c r="K405" s="216"/>
    </row>
    <row r="406" spans="1:11" ht="12.75" customHeight="1">
      <c r="A406" s="216"/>
      <c r="B406" s="216"/>
      <c r="C406" s="66" t="s">
        <v>7894</v>
      </c>
      <c r="D406" s="19" t="s">
        <v>3200</v>
      </c>
      <c r="E406" s="216"/>
      <c r="F406" s="216"/>
      <c r="G406" s="216"/>
      <c r="H406" s="219">
        <v>1</v>
      </c>
      <c r="I406" s="216"/>
      <c r="J406" s="216"/>
      <c r="K406" s="216"/>
    </row>
    <row r="407" spans="1:11" ht="12.75" customHeight="1">
      <c r="A407" s="216"/>
      <c r="B407" s="216"/>
      <c r="C407" s="66" t="s">
        <v>7895</v>
      </c>
      <c r="D407" s="19" t="s">
        <v>7169</v>
      </c>
      <c r="E407" s="216"/>
      <c r="F407" s="216"/>
      <c r="G407" s="216"/>
      <c r="H407" s="219">
        <v>1</v>
      </c>
      <c r="I407" s="216"/>
      <c r="J407" s="216"/>
      <c r="K407" s="216"/>
    </row>
    <row r="408" spans="1:11" ht="12.75" customHeight="1">
      <c r="A408" s="216"/>
      <c r="B408" s="216"/>
      <c r="C408" s="66" t="s">
        <v>7896</v>
      </c>
      <c r="D408" s="19" t="s">
        <v>5310</v>
      </c>
      <c r="E408" s="216"/>
      <c r="F408" s="216"/>
      <c r="G408" s="216"/>
      <c r="H408" s="219">
        <v>1</v>
      </c>
      <c r="I408" s="216"/>
      <c r="J408" s="216"/>
      <c r="K408" s="216"/>
    </row>
    <row r="409" spans="1:11" ht="12.75" customHeight="1">
      <c r="A409" s="216"/>
      <c r="B409" s="216"/>
      <c r="C409" s="66" t="s">
        <v>7897</v>
      </c>
      <c r="D409" s="19" t="s">
        <v>3200</v>
      </c>
      <c r="E409" s="216"/>
      <c r="F409" s="216"/>
      <c r="G409" s="216"/>
      <c r="H409" s="219">
        <v>1</v>
      </c>
      <c r="I409" s="216"/>
      <c r="J409" s="216"/>
      <c r="K409" s="216"/>
    </row>
    <row r="410" spans="1:11" ht="12.75" customHeight="1">
      <c r="A410" s="216"/>
      <c r="B410" s="216"/>
      <c r="C410" s="66" t="s">
        <v>7898</v>
      </c>
      <c r="D410" s="19" t="s">
        <v>5313</v>
      </c>
      <c r="E410" s="216"/>
      <c r="F410" s="216"/>
      <c r="G410" s="216"/>
      <c r="H410" s="219">
        <v>1</v>
      </c>
      <c r="I410" s="216"/>
      <c r="J410" s="216"/>
      <c r="K410" s="216"/>
    </row>
    <row r="411" spans="1:11" ht="12.75" customHeight="1">
      <c r="A411" s="216"/>
      <c r="B411" s="216"/>
      <c r="C411" s="66" t="s">
        <v>7899</v>
      </c>
      <c r="D411" s="19" t="s">
        <v>5315</v>
      </c>
      <c r="E411" s="216"/>
      <c r="F411" s="216"/>
      <c r="G411" s="216"/>
      <c r="H411" s="219">
        <v>1</v>
      </c>
      <c r="I411" s="216"/>
      <c r="J411" s="216"/>
      <c r="K411" s="216"/>
    </row>
    <row r="412" spans="1:11" ht="12.75" customHeight="1">
      <c r="A412" s="216"/>
      <c r="B412" s="216"/>
      <c r="C412" s="66" t="s">
        <v>7900</v>
      </c>
      <c r="D412" s="19" t="s">
        <v>5317</v>
      </c>
      <c r="E412" s="216"/>
      <c r="F412" s="216"/>
      <c r="G412" s="216"/>
      <c r="H412" s="219">
        <v>1</v>
      </c>
      <c r="I412" s="216"/>
      <c r="J412" s="216"/>
      <c r="K412" s="216"/>
    </row>
    <row r="413" spans="1:11" ht="12.75" customHeight="1">
      <c r="A413" s="216"/>
      <c r="B413" s="216"/>
      <c r="C413" s="66" t="s">
        <v>7901</v>
      </c>
      <c r="D413" s="19" t="s">
        <v>5319</v>
      </c>
      <c r="E413" s="216"/>
      <c r="F413" s="216"/>
      <c r="G413" s="216"/>
      <c r="H413" s="219">
        <v>1</v>
      </c>
      <c r="I413" s="216"/>
      <c r="J413" s="216"/>
      <c r="K413" s="216"/>
    </row>
    <row r="414" spans="1:11" ht="12.75" customHeight="1">
      <c r="A414" s="216"/>
      <c r="B414" s="216"/>
      <c r="C414" s="66" t="s">
        <v>7902</v>
      </c>
      <c r="D414" s="19" t="s">
        <v>5321</v>
      </c>
      <c r="E414" s="216"/>
      <c r="F414" s="216"/>
      <c r="G414" s="216"/>
      <c r="H414" s="219">
        <v>1</v>
      </c>
      <c r="I414" s="216"/>
      <c r="J414" s="216"/>
      <c r="K414" s="216"/>
    </row>
    <row r="415" spans="1:11" ht="12.75" customHeight="1">
      <c r="A415" s="216"/>
      <c r="B415" s="216"/>
      <c r="C415" s="66" t="s">
        <v>7903</v>
      </c>
      <c r="D415" s="19" t="s">
        <v>3200</v>
      </c>
      <c r="E415" s="216"/>
      <c r="F415" s="216"/>
      <c r="G415" s="216"/>
      <c r="H415" s="219">
        <v>1</v>
      </c>
      <c r="I415" s="216"/>
      <c r="J415" s="216"/>
      <c r="K415" s="216"/>
    </row>
    <row r="416" spans="1:11" ht="12.75" customHeight="1">
      <c r="A416" s="216"/>
      <c r="B416" s="216"/>
      <c r="C416" s="66" t="s">
        <v>7904</v>
      </c>
      <c r="D416" s="19" t="s">
        <v>5327</v>
      </c>
      <c r="E416" s="216"/>
      <c r="F416" s="216"/>
      <c r="G416" s="216"/>
      <c r="H416" s="219">
        <v>1</v>
      </c>
      <c r="I416" s="216"/>
      <c r="J416" s="216"/>
      <c r="K416" s="216"/>
    </row>
    <row r="417" spans="1:11" ht="12.75" customHeight="1">
      <c r="A417" s="216"/>
      <c r="B417" s="216"/>
      <c r="C417" s="66" t="s">
        <v>7905</v>
      </c>
      <c r="D417" s="19" t="s">
        <v>3200</v>
      </c>
      <c r="E417" s="216"/>
      <c r="F417" s="216"/>
      <c r="G417" s="216"/>
      <c r="H417" s="219">
        <v>1</v>
      </c>
      <c r="I417" s="216"/>
      <c r="J417" s="216"/>
      <c r="K417" s="216"/>
    </row>
    <row r="418" spans="1:11" ht="12.75" customHeight="1">
      <c r="A418" s="216"/>
      <c r="B418" s="216"/>
      <c r="C418" s="66" t="s">
        <v>7906</v>
      </c>
      <c r="D418" s="19" t="s">
        <v>5330</v>
      </c>
      <c r="E418" s="216"/>
      <c r="F418" s="216"/>
      <c r="G418" s="216"/>
      <c r="H418" s="219">
        <v>1</v>
      </c>
      <c r="I418" s="216"/>
      <c r="J418" s="216"/>
      <c r="K418" s="216"/>
    </row>
    <row r="419" spans="1:11" ht="12.75" customHeight="1">
      <c r="A419" s="216"/>
      <c r="B419" s="216"/>
      <c r="C419" s="66" t="s">
        <v>7907</v>
      </c>
      <c r="D419" s="19" t="s">
        <v>5332</v>
      </c>
      <c r="E419" s="216"/>
      <c r="F419" s="216"/>
      <c r="G419" s="216"/>
      <c r="H419" s="219">
        <v>1</v>
      </c>
      <c r="I419" s="216"/>
      <c r="J419" s="216"/>
      <c r="K419" s="216"/>
    </row>
    <row r="420" spans="1:11" ht="12.75" customHeight="1">
      <c r="A420" s="216"/>
      <c r="B420" s="216"/>
      <c r="C420" s="66" t="s">
        <v>7908</v>
      </c>
      <c r="D420" s="19" t="s">
        <v>5334</v>
      </c>
      <c r="E420" s="216"/>
      <c r="F420" s="216"/>
      <c r="G420" s="216"/>
      <c r="H420" s="219">
        <v>1</v>
      </c>
      <c r="I420" s="216"/>
      <c r="J420" s="216"/>
      <c r="K420" s="216"/>
    </row>
    <row r="421" spans="1:11" ht="12.75" customHeight="1">
      <c r="A421" s="216"/>
      <c r="B421" s="216"/>
      <c r="C421" s="66" t="s">
        <v>7909</v>
      </c>
      <c r="D421" s="19" t="s">
        <v>5336</v>
      </c>
      <c r="E421" s="216"/>
      <c r="F421" s="216"/>
      <c r="G421" s="216"/>
      <c r="H421" s="219">
        <v>1</v>
      </c>
      <c r="I421" s="216"/>
      <c r="J421" s="216"/>
      <c r="K421" s="216"/>
    </row>
    <row r="422" spans="1:11" ht="12.75" customHeight="1">
      <c r="A422" s="216"/>
      <c r="B422" s="216"/>
      <c r="C422" s="66" t="s">
        <v>7910</v>
      </c>
      <c r="D422" s="19" t="s">
        <v>5338</v>
      </c>
      <c r="E422" s="216"/>
      <c r="F422" s="216"/>
      <c r="G422" s="216"/>
      <c r="H422" s="219">
        <v>1</v>
      </c>
      <c r="I422" s="216"/>
      <c r="J422" s="216"/>
      <c r="K422" s="216"/>
    </row>
    <row r="423" spans="1:11" ht="12.75" customHeight="1">
      <c r="A423" s="216"/>
      <c r="B423" s="216"/>
      <c r="C423" s="66" t="s">
        <v>7911</v>
      </c>
      <c r="D423" s="19" t="s">
        <v>5340</v>
      </c>
      <c r="E423" s="216"/>
      <c r="F423" s="216"/>
      <c r="G423" s="216"/>
      <c r="H423" s="219">
        <v>1</v>
      </c>
      <c r="I423" s="216"/>
      <c r="J423" s="216"/>
      <c r="K423" s="216"/>
    </row>
    <row r="424" spans="1:11" ht="12.75" customHeight="1">
      <c r="A424" s="216"/>
      <c r="B424" s="216"/>
      <c r="C424" s="66" t="s">
        <v>7912</v>
      </c>
      <c r="D424" s="19" t="s">
        <v>3200</v>
      </c>
      <c r="E424" s="216"/>
      <c r="F424" s="216"/>
      <c r="G424" s="216"/>
      <c r="H424" s="219">
        <v>1</v>
      </c>
      <c r="I424" s="216"/>
      <c r="J424" s="216"/>
      <c r="K424" s="216"/>
    </row>
    <row r="425" spans="1:11" ht="12.75" customHeight="1">
      <c r="A425" s="216"/>
      <c r="B425" s="216"/>
      <c r="C425" s="66" t="s">
        <v>7913</v>
      </c>
      <c r="D425" s="19" t="s">
        <v>5343</v>
      </c>
      <c r="E425" s="216"/>
      <c r="F425" s="216"/>
      <c r="G425" s="216"/>
      <c r="H425" s="219">
        <v>1</v>
      </c>
      <c r="I425" s="216"/>
      <c r="J425" s="216"/>
      <c r="K425" s="216"/>
    </row>
    <row r="426" spans="1:11" ht="12.75" customHeight="1">
      <c r="A426" s="216"/>
      <c r="B426" s="216"/>
      <c r="C426" s="66" t="s">
        <v>7914</v>
      </c>
      <c r="D426" s="19" t="s">
        <v>5345</v>
      </c>
      <c r="E426" s="216"/>
      <c r="F426" s="216"/>
      <c r="G426" s="216"/>
      <c r="H426" s="219">
        <v>1</v>
      </c>
      <c r="I426" s="216"/>
      <c r="J426" s="216"/>
      <c r="K426" s="216"/>
    </row>
    <row r="427" spans="1:11" ht="12.75" customHeight="1">
      <c r="A427" s="216"/>
      <c r="B427" s="216"/>
      <c r="C427" s="66" t="s">
        <v>7915</v>
      </c>
      <c r="D427" s="19" t="s">
        <v>7190</v>
      </c>
      <c r="E427" s="216"/>
      <c r="F427" s="216"/>
      <c r="G427" s="216"/>
      <c r="H427" s="219">
        <v>1</v>
      </c>
      <c r="I427" s="216"/>
      <c r="J427" s="216"/>
      <c r="K427" s="216"/>
    </row>
    <row r="428" spans="1:11" ht="12.75" customHeight="1">
      <c r="A428" s="216"/>
      <c r="B428" s="216"/>
      <c r="C428" s="66" t="s">
        <v>7916</v>
      </c>
      <c r="D428" s="19" t="s">
        <v>7192</v>
      </c>
      <c r="E428" s="216"/>
      <c r="F428" s="216"/>
      <c r="G428" s="216"/>
      <c r="H428" s="219">
        <v>1</v>
      </c>
      <c r="I428" s="216"/>
      <c r="J428" s="216"/>
      <c r="K428" s="216"/>
    </row>
    <row r="429" spans="1:11" ht="12.75" customHeight="1">
      <c r="A429" s="216"/>
      <c r="B429" s="216"/>
      <c r="C429" s="66" t="s">
        <v>7917</v>
      </c>
      <c r="D429" s="19" t="s">
        <v>3200</v>
      </c>
      <c r="E429" s="216"/>
      <c r="F429" s="216"/>
      <c r="G429" s="216"/>
      <c r="H429" s="219">
        <v>1</v>
      </c>
      <c r="I429" s="216"/>
      <c r="J429" s="216"/>
      <c r="K429" s="216"/>
    </row>
    <row r="430" spans="1:11" ht="12.75" customHeight="1">
      <c r="A430" s="216"/>
      <c r="B430" s="216"/>
      <c r="C430" s="66" t="s">
        <v>7918</v>
      </c>
      <c r="D430" s="19" t="s">
        <v>3200</v>
      </c>
      <c r="E430" s="216"/>
      <c r="F430" s="216"/>
      <c r="G430" s="216"/>
      <c r="H430" s="219">
        <v>1</v>
      </c>
      <c r="I430" s="216"/>
      <c r="J430" s="216"/>
      <c r="K430" s="216"/>
    </row>
    <row r="431" spans="1:11" ht="12.75" customHeight="1">
      <c r="A431" s="216"/>
      <c r="B431" s="216"/>
      <c r="C431" s="66" t="s">
        <v>7919</v>
      </c>
      <c r="D431" s="108" t="s">
        <v>3170</v>
      </c>
      <c r="E431" s="216" t="s">
        <v>1495</v>
      </c>
      <c r="F431" s="216" t="s">
        <v>16</v>
      </c>
      <c r="G431" s="216" t="s">
        <v>17</v>
      </c>
      <c r="H431" s="219">
        <v>0.5</v>
      </c>
      <c r="I431" s="216"/>
      <c r="J431" s="216"/>
      <c r="K431" s="216"/>
    </row>
    <row r="432" spans="1:11" ht="12.75" customHeight="1">
      <c r="A432" s="216"/>
      <c r="B432" s="216"/>
      <c r="C432" s="66" t="s">
        <v>7920</v>
      </c>
      <c r="D432" s="19" t="s">
        <v>3172</v>
      </c>
      <c r="E432" s="216"/>
      <c r="F432" s="216"/>
      <c r="G432" s="216"/>
      <c r="H432" s="219">
        <v>0.5</v>
      </c>
      <c r="I432" s="216"/>
      <c r="J432" s="216"/>
      <c r="K432" s="216"/>
    </row>
    <row r="433" spans="1:11" ht="12.75" customHeight="1">
      <c r="A433" s="216"/>
      <c r="B433" s="216"/>
      <c r="C433" s="66" t="s">
        <v>7921</v>
      </c>
      <c r="D433" s="19" t="s">
        <v>3174</v>
      </c>
      <c r="E433" s="216"/>
      <c r="F433" s="216"/>
      <c r="G433" s="216"/>
      <c r="H433" s="219">
        <v>0.5</v>
      </c>
      <c r="I433" s="216"/>
      <c r="J433" s="216"/>
      <c r="K433" s="216"/>
    </row>
    <row r="434" spans="1:11" ht="12.75" customHeight="1">
      <c r="A434" s="216"/>
      <c r="B434" s="216"/>
      <c r="C434" s="66" t="s">
        <v>7922</v>
      </c>
      <c r="D434" s="19" t="s">
        <v>3176</v>
      </c>
      <c r="E434" s="216"/>
      <c r="F434" s="216"/>
      <c r="G434" s="216"/>
      <c r="H434" s="219">
        <v>0.5</v>
      </c>
      <c r="I434" s="216"/>
      <c r="J434" s="216"/>
      <c r="K434" s="216"/>
    </row>
    <row r="435" spans="1:11" ht="12.75" customHeight="1">
      <c r="A435" s="216"/>
      <c r="B435" s="216"/>
      <c r="C435" s="66" t="s">
        <v>7923</v>
      </c>
      <c r="D435" s="19" t="s">
        <v>3178</v>
      </c>
      <c r="E435" s="216"/>
      <c r="F435" s="216"/>
      <c r="G435" s="216"/>
      <c r="H435" s="219">
        <v>0.5</v>
      </c>
      <c r="I435" s="216"/>
      <c r="J435" s="216"/>
      <c r="K435" s="216"/>
    </row>
    <row r="436" spans="1:11" ht="12.75" customHeight="1">
      <c r="A436" s="216"/>
      <c r="B436" s="216"/>
      <c r="C436" s="66" t="s">
        <v>7924</v>
      </c>
      <c r="D436" s="19" t="s">
        <v>3180</v>
      </c>
      <c r="E436" s="216"/>
      <c r="F436" s="216"/>
      <c r="G436" s="216"/>
      <c r="H436" s="219">
        <v>0.5</v>
      </c>
      <c r="I436" s="216"/>
      <c r="J436" s="216"/>
      <c r="K436" s="216"/>
    </row>
    <row r="437" spans="1:11" ht="12.75" customHeight="1">
      <c r="A437" s="216"/>
      <c r="B437" s="216"/>
      <c r="C437" s="66" t="s">
        <v>7925</v>
      </c>
      <c r="D437" s="19" t="s">
        <v>3182</v>
      </c>
      <c r="E437" s="216"/>
      <c r="F437" s="216"/>
      <c r="G437" s="216"/>
      <c r="H437" s="219">
        <v>0.5</v>
      </c>
      <c r="I437" s="216"/>
      <c r="J437" s="216"/>
      <c r="K437" s="216"/>
    </row>
    <row r="438" spans="1:11" ht="12.75" customHeight="1">
      <c r="A438" s="216"/>
      <c r="B438" s="216"/>
      <c r="C438" s="66" t="s">
        <v>7926</v>
      </c>
      <c r="D438" s="19" t="s">
        <v>3184</v>
      </c>
      <c r="E438" s="216"/>
      <c r="F438" s="216"/>
      <c r="G438" s="216"/>
      <c r="H438" s="219">
        <v>0.5</v>
      </c>
      <c r="I438" s="216"/>
      <c r="J438" s="216"/>
      <c r="K438" s="216"/>
    </row>
    <row r="439" spans="1:11" ht="12.75" customHeight="1">
      <c r="A439" s="216"/>
      <c r="B439" s="216"/>
      <c r="C439" s="66" t="s">
        <v>7927</v>
      </c>
      <c r="D439" s="19" t="s">
        <v>3186</v>
      </c>
      <c r="E439" s="216"/>
      <c r="F439" s="216"/>
      <c r="G439" s="216"/>
      <c r="H439" s="219">
        <v>0.5</v>
      </c>
      <c r="I439" s="216"/>
      <c r="J439" s="216"/>
      <c r="K439" s="216"/>
    </row>
    <row r="440" spans="1:11" ht="12.75" customHeight="1">
      <c r="A440" s="216"/>
      <c r="B440" s="216"/>
      <c r="C440" s="66" t="s">
        <v>7928</v>
      </c>
      <c r="D440" s="19" t="s">
        <v>3188</v>
      </c>
      <c r="E440" s="216"/>
      <c r="F440" s="216"/>
      <c r="G440" s="216"/>
      <c r="H440" s="219">
        <v>0.5</v>
      </c>
      <c r="I440" s="216"/>
      <c r="J440" s="216"/>
      <c r="K440" s="216"/>
    </row>
    <row r="441" spans="1:11" ht="12.75" customHeight="1">
      <c r="A441" s="216"/>
      <c r="B441" s="216"/>
      <c r="C441" s="66" t="s">
        <v>7929</v>
      </c>
      <c r="D441" s="19" t="s">
        <v>3192</v>
      </c>
      <c r="E441" s="216"/>
      <c r="F441" s="216"/>
      <c r="G441" s="216"/>
      <c r="H441" s="219">
        <v>0.5</v>
      </c>
      <c r="I441" s="216"/>
      <c r="J441" s="216"/>
      <c r="K441" s="216"/>
    </row>
    <row r="442" spans="1:11" ht="12.75" customHeight="1">
      <c r="A442" s="216"/>
      <c r="B442" s="216"/>
      <c r="C442" s="66" t="s">
        <v>7930</v>
      </c>
      <c r="D442" s="19" t="s">
        <v>3194</v>
      </c>
      <c r="E442" s="216"/>
      <c r="F442" s="216"/>
      <c r="G442" s="216"/>
      <c r="H442" s="219">
        <v>0.5</v>
      </c>
      <c r="I442" s="216"/>
      <c r="J442" s="216"/>
      <c r="K442" s="216"/>
    </row>
    <row r="443" spans="1:11" ht="12.75" customHeight="1">
      <c r="A443" s="216"/>
      <c r="B443" s="216"/>
      <c r="C443" s="66" t="s">
        <v>7931</v>
      </c>
      <c r="D443" s="19" t="s">
        <v>3196</v>
      </c>
      <c r="E443" s="216"/>
      <c r="F443" s="216"/>
      <c r="G443" s="216"/>
      <c r="H443" s="219">
        <v>0.5</v>
      </c>
      <c r="I443" s="216"/>
      <c r="J443" s="216"/>
      <c r="K443" s="216"/>
    </row>
    <row r="444" spans="1:11" ht="12.75" customHeight="1">
      <c r="A444" s="216"/>
      <c r="B444" s="216"/>
      <c r="C444" s="66" t="s">
        <v>7932</v>
      </c>
      <c r="D444" s="19" t="s">
        <v>3198</v>
      </c>
      <c r="E444" s="216"/>
      <c r="F444" s="216"/>
      <c r="G444" s="216"/>
      <c r="H444" s="219">
        <v>0.5</v>
      </c>
      <c r="I444" s="216"/>
      <c r="J444" s="216"/>
      <c r="K444" s="216"/>
    </row>
    <row r="445" spans="1:11" ht="12.75" customHeight="1">
      <c r="A445" s="216"/>
      <c r="B445" s="216"/>
      <c r="C445" s="66" t="s">
        <v>7933</v>
      </c>
      <c r="D445" s="19" t="s">
        <v>3200</v>
      </c>
      <c r="E445" s="216"/>
      <c r="F445" s="216"/>
      <c r="G445" s="216"/>
      <c r="H445" s="219">
        <v>0.5</v>
      </c>
      <c r="I445" s="216"/>
      <c r="J445" s="216"/>
      <c r="K445" s="216"/>
    </row>
    <row r="446" spans="1:11" ht="12.75" customHeight="1">
      <c r="A446" s="216"/>
      <c r="B446" s="216"/>
      <c r="C446" s="66" t="s">
        <v>7934</v>
      </c>
      <c r="D446" s="19" t="s">
        <v>3202</v>
      </c>
      <c r="E446" s="216"/>
      <c r="F446" s="216"/>
      <c r="G446" s="216"/>
      <c r="H446" s="219">
        <v>0.5</v>
      </c>
      <c r="I446" s="216"/>
      <c r="J446" s="216"/>
      <c r="K446" s="216"/>
    </row>
    <row r="447" spans="1:11" ht="12.75" customHeight="1">
      <c r="A447" s="216"/>
      <c r="B447" s="216"/>
      <c r="C447" s="66" t="s">
        <v>7935</v>
      </c>
      <c r="D447" s="195" t="s">
        <v>7936</v>
      </c>
      <c r="E447" s="216"/>
      <c r="F447" s="216"/>
      <c r="G447" s="216"/>
      <c r="H447" s="219">
        <v>1</v>
      </c>
      <c r="I447" s="216"/>
      <c r="J447" s="216"/>
      <c r="K447" s="216"/>
    </row>
    <row r="448" spans="1:11" ht="12.75" customHeight="1">
      <c r="A448" s="216"/>
      <c r="B448" s="216"/>
      <c r="C448" s="66" t="s">
        <v>7937</v>
      </c>
      <c r="D448" s="195" t="s">
        <v>7938</v>
      </c>
      <c r="E448" s="216"/>
      <c r="F448" s="216"/>
      <c r="G448" s="216"/>
      <c r="H448" s="219">
        <v>1</v>
      </c>
      <c r="I448" s="216"/>
      <c r="J448" s="216"/>
      <c r="K448" s="216"/>
    </row>
    <row r="449" spans="1:11" ht="12.75" customHeight="1">
      <c r="A449" s="216"/>
      <c r="B449" s="216"/>
      <c r="C449" s="66" t="s">
        <v>7939</v>
      </c>
      <c r="D449" s="195" t="s">
        <v>7940</v>
      </c>
      <c r="E449" s="216"/>
      <c r="F449" s="216"/>
      <c r="G449" s="216"/>
      <c r="H449" s="219">
        <v>1</v>
      </c>
      <c r="I449" s="216"/>
      <c r="J449" s="216"/>
      <c r="K449" s="216"/>
    </row>
    <row r="450" spans="1:11" ht="12.75" customHeight="1">
      <c r="A450" s="216"/>
      <c r="B450" s="216"/>
      <c r="C450" s="66" t="s">
        <v>7941</v>
      </c>
      <c r="D450" s="19" t="s">
        <v>3507</v>
      </c>
      <c r="E450" s="216"/>
      <c r="F450" s="216"/>
      <c r="G450" s="216"/>
      <c r="H450" s="219">
        <v>1</v>
      </c>
      <c r="I450" s="216"/>
      <c r="J450" s="216"/>
      <c r="K450" s="216"/>
    </row>
    <row r="451" spans="1:11" ht="12.75" customHeight="1">
      <c r="A451" s="216"/>
      <c r="B451" s="216"/>
      <c r="C451" s="66" t="s">
        <v>7942</v>
      </c>
      <c r="D451" s="19" t="s">
        <v>3520</v>
      </c>
      <c r="E451" s="216"/>
      <c r="F451" s="216"/>
      <c r="G451" s="216"/>
      <c r="H451" s="219">
        <v>1</v>
      </c>
      <c r="I451" s="216"/>
      <c r="J451" s="216"/>
      <c r="K451" s="216"/>
    </row>
    <row r="452" spans="1:11" ht="12.75" customHeight="1">
      <c r="A452" s="216"/>
      <c r="B452" s="216"/>
      <c r="C452" s="66" t="s">
        <v>7943</v>
      </c>
      <c r="D452" s="19" t="s">
        <v>3522</v>
      </c>
      <c r="E452" s="216"/>
      <c r="F452" s="216"/>
      <c r="G452" s="216"/>
      <c r="H452" s="219">
        <v>1</v>
      </c>
      <c r="I452" s="216"/>
      <c r="J452" s="216"/>
      <c r="K452" s="216"/>
    </row>
    <row r="453" spans="1:11" ht="12.75" customHeight="1">
      <c r="A453" s="216"/>
      <c r="B453" s="216"/>
      <c r="C453" s="66" t="s">
        <v>7944</v>
      </c>
      <c r="D453" s="19" t="s">
        <v>3524</v>
      </c>
      <c r="E453" s="216"/>
      <c r="F453" s="216"/>
      <c r="G453" s="216"/>
      <c r="H453" s="219">
        <v>1</v>
      </c>
      <c r="I453" s="216"/>
      <c r="J453" s="216"/>
      <c r="K453" s="216"/>
    </row>
    <row r="454" spans="1:11" ht="12.75" customHeight="1">
      <c r="A454" s="216"/>
      <c r="B454" s="216"/>
      <c r="C454" s="66" t="s">
        <v>7945</v>
      </c>
      <c r="D454" s="19" t="s">
        <v>3526</v>
      </c>
      <c r="E454" s="216"/>
      <c r="F454" s="216"/>
      <c r="G454" s="216"/>
      <c r="H454" s="219">
        <v>1</v>
      </c>
      <c r="I454" s="216"/>
      <c r="J454" s="216"/>
      <c r="K454" s="216"/>
    </row>
    <row r="455" spans="1:11" ht="12.75" customHeight="1">
      <c r="A455" s="216"/>
      <c r="B455" s="216"/>
      <c r="C455" s="66" t="s">
        <v>7946</v>
      </c>
      <c r="D455" s="19" t="s">
        <v>3528</v>
      </c>
      <c r="E455" s="216"/>
      <c r="F455" s="216"/>
      <c r="G455" s="216"/>
      <c r="H455" s="219">
        <v>1</v>
      </c>
      <c r="I455" s="216"/>
      <c r="J455" s="216"/>
      <c r="K455" s="216"/>
    </row>
    <row r="456" spans="1:11" ht="12.75" customHeight="1">
      <c r="A456" s="216"/>
      <c r="B456" s="216"/>
      <c r="C456" s="66" t="s">
        <v>7947</v>
      </c>
      <c r="D456" s="19" t="s">
        <v>3530</v>
      </c>
      <c r="E456" s="216"/>
      <c r="F456" s="216"/>
      <c r="G456" s="216"/>
      <c r="H456" s="219">
        <v>1</v>
      </c>
      <c r="I456" s="216"/>
      <c r="J456" s="216"/>
      <c r="K456" s="216"/>
    </row>
    <row r="457" spans="1:11" ht="12.75" customHeight="1">
      <c r="A457" s="216"/>
      <c r="B457" s="216"/>
      <c r="C457" s="66" t="s">
        <v>7948</v>
      </c>
      <c r="D457" s="19" t="s">
        <v>3532</v>
      </c>
      <c r="E457" s="216"/>
      <c r="F457" s="216"/>
      <c r="G457" s="216"/>
      <c r="H457" s="219">
        <v>1</v>
      </c>
      <c r="I457" s="216"/>
      <c r="J457" s="216"/>
      <c r="K457" s="216"/>
    </row>
    <row r="458" spans="1:11" ht="12.75" customHeight="1">
      <c r="A458" s="216"/>
      <c r="B458" s="216"/>
      <c r="C458" s="66" t="s">
        <v>7949</v>
      </c>
      <c r="D458" s="19" t="s">
        <v>3534</v>
      </c>
      <c r="E458" s="216"/>
      <c r="F458" s="216"/>
      <c r="G458" s="216"/>
      <c r="H458" s="219">
        <v>1</v>
      </c>
      <c r="I458" s="216"/>
      <c r="J458" s="216"/>
      <c r="K458" s="216"/>
    </row>
    <row r="459" spans="1:11" ht="12.75" customHeight="1">
      <c r="A459" s="216"/>
      <c r="B459" s="216"/>
      <c r="C459" s="66" t="s">
        <v>7950</v>
      </c>
      <c r="D459" s="19" t="s">
        <v>3536</v>
      </c>
      <c r="E459" s="216"/>
      <c r="F459" s="216"/>
      <c r="G459" s="216"/>
      <c r="H459" s="219">
        <v>1</v>
      </c>
      <c r="I459" s="216"/>
      <c r="J459" s="216"/>
      <c r="K459" s="216"/>
    </row>
    <row r="460" spans="1:11" ht="12.75" customHeight="1">
      <c r="A460" s="216"/>
      <c r="B460" s="216"/>
      <c r="C460" s="66" t="s">
        <v>7951</v>
      </c>
      <c r="D460" s="19" t="s">
        <v>3538</v>
      </c>
      <c r="E460" s="216"/>
      <c r="F460" s="216"/>
      <c r="G460" s="216"/>
      <c r="H460" s="219">
        <v>1</v>
      </c>
      <c r="I460" s="216"/>
      <c r="J460" s="216"/>
      <c r="K460" s="216"/>
    </row>
    <row r="461" spans="1:11" ht="12.75" customHeight="1">
      <c r="A461" s="216"/>
      <c r="B461" s="216"/>
      <c r="C461" s="66" t="s">
        <v>7952</v>
      </c>
      <c r="D461" s="19" t="s">
        <v>3507</v>
      </c>
      <c r="E461" s="216"/>
      <c r="F461" s="216"/>
      <c r="G461" s="216"/>
      <c r="H461" s="219">
        <v>1</v>
      </c>
      <c r="I461" s="216"/>
      <c r="J461" s="216"/>
      <c r="K461" s="216"/>
    </row>
    <row r="462" spans="1:11" ht="12.75" customHeight="1">
      <c r="A462" s="216"/>
      <c r="B462" s="216"/>
      <c r="C462" s="66" t="s">
        <v>7953</v>
      </c>
      <c r="D462" s="19" t="s">
        <v>4251</v>
      </c>
      <c r="E462" s="216"/>
      <c r="F462" s="216"/>
      <c r="G462" s="216"/>
      <c r="H462" s="219">
        <v>1</v>
      </c>
      <c r="I462" s="216"/>
      <c r="J462" s="216"/>
      <c r="K462" s="216"/>
    </row>
    <row r="463" spans="1:11" ht="12.75" customHeight="1">
      <c r="A463" s="216"/>
      <c r="B463" s="216"/>
      <c r="C463" s="66" t="s">
        <v>7954</v>
      </c>
      <c r="D463" s="19" t="s">
        <v>4253</v>
      </c>
      <c r="E463" s="216"/>
      <c r="F463" s="216"/>
      <c r="G463" s="216"/>
      <c r="H463" s="219">
        <v>1</v>
      </c>
      <c r="I463" s="216"/>
      <c r="J463" s="216"/>
      <c r="K463" s="216"/>
    </row>
    <row r="464" spans="1:11" ht="12.75" customHeight="1">
      <c r="A464" s="216"/>
      <c r="B464" s="216"/>
      <c r="C464" s="66" t="s">
        <v>7955</v>
      </c>
      <c r="D464" s="19" t="s">
        <v>3507</v>
      </c>
      <c r="E464" s="216"/>
      <c r="F464" s="216"/>
      <c r="G464" s="216"/>
      <c r="H464" s="219">
        <v>1</v>
      </c>
      <c r="I464" s="216"/>
      <c r="J464" s="216"/>
      <c r="K464" s="216"/>
    </row>
    <row r="465" spans="1:11" ht="12.75" customHeight="1">
      <c r="A465" s="216"/>
      <c r="B465" s="216"/>
      <c r="C465" s="66" t="s">
        <v>7956</v>
      </c>
      <c r="D465" s="19" t="s">
        <v>3544</v>
      </c>
      <c r="E465" s="216"/>
      <c r="F465" s="216"/>
      <c r="G465" s="216"/>
      <c r="H465" s="219">
        <v>1</v>
      </c>
      <c r="I465" s="216"/>
      <c r="J465" s="216"/>
      <c r="K465" s="216"/>
    </row>
    <row r="466" spans="1:11" ht="12.75" customHeight="1">
      <c r="A466" s="216"/>
      <c r="B466" s="216"/>
      <c r="C466" s="66" t="s">
        <v>7957</v>
      </c>
      <c r="D466" s="19" t="s">
        <v>3546</v>
      </c>
      <c r="E466" s="216"/>
      <c r="F466" s="216"/>
      <c r="G466" s="216"/>
      <c r="H466" s="219">
        <v>1</v>
      </c>
      <c r="I466" s="216"/>
      <c r="J466" s="216"/>
      <c r="K466" s="216"/>
    </row>
    <row r="467" spans="1:11" ht="12.75" customHeight="1">
      <c r="A467" s="216"/>
      <c r="B467" s="216"/>
      <c r="C467" s="66" t="s">
        <v>7958</v>
      </c>
      <c r="D467" s="19" t="s">
        <v>4259</v>
      </c>
      <c r="E467" s="216"/>
      <c r="F467" s="216"/>
      <c r="G467" s="216"/>
      <c r="H467" s="219">
        <v>1</v>
      </c>
      <c r="I467" s="216"/>
      <c r="J467" s="216"/>
      <c r="K467" s="216"/>
    </row>
    <row r="468" spans="1:11" ht="12.75" customHeight="1">
      <c r="A468" s="216"/>
      <c r="B468" s="216"/>
      <c r="C468" s="66" t="s">
        <v>7959</v>
      </c>
      <c r="D468" s="19" t="s">
        <v>3548</v>
      </c>
      <c r="E468" s="216"/>
      <c r="F468" s="216"/>
      <c r="G468" s="216"/>
      <c r="H468" s="219">
        <v>1</v>
      </c>
      <c r="I468" s="216"/>
      <c r="J468" s="216"/>
      <c r="K468" s="216"/>
    </row>
    <row r="469" spans="1:11" ht="12.75" customHeight="1">
      <c r="A469" s="216"/>
      <c r="B469" s="216"/>
      <c r="C469" s="66" t="s">
        <v>7960</v>
      </c>
      <c r="D469" s="19" t="s">
        <v>3507</v>
      </c>
      <c r="E469" s="216"/>
      <c r="F469" s="216"/>
      <c r="G469" s="216"/>
      <c r="H469" s="219">
        <v>1</v>
      </c>
      <c r="I469" s="216"/>
      <c r="J469" s="216"/>
      <c r="K469" s="216"/>
    </row>
    <row r="470" spans="1:11" ht="12.75" customHeight="1">
      <c r="A470" s="216"/>
      <c r="B470" s="216"/>
      <c r="C470" s="66" t="s">
        <v>7961</v>
      </c>
      <c r="D470" s="19" t="s">
        <v>4263</v>
      </c>
      <c r="E470" s="216"/>
      <c r="F470" s="216"/>
      <c r="G470" s="216"/>
      <c r="H470" s="219">
        <v>1</v>
      </c>
      <c r="I470" s="216"/>
      <c r="J470" s="216"/>
      <c r="K470" s="216"/>
    </row>
    <row r="471" spans="1:11" ht="12.75" customHeight="1">
      <c r="A471" s="216"/>
      <c r="B471" s="216"/>
      <c r="C471" s="66" t="s">
        <v>7962</v>
      </c>
      <c r="D471" s="19" t="s">
        <v>3507</v>
      </c>
      <c r="E471" s="216"/>
      <c r="F471" s="216"/>
      <c r="G471" s="216"/>
      <c r="H471" s="219">
        <v>1</v>
      </c>
      <c r="I471" s="216"/>
      <c r="J471" s="216"/>
      <c r="K471" s="216"/>
    </row>
    <row r="472" spans="1:11" ht="12.75" customHeight="1">
      <c r="A472" s="216"/>
      <c r="B472" s="216"/>
      <c r="C472" s="66" t="s">
        <v>7963</v>
      </c>
      <c r="D472" s="19" t="s">
        <v>3551</v>
      </c>
      <c r="E472" s="216"/>
      <c r="F472" s="216"/>
      <c r="G472" s="216"/>
      <c r="H472" s="219">
        <v>1</v>
      </c>
      <c r="I472" s="216"/>
      <c r="J472" s="216"/>
      <c r="K472" s="216"/>
    </row>
    <row r="473" spans="1:11" ht="12.75" customHeight="1">
      <c r="A473" s="216"/>
      <c r="B473" s="216"/>
      <c r="C473" s="66" t="s">
        <v>7964</v>
      </c>
      <c r="D473" s="19" t="s">
        <v>3553</v>
      </c>
      <c r="E473" s="216"/>
      <c r="F473" s="216"/>
      <c r="G473" s="216"/>
      <c r="H473" s="219">
        <v>1</v>
      </c>
      <c r="I473" s="216"/>
      <c r="J473" s="216"/>
      <c r="K473" s="216"/>
    </row>
    <row r="474" spans="1:11" ht="12.75" customHeight="1">
      <c r="A474" s="216"/>
      <c r="B474" s="216"/>
      <c r="C474" s="66" t="s">
        <v>7965</v>
      </c>
      <c r="D474" s="19" t="s">
        <v>3507</v>
      </c>
      <c r="E474" s="216"/>
      <c r="F474" s="216"/>
      <c r="G474" s="216"/>
      <c r="H474" s="219">
        <v>1</v>
      </c>
      <c r="I474" s="216"/>
      <c r="J474" s="216"/>
      <c r="K474" s="216"/>
    </row>
    <row r="475" spans="1:11" ht="12.75" customHeight="1">
      <c r="A475" s="216"/>
      <c r="B475" s="216"/>
      <c r="C475" s="66" t="s">
        <v>7966</v>
      </c>
      <c r="D475" s="19" t="s">
        <v>4270</v>
      </c>
      <c r="E475" s="216"/>
      <c r="F475" s="216"/>
      <c r="G475" s="216"/>
      <c r="H475" s="219">
        <v>1</v>
      </c>
      <c r="I475" s="216"/>
      <c r="J475" s="216"/>
      <c r="K475" s="216"/>
    </row>
    <row r="476" spans="1:11" ht="12.75" customHeight="1">
      <c r="A476" s="216"/>
      <c r="B476" s="216"/>
      <c r="C476" s="66" t="s">
        <v>7967</v>
      </c>
      <c r="D476" s="19" t="s">
        <v>3507</v>
      </c>
      <c r="E476" s="216"/>
      <c r="F476" s="216"/>
      <c r="G476" s="216"/>
      <c r="H476" s="219">
        <v>1</v>
      </c>
      <c r="I476" s="216"/>
      <c r="J476" s="216"/>
      <c r="K476" s="216"/>
    </row>
    <row r="477" spans="1:11" ht="12.75" customHeight="1">
      <c r="A477" s="216"/>
      <c r="B477" s="216"/>
      <c r="C477" s="66" t="s">
        <v>7968</v>
      </c>
      <c r="D477" s="19" t="s">
        <v>3556</v>
      </c>
      <c r="E477" s="216"/>
      <c r="F477" s="216"/>
      <c r="G477" s="216"/>
      <c r="H477" s="219">
        <v>1</v>
      </c>
      <c r="I477" s="216"/>
      <c r="J477" s="216"/>
      <c r="K477" s="216"/>
    </row>
    <row r="478" spans="1:11" ht="12.75" customHeight="1">
      <c r="A478" s="216"/>
      <c r="B478" s="216"/>
      <c r="C478" s="66" t="s">
        <v>7969</v>
      </c>
      <c r="D478" s="19" t="s">
        <v>3507</v>
      </c>
      <c r="E478" s="216"/>
      <c r="F478" s="216"/>
      <c r="G478" s="216"/>
      <c r="H478" s="219">
        <v>1</v>
      </c>
      <c r="I478" s="216"/>
      <c r="J478" s="216"/>
      <c r="K478" s="216"/>
    </row>
    <row r="479" spans="1:11" ht="12.75" customHeight="1">
      <c r="A479" s="216"/>
      <c r="B479" s="216"/>
      <c r="C479" s="66" t="s">
        <v>7970</v>
      </c>
      <c r="D479" s="19" t="s">
        <v>3560</v>
      </c>
      <c r="E479" s="216"/>
      <c r="F479" s="216"/>
      <c r="G479" s="216"/>
      <c r="H479" s="219">
        <v>1</v>
      </c>
      <c r="I479" s="216"/>
      <c r="J479" s="216"/>
      <c r="K479" s="216"/>
    </row>
    <row r="480" spans="1:11" ht="12.75" customHeight="1">
      <c r="A480" s="216"/>
      <c r="B480" s="216"/>
      <c r="C480" s="66" t="s">
        <v>7971</v>
      </c>
      <c r="D480" s="19" t="s">
        <v>3507</v>
      </c>
      <c r="E480" s="216"/>
      <c r="F480" s="216"/>
      <c r="G480" s="216"/>
      <c r="H480" s="219">
        <v>1</v>
      </c>
      <c r="I480" s="216"/>
      <c r="J480" s="216"/>
      <c r="K480" s="216"/>
    </row>
    <row r="481" spans="1:11" ht="12.75" customHeight="1">
      <c r="A481" s="216"/>
      <c r="B481" s="216"/>
      <c r="C481" s="66" t="s">
        <v>7972</v>
      </c>
      <c r="D481" s="19" t="s">
        <v>3563</v>
      </c>
      <c r="E481" s="216"/>
      <c r="F481" s="216"/>
      <c r="G481" s="216"/>
      <c r="H481" s="219">
        <v>1</v>
      </c>
      <c r="I481" s="216"/>
      <c r="J481" s="216"/>
      <c r="K481" s="216"/>
    </row>
    <row r="482" spans="1:11" ht="12.75" customHeight="1">
      <c r="A482" s="216"/>
      <c r="B482" s="216"/>
      <c r="C482" s="66" t="s">
        <v>7973</v>
      </c>
      <c r="D482" s="19" t="s">
        <v>3565</v>
      </c>
      <c r="E482" s="216"/>
      <c r="F482" s="216"/>
      <c r="G482" s="216"/>
      <c r="H482" s="219">
        <v>1</v>
      </c>
      <c r="I482" s="216"/>
      <c r="J482" s="216"/>
      <c r="K482" s="216"/>
    </row>
    <row r="483" spans="1:11" ht="12.75" customHeight="1">
      <c r="A483" s="216"/>
      <c r="B483" s="216"/>
      <c r="C483" s="66" t="s">
        <v>7974</v>
      </c>
      <c r="D483" s="19" t="s">
        <v>3571</v>
      </c>
      <c r="E483" s="216"/>
      <c r="F483" s="216"/>
      <c r="G483" s="216"/>
      <c r="H483" s="219">
        <v>1</v>
      </c>
      <c r="I483" s="216"/>
      <c r="J483" s="216"/>
      <c r="K483" s="216"/>
    </row>
    <row r="484" spans="1:11" ht="12.75" customHeight="1">
      <c r="A484" s="216"/>
      <c r="B484" s="216"/>
      <c r="C484" s="66" t="s">
        <v>7975</v>
      </c>
      <c r="D484" s="19" t="s">
        <v>3507</v>
      </c>
      <c r="E484" s="216"/>
      <c r="F484" s="216"/>
      <c r="G484" s="216"/>
      <c r="H484" s="219">
        <v>1</v>
      </c>
      <c r="I484" s="216"/>
      <c r="J484" s="216"/>
      <c r="K484" s="216"/>
    </row>
    <row r="485" spans="1:11" ht="12.75" customHeight="1">
      <c r="A485" s="216"/>
      <c r="B485" s="216"/>
      <c r="C485" s="66" t="s">
        <v>7976</v>
      </c>
      <c r="D485" s="19" t="s">
        <v>7251</v>
      </c>
      <c r="E485" s="216"/>
      <c r="F485" s="216"/>
      <c r="G485" s="216"/>
      <c r="H485" s="219">
        <v>1</v>
      </c>
      <c r="I485" s="216"/>
      <c r="J485" s="216"/>
      <c r="K485" s="216"/>
    </row>
    <row r="486" spans="1:11" ht="12.75" customHeight="1">
      <c r="A486" s="216"/>
      <c r="B486" s="216"/>
      <c r="C486" s="66" t="s">
        <v>7977</v>
      </c>
      <c r="D486" s="19" t="s">
        <v>3574</v>
      </c>
      <c r="E486" s="216"/>
      <c r="F486" s="216"/>
      <c r="G486" s="216"/>
      <c r="H486" s="219">
        <v>1</v>
      </c>
      <c r="I486" s="216"/>
      <c r="J486" s="216"/>
      <c r="K486" s="216"/>
    </row>
    <row r="487" spans="1:11" ht="12.75" customHeight="1">
      <c r="A487" s="216"/>
      <c r="B487" s="216"/>
      <c r="C487" s="66" t="s">
        <v>7978</v>
      </c>
      <c r="D487" s="19" t="s">
        <v>3576</v>
      </c>
      <c r="E487" s="216"/>
      <c r="F487" s="216"/>
      <c r="G487" s="216"/>
      <c r="H487" s="219">
        <v>1</v>
      </c>
      <c r="I487" s="216"/>
      <c r="J487" s="216"/>
      <c r="K487" s="216"/>
    </row>
    <row r="488" spans="1:11" ht="12.75" customHeight="1">
      <c r="A488" s="216"/>
      <c r="B488" s="216"/>
      <c r="C488" s="66" t="s">
        <v>7979</v>
      </c>
      <c r="D488" s="19" t="s">
        <v>3578</v>
      </c>
      <c r="E488" s="216"/>
      <c r="F488" s="216"/>
      <c r="G488" s="216"/>
      <c r="H488" s="219">
        <v>1</v>
      </c>
      <c r="I488" s="216"/>
      <c r="J488" s="216"/>
      <c r="K488" s="216"/>
    </row>
    <row r="489" spans="1:11" ht="12.75" customHeight="1">
      <c r="A489" s="216"/>
      <c r="B489" s="216"/>
      <c r="C489" s="66" t="s">
        <v>7980</v>
      </c>
      <c r="D489" s="19" t="s">
        <v>3507</v>
      </c>
      <c r="E489" s="216"/>
      <c r="F489" s="216"/>
      <c r="G489" s="216"/>
      <c r="H489" s="219">
        <v>1</v>
      </c>
      <c r="I489" s="216"/>
      <c r="J489" s="216"/>
      <c r="K489" s="216"/>
    </row>
    <row r="490" spans="1:11" ht="12.75" customHeight="1">
      <c r="A490" s="216"/>
      <c r="B490" s="216"/>
      <c r="C490" s="66" t="s">
        <v>7981</v>
      </c>
      <c r="D490" s="19" t="s">
        <v>3581</v>
      </c>
      <c r="E490" s="216"/>
      <c r="F490" s="216"/>
      <c r="G490" s="216"/>
      <c r="H490" s="219">
        <v>1</v>
      </c>
      <c r="I490" s="216"/>
      <c r="J490" s="216"/>
      <c r="K490" s="216"/>
    </row>
    <row r="491" spans="1:11" ht="12.75" customHeight="1">
      <c r="A491" s="216"/>
      <c r="B491" s="216"/>
      <c r="C491" s="66" t="s">
        <v>7982</v>
      </c>
      <c r="D491" s="19" t="s">
        <v>3583</v>
      </c>
      <c r="E491" s="216"/>
      <c r="F491" s="216"/>
      <c r="G491" s="216"/>
      <c r="H491" s="219">
        <v>1</v>
      </c>
      <c r="I491" s="216"/>
      <c r="J491" s="216"/>
      <c r="K491" s="216"/>
    </row>
    <row r="492" spans="1:11" ht="12.75" customHeight="1">
      <c r="A492" s="216"/>
      <c r="B492" s="216"/>
      <c r="C492" s="66" t="s">
        <v>7983</v>
      </c>
      <c r="D492" s="19" t="s">
        <v>3507</v>
      </c>
      <c r="E492" s="216"/>
      <c r="F492" s="216"/>
      <c r="G492" s="216"/>
      <c r="H492" s="219">
        <v>1</v>
      </c>
      <c r="I492" s="216"/>
      <c r="J492" s="216"/>
      <c r="K492" s="216"/>
    </row>
    <row r="493" spans="1:11" ht="12.75" customHeight="1">
      <c r="A493" s="216"/>
      <c r="B493" s="216"/>
      <c r="C493" s="66" t="s">
        <v>7984</v>
      </c>
      <c r="D493" s="19" t="s">
        <v>3586</v>
      </c>
      <c r="E493" s="216"/>
      <c r="F493" s="216"/>
      <c r="G493" s="216"/>
      <c r="H493" s="219">
        <v>1</v>
      </c>
      <c r="I493" s="216"/>
      <c r="J493" s="216"/>
      <c r="K493" s="216"/>
    </row>
    <row r="494" spans="1:11" ht="12.75" customHeight="1">
      <c r="A494" s="216"/>
      <c r="B494" s="216"/>
      <c r="C494" s="66" t="s">
        <v>7985</v>
      </c>
      <c r="D494" s="19" t="s">
        <v>4290</v>
      </c>
      <c r="E494" s="216"/>
      <c r="F494" s="216"/>
      <c r="G494" s="216"/>
      <c r="H494" s="219">
        <v>1</v>
      </c>
      <c r="I494" s="216"/>
      <c r="J494" s="216"/>
      <c r="K494" s="216"/>
    </row>
    <row r="495" spans="1:11" ht="12.75" customHeight="1">
      <c r="A495" s="216"/>
      <c r="B495" s="216"/>
      <c r="C495" s="66" t="s">
        <v>7986</v>
      </c>
      <c r="D495" s="19" t="s">
        <v>3586</v>
      </c>
      <c r="E495" s="216"/>
      <c r="F495" s="216"/>
      <c r="G495" s="216"/>
      <c r="H495" s="219">
        <v>1</v>
      </c>
      <c r="I495" s="216"/>
      <c r="J495" s="216"/>
      <c r="K495" s="216"/>
    </row>
    <row r="496" spans="1:11" ht="12.75" customHeight="1">
      <c r="A496" s="216"/>
      <c r="B496" s="216"/>
      <c r="C496" s="66" t="s">
        <v>7987</v>
      </c>
      <c r="D496" s="19" t="s">
        <v>3507</v>
      </c>
      <c r="E496" s="216"/>
      <c r="F496" s="216"/>
      <c r="G496" s="216"/>
      <c r="H496" s="219">
        <v>1</v>
      </c>
      <c r="I496" s="216"/>
      <c r="J496" s="216"/>
      <c r="K496" s="216"/>
    </row>
    <row r="497" spans="1:11" ht="12.75" customHeight="1">
      <c r="A497" s="216"/>
      <c r="B497" s="216"/>
      <c r="C497" s="66" t="s">
        <v>7988</v>
      </c>
      <c r="D497" s="19" t="s">
        <v>3589</v>
      </c>
      <c r="E497" s="216"/>
      <c r="F497" s="216"/>
      <c r="G497" s="216"/>
      <c r="H497" s="219">
        <v>1</v>
      </c>
      <c r="I497" s="216"/>
      <c r="J497" s="216"/>
      <c r="K497" s="216"/>
    </row>
    <row r="498" spans="1:11" ht="12.75" customHeight="1">
      <c r="A498" s="216"/>
      <c r="B498" s="216"/>
      <c r="C498" s="66" t="s">
        <v>7989</v>
      </c>
      <c r="D498" s="19" t="s">
        <v>3507</v>
      </c>
      <c r="E498" s="216"/>
      <c r="F498" s="216"/>
      <c r="G498" s="216"/>
      <c r="H498" s="219">
        <v>1</v>
      </c>
      <c r="I498" s="216"/>
      <c r="J498" s="216"/>
      <c r="K498" s="216"/>
    </row>
    <row r="499" spans="1:11" ht="12.75" customHeight="1">
      <c r="A499" s="216"/>
      <c r="B499" s="216"/>
      <c r="C499" s="66" t="s">
        <v>7990</v>
      </c>
      <c r="D499" s="19" t="s">
        <v>4296</v>
      </c>
      <c r="E499" s="216"/>
      <c r="F499" s="216"/>
      <c r="G499" s="216"/>
      <c r="H499" s="219">
        <v>1</v>
      </c>
      <c r="I499" s="216"/>
      <c r="J499" s="216"/>
      <c r="K499" s="216"/>
    </row>
    <row r="500" spans="1:11" ht="12.75" customHeight="1">
      <c r="A500" s="216"/>
      <c r="B500" s="216"/>
      <c r="C500" s="66" t="s">
        <v>7991</v>
      </c>
      <c r="D500" s="19" t="s">
        <v>4298</v>
      </c>
      <c r="E500" s="216"/>
      <c r="F500" s="216"/>
      <c r="G500" s="216"/>
      <c r="H500" s="219">
        <v>1</v>
      </c>
      <c r="I500" s="216"/>
      <c r="J500" s="216"/>
      <c r="K500" s="216"/>
    </row>
    <row r="501" spans="1:11" ht="12.75" customHeight="1">
      <c r="A501" s="216"/>
      <c r="B501" s="216"/>
      <c r="C501" s="66" t="s">
        <v>7992</v>
      </c>
      <c r="D501" s="19" t="s">
        <v>4300</v>
      </c>
      <c r="E501" s="216"/>
      <c r="F501" s="216"/>
      <c r="G501" s="216"/>
      <c r="H501" s="219">
        <v>1</v>
      </c>
      <c r="I501" s="216"/>
      <c r="J501" s="216"/>
      <c r="K501" s="216"/>
    </row>
    <row r="502" spans="1:11" ht="12.75" customHeight="1">
      <c r="A502" s="216"/>
      <c r="B502" s="216"/>
      <c r="C502" s="66" t="s">
        <v>7993</v>
      </c>
      <c r="D502" s="19" t="s">
        <v>3507</v>
      </c>
      <c r="E502" s="216"/>
      <c r="F502" s="216"/>
      <c r="G502" s="216"/>
      <c r="H502" s="219">
        <v>1</v>
      </c>
      <c r="I502" s="216"/>
      <c r="J502" s="216"/>
      <c r="K502" s="216"/>
    </row>
    <row r="503" spans="1:11" ht="12.75" customHeight="1">
      <c r="A503" s="216"/>
      <c r="B503" s="216"/>
      <c r="C503" s="66" t="s">
        <v>7994</v>
      </c>
      <c r="D503" s="19" t="s">
        <v>3594</v>
      </c>
      <c r="E503" s="216"/>
      <c r="F503" s="216"/>
      <c r="G503" s="216"/>
      <c r="H503" s="219">
        <v>1</v>
      </c>
      <c r="I503" s="216"/>
      <c r="J503" s="216"/>
      <c r="K503" s="216"/>
    </row>
    <row r="504" spans="1:11" ht="12.75" customHeight="1">
      <c r="A504" s="216"/>
      <c r="B504" s="216"/>
      <c r="C504" s="66" t="s">
        <v>7995</v>
      </c>
      <c r="D504" s="19" t="s">
        <v>3598</v>
      </c>
      <c r="E504" s="216"/>
      <c r="F504" s="216"/>
      <c r="G504" s="216"/>
      <c r="H504" s="219">
        <v>1</v>
      </c>
      <c r="I504" s="216"/>
      <c r="J504" s="216"/>
      <c r="K504" s="216"/>
    </row>
    <row r="505" spans="1:11" ht="12.75" customHeight="1">
      <c r="A505" s="216"/>
      <c r="B505" s="216"/>
      <c r="C505" s="66" t="s">
        <v>7996</v>
      </c>
      <c r="D505" s="19" t="s">
        <v>4305</v>
      </c>
      <c r="E505" s="216"/>
      <c r="F505" s="216"/>
      <c r="G505" s="216"/>
      <c r="H505" s="219">
        <v>0.5</v>
      </c>
      <c r="I505" s="216"/>
      <c r="J505" s="216"/>
      <c r="K505" s="216"/>
    </row>
    <row r="506" spans="1:11" ht="12.75" customHeight="1">
      <c r="A506" s="216"/>
      <c r="B506" s="216"/>
      <c r="C506" s="66" t="s">
        <v>7997</v>
      </c>
      <c r="D506" s="19" t="s">
        <v>3507</v>
      </c>
      <c r="E506" s="216"/>
      <c r="F506" s="216"/>
      <c r="G506" s="216"/>
      <c r="H506" s="219">
        <v>0.5</v>
      </c>
      <c r="I506" s="216"/>
      <c r="J506" s="216"/>
      <c r="K506" s="216"/>
    </row>
    <row r="507" spans="1:11" ht="12.75" customHeight="1">
      <c r="A507" s="216"/>
      <c r="B507" s="216"/>
      <c r="C507" s="16" t="s">
        <v>7998</v>
      </c>
      <c r="D507" s="19" t="s">
        <v>3479</v>
      </c>
      <c r="E507" s="216" t="s">
        <v>7999</v>
      </c>
      <c r="F507" s="216" t="s">
        <v>16</v>
      </c>
      <c r="G507" s="216" t="s">
        <v>83</v>
      </c>
      <c r="H507" s="219">
        <v>1</v>
      </c>
      <c r="I507" s="216"/>
      <c r="J507" s="216"/>
      <c r="K507" s="216"/>
    </row>
    <row r="508" spans="1:11" ht="12.75" customHeight="1">
      <c r="A508" s="216"/>
      <c r="B508" s="216"/>
      <c r="C508" s="16" t="s">
        <v>8000</v>
      </c>
      <c r="D508" s="19" t="s">
        <v>3172</v>
      </c>
      <c r="E508" s="216"/>
      <c r="F508" s="216"/>
      <c r="G508" s="216"/>
      <c r="H508" s="219">
        <v>1</v>
      </c>
      <c r="I508" s="216"/>
      <c r="J508" s="216"/>
      <c r="K508" s="216"/>
    </row>
    <row r="509" spans="1:11" ht="12.75" customHeight="1">
      <c r="A509" s="216"/>
      <c r="B509" s="216"/>
      <c r="C509" s="16" t="s">
        <v>8001</v>
      </c>
      <c r="D509" s="19" t="s">
        <v>3174</v>
      </c>
      <c r="E509" s="216"/>
      <c r="F509" s="216"/>
      <c r="G509" s="216"/>
      <c r="H509" s="219">
        <v>1</v>
      </c>
      <c r="I509" s="216"/>
      <c r="J509" s="216"/>
      <c r="K509" s="216"/>
    </row>
    <row r="510" spans="1:11" ht="12.75" customHeight="1">
      <c r="A510" s="216"/>
      <c r="B510" s="216"/>
      <c r="C510" s="16" t="s">
        <v>8002</v>
      </c>
      <c r="D510" s="19" t="s">
        <v>5241</v>
      </c>
      <c r="E510" s="216"/>
      <c r="F510" s="216"/>
      <c r="G510" s="216"/>
      <c r="H510" s="219">
        <v>1</v>
      </c>
      <c r="I510" s="216"/>
      <c r="J510" s="216"/>
      <c r="K510" s="216"/>
    </row>
    <row r="511" spans="1:11" ht="12.75" customHeight="1">
      <c r="A511" s="216"/>
      <c r="B511" s="216"/>
      <c r="C511" s="16" t="s">
        <v>8003</v>
      </c>
      <c r="D511" s="19" t="s">
        <v>5243</v>
      </c>
      <c r="E511" s="216"/>
      <c r="F511" s="216"/>
      <c r="G511" s="216"/>
      <c r="H511" s="219">
        <v>1</v>
      </c>
      <c r="I511" s="216"/>
      <c r="J511" s="216"/>
      <c r="K511" s="216"/>
    </row>
    <row r="512" spans="1:11" ht="12.75" customHeight="1">
      <c r="A512" s="216"/>
      <c r="B512" s="216"/>
      <c r="C512" s="16" t="s">
        <v>8004</v>
      </c>
      <c r="D512" s="19" t="s">
        <v>5245</v>
      </c>
      <c r="E512" s="216"/>
      <c r="F512" s="216"/>
      <c r="G512" s="216"/>
      <c r="H512" s="219">
        <v>1</v>
      </c>
      <c r="I512" s="216"/>
      <c r="J512" s="216"/>
      <c r="K512" s="216"/>
    </row>
    <row r="513" spans="1:11" ht="12.75" customHeight="1">
      <c r="A513" s="216"/>
      <c r="B513" s="216"/>
      <c r="C513" s="16" t="s">
        <v>8005</v>
      </c>
      <c r="D513" s="19" t="s">
        <v>5247</v>
      </c>
      <c r="E513" s="216"/>
      <c r="F513" s="216"/>
      <c r="G513" s="216"/>
      <c r="H513" s="219">
        <v>1</v>
      </c>
      <c r="I513" s="216"/>
      <c r="J513" s="216"/>
      <c r="K513" s="216"/>
    </row>
    <row r="514" spans="1:11" ht="12.75" customHeight="1">
      <c r="A514" s="216"/>
      <c r="B514" s="216"/>
      <c r="C514" s="16" t="s">
        <v>8006</v>
      </c>
      <c r="D514" s="19" t="s">
        <v>3495</v>
      </c>
      <c r="E514" s="216"/>
      <c r="F514" s="216"/>
      <c r="G514" s="216"/>
      <c r="H514" s="219">
        <v>1</v>
      </c>
      <c r="I514" s="216"/>
      <c r="J514" s="216"/>
      <c r="K514" s="216"/>
    </row>
    <row r="515" spans="1:11" ht="12.75" customHeight="1">
      <c r="A515" s="216"/>
      <c r="B515" s="216"/>
      <c r="C515" s="16" t="s">
        <v>8007</v>
      </c>
      <c r="D515" s="19" t="s">
        <v>3188</v>
      </c>
      <c r="E515" s="216"/>
      <c r="F515" s="216"/>
      <c r="G515" s="216"/>
      <c r="H515" s="219">
        <v>1</v>
      </c>
      <c r="I515" s="216"/>
      <c r="J515" s="216"/>
      <c r="K515" s="216"/>
    </row>
    <row r="516" spans="1:11" ht="12.75" customHeight="1">
      <c r="A516" s="216"/>
      <c r="B516" s="216"/>
      <c r="C516" s="16" t="s">
        <v>8008</v>
      </c>
      <c r="D516" s="19" t="s">
        <v>5251</v>
      </c>
      <c r="E516" s="216"/>
      <c r="F516" s="216"/>
      <c r="G516" s="216"/>
      <c r="H516" s="219">
        <v>1</v>
      </c>
      <c r="I516" s="216"/>
      <c r="J516" s="216"/>
      <c r="K516" s="216"/>
    </row>
    <row r="517" spans="1:11" ht="12.75" customHeight="1">
      <c r="A517" s="216"/>
      <c r="B517" s="216"/>
      <c r="C517" s="16" t="s">
        <v>8009</v>
      </c>
      <c r="D517" s="19" t="s">
        <v>5255</v>
      </c>
      <c r="E517" s="216"/>
      <c r="F517" s="216"/>
      <c r="G517" s="216"/>
      <c r="H517" s="219">
        <v>1</v>
      </c>
      <c r="I517" s="216"/>
      <c r="J517" s="216"/>
      <c r="K517" s="216"/>
    </row>
    <row r="518" spans="1:11" ht="12.75" customHeight="1">
      <c r="A518" s="216"/>
      <c r="B518" s="216"/>
      <c r="C518" s="16" t="s">
        <v>8010</v>
      </c>
      <c r="D518" s="19" t="s">
        <v>3200</v>
      </c>
      <c r="E518" s="216"/>
      <c r="F518" s="216"/>
      <c r="G518" s="216"/>
      <c r="H518" s="219">
        <v>1</v>
      </c>
      <c r="I518" s="216"/>
      <c r="J518" s="216"/>
      <c r="K518" s="216"/>
    </row>
    <row r="519" spans="1:11" ht="12.75" customHeight="1">
      <c r="A519" s="216"/>
      <c r="B519" s="216"/>
      <c r="C519" s="16" t="s">
        <v>8011</v>
      </c>
      <c r="D519" s="19" t="s">
        <v>5259</v>
      </c>
      <c r="E519" s="216"/>
      <c r="F519" s="216"/>
      <c r="G519" s="216"/>
      <c r="H519" s="219">
        <v>1</v>
      </c>
      <c r="I519" s="216"/>
      <c r="J519" s="216"/>
      <c r="K519" s="216"/>
    </row>
    <row r="520" spans="1:11" ht="12.75" customHeight="1">
      <c r="A520" s="216"/>
      <c r="B520" s="216"/>
      <c r="C520" s="16" t="s">
        <v>8012</v>
      </c>
      <c r="D520" s="19" t="s">
        <v>5261</v>
      </c>
      <c r="E520" s="216"/>
      <c r="F520" s="216"/>
      <c r="G520" s="216"/>
      <c r="H520" s="219">
        <v>1</v>
      </c>
      <c r="I520" s="216"/>
      <c r="J520" s="216"/>
      <c r="K520" s="216"/>
    </row>
    <row r="521" spans="1:11" ht="12.75" customHeight="1">
      <c r="A521" s="216"/>
      <c r="B521" s="216"/>
      <c r="C521" s="16" t="s">
        <v>8013</v>
      </c>
      <c r="D521" s="19" t="s">
        <v>5263</v>
      </c>
      <c r="E521" s="216"/>
      <c r="F521" s="216"/>
      <c r="G521" s="216"/>
      <c r="H521" s="219">
        <v>1</v>
      </c>
      <c r="I521" s="216"/>
      <c r="J521" s="216"/>
      <c r="K521" s="216"/>
    </row>
    <row r="522" spans="1:11" ht="12.75" customHeight="1">
      <c r="A522" s="216"/>
      <c r="B522" s="216"/>
      <c r="C522" s="16" t="s">
        <v>8014</v>
      </c>
      <c r="D522" s="19" t="s">
        <v>5265</v>
      </c>
      <c r="E522" s="216"/>
      <c r="F522" s="216"/>
      <c r="G522" s="216"/>
      <c r="H522" s="219">
        <v>1</v>
      </c>
      <c r="I522" s="216"/>
      <c r="J522" s="216"/>
      <c r="K522" s="216"/>
    </row>
    <row r="523" spans="1:11" ht="12.75" customHeight="1">
      <c r="A523" s="216"/>
      <c r="B523" s="216"/>
      <c r="C523" s="16" t="s">
        <v>8015</v>
      </c>
      <c r="D523" s="19" t="s">
        <v>3200</v>
      </c>
      <c r="E523" s="216"/>
      <c r="F523" s="216"/>
      <c r="G523" s="216"/>
      <c r="H523" s="219">
        <v>1</v>
      </c>
      <c r="I523" s="216"/>
      <c r="J523" s="216"/>
      <c r="K523" s="216"/>
    </row>
    <row r="524" spans="1:11" ht="12.75" customHeight="1">
      <c r="A524" s="216"/>
      <c r="B524" s="216"/>
      <c r="C524" s="16" t="s">
        <v>8016</v>
      </c>
      <c r="D524" s="19" t="s">
        <v>3518</v>
      </c>
      <c r="E524" s="216"/>
      <c r="F524" s="216"/>
      <c r="G524" s="216"/>
      <c r="H524" s="219">
        <v>1</v>
      </c>
      <c r="I524" s="216"/>
      <c r="J524" s="216"/>
      <c r="K524" s="216"/>
    </row>
    <row r="525" spans="1:11" ht="12.75" customHeight="1">
      <c r="A525" s="216"/>
      <c r="B525" s="216"/>
      <c r="C525" s="16" t="s">
        <v>8017</v>
      </c>
      <c r="D525" s="19" t="s">
        <v>3520</v>
      </c>
      <c r="E525" s="216"/>
      <c r="F525" s="216"/>
      <c r="G525" s="216"/>
      <c r="H525" s="219">
        <v>1</v>
      </c>
      <c r="I525" s="216"/>
      <c r="J525" s="216"/>
      <c r="K525" s="216"/>
    </row>
    <row r="526" spans="1:11" ht="12.75" customHeight="1">
      <c r="A526" s="216"/>
      <c r="B526" s="216"/>
      <c r="C526" s="16" t="s">
        <v>8018</v>
      </c>
      <c r="D526" s="19" t="s">
        <v>3522</v>
      </c>
      <c r="E526" s="216"/>
      <c r="F526" s="216"/>
      <c r="G526" s="216"/>
      <c r="H526" s="219">
        <v>1</v>
      </c>
      <c r="I526" s="216"/>
      <c r="J526" s="216"/>
      <c r="K526" s="216"/>
    </row>
    <row r="527" spans="1:11" ht="12.75" customHeight="1">
      <c r="A527" s="216"/>
      <c r="B527" s="216"/>
      <c r="C527" s="16" t="s">
        <v>8019</v>
      </c>
      <c r="D527" s="19" t="s">
        <v>3524</v>
      </c>
      <c r="E527" s="216"/>
      <c r="F527" s="216"/>
      <c r="G527" s="216"/>
      <c r="H527" s="219">
        <v>1</v>
      </c>
      <c r="I527" s="216"/>
      <c r="J527" s="216"/>
      <c r="K527" s="216"/>
    </row>
    <row r="528" spans="1:11" ht="12.75" customHeight="1">
      <c r="A528" s="216"/>
      <c r="B528" s="216"/>
      <c r="C528" s="16" t="s">
        <v>8020</v>
      </c>
      <c r="D528" s="19" t="s">
        <v>3526</v>
      </c>
      <c r="E528" s="216"/>
      <c r="F528" s="216"/>
      <c r="G528" s="216"/>
      <c r="H528" s="219">
        <v>1</v>
      </c>
      <c r="I528" s="216"/>
      <c r="J528" s="216"/>
      <c r="K528" s="216"/>
    </row>
    <row r="529" spans="1:11" ht="12.75" customHeight="1">
      <c r="A529" s="216"/>
      <c r="B529" s="216"/>
      <c r="C529" s="16" t="s">
        <v>8021</v>
      </c>
      <c r="D529" s="19" t="s">
        <v>3528</v>
      </c>
      <c r="E529" s="216"/>
      <c r="F529" s="216"/>
      <c r="G529" s="216"/>
      <c r="H529" s="219">
        <v>1</v>
      </c>
      <c r="I529" s="216"/>
      <c r="J529" s="216"/>
      <c r="K529" s="216"/>
    </row>
    <row r="530" spans="1:11" ht="12.75" customHeight="1">
      <c r="A530" s="216"/>
      <c r="B530" s="216"/>
      <c r="C530" s="16" t="s">
        <v>8022</v>
      </c>
      <c r="D530" s="19" t="s">
        <v>3200</v>
      </c>
      <c r="E530" s="216"/>
      <c r="F530" s="216"/>
      <c r="G530" s="216"/>
      <c r="H530" s="219">
        <v>1</v>
      </c>
      <c r="I530" s="216"/>
      <c r="J530" s="216"/>
      <c r="K530" s="216"/>
    </row>
    <row r="531" spans="1:11" ht="12.75" customHeight="1">
      <c r="A531" s="216"/>
      <c r="B531" s="216"/>
      <c r="C531" s="16" t="s">
        <v>8023</v>
      </c>
      <c r="D531" s="19" t="s">
        <v>5277</v>
      </c>
      <c r="E531" s="216"/>
      <c r="F531" s="216"/>
      <c r="G531" s="216"/>
      <c r="H531" s="219">
        <v>1</v>
      </c>
      <c r="I531" s="216"/>
      <c r="J531" s="216"/>
      <c r="K531" s="216"/>
    </row>
    <row r="532" spans="1:11" ht="12.75" customHeight="1">
      <c r="A532" s="216"/>
      <c r="B532" s="216"/>
      <c r="C532" s="16" t="s">
        <v>8022</v>
      </c>
      <c r="D532" s="19" t="s">
        <v>3200</v>
      </c>
      <c r="E532" s="216"/>
      <c r="F532" s="216"/>
      <c r="G532" s="216"/>
      <c r="H532" s="219">
        <v>1</v>
      </c>
      <c r="I532" s="216"/>
      <c r="J532" s="216"/>
      <c r="K532" s="216"/>
    </row>
    <row r="533" spans="1:11" ht="12.75" customHeight="1">
      <c r="A533" s="216"/>
      <c r="B533" s="216"/>
      <c r="C533" s="16" t="s">
        <v>8023</v>
      </c>
      <c r="D533" s="19" t="s">
        <v>8024</v>
      </c>
      <c r="E533" s="216"/>
      <c r="F533" s="216"/>
      <c r="G533" s="216"/>
      <c r="H533" s="219">
        <v>1</v>
      </c>
      <c r="I533" s="216"/>
      <c r="J533" s="216"/>
      <c r="K533" s="216"/>
    </row>
    <row r="534" spans="1:11" ht="12.75" customHeight="1">
      <c r="A534" s="216"/>
      <c r="B534" s="216"/>
      <c r="C534" s="16" t="s">
        <v>8025</v>
      </c>
      <c r="D534" s="19" t="s">
        <v>3200</v>
      </c>
      <c r="E534" s="216"/>
      <c r="F534" s="216"/>
      <c r="G534" s="216"/>
      <c r="H534" s="219">
        <v>1</v>
      </c>
      <c r="I534" s="216"/>
      <c r="J534" s="216"/>
      <c r="K534" s="216"/>
    </row>
    <row r="535" spans="1:11" ht="12.75" customHeight="1">
      <c r="A535" s="216"/>
      <c r="B535" s="216"/>
      <c r="C535" s="16" t="s">
        <v>8026</v>
      </c>
      <c r="D535" s="19" t="s">
        <v>5290</v>
      </c>
      <c r="E535" s="216"/>
      <c r="F535" s="216"/>
      <c r="G535" s="216"/>
      <c r="H535" s="219">
        <v>1</v>
      </c>
      <c r="I535" s="216"/>
      <c r="J535" s="216"/>
      <c r="K535" s="216"/>
    </row>
    <row r="536" spans="1:11" ht="12.75" customHeight="1">
      <c r="A536" s="216"/>
      <c r="B536" s="216"/>
      <c r="C536" s="16" t="s">
        <v>8027</v>
      </c>
      <c r="D536" s="19" t="s">
        <v>3200</v>
      </c>
      <c r="E536" s="216"/>
      <c r="F536" s="216"/>
      <c r="G536" s="216"/>
      <c r="H536" s="219">
        <v>1</v>
      </c>
      <c r="I536" s="216"/>
      <c r="J536" s="216"/>
      <c r="K536" s="216"/>
    </row>
    <row r="537" spans="1:11" ht="12.75" customHeight="1">
      <c r="A537" s="216"/>
      <c r="B537" s="216"/>
      <c r="C537" s="16" t="s">
        <v>8028</v>
      </c>
      <c r="D537" s="19" t="s">
        <v>5299</v>
      </c>
      <c r="E537" s="216"/>
      <c r="F537" s="216"/>
      <c r="G537" s="216"/>
      <c r="H537" s="219">
        <v>1</v>
      </c>
      <c r="I537" s="216"/>
      <c r="J537" s="216"/>
      <c r="K537" s="216"/>
    </row>
    <row r="538" spans="1:11" ht="12.75" customHeight="1">
      <c r="A538" s="216"/>
      <c r="B538" s="216"/>
      <c r="C538" s="16" t="s">
        <v>8029</v>
      </c>
      <c r="D538" s="19" t="s">
        <v>3200</v>
      </c>
      <c r="E538" s="216"/>
      <c r="F538" s="216"/>
      <c r="G538" s="216"/>
      <c r="H538" s="219">
        <v>1</v>
      </c>
      <c r="I538" s="216"/>
      <c r="J538" s="216"/>
      <c r="K538" s="216"/>
    </row>
    <row r="539" spans="1:11" ht="12.75" customHeight="1">
      <c r="A539" s="216"/>
      <c r="B539" s="216"/>
      <c r="C539" s="16" t="s">
        <v>8030</v>
      </c>
      <c r="D539" s="19" t="s">
        <v>5304</v>
      </c>
      <c r="E539" s="216"/>
      <c r="F539" s="216"/>
      <c r="G539" s="216"/>
      <c r="H539" s="219">
        <v>1</v>
      </c>
      <c r="I539" s="216"/>
      <c r="J539" s="216"/>
      <c r="K539" s="216"/>
    </row>
    <row r="540" spans="1:11" ht="12.75" customHeight="1">
      <c r="A540" s="216"/>
      <c r="B540" s="216"/>
      <c r="C540" s="16" t="s">
        <v>8031</v>
      </c>
      <c r="D540" s="19" t="s">
        <v>3200</v>
      </c>
      <c r="E540" s="216"/>
      <c r="F540" s="216"/>
      <c r="G540" s="216"/>
      <c r="H540" s="219">
        <v>1</v>
      </c>
      <c r="I540" s="216"/>
      <c r="J540" s="216"/>
      <c r="K540" s="216"/>
    </row>
    <row r="541" spans="1:11" ht="12.75" customHeight="1">
      <c r="A541" s="216"/>
      <c r="B541" s="216"/>
      <c r="C541" s="16" t="s">
        <v>8032</v>
      </c>
      <c r="D541" s="19" t="s">
        <v>5307</v>
      </c>
      <c r="E541" s="216"/>
      <c r="F541" s="216"/>
      <c r="G541" s="216"/>
      <c r="H541" s="219">
        <v>1</v>
      </c>
      <c r="I541" s="216"/>
      <c r="J541" s="216"/>
      <c r="K541" s="216"/>
    </row>
    <row r="542" spans="1:11" ht="12.75" customHeight="1">
      <c r="A542" s="216"/>
      <c r="B542" s="216"/>
      <c r="C542" s="16" t="s">
        <v>8033</v>
      </c>
      <c r="D542" s="19" t="s">
        <v>8034</v>
      </c>
      <c r="E542" s="216"/>
      <c r="F542" s="216"/>
      <c r="G542" s="216"/>
      <c r="H542" s="219">
        <v>1</v>
      </c>
      <c r="I542" s="216"/>
      <c r="J542" s="216"/>
      <c r="K542" s="216"/>
    </row>
    <row r="543" spans="1:11" ht="12.75" customHeight="1">
      <c r="A543" s="216"/>
      <c r="B543" s="216"/>
      <c r="C543" s="16" t="s">
        <v>8035</v>
      </c>
      <c r="D543" s="19" t="s">
        <v>3200</v>
      </c>
      <c r="E543" s="216"/>
      <c r="F543" s="216"/>
      <c r="G543" s="216"/>
      <c r="H543" s="219">
        <v>1</v>
      </c>
      <c r="I543" s="216"/>
      <c r="J543" s="216"/>
      <c r="K543" s="216"/>
    </row>
    <row r="544" spans="1:11" ht="12.75" customHeight="1">
      <c r="A544" s="216"/>
      <c r="B544" s="216"/>
      <c r="C544" s="16" t="s">
        <v>8036</v>
      </c>
      <c r="D544" s="19" t="s">
        <v>5313</v>
      </c>
      <c r="E544" s="216"/>
      <c r="F544" s="216"/>
      <c r="G544" s="216"/>
      <c r="H544" s="219">
        <v>1</v>
      </c>
      <c r="I544" s="216"/>
      <c r="J544" s="216"/>
      <c r="K544" s="216"/>
    </row>
    <row r="545" spans="1:11" ht="12.75" customHeight="1">
      <c r="A545" s="216"/>
      <c r="B545" s="216"/>
      <c r="C545" s="16" t="s">
        <v>8037</v>
      </c>
      <c r="D545" s="19" t="s">
        <v>5317</v>
      </c>
      <c r="E545" s="216"/>
      <c r="F545" s="216"/>
      <c r="G545" s="216"/>
      <c r="H545" s="219">
        <v>1</v>
      </c>
      <c r="I545" s="216"/>
      <c r="J545" s="216"/>
      <c r="K545" s="216"/>
    </row>
    <row r="546" spans="1:11" ht="12.75" customHeight="1">
      <c r="A546" s="216"/>
      <c r="B546" s="216"/>
      <c r="C546" s="16" t="s">
        <v>8038</v>
      </c>
      <c r="D546" s="19" t="s">
        <v>5321</v>
      </c>
      <c r="E546" s="216"/>
      <c r="F546" s="216"/>
      <c r="G546" s="216"/>
      <c r="H546" s="219">
        <v>1</v>
      </c>
      <c r="I546" s="216"/>
      <c r="J546" s="216"/>
      <c r="K546" s="216"/>
    </row>
    <row r="547" spans="1:11" ht="12.75" customHeight="1">
      <c r="A547" s="216"/>
      <c r="B547" s="216"/>
      <c r="C547" s="16" t="s">
        <v>8039</v>
      </c>
      <c r="D547" s="19" t="s">
        <v>3200</v>
      </c>
      <c r="E547" s="216"/>
      <c r="F547" s="216"/>
      <c r="G547" s="216"/>
      <c r="H547" s="219">
        <v>1</v>
      </c>
      <c r="I547" s="216"/>
      <c r="J547" s="216"/>
      <c r="K547" s="216"/>
    </row>
    <row r="548" spans="1:11" ht="12.75" customHeight="1">
      <c r="A548" s="216"/>
      <c r="B548" s="216"/>
      <c r="C548" s="16" t="s">
        <v>8040</v>
      </c>
      <c r="D548" s="19" t="s">
        <v>5330</v>
      </c>
      <c r="E548" s="216"/>
      <c r="F548" s="216"/>
      <c r="G548" s="216"/>
      <c r="H548" s="219">
        <v>1</v>
      </c>
      <c r="I548" s="216"/>
      <c r="J548" s="216"/>
      <c r="K548" s="216"/>
    </row>
    <row r="549" spans="1:11" ht="12.75" customHeight="1">
      <c r="A549" s="216"/>
      <c r="B549" s="216"/>
      <c r="C549" s="16" t="s">
        <v>8041</v>
      </c>
      <c r="D549" s="19" t="s">
        <v>3200</v>
      </c>
      <c r="E549" s="216"/>
      <c r="F549" s="216"/>
      <c r="G549" s="216"/>
      <c r="H549" s="219">
        <v>1</v>
      </c>
      <c r="I549" s="216"/>
      <c r="J549" s="216"/>
      <c r="K549" s="216"/>
    </row>
    <row r="550" spans="1:11" ht="12.75" customHeight="1">
      <c r="A550" s="216"/>
      <c r="B550" s="216"/>
      <c r="C550" s="16" t="s">
        <v>8042</v>
      </c>
      <c r="D550" s="19" t="s">
        <v>5343</v>
      </c>
      <c r="E550" s="216"/>
      <c r="F550" s="216"/>
      <c r="G550" s="216"/>
      <c r="H550" s="219">
        <v>1</v>
      </c>
      <c r="I550" s="216"/>
      <c r="J550" s="216"/>
      <c r="K550" s="216"/>
    </row>
    <row r="551" spans="1:11" ht="12.75" customHeight="1">
      <c r="A551" s="216"/>
      <c r="B551" s="216"/>
      <c r="C551" s="16" t="s">
        <v>8043</v>
      </c>
      <c r="D551" s="19" t="s">
        <v>3200</v>
      </c>
      <c r="E551" s="216"/>
      <c r="F551" s="216"/>
      <c r="G551" s="216"/>
      <c r="H551" s="219">
        <v>1</v>
      </c>
      <c r="I551" s="216"/>
      <c r="J551" s="216"/>
      <c r="K551" s="216"/>
    </row>
    <row r="552" spans="1:11" ht="12.75" customHeight="1">
      <c r="A552" s="216"/>
      <c r="B552" s="216"/>
      <c r="C552" s="16" t="s">
        <v>8044</v>
      </c>
      <c r="D552" s="19" t="s">
        <v>3200</v>
      </c>
      <c r="E552" s="216"/>
      <c r="F552" s="216"/>
      <c r="G552" s="216"/>
      <c r="H552" s="219">
        <v>1</v>
      </c>
      <c r="I552" s="216"/>
      <c r="J552" s="216"/>
      <c r="K552" s="216"/>
    </row>
    <row r="553" spans="1:11" ht="12.75" customHeight="1">
      <c r="A553" s="216"/>
      <c r="B553" s="216"/>
      <c r="C553" s="16" t="s">
        <v>8045</v>
      </c>
      <c r="D553" s="19" t="s">
        <v>3479</v>
      </c>
      <c r="E553" s="216" t="s">
        <v>7999</v>
      </c>
      <c r="F553" s="216" t="s">
        <v>16</v>
      </c>
      <c r="G553" s="216" t="s">
        <v>17</v>
      </c>
      <c r="H553" s="219">
        <v>0.5</v>
      </c>
      <c r="I553" s="216"/>
      <c r="J553" s="216"/>
      <c r="K553" s="216"/>
    </row>
    <row r="554" spans="1:11" ht="12.75" customHeight="1">
      <c r="A554" s="216"/>
      <c r="B554" s="216"/>
      <c r="C554" s="16" t="s">
        <v>8046</v>
      </c>
      <c r="D554" s="19" t="s">
        <v>3481</v>
      </c>
      <c r="E554" s="216"/>
      <c r="F554" s="216"/>
      <c r="G554" s="216"/>
      <c r="H554" s="219">
        <v>0.5</v>
      </c>
      <c r="I554" s="216"/>
      <c r="J554" s="216"/>
      <c r="K554" s="216"/>
    </row>
    <row r="555" spans="1:11" ht="12.75" customHeight="1">
      <c r="A555" s="216"/>
      <c r="B555" s="216"/>
      <c r="C555" s="16" t="s">
        <v>8047</v>
      </c>
      <c r="D555" s="19" t="s">
        <v>8048</v>
      </c>
      <c r="E555" s="216"/>
      <c r="F555" s="216"/>
      <c r="G555" s="216"/>
      <c r="H555" s="219">
        <v>0.5</v>
      </c>
      <c r="I555" s="216"/>
      <c r="J555" s="216"/>
      <c r="K555" s="216"/>
    </row>
    <row r="556" spans="1:11" ht="12.75" customHeight="1">
      <c r="A556" s="216"/>
      <c r="B556" s="216"/>
      <c r="C556" s="16" t="s">
        <v>8049</v>
      </c>
      <c r="D556" s="19" t="s">
        <v>3487</v>
      </c>
      <c r="E556" s="216"/>
      <c r="F556" s="216"/>
      <c r="G556" s="216"/>
      <c r="H556" s="219">
        <v>0.5</v>
      </c>
      <c r="I556" s="216"/>
      <c r="J556" s="216"/>
      <c r="K556" s="216"/>
    </row>
    <row r="557" spans="1:11" ht="12.75" customHeight="1">
      <c r="A557" s="216"/>
      <c r="B557" s="216"/>
      <c r="C557" s="16" t="s">
        <v>8050</v>
      </c>
      <c r="D557" s="19" t="s">
        <v>8051</v>
      </c>
      <c r="E557" s="216"/>
      <c r="F557" s="216"/>
      <c r="G557" s="216"/>
      <c r="H557" s="219">
        <v>0.5</v>
      </c>
      <c r="I557" s="216"/>
      <c r="J557" s="216"/>
      <c r="K557" s="216"/>
    </row>
    <row r="558" spans="1:11" ht="12.75" customHeight="1">
      <c r="A558" s="216"/>
      <c r="B558" s="216"/>
      <c r="C558" s="16" t="s">
        <v>8052</v>
      </c>
      <c r="D558" s="19" t="s">
        <v>8053</v>
      </c>
      <c r="E558" s="216"/>
      <c r="F558" s="216"/>
      <c r="G558" s="216"/>
      <c r="H558" s="219">
        <v>0.5</v>
      </c>
      <c r="I558" s="216"/>
      <c r="J558" s="216"/>
      <c r="K558" s="216"/>
    </row>
    <row r="559" spans="1:11" ht="12.75" customHeight="1">
      <c r="A559" s="216"/>
      <c r="B559" s="216"/>
      <c r="C559" s="16" t="s">
        <v>8054</v>
      </c>
      <c r="D559" s="19" t="s">
        <v>3493</v>
      </c>
      <c r="E559" s="216"/>
      <c r="F559" s="216"/>
      <c r="G559" s="216"/>
      <c r="H559" s="219">
        <v>0.5</v>
      </c>
      <c r="I559" s="216"/>
      <c r="J559" s="216"/>
      <c r="K559" s="216"/>
    </row>
    <row r="560" spans="1:11" ht="12.75" customHeight="1">
      <c r="A560" s="216"/>
      <c r="B560" s="216"/>
      <c r="C560" s="16" t="s">
        <v>8055</v>
      </c>
      <c r="D560" s="19" t="s">
        <v>3495</v>
      </c>
      <c r="E560" s="216"/>
      <c r="F560" s="216"/>
      <c r="G560" s="216"/>
      <c r="H560" s="219">
        <v>0.5</v>
      </c>
      <c r="I560" s="216"/>
      <c r="J560" s="216"/>
      <c r="K560" s="216"/>
    </row>
    <row r="561" spans="1:11" ht="12.75" customHeight="1">
      <c r="A561" s="216"/>
      <c r="B561" s="216"/>
      <c r="C561" s="16" t="s">
        <v>8056</v>
      </c>
      <c r="D561" s="19" t="s">
        <v>8057</v>
      </c>
      <c r="E561" s="216"/>
      <c r="F561" s="216"/>
      <c r="G561" s="216"/>
      <c r="H561" s="219">
        <v>0.5</v>
      </c>
      <c r="I561" s="216"/>
      <c r="J561" s="216"/>
      <c r="K561" s="216"/>
    </row>
    <row r="562" spans="1:11" ht="12.75" customHeight="1">
      <c r="A562" s="216"/>
      <c r="B562" s="216"/>
      <c r="C562" s="16" t="s">
        <v>8058</v>
      </c>
      <c r="D562" s="19" t="s">
        <v>3499</v>
      </c>
      <c r="E562" s="216"/>
      <c r="F562" s="216"/>
      <c r="G562" s="216"/>
      <c r="H562" s="219">
        <v>0.5</v>
      </c>
      <c r="I562" s="216"/>
      <c r="J562" s="216"/>
      <c r="K562" s="216"/>
    </row>
    <row r="563" spans="1:11" ht="12.75" customHeight="1">
      <c r="A563" s="216"/>
      <c r="B563" s="216"/>
      <c r="C563" s="16" t="s">
        <v>8059</v>
      </c>
      <c r="D563" s="19" t="s">
        <v>8060</v>
      </c>
      <c r="E563" s="216"/>
      <c r="F563" s="216"/>
      <c r="G563" s="216"/>
      <c r="H563" s="219">
        <v>0.5</v>
      </c>
      <c r="I563" s="216"/>
      <c r="J563" s="216"/>
      <c r="K563" s="216"/>
    </row>
    <row r="564" spans="1:11" ht="12.75" customHeight="1">
      <c r="A564" s="216"/>
      <c r="B564" s="216"/>
      <c r="C564" s="16" t="s">
        <v>8061</v>
      </c>
      <c r="D564" s="19" t="s">
        <v>3507</v>
      </c>
      <c r="E564" s="216"/>
      <c r="F564" s="216"/>
      <c r="G564" s="216"/>
      <c r="H564" s="219">
        <v>0.5</v>
      </c>
      <c r="I564" s="216"/>
      <c r="J564" s="216"/>
      <c r="K564" s="216"/>
    </row>
    <row r="565" spans="1:11" ht="12.75" customHeight="1">
      <c r="A565" s="216"/>
      <c r="B565" s="216"/>
      <c r="C565" s="16" t="s">
        <v>8062</v>
      </c>
      <c r="D565" s="19" t="s">
        <v>5259</v>
      </c>
      <c r="E565" s="216"/>
      <c r="F565" s="216"/>
      <c r="G565" s="216"/>
      <c r="H565" s="219">
        <v>0.5</v>
      </c>
      <c r="I565" s="216"/>
      <c r="J565" s="216"/>
      <c r="K565" s="216"/>
    </row>
    <row r="566" spans="1:11" ht="12.75" customHeight="1">
      <c r="A566" s="216"/>
      <c r="B566" s="216"/>
      <c r="C566" s="16" t="s">
        <v>8063</v>
      </c>
      <c r="D566" s="19" t="s">
        <v>3511</v>
      </c>
      <c r="E566" s="216"/>
      <c r="F566" s="216"/>
      <c r="G566" s="216"/>
      <c r="H566" s="219">
        <v>1</v>
      </c>
      <c r="I566" s="216"/>
      <c r="J566" s="216"/>
      <c r="K566" s="216"/>
    </row>
    <row r="567" spans="1:11" ht="12.75" customHeight="1">
      <c r="A567" s="216"/>
      <c r="B567" s="216"/>
      <c r="C567" s="16" t="s">
        <v>8064</v>
      </c>
      <c r="D567" s="19" t="s">
        <v>3513</v>
      </c>
      <c r="E567" s="216"/>
      <c r="F567" s="216"/>
      <c r="G567" s="216"/>
      <c r="H567" s="219">
        <v>1</v>
      </c>
      <c r="I567" s="216"/>
      <c r="J567" s="216"/>
      <c r="K567" s="216"/>
    </row>
    <row r="568" spans="1:11" ht="12.75" customHeight="1">
      <c r="A568" s="216"/>
      <c r="B568" s="216"/>
      <c r="C568" s="16" t="s">
        <v>8065</v>
      </c>
      <c r="D568" s="19" t="s">
        <v>3515</v>
      </c>
      <c r="E568" s="216"/>
      <c r="F568" s="216"/>
      <c r="G568" s="216"/>
      <c r="H568" s="219">
        <v>1</v>
      </c>
      <c r="I568" s="216"/>
      <c r="J568" s="216"/>
      <c r="K568" s="216"/>
    </row>
    <row r="569" spans="1:11" ht="12.75" customHeight="1">
      <c r="A569" s="216"/>
      <c r="B569" s="216"/>
      <c r="C569" s="16" t="s">
        <v>8066</v>
      </c>
      <c r="D569" s="19" t="s">
        <v>3200</v>
      </c>
      <c r="E569" s="216"/>
      <c r="F569" s="216"/>
      <c r="G569" s="216"/>
      <c r="H569" s="219">
        <v>1</v>
      </c>
      <c r="I569" s="216"/>
      <c r="J569" s="216"/>
      <c r="K569" s="216"/>
    </row>
    <row r="570" spans="1:11" ht="12.75" customHeight="1">
      <c r="A570" s="216"/>
      <c r="B570" s="216"/>
      <c r="C570" s="16" t="s">
        <v>8067</v>
      </c>
      <c r="D570" s="19" t="s">
        <v>3518</v>
      </c>
      <c r="E570" s="216"/>
      <c r="F570" s="216"/>
      <c r="G570" s="216"/>
      <c r="H570" s="219">
        <v>1</v>
      </c>
      <c r="I570" s="216"/>
      <c r="J570" s="216"/>
      <c r="K570" s="216"/>
    </row>
    <row r="571" spans="1:11" ht="12.75" customHeight="1">
      <c r="A571" s="216"/>
      <c r="B571" s="216"/>
      <c r="C571" s="16" t="s">
        <v>8068</v>
      </c>
      <c r="D571" s="19" t="s">
        <v>3520</v>
      </c>
      <c r="E571" s="216"/>
      <c r="F571" s="216"/>
      <c r="G571" s="216"/>
      <c r="H571" s="219">
        <v>1</v>
      </c>
      <c r="I571" s="216"/>
      <c r="J571" s="216"/>
      <c r="K571" s="216"/>
    </row>
    <row r="572" spans="1:11" ht="12.75" customHeight="1">
      <c r="A572" s="216"/>
      <c r="B572" s="216"/>
      <c r="C572" s="16" t="s">
        <v>8069</v>
      </c>
      <c r="D572" s="19" t="s">
        <v>3522</v>
      </c>
      <c r="E572" s="216"/>
      <c r="F572" s="216"/>
      <c r="G572" s="216"/>
      <c r="H572" s="219">
        <v>1</v>
      </c>
      <c r="I572" s="216"/>
      <c r="J572" s="216"/>
      <c r="K572" s="216"/>
    </row>
    <row r="573" spans="1:11" ht="12.75" customHeight="1">
      <c r="A573" s="216"/>
      <c r="B573" s="216"/>
      <c r="C573" s="16" t="s">
        <v>8070</v>
      </c>
      <c r="D573" s="19" t="s">
        <v>3524</v>
      </c>
      <c r="E573" s="216"/>
      <c r="F573" s="216"/>
      <c r="G573" s="216"/>
      <c r="H573" s="219">
        <v>1</v>
      </c>
      <c r="I573" s="216"/>
      <c r="J573" s="216"/>
      <c r="K573" s="216"/>
    </row>
    <row r="574" spans="1:11" ht="12.75" customHeight="1">
      <c r="A574" s="216"/>
      <c r="B574" s="216"/>
      <c r="C574" s="16" t="s">
        <v>8071</v>
      </c>
      <c r="D574" s="19" t="s">
        <v>3526</v>
      </c>
      <c r="E574" s="216"/>
      <c r="F574" s="216"/>
      <c r="G574" s="216"/>
      <c r="H574" s="219">
        <v>1</v>
      </c>
      <c r="I574" s="216"/>
      <c r="J574" s="216"/>
      <c r="K574" s="216"/>
    </row>
    <row r="575" spans="1:11" ht="12.75" customHeight="1">
      <c r="A575" s="216"/>
      <c r="B575" s="216"/>
      <c r="C575" s="16" t="s">
        <v>8072</v>
      </c>
      <c r="D575" s="19" t="s">
        <v>3528</v>
      </c>
      <c r="E575" s="216"/>
      <c r="F575" s="216"/>
      <c r="G575" s="216"/>
      <c r="H575" s="219">
        <v>1</v>
      </c>
      <c r="I575" s="216"/>
      <c r="J575" s="216"/>
      <c r="K575" s="216"/>
    </row>
    <row r="576" spans="1:11" ht="12.75" customHeight="1">
      <c r="A576" s="216"/>
      <c r="B576" s="216"/>
      <c r="C576" s="16" t="s">
        <v>8073</v>
      </c>
      <c r="D576" s="19" t="s">
        <v>3538</v>
      </c>
      <c r="E576" s="216"/>
      <c r="F576" s="216"/>
      <c r="G576" s="216"/>
      <c r="H576" s="219">
        <v>1</v>
      </c>
      <c r="I576" s="216"/>
      <c r="J576" s="216"/>
      <c r="K576" s="216"/>
    </row>
    <row r="577" spans="1:11" ht="12.75" customHeight="1">
      <c r="A577" s="216"/>
      <c r="B577" s="216"/>
      <c r="C577" s="16" t="s">
        <v>8074</v>
      </c>
      <c r="D577" s="19" t="s">
        <v>3200</v>
      </c>
      <c r="E577" s="216"/>
      <c r="F577" s="216"/>
      <c r="G577" s="216"/>
      <c r="H577" s="219">
        <v>1</v>
      </c>
      <c r="I577" s="216"/>
      <c r="J577" s="216"/>
      <c r="K577" s="216"/>
    </row>
    <row r="578" spans="1:11" ht="12.75" customHeight="1">
      <c r="A578" s="216"/>
      <c r="B578" s="216"/>
      <c r="C578" s="16" t="s">
        <v>8075</v>
      </c>
      <c r="D578" s="19" t="s">
        <v>8076</v>
      </c>
      <c r="E578" s="216"/>
      <c r="F578" s="216"/>
      <c r="G578" s="216"/>
      <c r="H578" s="219">
        <v>1</v>
      </c>
      <c r="I578" s="216"/>
      <c r="J578" s="216"/>
      <c r="K578" s="216"/>
    </row>
    <row r="579" spans="1:11" ht="12.75" customHeight="1">
      <c r="A579" s="216"/>
      <c r="B579" s="216"/>
      <c r="C579" s="16" t="s">
        <v>8077</v>
      </c>
      <c r="D579" s="19" t="s">
        <v>3200</v>
      </c>
      <c r="E579" s="216"/>
      <c r="F579" s="216"/>
      <c r="G579" s="216"/>
      <c r="H579" s="219">
        <v>1</v>
      </c>
      <c r="I579" s="216"/>
      <c r="J579" s="216"/>
      <c r="K579" s="216"/>
    </row>
    <row r="580" spans="1:11" ht="12.75" customHeight="1">
      <c r="A580" s="216"/>
      <c r="B580" s="216"/>
      <c r="C580" s="16" t="s">
        <v>8078</v>
      </c>
      <c r="D580" s="19" t="s">
        <v>3556</v>
      </c>
      <c r="E580" s="216"/>
      <c r="F580" s="216"/>
      <c r="G580" s="216"/>
      <c r="H580" s="219">
        <v>1</v>
      </c>
      <c r="I580" s="216"/>
      <c r="J580" s="216"/>
      <c r="K580" s="216"/>
    </row>
    <row r="581" spans="1:11" ht="12.75" customHeight="1">
      <c r="A581" s="216"/>
      <c r="B581" s="216"/>
      <c r="C581" s="16" t="s">
        <v>8079</v>
      </c>
      <c r="D581" s="19" t="s">
        <v>3200</v>
      </c>
      <c r="E581" s="216"/>
      <c r="F581" s="216"/>
      <c r="G581" s="216"/>
      <c r="H581" s="219">
        <v>1</v>
      </c>
      <c r="I581" s="216"/>
      <c r="J581" s="216"/>
      <c r="K581" s="216"/>
    </row>
    <row r="582" spans="1:11" ht="12.75" customHeight="1">
      <c r="A582" s="216"/>
      <c r="B582" s="216"/>
      <c r="C582" s="16" t="s">
        <v>8080</v>
      </c>
      <c r="D582" s="19" t="s">
        <v>5720</v>
      </c>
      <c r="E582" s="216"/>
      <c r="F582" s="216"/>
      <c r="G582" s="216"/>
      <c r="H582" s="219">
        <v>1</v>
      </c>
      <c r="I582" s="216"/>
      <c r="J582" s="216"/>
      <c r="K582" s="216"/>
    </row>
    <row r="583" spans="1:11" ht="12.75" customHeight="1">
      <c r="A583" s="216"/>
      <c r="B583" s="216"/>
      <c r="C583" s="16" t="s">
        <v>8081</v>
      </c>
      <c r="D583" s="19" t="s">
        <v>3560</v>
      </c>
      <c r="E583" s="216"/>
      <c r="F583" s="216"/>
      <c r="G583" s="216"/>
      <c r="H583" s="219">
        <v>1</v>
      </c>
      <c r="I583" s="216"/>
      <c r="J583" s="216"/>
      <c r="K583" s="216"/>
    </row>
    <row r="584" spans="1:11" ht="12.75" customHeight="1">
      <c r="A584" s="216"/>
      <c r="B584" s="216"/>
      <c r="C584" s="16" t="s">
        <v>8082</v>
      </c>
      <c r="D584" s="19" t="s">
        <v>3200</v>
      </c>
      <c r="E584" s="216"/>
      <c r="F584" s="216"/>
      <c r="G584" s="216"/>
      <c r="H584" s="219">
        <v>1</v>
      </c>
      <c r="I584" s="216"/>
      <c r="J584" s="216"/>
      <c r="K584" s="216"/>
    </row>
    <row r="585" spans="1:11" ht="12.75" customHeight="1">
      <c r="A585" s="216"/>
      <c r="B585" s="216"/>
      <c r="C585" s="16" t="s">
        <v>8083</v>
      </c>
      <c r="D585" s="19" t="s">
        <v>3563</v>
      </c>
      <c r="E585" s="216"/>
      <c r="F585" s="216"/>
      <c r="G585" s="216"/>
      <c r="H585" s="219">
        <v>1</v>
      </c>
      <c r="I585" s="216"/>
      <c r="J585" s="216"/>
      <c r="K585" s="216"/>
    </row>
    <row r="586" spans="1:11" ht="12.75" customHeight="1">
      <c r="A586" s="216"/>
      <c r="B586" s="216"/>
      <c r="C586" s="16" t="s">
        <v>8084</v>
      </c>
      <c r="D586" s="19" t="s">
        <v>8085</v>
      </c>
      <c r="E586" s="216"/>
      <c r="F586" s="216"/>
      <c r="G586" s="216"/>
      <c r="H586" s="219">
        <v>1</v>
      </c>
      <c r="I586" s="216"/>
      <c r="J586" s="216"/>
      <c r="K586" s="216"/>
    </row>
    <row r="587" spans="1:11" ht="12.75" customHeight="1">
      <c r="A587" s="216"/>
      <c r="B587" s="216"/>
      <c r="C587" s="16" t="s">
        <v>8086</v>
      </c>
      <c r="D587" s="19" t="s">
        <v>8087</v>
      </c>
      <c r="E587" s="216"/>
      <c r="F587" s="216"/>
      <c r="G587" s="216"/>
      <c r="H587" s="219">
        <v>1</v>
      </c>
      <c r="I587" s="216"/>
      <c r="J587" s="216"/>
      <c r="K587" s="216"/>
    </row>
    <row r="588" spans="1:11" ht="12.75" customHeight="1">
      <c r="A588" s="216"/>
      <c r="B588" s="216"/>
      <c r="C588" s="16" t="s">
        <v>8083</v>
      </c>
      <c r="D588" s="19" t="s">
        <v>3200</v>
      </c>
      <c r="E588" s="216"/>
      <c r="F588" s="216"/>
      <c r="G588" s="216"/>
      <c r="H588" s="219">
        <v>1</v>
      </c>
      <c r="I588" s="216"/>
      <c r="J588" s="216"/>
      <c r="K588" s="216"/>
    </row>
    <row r="589" spans="1:11" ht="12.75" customHeight="1">
      <c r="A589" s="216"/>
      <c r="B589" s="216"/>
      <c r="C589" s="16" t="s">
        <v>8084</v>
      </c>
      <c r="D589" s="19" t="s">
        <v>3574</v>
      </c>
      <c r="E589" s="216"/>
      <c r="F589" s="216"/>
      <c r="G589" s="216"/>
      <c r="H589" s="219">
        <v>1</v>
      </c>
      <c r="I589" s="216"/>
      <c r="J589" s="216"/>
      <c r="K589" s="216"/>
    </row>
    <row r="590" spans="1:11" ht="12.75" customHeight="1">
      <c r="A590" s="216"/>
      <c r="B590" s="216"/>
      <c r="C590" s="16" t="s">
        <v>8086</v>
      </c>
      <c r="D590" s="19" t="s">
        <v>3200</v>
      </c>
      <c r="E590" s="216"/>
      <c r="F590" s="216"/>
      <c r="G590" s="216"/>
      <c r="H590" s="219">
        <v>1</v>
      </c>
      <c r="I590" s="216"/>
      <c r="J590" s="216"/>
      <c r="K590" s="216"/>
    </row>
    <row r="591" spans="1:11" ht="12.75" customHeight="1">
      <c r="A591" s="216"/>
      <c r="B591" s="216"/>
      <c r="C591" s="16" t="s">
        <v>8088</v>
      </c>
      <c r="D591" s="19" t="s">
        <v>8089</v>
      </c>
      <c r="E591" s="216"/>
      <c r="F591" s="216"/>
      <c r="G591" s="216"/>
      <c r="H591" s="219">
        <v>1</v>
      </c>
      <c r="I591" s="216"/>
      <c r="J591" s="216"/>
      <c r="K591" s="216"/>
    </row>
    <row r="592" spans="1:11" ht="12.75" customHeight="1">
      <c r="A592" s="216"/>
      <c r="B592" s="216"/>
      <c r="C592" s="16" t="s">
        <v>8090</v>
      </c>
      <c r="D592" s="19" t="s">
        <v>8091</v>
      </c>
      <c r="E592" s="216"/>
      <c r="F592" s="216"/>
      <c r="G592" s="216"/>
      <c r="H592" s="219">
        <v>1</v>
      </c>
      <c r="I592" s="216"/>
      <c r="J592" s="216"/>
      <c r="K592" s="216"/>
    </row>
    <row r="593" spans="1:11" ht="12.75" customHeight="1">
      <c r="A593" s="216"/>
      <c r="B593" s="216"/>
      <c r="C593" s="16" t="s">
        <v>8092</v>
      </c>
      <c r="D593" s="19" t="s">
        <v>3200</v>
      </c>
      <c r="E593" s="216"/>
      <c r="F593" s="216"/>
      <c r="G593" s="216"/>
      <c r="H593" s="219">
        <v>1</v>
      </c>
      <c r="I593" s="216"/>
      <c r="J593" s="216"/>
      <c r="K593" s="216"/>
    </row>
    <row r="594" spans="1:11" ht="12.75" customHeight="1">
      <c r="A594" s="216"/>
      <c r="B594" s="216"/>
      <c r="C594" s="16" t="s">
        <v>8093</v>
      </c>
      <c r="D594" s="19" t="s">
        <v>3598</v>
      </c>
      <c r="E594" s="216"/>
      <c r="F594" s="216"/>
      <c r="G594" s="216"/>
      <c r="H594" s="219">
        <v>1</v>
      </c>
      <c r="I594" s="216"/>
      <c r="J594" s="216"/>
      <c r="K594" s="216"/>
    </row>
    <row r="595" spans="1:11" ht="12.75" customHeight="1">
      <c r="A595" s="216"/>
      <c r="B595" s="216"/>
      <c r="C595" s="16" t="s">
        <v>8094</v>
      </c>
      <c r="D595" s="19" t="s">
        <v>3200</v>
      </c>
      <c r="E595" s="216"/>
      <c r="F595" s="216"/>
      <c r="G595" s="216"/>
      <c r="H595" s="219">
        <v>0.5</v>
      </c>
      <c r="I595" s="216"/>
      <c r="J595" s="216"/>
      <c r="K595" s="216"/>
    </row>
    <row r="596" spans="1:11" ht="12.75" customHeight="1">
      <c r="A596" s="216"/>
      <c r="B596" s="216"/>
      <c r="C596" s="16" t="s">
        <v>8095</v>
      </c>
      <c r="D596" s="19" t="s">
        <v>3200</v>
      </c>
      <c r="E596" s="216"/>
      <c r="F596" s="216"/>
      <c r="G596" s="216"/>
      <c r="H596" s="219">
        <v>0.5</v>
      </c>
      <c r="I596" s="216"/>
      <c r="J596" s="216"/>
      <c r="K596" s="216"/>
    </row>
    <row r="597" spans="1:11" ht="12.75" customHeight="1">
      <c r="A597" s="216"/>
      <c r="B597" s="216"/>
      <c r="C597" s="16"/>
      <c r="D597" s="19" t="s">
        <v>8096</v>
      </c>
      <c r="E597" s="216"/>
      <c r="F597" s="216"/>
      <c r="G597" s="216"/>
      <c r="H597" s="219">
        <v>3</v>
      </c>
      <c r="I597" s="216"/>
      <c r="J597" s="216"/>
      <c r="K597" s="216"/>
    </row>
    <row r="598" spans="1:11" ht="12.75" customHeight="1">
      <c r="A598" s="216"/>
      <c r="B598" s="216"/>
      <c r="C598" s="16"/>
      <c r="D598" s="19"/>
      <c r="E598" s="216"/>
      <c r="F598" s="216"/>
      <c r="G598" s="216"/>
      <c r="H598" s="219"/>
      <c r="I598" s="216"/>
      <c r="J598" s="216"/>
      <c r="K598" s="216"/>
    </row>
    <row r="599" spans="1:11" ht="12.75" customHeight="1">
      <c r="A599" s="216"/>
      <c r="B599" s="216"/>
      <c r="C599" s="16"/>
      <c r="D599" s="19"/>
      <c r="E599" s="216"/>
      <c r="F599" s="216"/>
      <c r="G599" s="216"/>
      <c r="H599" s="219"/>
      <c r="I599" s="216"/>
      <c r="J599" s="216"/>
      <c r="K599" s="216"/>
    </row>
    <row r="600" spans="1:11" ht="12.75" customHeight="1">
      <c r="A600" s="216"/>
      <c r="B600" s="216"/>
      <c r="C600" s="16"/>
      <c r="D600" s="19"/>
      <c r="E600" s="216"/>
      <c r="F600" s="216"/>
      <c r="G600" s="216"/>
      <c r="H600" s="219"/>
      <c r="I600" s="216"/>
      <c r="J600" s="216"/>
      <c r="K600" s="216"/>
    </row>
    <row r="601" spans="1:11" ht="12.75" customHeight="1">
      <c r="A601" s="216"/>
      <c r="B601" s="216"/>
      <c r="C601" s="216"/>
      <c r="D601" s="216"/>
      <c r="E601" s="216"/>
      <c r="F601" s="216"/>
      <c r="G601" s="216"/>
      <c r="H601" s="219"/>
      <c r="I601" s="216"/>
      <c r="J601" s="216"/>
      <c r="K601" s="216"/>
    </row>
    <row r="602" spans="1:11" ht="12.75" customHeight="1">
      <c r="A602" s="216"/>
      <c r="B602" s="216"/>
      <c r="C602" s="216"/>
      <c r="D602" s="216"/>
      <c r="E602" s="216"/>
      <c r="F602" s="216"/>
      <c r="G602" s="216"/>
      <c r="H602" s="219"/>
      <c r="I602" s="216"/>
      <c r="J602" s="216"/>
      <c r="K602" s="216"/>
    </row>
    <row r="605" spans="1:11" ht="12.75" customHeight="1">
      <c r="C605" s="211" t="s">
        <v>8097</v>
      </c>
      <c r="H605" s="311">
        <f>SUM(H2:H604)</f>
        <v>689</v>
      </c>
    </row>
    <row r="606" spans="1:11" ht="12.75" customHeight="1">
      <c r="C606" s="211" t="s">
        <v>8098</v>
      </c>
    </row>
    <row r="608" spans="1:11" ht="12.75" customHeight="1">
      <c r="C608" s="211" t="s">
        <v>8099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4"/>
  <sheetViews>
    <sheetView topLeftCell="B460" zoomScale="120" zoomScaleNormal="120" workbookViewId="0">
      <selection activeCell="D476" sqref="K335:K336 D476"/>
    </sheetView>
  </sheetViews>
  <sheetFormatPr defaultColWidth="9" defaultRowHeight="15"/>
  <cols>
    <col min="1" max="1" width="9.140625" style="211" customWidth="1"/>
    <col min="2" max="2" width="19.7109375" style="211" customWidth="1"/>
    <col min="3" max="3" width="28.28515625" style="211" customWidth="1"/>
    <col min="4" max="4" width="64.8554687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303" t="s">
        <v>7495</v>
      </c>
      <c r="C2" s="216"/>
      <c r="D2" s="216" t="s">
        <v>7496</v>
      </c>
      <c r="E2" s="216"/>
      <c r="F2" s="216"/>
      <c r="G2" s="216"/>
      <c r="H2" s="219">
        <v>8</v>
      </c>
      <c r="I2" s="216"/>
      <c r="J2" s="216"/>
      <c r="K2" s="306" t="s">
        <v>8100</v>
      </c>
    </row>
    <row r="3" spans="1:11" ht="12.75" customHeight="1">
      <c r="A3" s="216"/>
      <c r="B3" s="216"/>
      <c r="C3" s="216"/>
      <c r="D3" s="216" t="s">
        <v>7497</v>
      </c>
      <c r="E3" s="216"/>
      <c r="F3" s="216"/>
      <c r="G3" s="216"/>
      <c r="H3" s="219">
        <v>8</v>
      </c>
      <c r="I3" s="216"/>
      <c r="J3" s="216"/>
      <c r="K3" s="306"/>
    </row>
    <row r="4" spans="1:11" ht="12.75" customHeight="1">
      <c r="A4" s="216"/>
      <c r="B4" s="216" t="s">
        <v>3159</v>
      </c>
      <c r="C4" s="216"/>
      <c r="D4" s="304" t="s">
        <v>7498</v>
      </c>
      <c r="E4" s="304"/>
      <c r="F4" s="304"/>
      <c r="G4" s="304"/>
      <c r="H4" s="305">
        <v>5</v>
      </c>
      <c r="I4" s="216"/>
      <c r="J4" s="216"/>
      <c r="K4" s="216"/>
    </row>
    <row r="5" spans="1:11" ht="12.75" customHeight="1">
      <c r="A5" s="216"/>
      <c r="B5" s="216"/>
      <c r="C5" s="216"/>
      <c r="D5" s="304" t="s">
        <v>7499</v>
      </c>
      <c r="E5" s="304"/>
      <c r="F5" s="304"/>
      <c r="G5" s="304"/>
      <c r="H5" s="305">
        <v>5</v>
      </c>
      <c r="I5" s="216"/>
      <c r="J5" s="216"/>
      <c r="K5" s="216"/>
    </row>
    <row r="6" spans="1:11" ht="12.75" customHeight="1">
      <c r="A6" s="216"/>
      <c r="B6" s="216"/>
      <c r="C6" s="216"/>
      <c r="D6" s="304" t="s">
        <v>7500</v>
      </c>
      <c r="E6" s="304"/>
      <c r="F6" s="304"/>
      <c r="G6" s="304"/>
      <c r="H6" s="305">
        <v>5</v>
      </c>
      <c r="I6" s="216"/>
      <c r="J6" s="216"/>
      <c r="K6" s="216"/>
    </row>
    <row r="7" spans="1:11" ht="12.75" customHeight="1">
      <c r="A7" s="216"/>
      <c r="B7" s="216"/>
      <c r="C7" s="216"/>
      <c r="D7" s="304" t="s">
        <v>7501</v>
      </c>
      <c r="E7" s="304"/>
      <c r="F7" s="304"/>
      <c r="G7" s="304"/>
      <c r="H7" s="305">
        <v>13</v>
      </c>
      <c r="I7" s="216"/>
      <c r="J7" s="216"/>
      <c r="K7" s="216"/>
    </row>
    <row r="8" spans="1:11" ht="12.75" customHeight="1">
      <c r="A8" s="216"/>
      <c r="B8" s="216"/>
      <c r="C8" s="216"/>
      <c r="D8" s="304" t="s">
        <v>7502</v>
      </c>
      <c r="E8" s="304"/>
      <c r="F8" s="304"/>
      <c r="G8" s="304"/>
      <c r="H8" s="305">
        <v>8</v>
      </c>
      <c r="I8" s="216"/>
      <c r="J8" s="216"/>
      <c r="K8" s="216"/>
    </row>
    <row r="9" spans="1:11" ht="12.75" customHeight="1">
      <c r="A9" s="216"/>
      <c r="B9" s="216"/>
      <c r="C9" s="216"/>
      <c r="D9" s="304" t="s">
        <v>7503</v>
      </c>
      <c r="E9" s="304"/>
      <c r="F9" s="304"/>
      <c r="G9" s="304"/>
      <c r="H9" s="305">
        <v>3</v>
      </c>
      <c r="I9" s="216"/>
      <c r="J9" s="216"/>
      <c r="K9" s="216"/>
    </row>
    <row r="10" spans="1:11" ht="12.75" customHeight="1">
      <c r="A10" s="216"/>
      <c r="B10" s="216"/>
      <c r="C10" s="216"/>
      <c r="D10" s="304" t="s">
        <v>7504</v>
      </c>
      <c r="E10" s="304"/>
      <c r="F10" s="304"/>
      <c r="G10" s="304"/>
      <c r="H10" s="305">
        <v>8</v>
      </c>
      <c r="I10" s="216"/>
      <c r="J10" s="216"/>
      <c r="K10" s="216"/>
    </row>
    <row r="11" spans="1:11" ht="12.75" customHeight="1">
      <c r="A11" s="216"/>
      <c r="B11" s="216"/>
      <c r="C11" s="216"/>
      <c r="D11" s="304" t="s">
        <v>7505</v>
      </c>
      <c r="E11" s="304"/>
      <c r="F11" s="304"/>
      <c r="G11" s="304"/>
      <c r="H11" s="305">
        <v>13</v>
      </c>
      <c r="I11" s="216"/>
      <c r="J11" s="216"/>
      <c r="K11" s="216"/>
    </row>
    <row r="12" spans="1:11" ht="12.75" customHeight="1">
      <c r="A12" s="216"/>
      <c r="B12" s="216"/>
      <c r="C12" s="216"/>
      <c r="D12" s="304"/>
      <c r="E12" s="304"/>
      <c r="F12" s="304"/>
      <c r="G12" s="304"/>
      <c r="H12" s="305"/>
      <c r="I12" s="216"/>
      <c r="J12" s="216"/>
      <c r="K12" s="216"/>
    </row>
    <row r="13" spans="1:11" ht="12.75" customHeight="1">
      <c r="A13" s="216"/>
      <c r="B13" s="216" t="s">
        <v>8101</v>
      </c>
      <c r="C13" s="19" t="s">
        <v>8102</v>
      </c>
      <c r="D13" s="13" t="s">
        <v>1302</v>
      </c>
      <c r="E13" s="216" t="s">
        <v>15</v>
      </c>
      <c r="F13" s="216" t="s">
        <v>16</v>
      </c>
      <c r="G13" s="216" t="s">
        <v>83</v>
      </c>
      <c r="H13" s="219">
        <v>2</v>
      </c>
      <c r="I13" s="216"/>
      <c r="J13" s="216"/>
      <c r="K13" s="216"/>
    </row>
    <row r="14" spans="1:11" ht="12.75" customHeight="1">
      <c r="A14" s="216"/>
      <c r="B14" s="216"/>
      <c r="C14" s="19" t="s">
        <v>8103</v>
      </c>
      <c r="D14" s="13" t="s">
        <v>8104</v>
      </c>
      <c r="E14" s="216"/>
      <c r="F14" s="216"/>
      <c r="G14" s="216"/>
      <c r="H14" s="219">
        <v>2</v>
      </c>
      <c r="I14" s="216"/>
      <c r="J14" s="216"/>
      <c r="K14" s="216"/>
    </row>
    <row r="15" spans="1:11" ht="12.75" customHeight="1">
      <c r="A15" s="216"/>
      <c r="B15" s="216"/>
      <c r="C15" s="19" t="s">
        <v>8105</v>
      </c>
      <c r="D15" s="13" t="s">
        <v>8106</v>
      </c>
      <c r="E15" s="216"/>
      <c r="F15" s="216"/>
      <c r="G15" s="216"/>
      <c r="H15" s="219">
        <v>2</v>
      </c>
      <c r="I15" s="216"/>
      <c r="J15" s="216"/>
      <c r="K15" s="216"/>
    </row>
    <row r="16" spans="1:11" ht="12.75" customHeight="1">
      <c r="A16" s="216"/>
      <c r="B16" s="216" t="s">
        <v>8107</v>
      </c>
      <c r="C16" s="19" t="s">
        <v>8108</v>
      </c>
      <c r="D16" s="13" t="s">
        <v>7534</v>
      </c>
      <c r="E16" s="216" t="s">
        <v>15</v>
      </c>
      <c r="F16" s="216" t="s">
        <v>16</v>
      </c>
      <c r="G16" s="216" t="s">
        <v>83</v>
      </c>
      <c r="H16" s="219">
        <v>2</v>
      </c>
      <c r="I16" s="216"/>
      <c r="J16" s="216"/>
      <c r="K16" s="216"/>
    </row>
    <row r="17" spans="1:11" ht="12.75" customHeight="1">
      <c r="A17" s="216"/>
      <c r="B17" s="216"/>
      <c r="C17" s="19" t="s">
        <v>8109</v>
      </c>
      <c r="D17" s="13" t="s">
        <v>3794</v>
      </c>
      <c r="E17" s="216"/>
      <c r="F17" s="216"/>
      <c r="G17" s="216"/>
      <c r="H17" s="219">
        <v>2</v>
      </c>
      <c r="I17" s="216"/>
      <c r="J17" s="216"/>
      <c r="K17" s="216"/>
    </row>
    <row r="18" spans="1:11" ht="12.75" customHeight="1">
      <c r="A18" s="216"/>
      <c r="B18" s="216"/>
      <c r="C18" s="19" t="s">
        <v>8110</v>
      </c>
      <c r="D18" s="13" t="s">
        <v>1312</v>
      </c>
      <c r="E18" s="216"/>
      <c r="F18" s="216"/>
      <c r="G18" s="216"/>
      <c r="H18" s="219">
        <v>2</v>
      </c>
      <c r="I18" s="216"/>
      <c r="J18" s="216"/>
      <c r="K18" s="216"/>
    </row>
    <row r="19" spans="1:11" ht="12.75" customHeight="1">
      <c r="A19" s="216"/>
      <c r="B19" s="216"/>
      <c r="C19" s="19" t="s">
        <v>8111</v>
      </c>
      <c r="D19" s="13" t="s">
        <v>3799</v>
      </c>
      <c r="E19" s="216"/>
      <c r="F19" s="216"/>
      <c r="G19" s="216"/>
      <c r="H19" s="219">
        <v>2</v>
      </c>
      <c r="I19" s="216"/>
      <c r="J19" s="216"/>
      <c r="K19" s="216"/>
    </row>
    <row r="20" spans="1:11" ht="12.75" customHeight="1">
      <c r="A20" s="216"/>
      <c r="B20" s="216" t="s">
        <v>8112</v>
      </c>
      <c r="C20" s="19" t="s">
        <v>5422</v>
      </c>
      <c r="D20" s="13" t="s">
        <v>1318</v>
      </c>
      <c r="E20" s="216" t="s">
        <v>15</v>
      </c>
      <c r="F20" s="216" t="s">
        <v>16</v>
      </c>
      <c r="G20" s="216" t="s">
        <v>83</v>
      </c>
      <c r="H20" s="219">
        <v>2</v>
      </c>
      <c r="I20" s="216"/>
      <c r="J20" s="216"/>
      <c r="K20" s="216"/>
    </row>
    <row r="21" spans="1:11" ht="12.75" customHeight="1">
      <c r="A21" s="216"/>
      <c r="B21" s="216"/>
      <c r="C21" s="19" t="s">
        <v>8113</v>
      </c>
      <c r="D21" s="13" t="s">
        <v>1320</v>
      </c>
      <c r="E21" s="216"/>
      <c r="F21" s="216"/>
      <c r="G21" s="216"/>
      <c r="H21" s="219">
        <v>2</v>
      </c>
      <c r="I21" s="216"/>
      <c r="J21" s="216"/>
      <c r="K21" s="216"/>
    </row>
    <row r="22" spans="1:11" ht="12.75" customHeight="1">
      <c r="A22" s="216"/>
      <c r="B22" s="216"/>
      <c r="C22" s="19" t="s">
        <v>8114</v>
      </c>
      <c r="D22" s="13" t="s">
        <v>1322</v>
      </c>
      <c r="E22" s="216"/>
      <c r="F22" s="216"/>
      <c r="G22" s="216"/>
      <c r="H22" s="219">
        <v>2</v>
      </c>
      <c r="I22" s="216"/>
      <c r="J22" s="216"/>
      <c r="K22" s="216"/>
    </row>
    <row r="23" spans="1:11" ht="12.75" customHeight="1">
      <c r="A23" s="216"/>
      <c r="B23" s="216"/>
      <c r="C23" s="19" t="s">
        <v>8115</v>
      </c>
      <c r="D23" s="13" t="s">
        <v>1324</v>
      </c>
      <c r="E23" s="216"/>
      <c r="F23" s="216"/>
      <c r="G23" s="216"/>
      <c r="H23" s="219">
        <v>2</v>
      </c>
      <c r="I23" s="216"/>
      <c r="J23" s="216"/>
      <c r="K23" s="216"/>
    </row>
    <row r="24" spans="1:11" ht="12.75" customHeight="1">
      <c r="A24" s="216"/>
      <c r="B24" s="216"/>
      <c r="C24" s="19" t="s">
        <v>8116</v>
      </c>
      <c r="D24" s="13" t="s">
        <v>1392</v>
      </c>
      <c r="E24" s="216"/>
      <c r="F24" s="216"/>
      <c r="G24" s="216"/>
      <c r="H24" s="219">
        <v>3</v>
      </c>
      <c r="I24" s="216"/>
      <c r="J24" s="216"/>
      <c r="K24" s="216"/>
    </row>
    <row r="25" spans="1:11" ht="12.75" customHeight="1">
      <c r="A25" s="216"/>
      <c r="B25" s="216"/>
      <c r="C25" s="19" t="s">
        <v>8117</v>
      </c>
      <c r="D25" s="13" t="s">
        <v>1394</v>
      </c>
      <c r="E25" s="216"/>
      <c r="F25" s="216"/>
      <c r="G25" s="216"/>
      <c r="H25" s="219">
        <v>3</v>
      </c>
      <c r="I25" s="216"/>
      <c r="J25" s="216"/>
      <c r="K25" s="216"/>
    </row>
    <row r="26" spans="1:11" ht="12.75" customHeight="1">
      <c r="A26" s="216"/>
      <c r="B26" s="216"/>
      <c r="C26" s="19" t="s">
        <v>8118</v>
      </c>
      <c r="D26" s="13" t="s">
        <v>1396</v>
      </c>
      <c r="E26" s="216"/>
      <c r="F26" s="216"/>
      <c r="G26" s="216"/>
      <c r="H26" s="219">
        <v>3</v>
      </c>
      <c r="I26" s="216"/>
      <c r="J26" s="216"/>
      <c r="K26" s="216"/>
    </row>
    <row r="27" spans="1:11" ht="12.75" customHeight="1">
      <c r="A27" s="216"/>
      <c r="B27" s="216" t="s">
        <v>8119</v>
      </c>
      <c r="C27" s="19" t="s">
        <v>8120</v>
      </c>
      <c r="D27" s="13" t="s">
        <v>1414</v>
      </c>
      <c r="E27" s="216" t="s">
        <v>15</v>
      </c>
      <c r="F27" s="216" t="s">
        <v>16</v>
      </c>
      <c r="G27" s="216" t="s">
        <v>83</v>
      </c>
      <c r="H27" s="219">
        <v>2</v>
      </c>
      <c r="I27" s="216"/>
      <c r="J27" s="216"/>
      <c r="K27" s="216"/>
    </row>
    <row r="28" spans="1:11" ht="12.75" customHeight="1">
      <c r="A28" s="216"/>
      <c r="B28" s="216"/>
      <c r="C28" s="19" t="s">
        <v>3893</v>
      </c>
      <c r="D28" s="13" t="s">
        <v>3685</v>
      </c>
      <c r="E28" s="216"/>
      <c r="F28" s="216"/>
      <c r="G28" s="216"/>
      <c r="H28" s="219">
        <v>2</v>
      </c>
      <c r="I28" s="216"/>
      <c r="J28" s="216"/>
      <c r="K28" s="216"/>
    </row>
    <row r="29" spans="1:11" ht="12.75" customHeight="1">
      <c r="A29" s="216"/>
      <c r="B29" s="216"/>
      <c r="C29" s="19" t="s">
        <v>3894</v>
      </c>
      <c r="D29" s="13" t="s">
        <v>3687</v>
      </c>
      <c r="E29" s="216"/>
      <c r="F29" s="216"/>
      <c r="G29" s="216"/>
      <c r="H29" s="219">
        <v>2</v>
      </c>
      <c r="I29" s="216"/>
      <c r="J29" s="216"/>
      <c r="K29" s="216"/>
    </row>
    <row r="30" spans="1:11" ht="12.75" customHeight="1">
      <c r="A30" s="216"/>
      <c r="B30" s="216"/>
      <c r="C30" s="19" t="s">
        <v>3895</v>
      </c>
      <c r="D30" s="13" t="s">
        <v>3689</v>
      </c>
      <c r="E30" s="216"/>
      <c r="F30" s="216"/>
      <c r="G30" s="216"/>
      <c r="H30" s="219">
        <v>2</v>
      </c>
      <c r="I30" s="216"/>
      <c r="J30" s="216"/>
      <c r="K30" s="216"/>
    </row>
    <row r="31" spans="1:11" ht="12.75" customHeight="1">
      <c r="A31" s="216"/>
      <c r="B31" s="216"/>
      <c r="C31" s="19" t="s">
        <v>3896</v>
      </c>
      <c r="D31" s="13" t="s">
        <v>3691</v>
      </c>
      <c r="E31" s="216"/>
      <c r="F31" s="216"/>
      <c r="G31" s="216"/>
      <c r="H31" s="219">
        <v>2</v>
      </c>
      <c r="I31" s="216"/>
      <c r="J31" s="216"/>
      <c r="K31" s="216"/>
    </row>
    <row r="32" spans="1:11" ht="12.75" customHeight="1">
      <c r="A32" s="216"/>
      <c r="B32" s="216"/>
      <c r="C32" s="19" t="s">
        <v>3897</v>
      </c>
      <c r="D32" s="13" t="s">
        <v>3693</v>
      </c>
      <c r="E32" s="216"/>
      <c r="F32" s="216"/>
      <c r="G32" s="216"/>
      <c r="H32" s="219">
        <v>2</v>
      </c>
      <c r="I32" s="216"/>
      <c r="J32" s="216"/>
      <c r="K32" s="216"/>
    </row>
    <row r="33" spans="1:11" ht="12.75" customHeight="1">
      <c r="A33" s="216"/>
      <c r="B33" s="216"/>
      <c r="C33" s="19" t="s">
        <v>3898</v>
      </c>
      <c r="D33" s="13" t="s">
        <v>3695</v>
      </c>
      <c r="E33" s="216"/>
      <c r="F33" s="216"/>
      <c r="G33" s="216"/>
      <c r="H33" s="219">
        <v>2</v>
      </c>
      <c r="I33" s="216"/>
      <c r="J33" s="216"/>
      <c r="K33" s="216"/>
    </row>
    <row r="34" spans="1:11" ht="12.75" customHeight="1">
      <c r="A34" s="216"/>
      <c r="B34" s="216" t="s">
        <v>8101</v>
      </c>
      <c r="C34" s="19" t="s">
        <v>8121</v>
      </c>
      <c r="D34" s="13" t="s">
        <v>1302</v>
      </c>
      <c r="E34" s="216" t="s">
        <v>152</v>
      </c>
      <c r="F34" s="216" t="s">
        <v>16</v>
      </c>
      <c r="G34" s="216" t="s">
        <v>83</v>
      </c>
      <c r="H34" s="219">
        <v>1</v>
      </c>
      <c r="I34" s="216"/>
      <c r="J34" s="216"/>
      <c r="K34" s="216"/>
    </row>
    <row r="35" spans="1:11" ht="12.75" customHeight="1">
      <c r="A35" s="216"/>
      <c r="B35" s="216"/>
      <c r="C35" s="19" t="s">
        <v>8122</v>
      </c>
      <c r="D35" s="13" t="s">
        <v>8104</v>
      </c>
      <c r="E35" s="216"/>
      <c r="F35" s="216"/>
      <c r="G35" s="216"/>
      <c r="H35" s="219">
        <v>1</v>
      </c>
      <c r="I35" s="216"/>
      <c r="J35" s="216"/>
      <c r="K35" s="216"/>
    </row>
    <row r="36" spans="1:11" ht="12.75" customHeight="1">
      <c r="A36" s="216"/>
      <c r="B36" s="216"/>
      <c r="C36" s="19" t="s">
        <v>8123</v>
      </c>
      <c r="D36" s="13" t="s">
        <v>8106</v>
      </c>
      <c r="E36" s="216"/>
      <c r="F36" s="216"/>
      <c r="G36" s="216"/>
      <c r="H36" s="219">
        <v>1</v>
      </c>
      <c r="I36" s="216"/>
      <c r="J36" s="216"/>
      <c r="K36" s="216"/>
    </row>
    <row r="37" spans="1:11" ht="12.75" customHeight="1">
      <c r="A37" s="216"/>
      <c r="B37" s="216" t="s">
        <v>8107</v>
      </c>
      <c r="C37" s="19" t="s">
        <v>8124</v>
      </c>
      <c r="D37" s="13" t="s">
        <v>7534</v>
      </c>
      <c r="E37" s="216" t="s">
        <v>152</v>
      </c>
      <c r="F37" s="216" t="s">
        <v>16</v>
      </c>
      <c r="G37" s="216" t="s">
        <v>83</v>
      </c>
      <c r="H37" s="219">
        <v>1</v>
      </c>
      <c r="I37" s="216"/>
      <c r="J37" s="216"/>
      <c r="K37" s="216"/>
    </row>
    <row r="38" spans="1:11" ht="12.75" customHeight="1">
      <c r="A38" s="216"/>
      <c r="B38" s="216"/>
      <c r="C38" s="19" t="s">
        <v>8125</v>
      </c>
      <c r="D38" s="13" t="s">
        <v>3794</v>
      </c>
      <c r="E38" s="216"/>
      <c r="F38" s="216"/>
      <c r="G38" s="216"/>
      <c r="H38" s="219">
        <v>1</v>
      </c>
      <c r="I38" s="216"/>
      <c r="J38" s="216"/>
      <c r="K38" s="216"/>
    </row>
    <row r="39" spans="1:11" ht="12.75" customHeight="1">
      <c r="A39" s="216"/>
      <c r="B39" s="216"/>
      <c r="C39" s="19" t="s">
        <v>8126</v>
      </c>
      <c r="D39" s="13" t="s">
        <v>1312</v>
      </c>
      <c r="E39" s="216"/>
      <c r="F39" s="216"/>
      <c r="G39" s="216"/>
      <c r="H39" s="219">
        <v>1</v>
      </c>
      <c r="I39" s="216"/>
      <c r="J39" s="216"/>
      <c r="K39" s="216"/>
    </row>
    <row r="40" spans="1:11" ht="12.75" customHeight="1">
      <c r="A40" s="216"/>
      <c r="B40" s="216"/>
      <c r="C40" s="19" t="s">
        <v>8127</v>
      </c>
      <c r="D40" s="13" t="s">
        <v>3799</v>
      </c>
      <c r="E40" s="216"/>
      <c r="F40" s="216"/>
      <c r="G40" s="216"/>
      <c r="H40" s="219">
        <v>1</v>
      </c>
      <c r="I40" s="216"/>
      <c r="J40" s="216"/>
      <c r="K40" s="216"/>
    </row>
    <row r="41" spans="1:11" ht="12.75" customHeight="1">
      <c r="A41" s="216"/>
      <c r="B41" s="216" t="s">
        <v>8112</v>
      </c>
      <c r="C41" s="19" t="s">
        <v>5431</v>
      </c>
      <c r="D41" s="13" t="s">
        <v>1318</v>
      </c>
      <c r="E41" s="216" t="s">
        <v>152</v>
      </c>
      <c r="F41" s="216" t="s">
        <v>16</v>
      </c>
      <c r="G41" s="216" t="s">
        <v>83</v>
      </c>
      <c r="H41" s="219">
        <v>1</v>
      </c>
      <c r="I41" s="216"/>
      <c r="J41" s="216"/>
      <c r="K41" s="216"/>
    </row>
    <row r="42" spans="1:11" ht="12.75" customHeight="1">
      <c r="A42" s="216"/>
      <c r="B42" s="216"/>
      <c r="C42" s="19" t="s">
        <v>8128</v>
      </c>
      <c r="D42" s="13" t="s">
        <v>1320</v>
      </c>
      <c r="E42" s="216"/>
      <c r="F42" s="216"/>
      <c r="G42" s="216"/>
      <c r="H42" s="219">
        <v>1</v>
      </c>
      <c r="I42" s="216"/>
      <c r="J42" s="216"/>
      <c r="K42" s="216"/>
    </row>
    <row r="43" spans="1:11" ht="12.75" customHeight="1">
      <c r="A43" s="216"/>
      <c r="B43" s="216"/>
      <c r="C43" s="19" t="s">
        <v>8129</v>
      </c>
      <c r="D43" s="13" t="s">
        <v>1322</v>
      </c>
      <c r="E43" s="216"/>
      <c r="F43" s="216"/>
      <c r="G43" s="216"/>
      <c r="H43" s="219">
        <v>1</v>
      </c>
      <c r="I43" s="216"/>
      <c r="J43" s="216"/>
      <c r="K43" s="216"/>
    </row>
    <row r="44" spans="1:11" ht="12.75" customHeight="1">
      <c r="A44" s="216"/>
      <c r="B44" s="216"/>
      <c r="C44" s="19" t="s">
        <v>8130</v>
      </c>
      <c r="D44" s="13" t="s">
        <v>1324</v>
      </c>
      <c r="E44" s="216"/>
      <c r="F44" s="216"/>
      <c r="G44" s="216"/>
      <c r="H44" s="219">
        <v>1</v>
      </c>
      <c r="I44" s="216"/>
      <c r="J44" s="216"/>
      <c r="K44" s="216"/>
    </row>
    <row r="45" spans="1:11" ht="12.75" customHeight="1">
      <c r="A45" s="216"/>
      <c r="B45" s="216"/>
      <c r="C45" s="19" t="s">
        <v>8131</v>
      </c>
      <c r="D45" s="13" t="s">
        <v>1392</v>
      </c>
      <c r="E45" s="216"/>
      <c r="F45" s="216"/>
      <c r="G45" s="216"/>
      <c r="H45" s="219">
        <v>1</v>
      </c>
      <c r="I45" s="216"/>
      <c r="J45" s="216"/>
      <c r="K45" s="216"/>
    </row>
    <row r="46" spans="1:11" ht="12.75" customHeight="1">
      <c r="A46" s="216"/>
      <c r="B46" s="216"/>
      <c r="C46" s="19" t="s">
        <v>8132</v>
      </c>
      <c r="D46" s="13" t="s">
        <v>1394</v>
      </c>
      <c r="E46" s="216"/>
      <c r="F46" s="216"/>
      <c r="G46" s="216"/>
      <c r="H46" s="219">
        <v>1</v>
      </c>
      <c r="I46" s="216"/>
      <c r="J46" s="216"/>
      <c r="K46" s="216"/>
    </row>
    <row r="47" spans="1:11" ht="12.75" customHeight="1">
      <c r="A47" s="216"/>
      <c r="B47" s="216"/>
      <c r="C47" s="19" t="s">
        <v>8133</v>
      </c>
      <c r="D47" s="13" t="s">
        <v>1396</v>
      </c>
      <c r="E47" s="216"/>
      <c r="F47" s="216"/>
      <c r="G47" s="216"/>
      <c r="H47" s="219">
        <v>1</v>
      </c>
      <c r="I47" s="216"/>
      <c r="J47" s="216"/>
      <c r="K47" s="216"/>
    </row>
    <row r="48" spans="1:11" ht="12.75" customHeight="1">
      <c r="A48" s="216"/>
      <c r="B48" s="216" t="s">
        <v>8119</v>
      </c>
      <c r="C48" s="19" t="s">
        <v>8134</v>
      </c>
      <c r="D48" s="13" t="s">
        <v>1414</v>
      </c>
      <c r="E48" s="216" t="s">
        <v>152</v>
      </c>
      <c r="F48" s="216" t="s">
        <v>16</v>
      </c>
      <c r="G48" s="216" t="s">
        <v>83</v>
      </c>
      <c r="H48" s="219">
        <v>1</v>
      </c>
      <c r="I48" s="216"/>
      <c r="J48" s="216"/>
      <c r="K48" s="216"/>
    </row>
    <row r="49" spans="1:11" ht="12.75" customHeight="1">
      <c r="A49" s="216"/>
      <c r="B49" s="216"/>
      <c r="C49" s="19" t="s">
        <v>3920</v>
      </c>
      <c r="D49" s="13" t="s">
        <v>3685</v>
      </c>
      <c r="E49" s="216"/>
      <c r="F49" s="216"/>
      <c r="G49" s="216"/>
      <c r="H49" s="219">
        <v>1</v>
      </c>
      <c r="I49" s="216"/>
      <c r="J49" s="216"/>
      <c r="K49" s="216"/>
    </row>
    <row r="50" spans="1:11" ht="12.75" customHeight="1">
      <c r="A50" s="216"/>
      <c r="B50" s="216"/>
      <c r="C50" s="19" t="s">
        <v>3921</v>
      </c>
      <c r="D50" s="13" t="s">
        <v>3687</v>
      </c>
      <c r="E50" s="216"/>
      <c r="F50" s="216"/>
      <c r="G50" s="216"/>
      <c r="H50" s="219">
        <v>1</v>
      </c>
      <c r="I50" s="216"/>
      <c r="J50" s="216"/>
      <c r="K50" s="216"/>
    </row>
    <row r="51" spans="1:11" ht="12.75" customHeight="1">
      <c r="A51" s="216"/>
      <c r="B51" s="216"/>
      <c r="C51" s="19" t="s">
        <v>3922</v>
      </c>
      <c r="D51" s="13" t="s">
        <v>3689</v>
      </c>
      <c r="E51" s="216"/>
      <c r="F51" s="216"/>
      <c r="G51" s="216"/>
      <c r="H51" s="219">
        <v>1</v>
      </c>
      <c r="I51" s="216"/>
      <c r="J51" s="216"/>
      <c r="K51" s="216"/>
    </row>
    <row r="52" spans="1:11" ht="12.75" customHeight="1">
      <c r="A52" s="216"/>
      <c r="B52" s="216"/>
      <c r="C52" s="19" t="s">
        <v>3923</v>
      </c>
      <c r="D52" s="13" t="s">
        <v>3691</v>
      </c>
      <c r="E52" s="216"/>
      <c r="F52" s="216"/>
      <c r="G52" s="216"/>
      <c r="H52" s="219">
        <v>1</v>
      </c>
      <c r="I52" s="216"/>
      <c r="J52" s="216"/>
      <c r="K52" s="216"/>
    </row>
    <row r="53" spans="1:11" ht="12.75" customHeight="1">
      <c r="A53" s="216"/>
      <c r="B53" s="216"/>
      <c r="C53" s="19" t="s">
        <v>3924</v>
      </c>
      <c r="D53" s="13" t="s">
        <v>3693</v>
      </c>
      <c r="E53" s="216"/>
      <c r="F53" s="216"/>
      <c r="G53" s="216"/>
      <c r="H53" s="219">
        <v>1</v>
      </c>
      <c r="I53" s="216"/>
      <c r="J53" s="216"/>
      <c r="K53" s="216"/>
    </row>
    <row r="54" spans="1:11" ht="12.75" customHeight="1">
      <c r="A54" s="216"/>
      <c r="B54" s="216"/>
      <c r="C54" s="19" t="s">
        <v>3925</v>
      </c>
      <c r="D54" s="13" t="s">
        <v>3695</v>
      </c>
      <c r="E54" s="216"/>
      <c r="F54" s="216"/>
      <c r="G54" s="216"/>
      <c r="H54" s="219">
        <v>1</v>
      </c>
      <c r="I54" s="216"/>
      <c r="J54" s="216"/>
      <c r="K54" s="216"/>
    </row>
    <row r="55" spans="1:11" ht="12.75" customHeight="1">
      <c r="A55" s="216"/>
      <c r="B55" s="216" t="s">
        <v>8101</v>
      </c>
      <c r="C55" s="19" t="s">
        <v>8135</v>
      </c>
      <c r="D55" s="13" t="s">
        <v>1302</v>
      </c>
      <c r="E55" s="216" t="s">
        <v>5441</v>
      </c>
      <c r="F55" s="216" t="s">
        <v>16</v>
      </c>
      <c r="G55" s="216" t="s">
        <v>83</v>
      </c>
      <c r="H55" s="219">
        <v>1</v>
      </c>
      <c r="I55" s="216"/>
      <c r="J55" s="216"/>
      <c r="K55" s="216"/>
    </row>
    <row r="56" spans="1:11" ht="12.75" customHeight="1">
      <c r="A56" s="216"/>
      <c r="B56" s="216"/>
      <c r="C56" s="19" t="s">
        <v>8136</v>
      </c>
      <c r="D56" s="13" t="s">
        <v>8104</v>
      </c>
      <c r="E56" s="216"/>
      <c r="F56" s="216"/>
      <c r="G56" s="216"/>
      <c r="H56" s="219">
        <v>1</v>
      </c>
      <c r="I56" s="216"/>
      <c r="J56" s="216"/>
      <c r="K56" s="216"/>
    </row>
    <row r="57" spans="1:11" ht="12.75" customHeight="1">
      <c r="A57" s="216"/>
      <c r="B57" s="216"/>
      <c r="C57" s="19" t="s">
        <v>8137</v>
      </c>
      <c r="D57" s="13" t="s">
        <v>8106</v>
      </c>
      <c r="E57" s="216"/>
      <c r="F57" s="216"/>
      <c r="G57" s="216"/>
      <c r="H57" s="219">
        <v>1</v>
      </c>
      <c r="I57" s="216"/>
      <c r="J57" s="216"/>
      <c r="K57" s="216"/>
    </row>
    <row r="58" spans="1:11" ht="12.75" customHeight="1">
      <c r="A58" s="216"/>
      <c r="B58" s="216" t="s">
        <v>8107</v>
      </c>
      <c r="C58" s="19" t="s">
        <v>8138</v>
      </c>
      <c r="D58" s="13" t="s">
        <v>7534</v>
      </c>
      <c r="E58" s="216" t="s">
        <v>5441</v>
      </c>
      <c r="F58" s="216" t="s">
        <v>16</v>
      </c>
      <c r="G58" s="216" t="s">
        <v>83</v>
      </c>
      <c r="H58" s="219">
        <v>1</v>
      </c>
      <c r="I58" s="216"/>
      <c r="J58" s="216"/>
      <c r="K58" s="216"/>
    </row>
    <row r="59" spans="1:11" ht="12.75" customHeight="1">
      <c r="A59" s="216"/>
      <c r="B59" s="216"/>
      <c r="C59" s="19" t="s">
        <v>8139</v>
      </c>
      <c r="D59" s="13" t="s">
        <v>3794</v>
      </c>
      <c r="E59" s="216"/>
      <c r="F59" s="216"/>
      <c r="G59" s="216"/>
      <c r="H59" s="219">
        <v>1</v>
      </c>
      <c r="I59" s="216"/>
      <c r="J59" s="216"/>
      <c r="K59" s="216"/>
    </row>
    <row r="60" spans="1:11" ht="12.75" customHeight="1">
      <c r="A60" s="216"/>
      <c r="B60" s="216"/>
      <c r="C60" s="19" t="s">
        <v>8140</v>
      </c>
      <c r="D60" s="13" t="s">
        <v>1312</v>
      </c>
      <c r="E60" s="216"/>
      <c r="F60" s="216"/>
      <c r="G60" s="216"/>
      <c r="H60" s="219">
        <v>1</v>
      </c>
      <c r="I60" s="216"/>
      <c r="J60" s="216"/>
      <c r="K60" s="216"/>
    </row>
    <row r="61" spans="1:11" ht="12.75" customHeight="1">
      <c r="A61" s="216"/>
      <c r="B61" s="216"/>
      <c r="C61" s="19" t="s">
        <v>8141</v>
      </c>
      <c r="D61" s="13" t="s">
        <v>3799</v>
      </c>
      <c r="E61" s="216"/>
      <c r="F61" s="216"/>
      <c r="G61" s="216"/>
      <c r="H61" s="219">
        <v>1</v>
      </c>
      <c r="I61" s="216"/>
      <c r="J61" s="216"/>
      <c r="K61" s="216"/>
    </row>
    <row r="62" spans="1:11" ht="12.75" customHeight="1">
      <c r="A62" s="216"/>
      <c r="B62" s="216" t="s">
        <v>8112</v>
      </c>
      <c r="C62" s="19" t="s">
        <v>5440</v>
      </c>
      <c r="D62" s="13" t="s">
        <v>1318</v>
      </c>
      <c r="E62" s="216" t="s">
        <v>5441</v>
      </c>
      <c r="F62" s="216" t="s">
        <v>16</v>
      </c>
      <c r="G62" s="216" t="s">
        <v>83</v>
      </c>
      <c r="H62" s="219">
        <v>1</v>
      </c>
      <c r="I62" s="216"/>
      <c r="J62" s="216"/>
      <c r="K62" s="216"/>
    </row>
    <row r="63" spans="1:11" ht="12.75" customHeight="1">
      <c r="A63" s="216"/>
      <c r="B63" s="216"/>
      <c r="C63" s="19" t="s">
        <v>8142</v>
      </c>
      <c r="D63" s="13" t="s">
        <v>1320</v>
      </c>
      <c r="E63" s="216"/>
      <c r="F63" s="216"/>
      <c r="G63" s="216"/>
      <c r="H63" s="219">
        <v>1</v>
      </c>
      <c r="I63" s="216"/>
      <c r="J63" s="216"/>
      <c r="K63" s="216"/>
    </row>
    <row r="64" spans="1:11" ht="12.75" customHeight="1">
      <c r="A64" s="216"/>
      <c r="B64" s="216"/>
      <c r="C64" s="19" t="s">
        <v>8143</v>
      </c>
      <c r="D64" s="13" t="s">
        <v>1322</v>
      </c>
      <c r="E64" s="216"/>
      <c r="F64" s="216"/>
      <c r="G64" s="216"/>
      <c r="H64" s="219">
        <v>1</v>
      </c>
      <c r="I64" s="216"/>
      <c r="J64" s="216"/>
      <c r="K64" s="216"/>
    </row>
    <row r="65" spans="1:11" ht="12.75" customHeight="1">
      <c r="A65" s="216"/>
      <c r="B65" s="216"/>
      <c r="C65" s="19" t="s">
        <v>8144</v>
      </c>
      <c r="D65" s="13" t="s">
        <v>1324</v>
      </c>
      <c r="E65" s="216"/>
      <c r="F65" s="216"/>
      <c r="G65" s="216"/>
      <c r="H65" s="219">
        <v>1</v>
      </c>
      <c r="I65" s="216"/>
      <c r="J65" s="216"/>
      <c r="K65" s="216"/>
    </row>
    <row r="66" spans="1:11" ht="12.75" customHeight="1">
      <c r="A66" s="216"/>
      <c r="B66" s="216"/>
      <c r="C66" s="19" t="s">
        <v>8145</v>
      </c>
      <c r="D66" s="13" t="s">
        <v>1392</v>
      </c>
      <c r="E66" s="216"/>
      <c r="F66" s="216"/>
      <c r="G66" s="216"/>
      <c r="H66" s="219">
        <v>1</v>
      </c>
      <c r="I66" s="216"/>
      <c r="J66" s="216"/>
      <c r="K66" s="216"/>
    </row>
    <row r="67" spans="1:11" ht="12.75" customHeight="1">
      <c r="A67" s="216"/>
      <c r="B67" s="216"/>
      <c r="C67" s="19" t="s">
        <v>8146</v>
      </c>
      <c r="D67" s="13" t="s">
        <v>1394</v>
      </c>
      <c r="E67" s="216"/>
      <c r="F67" s="216"/>
      <c r="G67" s="216"/>
      <c r="H67" s="219">
        <v>1</v>
      </c>
      <c r="I67" s="216"/>
      <c r="J67" s="216"/>
      <c r="K67" s="216"/>
    </row>
    <row r="68" spans="1:11" ht="12.75" customHeight="1">
      <c r="A68" s="216"/>
      <c r="B68" s="216"/>
      <c r="C68" s="19" t="s">
        <v>8147</v>
      </c>
      <c r="D68" s="13" t="s">
        <v>1396</v>
      </c>
      <c r="E68" s="216"/>
      <c r="F68" s="216"/>
      <c r="G68" s="216"/>
      <c r="H68" s="219">
        <v>1</v>
      </c>
      <c r="I68" s="216"/>
      <c r="J68" s="216"/>
      <c r="K68" s="216"/>
    </row>
    <row r="69" spans="1:11" ht="12.75" customHeight="1">
      <c r="A69" s="216"/>
      <c r="B69" s="216" t="s">
        <v>8119</v>
      </c>
      <c r="C69" s="19" t="s">
        <v>8148</v>
      </c>
      <c r="D69" s="13" t="s">
        <v>1414</v>
      </c>
      <c r="E69" s="216" t="s">
        <v>5441</v>
      </c>
      <c r="F69" s="216" t="s">
        <v>16</v>
      </c>
      <c r="G69" s="216" t="s">
        <v>83</v>
      </c>
      <c r="H69" s="219">
        <v>1</v>
      </c>
      <c r="I69" s="216"/>
      <c r="J69" s="216"/>
      <c r="K69" s="216"/>
    </row>
    <row r="70" spans="1:11" ht="12.75" customHeight="1">
      <c r="A70" s="216"/>
      <c r="B70" s="216"/>
      <c r="C70" s="19" t="s">
        <v>3926</v>
      </c>
      <c r="D70" s="13" t="s">
        <v>3685</v>
      </c>
      <c r="E70" s="216"/>
      <c r="F70" s="216"/>
      <c r="G70" s="216"/>
      <c r="H70" s="219">
        <v>1</v>
      </c>
      <c r="I70" s="216"/>
      <c r="J70" s="216"/>
      <c r="K70" s="216"/>
    </row>
    <row r="71" spans="1:11" ht="12.75" customHeight="1">
      <c r="A71" s="216"/>
      <c r="B71" s="216"/>
      <c r="C71" s="19" t="s">
        <v>3927</v>
      </c>
      <c r="D71" s="13" t="s">
        <v>3687</v>
      </c>
      <c r="E71" s="216"/>
      <c r="F71" s="216"/>
      <c r="G71" s="216"/>
      <c r="H71" s="219">
        <v>1</v>
      </c>
      <c r="I71" s="216"/>
      <c r="J71" s="216"/>
      <c r="K71" s="216"/>
    </row>
    <row r="72" spans="1:11" ht="12.75" customHeight="1">
      <c r="A72" s="216"/>
      <c r="B72" s="216"/>
      <c r="C72" s="19" t="s">
        <v>3928</v>
      </c>
      <c r="D72" s="13" t="s">
        <v>3689</v>
      </c>
      <c r="E72" s="216"/>
      <c r="F72" s="216"/>
      <c r="G72" s="216"/>
      <c r="H72" s="219">
        <v>1</v>
      </c>
      <c r="I72" s="216"/>
      <c r="J72" s="216"/>
      <c r="K72" s="216"/>
    </row>
    <row r="73" spans="1:11" ht="12.75" customHeight="1">
      <c r="A73" s="216"/>
      <c r="B73" s="216"/>
      <c r="C73" s="19" t="s">
        <v>3929</v>
      </c>
      <c r="D73" s="13" t="s">
        <v>3691</v>
      </c>
      <c r="E73" s="216"/>
      <c r="F73" s="216"/>
      <c r="G73" s="216"/>
      <c r="H73" s="219">
        <v>1</v>
      </c>
      <c r="I73" s="216"/>
      <c r="J73" s="216"/>
      <c r="K73" s="216"/>
    </row>
    <row r="74" spans="1:11" ht="12.75" customHeight="1">
      <c r="A74" s="216"/>
      <c r="B74" s="216"/>
      <c r="C74" s="19" t="s">
        <v>3930</v>
      </c>
      <c r="D74" s="13" t="s">
        <v>3693</v>
      </c>
      <c r="E74" s="216"/>
      <c r="F74" s="216"/>
      <c r="G74" s="216"/>
      <c r="H74" s="219">
        <v>1</v>
      </c>
      <c r="I74" s="216"/>
      <c r="J74" s="216"/>
      <c r="K74" s="216"/>
    </row>
    <row r="75" spans="1:11" ht="12.75" customHeight="1">
      <c r="A75" s="216"/>
      <c r="B75" s="216"/>
      <c r="C75" s="19" t="s">
        <v>3931</v>
      </c>
      <c r="D75" s="13" t="s">
        <v>3695</v>
      </c>
      <c r="E75" s="216"/>
      <c r="F75" s="216"/>
      <c r="G75" s="216"/>
      <c r="H75" s="219">
        <v>1</v>
      </c>
      <c r="I75" s="216"/>
      <c r="J75" s="216"/>
      <c r="K75" s="216"/>
    </row>
    <row r="76" spans="1:11" ht="12.75" customHeight="1">
      <c r="A76" s="216"/>
      <c r="B76" s="216" t="s">
        <v>8101</v>
      </c>
      <c r="C76" s="19" t="s">
        <v>8149</v>
      </c>
      <c r="D76" s="13" t="s">
        <v>1302</v>
      </c>
      <c r="E76" s="216" t="s">
        <v>3795</v>
      </c>
      <c r="F76" s="216" t="s">
        <v>16</v>
      </c>
      <c r="G76" s="216" t="s">
        <v>83</v>
      </c>
      <c r="H76" s="219">
        <v>1</v>
      </c>
      <c r="I76" s="216"/>
      <c r="J76" s="216"/>
      <c r="K76" s="216"/>
    </row>
    <row r="77" spans="1:11" ht="12.75" customHeight="1">
      <c r="A77" s="216"/>
      <c r="B77" s="216"/>
      <c r="C77" s="19" t="s">
        <v>8150</v>
      </c>
      <c r="D77" s="13" t="s">
        <v>8104</v>
      </c>
      <c r="E77" s="216"/>
      <c r="F77" s="216"/>
      <c r="G77" s="216"/>
      <c r="H77" s="219">
        <v>1</v>
      </c>
      <c r="I77" s="216"/>
      <c r="J77" s="216"/>
      <c r="K77" s="216"/>
    </row>
    <row r="78" spans="1:11" ht="12.75" customHeight="1">
      <c r="A78" s="216"/>
      <c r="B78" s="216"/>
      <c r="C78" s="19" t="s">
        <v>8151</v>
      </c>
      <c r="D78" s="13" t="s">
        <v>8106</v>
      </c>
      <c r="E78" s="216"/>
      <c r="F78" s="216"/>
      <c r="G78" s="216"/>
      <c r="H78" s="219">
        <v>1</v>
      </c>
      <c r="I78" s="216"/>
      <c r="J78" s="216"/>
      <c r="K78" s="216"/>
    </row>
    <row r="79" spans="1:11" ht="12.75" customHeight="1">
      <c r="A79" s="216"/>
      <c r="B79" s="216" t="s">
        <v>8107</v>
      </c>
      <c r="C79" s="19" t="s">
        <v>8152</v>
      </c>
      <c r="D79" s="13" t="s">
        <v>7534</v>
      </c>
      <c r="E79" s="216" t="s">
        <v>3795</v>
      </c>
      <c r="F79" s="216" t="s">
        <v>16</v>
      </c>
      <c r="G79" s="216" t="s">
        <v>83</v>
      </c>
      <c r="H79" s="219">
        <v>1</v>
      </c>
      <c r="I79" s="216"/>
      <c r="J79" s="216"/>
      <c r="K79" s="216"/>
    </row>
    <row r="80" spans="1:11" ht="12.75" customHeight="1">
      <c r="A80" s="216"/>
      <c r="B80" s="216"/>
      <c r="C80" s="19" t="s">
        <v>8153</v>
      </c>
      <c r="D80" s="13" t="s">
        <v>3794</v>
      </c>
      <c r="E80" s="216"/>
      <c r="F80" s="216"/>
      <c r="G80" s="216"/>
      <c r="H80" s="219">
        <v>1</v>
      </c>
      <c r="I80" s="216"/>
      <c r="J80" s="216"/>
      <c r="K80" s="216"/>
    </row>
    <row r="81" spans="1:11" ht="12.75" customHeight="1">
      <c r="A81" s="216"/>
      <c r="B81" s="216"/>
      <c r="C81" s="19" t="s">
        <v>8154</v>
      </c>
      <c r="D81" s="13" t="s">
        <v>1312</v>
      </c>
      <c r="E81" s="216"/>
      <c r="F81" s="216"/>
      <c r="G81" s="216"/>
      <c r="H81" s="219">
        <v>1</v>
      </c>
      <c r="I81" s="216"/>
      <c r="J81" s="216"/>
      <c r="K81" s="216"/>
    </row>
    <row r="82" spans="1:11" ht="12.75" customHeight="1">
      <c r="A82" s="216"/>
      <c r="B82" s="216"/>
      <c r="C82" s="19" t="s">
        <v>8155</v>
      </c>
      <c r="D82" s="13" t="s">
        <v>3799</v>
      </c>
      <c r="E82" s="216"/>
      <c r="F82" s="216"/>
      <c r="G82" s="216"/>
      <c r="H82" s="219">
        <v>1</v>
      </c>
      <c r="I82" s="216"/>
      <c r="J82" s="216"/>
      <c r="K82" s="216"/>
    </row>
    <row r="83" spans="1:11" ht="12.75" customHeight="1">
      <c r="A83" s="216"/>
      <c r="B83" s="216" t="s">
        <v>8112</v>
      </c>
      <c r="C83" s="19" t="s">
        <v>5450</v>
      </c>
      <c r="D83" s="13" t="s">
        <v>1318</v>
      </c>
      <c r="E83" s="216" t="s">
        <v>3795</v>
      </c>
      <c r="F83" s="216" t="s">
        <v>16</v>
      </c>
      <c r="G83" s="216" t="s">
        <v>83</v>
      </c>
      <c r="H83" s="219">
        <v>1</v>
      </c>
      <c r="I83" s="216"/>
      <c r="J83" s="216"/>
      <c r="K83" s="216"/>
    </row>
    <row r="84" spans="1:11" ht="12.75" customHeight="1">
      <c r="A84" s="216"/>
      <c r="B84" s="216"/>
      <c r="C84" s="19" t="s">
        <v>8156</v>
      </c>
      <c r="D84" s="13" t="s">
        <v>1320</v>
      </c>
      <c r="E84" s="216"/>
      <c r="F84" s="216"/>
      <c r="G84" s="216"/>
      <c r="H84" s="219">
        <v>1</v>
      </c>
      <c r="I84" s="216"/>
      <c r="J84" s="216"/>
      <c r="K84" s="216"/>
    </row>
    <row r="85" spans="1:11" ht="12.75" customHeight="1">
      <c r="A85" s="216"/>
      <c r="B85" s="216"/>
      <c r="C85" s="19" t="s">
        <v>8157</v>
      </c>
      <c r="D85" s="13" t="s">
        <v>1322</v>
      </c>
      <c r="E85" s="216"/>
      <c r="F85" s="216"/>
      <c r="G85" s="216"/>
      <c r="H85" s="219">
        <v>1</v>
      </c>
      <c r="I85" s="216"/>
      <c r="J85" s="216"/>
      <c r="K85" s="216"/>
    </row>
    <row r="86" spans="1:11" ht="12.75" customHeight="1">
      <c r="A86" s="216"/>
      <c r="B86" s="216"/>
      <c r="C86" s="19" t="s">
        <v>8158</v>
      </c>
      <c r="D86" s="13" t="s">
        <v>1324</v>
      </c>
      <c r="E86" s="216"/>
      <c r="F86" s="216"/>
      <c r="G86" s="216"/>
      <c r="H86" s="219">
        <v>1</v>
      </c>
      <c r="I86" s="216"/>
      <c r="J86" s="216"/>
      <c r="K86" s="216"/>
    </row>
    <row r="87" spans="1:11" ht="12.75" customHeight="1">
      <c r="A87" s="216"/>
      <c r="B87" s="216"/>
      <c r="C87" s="19" t="s">
        <v>8159</v>
      </c>
      <c r="D87" s="13" t="s">
        <v>1392</v>
      </c>
      <c r="E87" s="216"/>
      <c r="F87" s="216"/>
      <c r="G87" s="216"/>
      <c r="H87" s="219">
        <v>1</v>
      </c>
      <c r="I87" s="216"/>
      <c r="J87" s="216"/>
      <c r="K87" s="216"/>
    </row>
    <row r="88" spans="1:11" ht="12.75" customHeight="1">
      <c r="A88" s="216"/>
      <c r="B88" s="216"/>
      <c r="C88" s="19" t="s">
        <v>8160</v>
      </c>
      <c r="D88" s="13" t="s">
        <v>1394</v>
      </c>
      <c r="E88" s="216"/>
      <c r="F88" s="216"/>
      <c r="G88" s="216"/>
      <c r="H88" s="219">
        <v>1</v>
      </c>
      <c r="I88" s="216"/>
      <c r="J88" s="216"/>
      <c r="K88" s="216"/>
    </row>
    <row r="89" spans="1:11" ht="12.75" customHeight="1">
      <c r="A89" s="216"/>
      <c r="B89" s="216"/>
      <c r="C89" s="19" t="s">
        <v>8161</v>
      </c>
      <c r="D89" s="13" t="s">
        <v>1396</v>
      </c>
      <c r="E89" s="216"/>
      <c r="F89" s="216"/>
      <c r="G89" s="216"/>
      <c r="H89" s="219">
        <v>1</v>
      </c>
      <c r="I89" s="216"/>
      <c r="J89" s="216"/>
      <c r="K89" s="216"/>
    </row>
    <row r="90" spans="1:11" ht="12.75" customHeight="1">
      <c r="A90" s="216"/>
      <c r="B90" s="216" t="s">
        <v>8119</v>
      </c>
      <c r="C90" s="19" t="s">
        <v>8162</v>
      </c>
      <c r="D90" s="13" t="s">
        <v>1414</v>
      </c>
      <c r="E90" s="216" t="s">
        <v>3795</v>
      </c>
      <c r="F90" s="216" t="s">
        <v>16</v>
      </c>
      <c r="G90" s="216" t="s">
        <v>83</v>
      </c>
      <c r="H90" s="219">
        <v>1</v>
      </c>
      <c r="I90" s="216"/>
      <c r="J90" s="216"/>
      <c r="K90" s="216"/>
    </row>
    <row r="91" spans="1:11" ht="12.75" customHeight="1">
      <c r="A91" s="216"/>
      <c r="B91" s="216"/>
      <c r="C91" s="19" t="s">
        <v>3953</v>
      </c>
      <c r="D91" s="13" t="s">
        <v>3685</v>
      </c>
      <c r="E91" s="216"/>
      <c r="F91" s="216"/>
      <c r="G91" s="216"/>
      <c r="H91" s="219">
        <v>1</v>
      </c>
      <c r="I91" s="216"/>
      <c r="J91" s="216"/>
      <c r="K91" s="216"/>
    </row>
    <row r="92" spans="1:11" ht="12.75" customHeight="1">
      <c r="A92" s="216"/>
      <c r="B92" s="216"/>
      <c r="C92" s="19" t="s">
        <v>3954</v>
      </c>
      <c r="D92" s="13" t="s">
        <v>3687</v>
      </c>
      <c r="E92" s="216"/>
      <c r="F92" s="216"/>
      <c r="G92" s="216"/>
      <c r="H92" s="219">
        <v>1</v>
      </c>
      <c r="I92" s="216"/>
      <c r="J92" s="216"/>
      <c r="K92" s="216"/>
    </row>
    <row r="93" spans="1:11" ht="12.75" customHeight="1">
      <c r="A93" s="216"/>
      <c r="B93" s="216"/>
      <c r="C93" s="19" t="s">
        <v>3955</v>
      </c>
      <c r="D93" s="13" t="s">
        <v>3689</v>
      </c>
      <c r="E93" s="216"/>
      <c r="F93" s="216"/>
      <c r="G93" s="216"/>
      <c r="H93" s="219">
        <v>1</v>
      </c>
      <c r="I93" s="216"/>
      <c r="J93" s="216"/>
      <c r="K93" s="216"/>
    </row>
    <row r="94" spans="1:11" ht="12.75" customHeight="1">
      <c r="A94" s="216"/>
      <c r="B94" s="216"/>
      <c r="C94" s="19" t="s">
        <v>3956</v>
      </c>
      <c r="D94" s="13" t="s">
        <v>3691</v>
      </c>
      <c r="E94" s="216"/>
      <c r="F94" s="216"/>
      <c r="G94" s="216"/>
      <c r="H94" s="219">
        <v>1</v>
      </c>
      <c r="I94" s="216"/>
      <c r="J94" s="216"/>
      <c r="K94" s="216"/>
    </row>
    <row r="95" spans="1:11" ht="12.75" customHeight="1">
      <c r="A95" s="216"/>
      <c r="B95" s="216"/>
      <c r="C95" s="19" t="s">
        <v>3957</v>
      </c>
      <c r="D95" s="13" t="s">
        <v>3693</v>
      </c>
      <c r="E95" s="216"/>
      <c r="F95" s="216"/>
      <c r="G95" s="216"/>
      <c r="H95" s="219">
        <v>1</v>
      </c>
      <c r="I95" s="216"/>
      <c r="J95" s="216"/>
      <c r="K95" s="216"/>
    </row>
    <row r="96" spans="1:11" ht="12.75" customHeight="1">
      <c r="A96" s="216"/>
      <c r="B96" s="216"/>
      <c r="C96" s="19" t="s">
        <v>3958</v>
      </c>
      <c r="D96" s="13" t="s">
        <v>3695</v>
      </c>
      <c r="E96" s="216"/>
      <c r="F96" s="216"/>
      <c r="G96" s="216"/>
      <c r="H96" s="219">
        <v>1</v>
      </c>
      <c r="I96" s="216"/>
      <c r="J96" s="216"/>
      <c r="K96" s="216"/>
    </row>
    <row r="97" spans="1:11" ht="12.75" customHeight="1">
      <c r="A97" s="216"/>
      <c r="B97" s="216" t="s">
        <v>8101</v>
      </c>
      <c r="C97" s="13" t="s">
        <v>8163</v>
      </c>
      <c r="D97" s="13" t="s">
        <v>1302</v>
      </c>
      <c r="E97" s="216" t="s">
        <v>15</v>
      </c>
      <c r="F97" s="216" t="s">
        <v>268</v>
      </c>
      <c r="G97" s="216" t="s">
        <v>83</v>
      </c>
      <c r="H97" s="219">
        <v>2</v>
      </c>
      <c r="I97" s="216"/>
      <c r="J97" s="216"/>
      <c r="K97" s="216"/>
    </row>
    <row r="98" spans="1:11" ht="12.75" customHeight="1">
      <c r="A98" s="216"/>
      <c r="B98" s="216"/>
      <c r="C98" s="13" t="s">
        <v>8164</v>
      </c>
      <c r="D98" s="13" t="s">
        <v>8104</v>
      </c>
      <c r="E98" s="216"/>
      <c r="F98" s="216"/>
      <c r="G98" s="216"/>
      <c r="H98" s="219">
        <v>2</v>
      </c>
      <c r="I98" s="216"/>
      <c r="J98" s="216"/>
      <c r="K98" s="216"/>
    </row>
    <row r="99" spans="1:11" ht="12.75" customHeight="1">
      <c r="A99" s="216"/>
      <c r="B99" s="216"/>
      <c r="C99" s="13" t="s">
        <v>8165</v>
      </c>
      <c r="D99" s="13" t="s">
        <v>8106</v>
      </c>
      <c r="E99" s="216"/>
      <c r="F99" s="216"/>
      <c r="G99" s="216"/>
      <c r="H99" s="219">
        <v>2</v>
      </c>
      <c r="I99" s="216"/>
      <c r="J99" s="216"/>
      <c r="K99" s="216"/>
    </row>
    <row r="100" spans="1:11" ht="12.75" customHeight="1">
      <c r="A100" s="216"/>
      <c r="B100" s="216" t="s">
        <v>8107</v>
      </c>
      <c r="C100" s="13" t="s">
        <v>8166</v>
      </c>
      <c r="D100" s="13" t="s">
        <v>7534</v>
      </c>
      <c r="E100" s="216" t="s">
        <v>15</v>
      </c>
      <c r="F100" s="216" t="s">
        <v>268</v>
      </c>
      <c r="G100" s="216" t="s">
        <v>83</v>
      </c>
      <c r="H100" s="219">
        <v>2</v>
      </c>
      <c r="I100" s="216"/>
      <c r="J100" s="216"/>
      <c r="K100" s="216"/>
    </row>
    <row r="101" spans="1:11" ht="12.75" customHeight="1">
      <c r="A101" s="216"/>
      <c r="B101" s="216"/>
      <c r="C101" s="13" t="s">
        <v>8167</v>
      </c>
      <c r="D101" s="13" t="s">
        <v>3794</v>
      </c>
      <c r="E101" s="216"/>
      <c r="F101" s="216"/>
      <c r="G101" s="216"/>
      <c r="H101" s="219">
        <v>2</v>
      </c>
      <c r="I101" s="216"/>
      <c r="J101" s="216"/>
      <c r="K101" s="216"/>
    </row>
    <row r="102" spans="1:11" ht="12.75" customHeight="1">
      <c r="A102" s="216"/>
      <c r="B102" s="216"/>
      <c r="C102" s="13" t="s">
        <v>8168</v>
      </c>
      <c r="D102" s="13" t="s">
        <v>1312</v>
      </c>
      <c r="E102" s="216"/>
      <c r="F102" s="216"/>
      <c r="G102" s="216"/>
      <c r="H102" s="219">
        <v>2</v>
      </c>
      <c r="I102" s="216"/>
      <c r="J102" s="216"/>
      <c r="K102" s="216"/>
    </row>
    <row r="103" spans="1:11" ht="12.75" customHeight="1">
      <c r="A103" s="216"/>
      <c r="B103" s="216"/>
      <c r="C103" s="13" t="s">
        <v>8169</v>
      </c>
      <c r="D103" s="13" t="s">
        <v>3799</v>
      </c>
      <c r="E103" s="216"/>
      <c r="F103" s="216"/>
      <c r="G103" s="216"/>
      <c r="H103" s="219">
        <v>2</v>
      </c>
      <c r="I103" s="216"/>
      <c r="J103" s="216"/>
      <c r="K103" s="216"/>
    </row>
    <row r="104" spans="1:11" ht="12.75" customHeight="1">
      <c r="A104" s="216"/>
      <c r="B104" s="216" t="s">
        <v>8112</v>
      </c>
      <c r="C104" s="13" t="s">
        <v>8170</v>
      </c>
      <c r="D104" s="13" t="s">
        <v>1318</v>
      </c>
      <c r="E104" s="216" t="s">
        <v>15</v>
      </c>
      <c r="F104" s="216" t="s">
        <v>268</v>
      </c>
      <c r="G104" s="216" t="s">
        <v>83</v>
      </c>
      <c r="H104" s="219">
        <v>2</v>
      </c>
      <c r="I104" s="216"/>
      <c r="J104" s="216"/>
      <c r="K104" s="216"/>
    </row>
    <row r="105" spans="1:11" ht="12.75" customHeight="1">
      <c r="A105" s="216"/>
      <c r="B105" s="216"/>
      <c r="C105" s="13" t="s">
        <v>8171</v>
      </c>
      <c r="D105" s="13" t="s">
        <v>1320</v>
      </c>
      <c r="E105" s="216"/>
      <c r="F105" s="216"/>
      <c r="G105" s="216"/>
      <c r="H105" s="219">
        <v>2</v>
      </c>
      <c r="I105" s="216"/>
      <c r="J105" s="216"/>
      <c r="K105" s="216"/>
    </row>
    <row r="106" spans="1:11" ht="12.75" customHeight="1">
      <c r="A106" s="216"/>
      <c r="B106" s="216"/>
      <c r="C106" s="13" t="s">
        <v>8172</v>
      </c>
      <c r="D106" s="13" t="s">
        <v>1322</v>
      </c>
      <c r="E106" s="216"/>
      <c r="F106" s="216"/>
      <c r="G106" s="216"/>
      <c r="H106" s="219">
        <v>2</v>
      </c>
      <c r="I106" s="216"/>
      <c r="J106" s="216"/>
      <c r="K106" s="216"/>
    </row>
    <row r="107" spans="1:11" ht="12.75" customHeight="1">
      <c r="A107" s="216"/>
      <c r="B107" s="216"/>
      <c r="C107" s="13" t="s">
        <v>8173</v>
      </c>
      <c r="D107" s="13" t="s">
        <v>1324</v>
      </c>
      <c r="E107" s="216"/>
      <c r="F107" s="216"/>
      <c r="G107" s="216"/>
      <c r="H107" s="219">
        <v>2</v>
      </c>
      <c r="I107" s="216"/>
      <c r="J107" s="216"/>
      <c r="K107" s="216"/>
    </row>
    <row r="108" spans="1:11" ht="12.75" customHeight="1">
      <c r="A108" s="216"/>
      <c r="B108" s="216" t="s">
        <v>8119</v>
      </c>
      <c r="C108" s="19" t="s">
        <v>8174</v>
      </c>
      <c r="D108" s="19" t="s">
        <v>1414</v>
      </c>
      <c r="E108" s="216" t="s">
        <v>15</v>
      </c>
      <c r="F108" s="216" t="s">
        <v>268</v>
      </c>
      <c r="G108" s="216" t="s">
        <v>83</v>
      </c>
      <c r="H108" s="219">
        <v>2</v>
      </c>
      <c r="I108" s="216"/>
      <c r="J108" s="216"/>
      <c r="K108" s="216"/>
    </row>
    <row r="109" spans="1:11" ht="12.75" customHeight="1">
      <c r="A109" s="216"/>
      <c r="B109" s="216"/>
      <c r="C109" s="19" t="s">
        <v>8175</v>
      </c>
      <c r="D109" s="19" t="s">
        <v>3685</v>
      </c>
      <c r="E109" s="216"/>
      <c r="F109" s="216"/>
      <c r="G109" s="216"/>
      <c r="H109" s="219">
        <v>2</v>
      </c>
      <c r="I109" s="216"/>
      <c r="J109" s="216"/>
      <c r="K109" s="216"/>
    </row>
    <row r="110" spans="1:11" ht="12.75" customHeight="1">
      <c r="A110" s="216"/>
      <c r="B110" s="216"/>
      <c r="C110" s="19" t="s">
        <v>8176</v>
      </c>
      <c r="D110" s="19" t="s">
        <v>3687</v>
      </c>
      <c r="E110" s="216"/>
      <c r="F110" s="216"/>
      <c r="G110" s="216"/>
      <c r="H110" s="219">
        <v>2</v>
      </c>
      <c r="I110" s="216"/>
      <c r="J110" s="216"/>
      <c r="K110" s="216"/>
    </row>
    <row r="111" spans="1:11" ht="12.75" customHeight="1">
      <c r="A111" s="216"/>
      <c r="B111" s="216"/>
      <c r="C111" s="19" t="s">
        <v>8177</v>
      </c>
      <c r="D111" s="19" t="s">
        <v>3689</v>
      </c>
      <c r="E111" s="216"/>
      <c r="F111" s="216"/>
      <c r="G111" s="216"/>
      <c r="H111" s="219">
        <v>2</v>
      </c>
      <c r="I111" s="216"/>
      <c r="J111" s="216"/>
      <c r="K111" s="216"/>
    </row>
    <row r="112" spans="1:11" ht="12.75" customHeight="1">
      <c r="A112" s="216"/>
      <c r="B112" s="216"/>
      <c r="C112" s="19" t="s">
        <v>8178</v>
      </c>
      <c r="D112" s="19" t="s">
        <v>3691</v>
      </c>
      <c r="E112" s="216"/>
      <c r="F112" s="216"/>
      <c r="G112" s="216"/>
      <c r="H112" s="219">
        <v>2</v>
      </c>
      <c r="I112" s="216"/>
      <c r="J112" s="216"/>
      <c r="K112" s="216"/>
    </row>
    <row r="113" spans="1:11" ht="12.75" customHeight="1">
      <c r="A113" s="216"/>
      <c r="B113" s="216"/>
      <c r="C113" s="19" t="s">
        <v>8179</v>
      </c>
      <c r="D113" s="19" t="s">
        <v>3693</v>
      </c>
      <c r="E113" s="216"/>
      <c r="F113" s="216"/>
      <c r="G113" s="216"/>
      <c r="H113" s="219">
        <v>2</v>
      </c>
      <c r="I113" s="216"/>
      <c r="J113" s="216"/>
      <c r="K113" s="216"/>
    </row>
    <row r="114" spans="1:11" ht="12.75" customHeight="1">
      <c r="A114" s="216"/>
      <c r="B114" s="216"/>
      <c r="C114" s="19" t="s">
        <v>8180</v>
      </c>
      <c r="D114" s="19" t="s">
        <v>3695</v>
      </c>
      <c r="E114" s="216"/>
      <c r="F114" s="216"/>
      <c r="G114" s="216"/>
      <c r="H114" s="219">
        <v>2</v>
      </c>
      <c r="I114" s="216"/>
      <c r="J114" s="216"/>
      <c r="K114" s="216"/>
    </row>
    <row r="115" spans="1:11" ht="12.75" customHeight="1">
      <c r="A115" s="216"/>
      <c r="B115" s="216" t="s">
        <v>8101</v>
      </c>
      <c r="C115" s="13" t="s">
        <v>8181</v>
      </c>
      <c r="D115" s="13" t="s">
        <v>1302</v>
      </c>
      <c r="E115" s="216" t="s">
        <v>152</v>
      </c>
      <c r="F115" s="216" t="s">
        <v>268</v>
      </c>
      <c r="G115" s="216" t="s">
        <v>83</v>
      </c>
      <c r="H115" s="219">
        <v>1</v>
      </c>
      <c r="I115" s="216"/>
      <c r="J115" s="216"/>
      <c r="K115" s="216"/>
    </row>
    <row r="116" spans="1:11" ht="12.75" customHeight="1">
      <c r="A116" s="216"/>
      <c r="B116" s="216"/>
      <c r="C116" s="13" t="s">
        <v>8182</v>
      </c>
      <c r="D116" s="13" t="s">
        <v>8104</v>
      </c>
      <c r="E116" s="216"/>
      <c r="F116" s="216"/>
      <c r="G116" s="216"/>
      <c r="H116" s="219">
        <v>1</v>
      </c>
      <c r="I116" s="216"/>
      <c r="J116" s="216"/>
      <c r="K116" s="216"/>
    </row>
    <row r="117" spans="1:11" ht="12.75" customHeight="1">
      <c r="A117" s="216"/>
      <c r="B117" s="216"/>
      <c r="C117" s="13" t="s">
        <v>8183</v>
      </c>
      <c r="D117" s="13" t="s">
        <v>8106</v>
      </c>
      <c r="E117" s="216"/>
      <c r="F117" s="216"/>
      <c r="G117" s="216"/>
      <c r="H117" s="219">
        <v>1</v>
      </c>
      <c r="I117" s="216"/>
      <c r="J117" s="216"/>
      <c r="K117" s="216"/>
    </row>
    <row r="118" spans="1:11" ht="12.75" customHeight="1">
      <c r="A118" s="216"/>
      <c r="B118" s="216" t="s">
        <v>8107</v>
      </c>
      <c r="C118" s="13" t="s">
        <v>8184</v>
      </c>
      <c r="D118" s="13" t="s">
        <v>7534</v>
      </c>
      <c r="E118" s="216" t="s">
        <v>152</v>
      </c>
      <c r="F118" s="216" t="s">
        <v>268</v>
      </c>
      <c r="G118" s="216" t="s">
        <v>83</v>
      </c>
      <c r="H118" s="219">
        <v>1</v>
      </c>
      <c r="I118" s="216"/>
      <c r="J118" s="216"/>
      <c r="K118" s="216"/>
    </row>
    <row r="119" spans="1:11" ht="12.75" customHeight="1">
      <c r="A119" s="216"/>
      <c r="B119" s="216"/>
      <c r="C119" s="13" t="s">
        <v>8185</v>
      </c>
      <c r="D119" s="13" t="s">
        <v>3794</v>
      </c>
      <c r="E119" s="216"/>
      <c r="F119" s="216"/>
      <c r="G119" s="216"/>
      <c r="H119" s="219">
        <v>1</v>
      </c>
      <c r="I119" s="216"/>
      <c r="J119" s="216"/>
      <c r="K119" s="216"/>
    </row>
    <row r="120" spans="1:11" ht="12.75" customHeight="1">
      <c r="A120" s="216"/>
      <c r="B120" s="216"/>
      <c r="C120" s="13" t="s">
        <v>8186</v>
      </c>
      <c r="D120" s="13" t="s">
        <v>1312</v>
      </c>
      <c r="E120" s="216"/>
      <c r="F120" s="216"/>
      <c r="G120" s="216"/>
      <c r="H120" s="219">
        <v>1</v>
      </c>
      <c r="I120" s="216"/>
      <c r="J120" s="216"/>
      <c r="K120" s="216"/>
    </row>
    <row r="121" spans="1:11" ht="12.75" customHeight="1">
      <c r="A121" s="216"/>
      <c r="B121" s="216"/>
      <c r="C121" s="13" t="s">
        <v>8187</v>
      </c>
      <c r="D121" s="13" t="s">
        <v>3799</v>
      </c>
      <c r="E121" s="216"/>
      <c r="F121" s="216"/>
      <c r="G121" s="216"/>
      <c r="H121" s="219">
        <v>1</v>
      </c>
      <c r="I121" s="216"/>
      <c r="J121" s="216"/>
      <c r="K121" s="216"/>
    </row>
    <row r="122" spans="1:11" ht="12.75" customHeight="1">
      <c r="A122" s="216"/>
      <c r="B122" s="216" t="s">
        <v>8112</v>
      </c>
      <c r="C122" s="13" t="s">
        <v>8188</v>
      </c>
      <c r="D122" s="13" t="s">
        <v>1318</v>
      </c>
      <c r="E122" s="216" t="s">
        <v>152</v>
      </c>
      <c r="F122" s="216" t="s">
        <v>268</v>
      </c>
      <c r="G122" s="216" t="s">
        <v>83</v>
      </c>
      <c r="H122" s="219">
        <v>1</v>
      </c>
      <c r="I122" s="216"/>
      <c r="J122" s="216"/>
      <c r="K122" s="216"/>
    </row>
    <row r="123" spans="1:11" ht="12.75" customHeight="1">
      <c r="A123" s="216"/>
      <c r="B123" s="216"/>
      <c r="C123" s="13" t="s">
        <v>8189</v>
      </c>
      <c r="D123" s="13" t="s">
        <v>1320</v>
      </c>
      <c r="E123" s="216"/>
      <c r="F123" s="216"/>
      <c r="G123" s="216"/>
      <c r="H123" s="219">
        <v>1</v>
      </c>
      <c r="I123" s="216"/>
      <c r="J123" s="216"/>
      <c r="K123" s="216"/>
    </row>
    <row r="124" spans="1:11" ht="12.75" customHeight="1">
      <c r="A124" s="216"/>
      <c r="B124" s="216"/>
      <c r="C124" s="13" t="s">
        <v>8190</v>
      </c>
      <c r="D124" s="13" t="s">
        <v>1322</v>
      </c>
      <c r="E124" s="216"/>
      <c r="F124" s="216"/>
      <c r="G124" s="216"/>
      <c r="H124" s="219">
        <v>1</v>
      </c>
      <c r="I124" s="216"/>
      <c r="J124" s="216"/>
      <c r="K124" s="216"/>
    </row>
    <row r="125" spans="1:11" ht="12.75" customHeight="1">
      <c r="A125" s="216"/>
      <c r="B125" s="216"/>
      <c r="C125" s="13" t="s">
        <v>8191</v>
      </c>
      <c r="D125" s="13" t="s">
        <v>1324</v>
      </c>
      <c r="E125" s="216"/>
      <c r="F125" s="216"/>
      <c r="G125" s="216"/>
      <c r="H125" s="219">
        <v>1</v>
      </c>
      <c r="I125" s="216"/>
      <c r="J125" s="216"/>
      <c r="K125" s="216"/>
    </row>
    <row r="126" spans="1:11" ht="12.75" customHeight="1">
      <c r="A126" s="216"/>
      <c r="B126" s="216" t="s">
        <v>8119</v>
      </c>
      <c r="C126" s="19" t="s">
        <v>8192</v>
      </c>
      <c r="D126" s="19" t="s">
        <v>1414</v>
      </c>
      <c r="E126" s="216" t="s">
        <v>152</v>
      </c>
      <c r="F126" s="216" t="s">
        <v>268</v>
      </c>
      <c r="G126" s="216" t="s">
        <v>83</v>
      </c>
      <c r="H126" s="219">
        <v>1</v>
      </c>
      <c r="I126" s="216"/>
      <c r="J126" s="216"/>
      <c r="K126" s="216"/>
    </row>
    <row r="127" spans="1:11" ht="12.75" customHeight="1">
      <c r="A127" s="216"/>
      <c r="B127" s="216"/>
      <c r="C127" s="19" t="s">
        <v>8193</v>
      </c>
      <c r="D127" s="19" t="s">
        <v>3685</v>
      </c>
      <c r="E127" s="216"/>
      <c r="F127" s="216"/>
      <c r="G127" s="216"/>
      <c r="H127" s="219">
        <v>1</v>
      </c>
      <c r="I127" s="216"/>
      <c r="J127" s="216"/>
      <c r="K127" s="216"/>
    </row>
    <row r="128" spans="1:11" ht="12.75" customHeight="1">
      <c r="A128" s="216"/>
      <c r="B128" s="216"/>
      <c r="C128" s="19" t="s">
        <v>8194</v>
      </c>
      <c r="D128" s="19" t="s">
        <v>3687</v>
      </c>
      <c r="E128" s="216"/>
      <c r="F128" s="216"/>
      <c r="G128" s="216"/>
      <c r="H128" s="219">
        <v>1</v>
      </c>
      <c r="I128" s="216"/>
      <c r="J128" s="216"/>
      <c r="K128" s="216"/>
    </row>
    <row r="129" spans="1:11" ht="12.75" customHeight="1">
      <c r="A129" s="216"/>
      <c r="B129" s="216"/>
      <c r="C129" s="19" t="s">
        <v>8195</v>
      </c>
      <c r="D129" s="19" t="s">
        <v>3689</v>
      </c>
      <c r="E129" s="216"/>
      <c r="F129" s="216"/>
      <c r="G129" s="216"/>
      <c r="H129" s="219">
        <v>1</v>
      </c>
      <c r="I129" s="216"/>
      <c r="J129" s="216"/>
      <c r="K129" s="216"/>
    </row>
    <row r="130" spans="1:11" ht="12.75" customHeight="1">
      <c r="A130" s="216"/>
      <c r="B130" s="216"/>
      <c r="C130" s="19" t="s">
        <v>8196</v>
      </c>
      <c r="D130" s="19" t="s">
        <v>3691</v>
      </c>
      <c r="E130" s="216"/>
      <c r="F130" s="216"/>
      <c r="G130" s="216"/>
      <c r="H130" s="219">
        <v>1</v>
      </c>
      <c r="I130" s="216"/>
      <c r="J130" s="216"/>
      <c r="K130" s="216"/>
    </row>
    <row r="131" spans="1:11" ht="12.75" customHeight="1">
      <c r="A131" s="216"/>
      <c r="B131" s="216"/>
      <c r="C131" s="19" t="s">
        <v>8197</v>
      </c>
      <c r="D131" s="19" t="s">
        <v>3693</v>
      </c>
      <c r="E131" s="216"/>
      <c r="F131" s="216"/>
      <c r="G131" s="216"/>
      <c r="H131" s="219">
        <v>1</v>
      </c>
      <c r="I131" s="216"/>
      <c r="J131" s="216"/>
      <c r="K131" s="216"/>
    </row>
    <row r="132" spans="1:11" ht="12.75" customHeight="1">
      <c r="A132" s="216"/>
      <c r="B132" s="216"/>
      <c r="C132" s="19" t="s">
        <v>8198</v>
      </c>
      <c r="D132" s="19" t="s">
        <v>3695</v>
      </c>
      <c r="E132" s="216"/>
      <c r="F132" s="216"/>
      <c r="G132" s="216"/>
      <c r="H132" s="219">
        <v>1</v>
      </c>
      <c r="I132" s="216"/>
      <c r="J132" s="216"/>
      <c r="K132" s="216"/>
    </row>
    <row r="133" spans="1:11" ht="12.75" customHeight="1">
      <c r="A133" s="216"/>
      <c r="B133" s="216" t="s">
        <v>8101</v>
      </c>
      <c r="C133" s="13" t="s">
        <v>8199</v>
      </c>
      <c r="D133" s="13" t="s">
        <v>1302</v>
      </c>
      <c r="E133" s="216" t="s">
        <v>8200</v>
      </c>
      <c r="F133" s="216" t="s">
        <v>268</v>
      </c>
      <c r="G133" s="216" t="s">
        <v>83</v>
      </c>
      <c r="H133" s="219">
        <v>1</v>
      </c>
      <c r="I133" s="216"/>
      <c r="J133" s="216"/>
      <c r="K133" s="216"/>
    </row>
    <row r="134" spans="1:11" ht="12.75" customHeight="1">
      <c r="A134" s="216"/>
      <c r="B134" s="216"/>
      <c r="C134" s="13" t="s">
        <v>8201</v>
      </c>
      <c r="D134" s="13" t="s">
        <v>8104</v>
      </c>
      <c r="E134" s="216"/>
      <c r="F134" s="216"/>
      <c r="G134" s="216"/>
      <c r="H134" s="219">
        <v>1</v>
      </c>
      <c r="I134" s="216"/>
      <c r="J134" s="216"/>
      <c r="K134" s="216"/>
    </row>
    <row r="135" spans="1:11" ht="12.75" customHeight="1">
      <c r="A135" s="216"/>
      <c r="B135" s="216"/>
      <c r="C135" s="13" t="s">
        <v>8202</v>
      </c>
      <c r="D135" s="13" t="s">
        <v>8106</v>
      </c>
      <c r="E135" s="216"/>
      <c r="F135" s="216"/>
      <c r="G135" s="216"/>
      <c r="H135" s="219">
        <v>1</v>
      </c>
      <c r="I135" s="216"/>
      <c r="J135" s="216"/>
      <c r="K135" s="216"/>
    </row>
    <row r="136" spans="1:11" ht="12.75" customHeight="1">
      <c r="A136" s="216"/>
      <c r="B136" s="216" t="s">
        <v>8107</v>
      </c>
      <c r="C136" s="13" t="s">
        <v>8203</v>
      </c>
      <c r="D136" s="13" t="s">
        <v>7534</v>
      </c>
      <c r="E136" s="216" t="s">
        <v>8200</v>
      </c>
      <c r="F136" s="216" t="s">
        <v>268</v>
      </c>
      <c r="G136" s="216" t="s">
        <v>83</v>
      </c>
      <c r="H136" s="219">
        <v>1</v>
      </c>
      <c r="I136" s="216"/>
      <c r="J136" s="216"/>
      <c r="K136" s="216"/>
    </row>
    <row r="137" spans="1:11" ht="12.75" customHeight="1">
      <c r="A137" s="216"/>
      <c r="B137" s="216"/>
      <c r="C137" s="13" t="s">
        <v>8204</v>
      </c>
      <c r="D137" s="13" t="s">
        <v>3794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13" t="s">
        <v>8205</v>
      </c>
      <c r="D138" s="13" t="s">
        <v>1312</v>
      </c>
      <c r="E138" s="216"/>
      <c r="F138" s="216"/>
      <c r="G138" s="216"/>
      <c r="H138" s="219">
        <v>1</v>
      </c>
      <c r="I138" s="216"/>
      <c r="J138" s="216"/>
      <c r="K138" s="216"/>
    </row>
    <row r="139" spans="1:11" ht="12.75" customHeight="1">
      <c r="A139" s="216"/>
      <c r="B139" s="216"/>
      <c r="C139" s="13" t="s">
        <v>8206</v>
      </c>
      <c r="D139" s="13" t="s">
        <v>3799</v>
      </c>
      <c r="E139" s="216"/>
      <c r="F139" s="216"/>
      <c r="G139" s="216"/>
      <c r="H139" s="219">
        <v>1</v>
      </c>
      <c r="I139" s="216"/>
      <c r="J139" s="216"/>
      <c r="K139" s="216"/>
    </row>
    <row r="140" spans="1:11" ht="12.75" customHeight="1">
      <c r="A140" s="216"/>
      <c r="B140" s="216" t="s">
        <v>8112</v>
      </c>
      <c r="C140" s="13" t="s">
        <v>8207</v>
      </c>
      <c r="D140" s="13" t="s">
        <v>1318</v>
      </c>
      <c r="E140" s="216" t="s">
        <v>8200</v>
      </c>
      <c r="F140" s="216" t="s">
        <v>268</v>
      </c>
      <c r="G140" s="216" t="s">
        <v>83</v>
      </c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13" t="s">
        <v>8208</v>
      </c>
      <c r="D141" s="13" t="s">
        <v>1320</v>
      </c>
      <c r="E141" s="216"/>
      <c r="F141" s="216"/>
      <c r="G141" s="216"/>
      <c r="H141" s="219">
        <v>1</v>
      </c>
      <c r="I141" s="216"/>
      <c r="J141" s="216"/>
      <c r="K141" s="216"/>
    </row>
    <row r="142" spans="1:11" ht="12.75" customHeight="1">
      <c r="A142" s="216"/>
      <c r="B142" s="216"/>
      <c r="C142" s="13" t="s">
        <v>8209</v>
      </c>
      <c r="D142" s="13" t="s">
        <v>1322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13" t="s">
        <v>8210</v>
      </c>
      <c r="D143" s="13" t="s">
        <v>1324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 t="s">
        <v>8119</v>
      </c>
      <c r="C144" s="19" t="s">
        <v>8211</v>
      </c>
      <c r="D144" s="19" t="s">
        <v>1414</v>
      </c>
      <c r="E144" s="216" t="s">
        <v>8200</v>
      </c>
      <c r="F144" s="216" t="s">
        <v>268</v>
      </c>
      <c r="G144" s="216" t="s">
        <v>83</v>
      </c>
      <c r="H144" s="219">
        <v>1</v>
      </c>
      <c r="I144" s="216"/>
      <c r="J144" s="216"/>
      <c r="K144" s="216"/>
    </row>
    <row r="145" spans="1:11" ht="12.75" customHeight="1">
      <c r="A145" s="216"/>
      <c r="B145" s="216"/>
      <c r="C145" s="19" t="s">
        <v>8212</v>
      </c>
      <c r="D145" s="19" t="s">
        <v>3685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19" t="s">
        <v>8213</v>
      </c>
      <c r="D146" s="19" t="s">
        <v>3687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19" t="s">
        <v>8214</v>
      </c>
      <c r="D147" s="19" t="s">
        <v>3689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19" t="s">
        <v>8215</v>
      </c>
      <c r="D148" s="19" t="s">
        <v>3691</v>
      </c>
      <c r="E148" s="216"/>
      <c r="F148" s="216"/>
      <c r="G148" s="216"/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19" t="s">
        <v>8216</v>
      </c>
      <c r="D149" s="19" t="s">
        <v>3693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19" t="s">
        <v>8217</v>
      </c>
      <c r="D150" s="19" t="s">
        <v>3695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 t="s">
        <v>8101</v>
      </c>
      <c r="C151" s="13" t="s">
        <v>8218</v>
      </c>
      <c r="D151" s="13" t="s">
        <v>1302</v>
      </c>
      <c r="E151" s="216" t="s">
        <v>3795</v>
      </c>
      <c r="F151" s="216" t="s">
        <v>268</v>
      </c>
      <c r="G151" s="216" t="s">
        <v>83</v>
      </c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13" t="s">
        <v>8219</v>
      </c>
      <c r="D152" s="13" t="s">
        <v>8104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13" t="s">
        <v>8220</v>
      </c>
      <c r="D153" s="13" t="s">
        <v>8106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 t="s">
        <v>8107</v>
      </c>
      <c r="C154" s="13" t="s">
        <v>8221</v>
      </c>
      <c r="D154" s="13" t="s">
        <v>7534</v>
      </c>
      <c r="E154" s="216" t="s">
        <v>3795</v>
      </c>
      <c r="F154" s="216" t="s">
        <v>268</v>
      </c>
      <c r="G154" s="216" t="s">
        <v>83</v>
      </c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13" t="s">
        <v>8222</v>
      </c>
      <c r="D155" s="13" t="s">
        <v>3794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13" t="s">
        <v>8223</v>
      </c>
      <c r="D156" s="13" t="s">
        <v>1312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13" t="s">
        <v>8224</v>
      </c>
      <c r="D157" s="13" t="s">
        <v>3799</v>
      </c>
      <c r="E157" s="216"/>
      <c r="F157" s="216"/>
      <c r="G157" s="216"/>
      <c r="H157" s="219">
        <v>1</v>
      </c>
      <c r="I157" s="216"/>
      <c r="J157" s="216"/>
      <c r="K157" s="216"/>
    </row>
    <row r="158" spans="1:11" ht="12.75" customHeight="1">
      <c r="A158" s="216"/>
      <c r="B158" s="216" t="s">
        <v>8112</v>
      </c>
      <c r="C158" s="13" t="s">
        <v>8225</v>
      </c>
      <c r="D158" s="13" t="s">
        <v>1318</v>
      </c>
      <c r="E158" s="216" t="s">
        <v>3795</v>
      </c>
      <c r="F158" s="216" t="s">
        <v>268</v>
      </c>
      <c r="G158" s="216" t="s">
        <v>83</v>
      </c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13" t="s">
        <v>8226</v>
      </c>
      <c r="D159" s="13" t="s">
        <v>1320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13" t="s">
        <v>8227</v>
      </c>
      <c r="D160" s="13" t="s">
        <v>1322</v>
      </c>
      <c r="E160" s="216"/>
      <c r="F160" s="216"/>
      <c r="G160" s="216"/>
      <c r="H160" s="219">
        <v>1</v>
      </c>
      <c r="I160" s="216"/>
      <c r="J160" s="216"/>
      <c r="K160" s="216"/>
    </row>
    <row r="161" spans="1:11" ht="12.75" customHeight="1">
      <c r="A161" s="216"/>
      <c r="B161" s="216"/>
      <c r="C161" s="13" t="s">
        <v>8228</v>
      </c>
      <c r="D161" s="13" t="s">
        <v>1324</v>
      </c>
      <c r="E161" s="216"/>
      <c r="F161" s="216"/>
      <c r="G161" s="216"/>
      <c r="H161" s="219">
        <v>1</v>
      </c>
      <c r="I161" s="216"/>
      <c r="J161" s="216"/>
      <c r="K161" s="216"/>
    </row>
    <row r="162" spans="1:11" ht="12.75" customHeight="1">
      <c r="A162" s="216"/>
      <c r="B162" s="216" t="s">
        <v>8119</v>
      </c>
      <c r="C162" s="19" t="s">
        <v>8229</v>
      </c>
      <c r="D162" s="19" t="s">
        <v>1414</v>
      </c>
      <c r="E162" s="216" t="s">
        <v>3795</v>
      </c>
      <c r="F162" s="216" t="s">
        <v>268</v>
      </c>
      <c r="G162" s="216" t="s">
        <v>83</v>
      </c>
      <c r="H162" s="219">
        <v>1</v>
      </c>
      <c r="I162" s="216"/>
      <c r="J162" s="216"/>
      <c r="K162" s="216"/>
    </row>
    <row r="163" spans="1:11" ht="12.75" customHeight="1">
      <c r="A163" s="216"/>
      <c r="B163" s="216"/>
      <c r="C163" s="19" t="s">
        <v>8230</v>
      </c>
      <c r="D163" s="19" t="s">
        <v>3685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19" t="s">
        <v>8231</v>
      </c>
      <c r="D164" s="19" t="s">
        <v>3687</v>
      </c>
      <c r="E164" s="216"/>
      <c r="F164" s="216"/>
      <c r="G164" s="216"/>
      <c r="H164" s="219">
        <v>1</v>
      </c>
      <c r="I164" s="216"/>
      <c r="J164" s="216"/>
      <c r="K164" s="216"/>
    </row>
    <row r="165" spans="1:11" ht="12.75" customHeight="1">
      <c r="A165" s="216"/>
      <c r="B165" s="216"/>
      <c r="C165" s="19" t="s">
        <v>8232</v>
      </c>
      <c r="D165" s="19" t="s">
        <v>3689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19" t="s">
        <v>8233</v>
      </c>
      <c r="D166" s="19" t="s">
        <v>3691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19" t="s">
        <v>8234</v>
      </c>
      <c r="D167" s="19" t="s">
        <v>3693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19" t="s">
        <v>8235</v>
      </c>
      <c r="D168" s="19" t="s">
        <v>3695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s="208" customFormat="1" ht="12.75" customHeight="1">
      <c r="A169" s="260"/>
      <c r="B169" s="260" t="s">
        <v>8236</v>
      </c>
      <c r="C169" s="104" t="s">
        <v>8237</v>
      </c>
      <c r="D169" s="307" t="s">
        <v>3170</v>
      </c>
      <c r="E169" s="260" t="s">
        <v>15</v>
      </c>
      <c r="F169" s="260" t="s">
        <v>16</v>
      </c>
      <c r="G169" s="260" t="s">
        <v>83</v>
      </c>
      <c r="H169" s="262">
        <v>3</v>
      </c>
      <c r="I169" s="260"/>
      <c r="J169" s="260"/>
      <c r="K169" s="260"/>
    </row>
    <row r="170" spans="1:11" ht="12.75" customHeight="1">
      <c r="A170" s="216"/>
      <c r="B170" s="216"/>
      <c r="C170" s="66" t="s">
        <v>8238</v>
      </c>
      <c r="D170" s="19" t="s">
        <v>3172</v>
      </c>
      <c r="E170" s="216"/>
      <c r="F170" s="216"/>
      <c r="G170" s="216"/>
      <c r="H170" s="219">
        <v>2</v>
      </c>
      <c r="I170" s="216"/>
      <c r="J170" s="216"/>
      <c r="K170" s="216"/>
    </row>
    <row r="171" spans="1:11" ht="12.75" customHeight="1">
      <c r="A171" s="216"/>
      <c r="B171" s="216"/>
      <c r="C171" s="66" t="s">
        <v>8239</v>
      </c>
      <c r="D171" s="19" t="s">
        <v>3174</v>
      </c>
      <c r="E171" s="216"/>
      <c r="F171" s="216"/>
      <c r="G171" s="216"/>
      <c r="H171" s="219">
        <v>2</v>
      </c>
      <c r="I171" s="216"/>
      <c r="J171" s="216"/>
      <c r="K171" s="216"/>
    </row>
    <row r="172" spans="1:11" ht="12.75" customHeight="1">
      <c r="A172" s="216"/>
      <c r="B172" s="216"/>
      <c r="C172" s="66" t="s">
        <v>8240</v>
      </c>
      <c r="D172" s="19" t="s">
        <v>3176</v>
      </c>
      <c r="E172" s="216"/>
      <c r="F172" s="216"/>
      <c r="G172" s="216"/>
      <c r="H172" s="219">
        <v>2</v>
      </c>
      <c r="I172" s="216"/>
      <c r="J172" s="216"/>
      <c r="K172" s="216"/>
    </row>
    <row r="173" spans="1:11" ht="12.75" customHeight="1">
      <c r="A173" s="216"/>
      <c r="B173" s="216"/>
      <c r="C173" s="66" t="s">
        <v>8241</v>
      </c>
      <c r="D173" s="19" t="s">
        <v>3178</v>
      </c>
      <c r="E173" s="216"/>
      <c r="F173" s="216"/>
      <c r="G173" s="216"/>
      <c r="H173" s="219">
        <v>2</v>
      </c>
      <c r="I173" s="216"/>
      <c r="J173" s="216"/>
      <c r="K173" s="216"/>
    </row>
    <row r="174" spans="1:11" ht="12.75" customHeight="1">
      <c r="A174" s="216"/>
      <c r="B174" s="216"/>
      <c r="C174" s="66" t="s">
        <v>8242</v>
      </c>
      <c r="D174" s="19" t="s">
        <v>3180</v>
      </c>
      <c r="E174" s="216"/>
      <c r="F174" s="216"/>
      <c r="G174" s="216"/>
      <c r="H174" s="219">
        <v>2</v>
      </c>
      <c r="I174" s="216"/>
      <c r="J174" s="216"/>
      <c r="K174" s="216"/>
    </row>
    <row r="175" spans="1:11" ht="12.75" customHeight="1">
      <c r="A175" s="216"/>
      <c r="B175" s="216"/>
      <c r="C175" s="66" t="s">
        <v>8243</v>
      </c>
      <c r="D175" s="19" t="s">
        <v>3182</v>
      </c>
      <c r="E175" s="216"/>
      <c r="F175" s="216"/>
      <c r="G175" s="216"/>
      <c r="H175" s="219">
        <v>2</v>
      </c>
      <c r="I175" s="216"/>
      <c r="J175" s="216"/>
      <c r="K175" s="216"/>
    </row>
    <row r="176" spans="1:11" ht="12.75" customHeight="1">
      <c r="A176" s="216"/>
      <c r="B176" s="216"/>
      <c r="C176" s="66" t="s">
        <v>8244</v>
      </c>
      <c r="D176" s="19" t="s">
        <v>3184</v>
      </c>
      <c r="E176" s="216"/>
      <c r="F176" s="216"/>
      <c r="G176" s="216"/>
      <c r="H176" s="219">
        <v>2</v>
      </c>
      <c r="I176" s="216"/>
      <c r="J176" s="216"/>
      <c r="K176" s="216"/>
    </row>
    <row r="177" spans="1:11" ht="12.75" customHeight="1">
      <c r="A177" s="216"/>
      <c r="B177" s="216"/>
      <c r="C177" s="66" t="s">
        <v>8245</v>
      </c>
      <c r="D177" s="19" t="s">
        <v>3186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66" t="s">
        <v>8246</v>
      </c>
      <c r="D178" s="19" t="s">
        <v>3188</v>
      </c>
      <c r="E178" s="216"/>
      <c r="F178" s="216"/>
      <c r="G178" s="216"/>
      <c r="H178" s="219">
        <v>2</v>
      </c>
      <c r="I178" s="216"/>
      <c r="J178" s="216"/>
      <c r="K178" s="216"/>
    </row>
    <row r="179" spans="1:11" ht="12.75" customHeight="1">
      <c r="A179" s="216"/>
      <c r="B179" s="216"/>
      <c r="C179" s="66" t="s">
        <v>8247</v>
      </c>
      <c r="D179" s="19" t="s">
        <v>3192</v>
      </c>
      <c r="E179" s="216"/>
      <c r="F179" s="216"/>
      <c r="G179" s="216"/>
      <c r="H179" s="219">
        <v>2</v>
      </c>
      <c r="I179" s="216"/>
      <c r="J179" s="216"/>
      <c r="K179" s="216"/>
    </row>
    <row r="180" spans="1:11" ht="12.75" customHeight="1">
      <c r="A180" s="216"/>
      <c r="B180" s="216"/>
      <c r="C180" s="66" t="s">
        <v>8248</v>
      </c>
      <c r="D180" s="19" t="s">
        <v>3194</v>
      </c>
      <c r="E180" s="216"/>
      <c r="F180" s="216"/>
      <c r="G180" s="216"/>
      <c r="H180" s="219">
        <v>2</v>
      </c>
      <c r="I180" s="216"/>
      <c r="J180" s="216"/>
      <c r="K180" s="216"/>
    </row>
    <row r="181" spans="1:11" ht="12.75" customHeight="1">
      <c r="A181" s="216"/>
      <c r="B181" s="216"/>
      <c r="C181" s="66" t="s">
        <v>8249</v>
      </c>
      <c r="D181" s="19" t="s">
        <v>3196</v>
      </c>
      <c r="E181" s="216"/>
      <c r="F181" s="216"/>
      <c r="G181" s="216"/>
      <c r="H181" s="219">
        <v>2</v>
      </c>
      <c r="I181" s="216"/>
      <c r="J181" s="216"/>
      <c r="K181" s="216"/>
    </row>
    <row r="182" spans="1:11" ht="12.75" customHeight="1">
      <c r="A182" s="216"/>
      <c r="B182" s="216"/>
      <c r="C182" s="66" t="s">
        <v>8250</v>
      </c>
      <c r="D182" s="19" t="s">
        <v>3198</v>
      </c>
      <c r="E182" s="216"/>
      <c r="F182" s="216"/>
      <c r="G182" s="216"/>
      <c r="H182" s="219">
        <v>2</v>
      </c>
      <c r="I182" s="216"/>
      <c r="J182" s="216"/>
      <c r="K182" s="216"/>
    </row>
    <row r="183" spans="1:11" ht="12.75" customHeight="1">
      <c r="A183" s="216"/>
      <c r="B183" s="216"/>
      <c r="C183" s="66" t="s">
        <v>8251</v>
      </c>
      <c r="D183" s="19" t="s">
        <v>3200</v>
      </c>
      <c r="E183" s="216"/>
      <c r="F183" s="216"/>
      <c r="G183" s="216"/>
      <c r="H183" s="219">
        <v>2</v>
      </c>
      <c r="I183" s="216"/>
      <c r="J183" s="216"/>
      <c r="K183" s="216"/>
    </row>
    <row r="184" spans="1:11" ht="12.75" customHeight="1">
      <c r="A184" s="216"/>
      <c r="B184" s="216"/>
      <c r="C184" s="66" t="s">
        <v>8252</v>
      </c>
      <c r="D184" s="19" t="s">
        <v>3202</v>
      </c>
      <c r="E184" s="216"/>
      <c r="F184" s="216"/>
      <c r="G184" s="216"/>
      <c r="H184" s="219">
        <v>2</v>
      </c>
      <c r="I184" s="216"/>
      <c r="J184" s="216"/>
      <c r="K184" s="216"/>
    </row>
    <row r="185" spans="1:11" ht="12.75" customHeight="1">
      <c r="A185" s="216"/>
      <c r="B185" s="216"/>
      <c r="C185" s="66" t="s">
        <v>8253</v>
      </c>
      <c r="D185" s="19" t="s">
        <v>7125</v>
      </c>
      <c r="E185" s="216"/>
      <c r="F185" s="216"/>
      <c r="G185" s="216"/>
      <c r="H185" s="219">
        <v>2</v>
      </c>
      <c r="I185" s="216"/>
      <c r="J185" s="216"/>
      <c r="K185" s="216"/>
    </row>
    <row r="186" spans="1:11" ht="12.75" customHeight="1">
      <c r="A186" s="216"/>
      <c r="B186" s="216"/>
      <c r="C186" s="66" t="s">
        <v>8254</v>
      </c>
      <c r="D186" s="19" t="s">
        <v>7127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66" t="s">
        <v>8255</v>
      </c>
      <c r="D187" s="19" t="s">
        <v>7129</v>
      </c>
      <c r="E187" s="216"/>
      <c r="F187" s="216"/>
      <c r="G187" s="216"/>
      <c r="H187" s="219">
        <v>1</v>
      </c>
      <c r="I187" s="216"/>
      <c r="J187" s="216"/>
      <c r="K187" s="216"/>
    </row>
    <row r="188" spans="1:11" ht="12.75" customHeight="1">
      <c r="A188" s="216"/>
      <c r="B188" s="216"/>
      <c r="C188" s="66" t="s">
        <v>8256</v>
      </c>
      <c r="D188" s="19" t="s">
        <v>3200</v>
      </c>
      <c r="E188" s="216"/>
      <c r="F188" s="216"/>
      <c r="G188" s="216"/>
      <c r="H188" s="219">
        <v>2</v>
      </c>
      <c r="I188" s="216"/>
      <c r="J188" s="216"/>
      <c r="K188" s="216"/>
    </row>
    <row r="189" spans="1:11" ht="12.75" customHeight="1">
      <c r="A189" s="216"/>
      <c r="B189" s="216"/>
      <c r="C189" s="66" t="s">
        <v>8257</v>
      </c>
      <c r="D189" s="19" t="s">
        <v>3520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66" t="s">
        <v>8258</v>
      </c>
      <c r="D190" s="19" t="s">
        <v>3522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66" t="s">
        <v>8259</v>
      </c>
      <c r="D191" s="19" t="s">
        <v>3524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66" t="s">
        <v>8260</v>
      </c>
      <c r="D192" s="19" t="s">
        <v>3526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66" t="s">
        <v>8261</v>
      </c>
      <c r="D193" s="19" t="s">
        <v>3528</v>
      </c>
      <c r="E193" s="216"/>
      <c r="F193" s="216"/>
      <c r="G193" s="216"/>
      <c r="H193" s="219">
        <v>2</v>
      </c>
      <c r="I193" s="216"/>
      <c r="J193" s="216"/>
      <c r="K193" s="216"/>
    </row>
    <row r="194" spans="1:11" ht="12.75" customHeight="1">
      <c r="A194" s="216"/>
      <c r="B194" s="216"/>
      <c r="C194" s="66" t="s">
        <v>8262</v>
      </c>
      <c r="D194" s="19" t="s">
        <v>3200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66" t="s">
        <v>8263</v>
      </c>
      <c r="D195" s="19" t="s">
        <v>7138</v>
      </c>
      <c r="E195" s="216"/>
      <c r="F195" s="216"/>
      <c r="G195" s="216"/>
      <c r="H195" s="219">
        <v>2</v>
      </c>
      <c r="I195" s="216"/>
      <c r="J195" s="216"/>
      <c r="K195" s="216"/>
    </row>
    <row r="196" spans="1:11" ht="12.75" customHeight="1">
      <c r="A196" s="216"/>
      <c r="B196" s="216"/>
      <c r="C196" s="66" t="s">
        <v>8264</v>
      </c>
      <c r="D196" s="19" t="s">
        <v>3200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66" t="s">
        <v>8265</v>
      </c>
      <c r="D197" s="19" t="s">
        <v>7141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66" t="s">
        <v>8266</v>
      </c>
      <c r="D198" s="19" t="s">
        <v>3200</v>
      </c>
      <c r="E198" s="216"/>
      <c r="F198" s="216"/>
      <c r="G198" s="216"/>
      <c r="H198" s="219">
        <v>2</v>
      </c>
      <c r="I198" s="216"/>
      <c r="J198" s="216"/>
      <c r="K198" s="216"/>
    </row>
    <row r="199" spans="1:11" ht="12.75" customHeight="1">
      <c r="A199" s="216"/>
      <c r="B199" s="216"/>
      <c r="C199" s="66" t="s">
        <v>8267</v>
      </c>
      <c r="D199" s="19" t="s">
        <v>5275</v>
      </c>
      <c r="E199" s="216"/>
      <c r="F199" s="216"/>
      <c r="G199" s="216"/>
      <c r="H199" s="219">
        <v>2</v>
      </c>
      <c r="I199" s="216"/>
      <c r="J199" s="216"/>
      <c r="K199" s="216"/>
    </row>
    <row r="200" spans="1:11" ht="12.75" customHeight="1">
      <c r="A200" s="216"/>
      <c r="B200" s="216"/>
      <c r="C200" s="66" t="s">
        <v>8268</v>
      </c>
      <c r="D200" s="19" t="s">
        <v>7145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66" t="s">
        <v>8269</v>
      </c>
      <c r="D201" s="19" t="s">
        <v>7147</v>
      </c>
      <c r="E201" s="216"/>
      <c r="F201" s="216"/>
      <c r="G201" s="216"/>
      <c r="H201" s="219">
        <v>1</v>
      </c>
      <c r="I201" s="216"/>
      <c r="J201" s="216"/>
      <c r="K201" s="216"/>
    </row>
    <row r="202" spans="1:11" ht="12.75" customHeight="1">
      <c r="A202" s="216"/>
      <c r="B202" s="216"/>
      <c r="C202" s="66" t="s">
        <v>8270</v>
      </c>
      <c r="D202" s="19" t="s">
        <v>7149</v>
      </c>
      <c r="E202" s="216"/>
      <c r="F202" s="216"/>
      <c r="G202" s="216"/>
      <c r="H202" s="219">
        <v>1</v>
      </c>
      <c r="I202" s="216"/>
      <c r="J202" s="216"/>
      <c r="K202" s="216"/>
    </row>
    <row r="203" spans="1:11" ht="12.75" customHeight="1">
      <c r="A203" s="216"/>
      <c r="B203" s="216"/>
      <c r="C203" s="66" t="s">
        <v>8271</v>
      </c>
      <c r="D203" s="19" t="s">
        <v>7151</v>
      </c>
      <c r="E203" s="216"/>
      <c r="F203" s="216"/>
      <c r="G203" s="216"/>
      <c r="H203" s="219">
        <v>2</v>
      </c>
      <c r="I203" s="216"/>
      <c r="J203" s="216"/>
      <c r="K203" s="216"/>
    </row>
    <row r="204" spans="1:11" ht="12.75" customHeight="1">
      <c r="A204" s="216"/>
      <c r="B204" s="216"/>
      <c r="C204" s="66" t="s">
        <v>8272</v>
      </c>
      <c r="D204" s="19" t="s">
        <v>5277</v>
      </c>
      <c r="E204" s="216"/>
      <c r="F204" s="216"/>
      <c r="G204" s="216"/>
      <c r="H204" s="219">
        <v>2</v>
      </c>
      <c r="I204" s="216"/>
      <c r="J204" s="216"/>
      <c r="K204" s="216"/>
    </row>
    <row r="205" spans="1:11" ht="12.75" customHeight="1">
      <c r="A205" s="216"/>
      <c r="B205" s="216"/>
      <c r="C205" s="66" t="s">
        <v>8273</v>
      </c>
      <c r="D205" s="19" t="s">
        <v>5279</v>
      </c>
      <c r="E205" s="216"/>
      <c r="F205" s="216"/>
      <c r="G205" s="216"/>
      <c r="H205" s="219">
        <v>1</v>
      </c>
      <c r="I205" s="216"/>
      <c r="J205" s="216"/>
      <c r="K205" s="216"/>
    </row>
    <row r="206" spans="1:11" ht="12.75" customHeight="1">
      <c r="A206" s="216"/>
      <c r="B206" s="216"/>
      <c r="C206" s="66" t="s">
        <v>8274</v>
      </c>
      <c r="D206" s="19" t="s">
        <v>3200</v>
      </c>
      <c r="E206" s="216"/>
      <c r="F206" s="216"/>
      <c r="G206" s="216"/>
      <c r="H206" s="219">
        <v>1</v>
      </c>
      <c r="I206" s="216"/>
      <c r="J206" s="216"/>
      <c r="K206" s="216"/>
    </row>
    <row r="207" spans="1:11" ht="12.75" customHeight="1">
      <c r="A207" s="216"/>
      <c r="B207" s="216"/>
      <c r="C207" s="66" t="s">
        <v>8275</v>
      </c>
      <c r="D207" s="19" t="s">
        <v>7156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66" t="s">
        <v>8276</v>
      </c>
      <c r="D208" s="19" t="s">
        <v>3200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66" t="s">
        <v>8277</v>
      </c>
      <c r="D209" s="19" t="s">
        <v>5290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66" t="s">
        <v>8278</v>
      </c>
      <c r="D210" s="19" t="s">
        <v>5294</v>
      </c>
      <c r="E210" s="216"/>
      <c r="F210" s="216"/>
      <c r="G210" s="216"/>
      <c r="H210" s="219">
        <v>1</v>
      </c>
      <c r="I210" s="216"/>
      <c r="J210" s="216"/>
      <c r="K210" s="216"/>
    </row>
    <row r="211" spans="1:11" ht="12.75" customHeight="1">
      <c r="A211" s="216"/>
      <c r="B211" s="216"/>
      <c r="C211" s="66" t="s">
        <v>8279</v>
      </c>
      <c r="D211" s="19" t="s">
        <v>3200</v>
      </c>
      <c r="E211" s="216"/>
      <c r="F211" s="216"/>
      <c r="G211" s="216"/>
      <c r="H211" s="219">
        <v>1</v>
      </c>
      <c r="I211" s="216"/>
      <c r="J211" s="216"/>
      <c r="K211" s="216"/>
    </row>
    <row r="212" spans="1:11" ht="12.75" customHeight="1">
      <c r="A212" s="216"/>
      <c r="B212" s="216"/>
      <c r="C212" s="66" t="s">
        <v>8280</v>
      </c>
      <c r="D212" s="19" t="s">
        <v>5299</v>
      </c>
      <c r="E212" s="216"/>
      <c r="F212" s="216"/>
      <c r="G212" s="216"/>
      <c r="H212" s="219">
        <v>1</v>
      </c>
      <c r="I212" s="216"/>
      <c r="J212" s="216"/>
      <c r="K212" s="216"/>
    </row>
    <row r="213" spans="1:11" ht="12.75" customHeight="1">
      <c r="A213" s="216"/>
      <c r="B213" s="216"/>
      <c r="C213" s="66" t="s">
        <v>8281</v>
      </c>
      <c r="D213" s="19" t="s">
        <v>5301</v>
      </c>
      <c r="E213" s="216"/>
      <c r="F213" s="216"/>
      <c r="G213" s="216"/>
      <c r="H213" s="219">
        <v>1</v>
      </c>
      <c r="I213" s="216"/>
      <c r="J213" s="216"/>
      <c r="K213" s="216"/>
    </row>
    <row r="214" spans="1:11" ht="12.75" customHeight="1">
      <c r="A214" s="216"/>
      <c r="B214" s="216"/>
      <c r="C214" s="66" t="s">
        <v>8282</v>
      </c>
      <c r="D214" s="19" t="s">
        <v>7162</v>
      </c>
      <c r="E214" s="216"/>
      <c r="F214" s="216"/>
      <c r="G214" s="216"/>
      <c r="H214" s="219">
        <v>1</v>
      </c>
      <c r="I214" s="216"/>
      <c r="J214" s="216"/>
      <c r="K214" s="216"/>
    </row>
    <row r="215" spans="1:11" ht="12.75" customHeight="1">
      <c r="A215" s="216"/>
      <c r="B215" s="216"/>
      <c r="C215" s="66" t="s">
        <v>8283</v>
      </c>
      <c r="D215" s="19" t="s">
        <v>3200</v>
      </c>
      <c r="E215" s="216"/>
      <c r="F215" s="216"/>
      <c r="G215" s="216"/>
      <c r="H215" s="219">
        <v>1</v>
      </c>
      <c r="I215" s="216"/>
      <c r="J215" s="216"/>
      <c r="K215" s="216"/>
    </row>
    <row r="216" spans="1:11" ht="12.75" customHeight="1">
      <c r="A216" s="216"/>
      <c r="B216" s="216"/>
      <c r="C216" s="66" t="s">
        <v>8284</v>
      </c>
      <c r="D216" s="19" t="s">
        <v>5304</v>
      </c>
      <c r="E216" s="216"/>
      <c r="F216" s="216"/>
      <c r="G216" s="216"/>
      <c r="H216" s="219">
        <v>1</v>
      </c>
      <c r="I216" s="216"/>
      <c r="J216" s="216"/>
      <c r="K216" s="216"/>
    </row>
    <row r="217" spans="1:11" ht="12.75" customHeight="1">
      <c r="A217" s="216"/>
      <c r="B217" s="216"/>
      <c r="C217" s="66" t="s">
        <v>8285</v>
      </c>
      <c r="D217" s="19" t="s">
        <v>3200</v>
      </c>
      <c r="E217" s="216"/>
      <c r="F217" s="216"/>
      <c r="G217" s="216"/>
      <c r="H217" s="219">
        <v>1</v>
      </c>
      <c r="I217" s="216"/>
      <c r="J217" s="216"/>
      <c r="K217" s="216"/>
    </row>
    <row r="218" spans="1:11" ht="12.75" customHeight="1">
      <c r="A218" s="216"/>
      <c r="B218" s="216"/>
      <c r="C218" s="66" t="s">
        <v>8286</v>
      </c>
      <c r="D218" s="19" t="s">
        <v>5307</v>
      </c>
      <c r="E218" s="216"/>
      <c r="F218" s="216"/>
      <c r="G218" s="216"/>
      <c r="H218" s="219">
        <v>2</v>
      </c>
      <c r="I218" s="216"/>
      <c r="J218" s="216"/>
      <c r="K218" s="216"/>
    </row>
    <row r="219" spans="1:11" ht="12.75" customHeight="1">
      <c r="A219" s="216"/>
      <c r="B219" s="216"/>
      <c r="C219" s="66" t="s">
        <v>8287</v>
      </c>
      <c r="D219" s="19" t="s">
        <v>3200</v>
      </c>
      <c r="E219" s="216"/>
      <c r="F219" s="216"/>
      <c r="G219" s="216"/>
      <c r="H219" s="219">
        <v>1</v>
      </c>
      <c r="I219" s="216"/>
      <c r="J219" s="216"/>
      <c r="K219" s="216"/>
    </row>
    <row r="220" spans="1:11" ht="12.75" customHeight="1">
      <c r="A220" s="216"/>
      <c r="B220" s="216"/>
      <c r="C220" s="66" t="s">
        <v>8288</v>
      </c>
      <c r="D220" s="19" t="s">
        <v>7169</v>
      </c>
      <c r="E220" s="216"/>
      <c r="F220" s="216"/>
      <c r="G220" s="216"/>
      <c r="H220" s="219">
        <v>1</v>
      </c>
      <c r="I220" s="216"/>
      <c r="J220" s="216"/>
      <c r="K220" s="216"/>
    </row>
    <row r="221" spans="1:11" ht="12.75" customHeight="1">
      <c r="A221" s="216"/>
      <c r="B221" s="216"/>
      <c r="C221" s="66" t="s">
        <v>8289</v>
      </c>
      <c r="D221" s="19" t="s">
        <v>5310</v>
      </c>
      <c r="E221" s="216"/>
      <c r="F221" s="216"/>
      <c r="G221" s="216"/>
      <c r="H221" s="219">
        <v>1</v>
      </c>
      <c r="I221" s="216"/>
      <c r="J221" s="216"/>
      <c r="K221" s="216"/>
    </row>
    <row r="222" spans="1:11" ht="12.75" customHeight="1">
      <c r="A222" s="216"/>
      <c r="B222" s="216"/>
      <c r="C222" s="66" t="s">
        <v>8290</v>
      </c>
      <c r="D222" s="19" t="s">
        <v>3200</v>
      </c>
      <c r="E222" s="216"/>
      <c r="F222" s="216"/>
      <c r="G222" s="216"/>
      <c r="H222" s="219">
        <v>2</v>
      </c>
      <c r="I222" s="216"/>
      <c r="J222" s="216"/>
      <c r="K222" s="216"/>
    </row>
    <row r="223" spans="1:11" ht="12.75" customHeight="1">
      <c r="A223" s="216"/>
      <c r="B223" s="216"/>
      <c r="C223" s="66" t="s">
        <v>8291</v>
      </c>
      <c r="D223" s="19" t="s">
        <v>5313</v>
      </c>
      <c r="E223" s="216"/>
      <c r="F223" s="216"/>
      <c r="G223" s="216"/>
      <c r="H223" s="219">
        <v>1</v>
      </c>
      <c r="I223" s="216"/>
      <c r="J223" s="216"/>
      <c r="K223" s="216"/>
    </row>
    <row r="224" spans="1:11" ht="12.75" customHeight="1">
      <c r="A224" s="216"/>
      <c r="B224" s="216"/>
      <c r="C224" s="66" t="s">
        <v>8292</v>
      </c>
      <c r="D224" s="19" t="s">
        <v>5315</v>
      </c>
      <c r="E224" s="216"/>
      <c r="F224" s="216"/>
      <c r="G224" s="216"/>
      <c r="H224" s="219">
        <v>1</v>
      </c>
      <c r="I224" s="216"/>
      <c r="J224" s="216"/>
      <c r="K224" s="216"/>
    </row>
    <row r="225" spans="1:11" ht="12.75" customHeight="1">
      <c r="A225" s="216"/>
      <c r="B225" s="216"/>
      <c r="C225" s="66" t="s">
        <v>8293</v>
      </c>
      <c r="D225" s="19" t="s">
        <v>5317</v>
      </c>
      <c r="E225" s="216"/>
      <c r="F225" s="216"/>
      <c r="G225" s="216"/>
      <c r="H225" s="219">
        <v>1</v>
      </c>
      <c r="I225" s="216"/>
      <c r="J225" s="216"/>
      <c r="K225" s="216"/>
    </row>
    <row r="226" spans="1:11" ht="12.75" customHeight="1">
      <c r="A226" s="216"/>
      <c r="B226" s="216"/>
      <c r="C226" s="66" t="s">
        <v>8294</v>
      </c>
      <c r="D226" s="19" t="s">
        <v>5319</v>
      </c>
      <c r="E226" s="216"/>
      <c r="F226" s="216"/>
      <c r="G226" s="216"/>
      <c r="H226" s="219">
        <v>1</v>
      </c>
      <c r="I226" s="216"/>
      <c r="J226" s="216"/>
      <c r="K226" s="216"/>
    </row>
    <row r="227" spans="1:11" ht="12.75" customHeight="1">
      <c r="A227" s="216"/>
      <c r="B227" s="216"/>
      <c r="C227" s="66" t="s">
        <v>8295</v>
      </c>
      <c r="D227" s="19" t="s">
        <v>5321</v>
      </c>
      <c r="E227" s="216"/>
      <c r="F227" s="216"/>
      <c r="G227" s="216"/>
      <c r="H227" s="219">
        <v>1</v>
      </c>
      <c r="I227" s="216"/>
      <c r="J227" s="216"/>
      <c r="K227" s="216"/>
    </row>
    <row r="228" spans="1:11" ht="12.75" customHeight="1">
      <c r="A228" s="216"/>
      <c r="B228" s="216"/>
      <c r="C228" s="66" t="s">
        <v>8296</v>
      </c>
      <c r="D228" s="19" t="s">
        <v>3200</v>
      </c>
      <c r="E228" s="216"/>
      <c r="F228" s="216"/>
      <c r="G228" s="216"/>
      <c r="H228" s="219">
        <v>1</v>
      </c>
      <c r="I228" s="216"/>
      <c r="J228" s="216"/>
      <c r="K228" s="216"/>
    </row>
    <row r="229" spans="1:11" ht="12.75" customHeight="1">
      <c r="A229" s="216"/>
      <c r="B229" s="216"/>
      <c r="C229" s="66" t="s">
        <v>8297</v>
      </c>
      <c r="D229" s="19" t="s">
        <v>5327</v>
      </c>
      <c r="E229" s="216"/>
      <c r="F229" s="216"/>
      <c r="G229" s="216"/>
      <c r="H229" s="219">
        <v>1</v>
      </c>
      <c r="I229" s="216"/>
      <c r="J229" s="216"/>
      <c r="K229" s="216"/>
    </row>
    <row r="230" spans="1:11" ht="12.75" customHeight="1">
      <c r="A230" s="216"/>
      <c r="B230" s="216"/>
      <c r="C230" s="66" t="s">
        <v>8298</v>
      </c>
      <c r="D230" s="19" t="s">
        <v>3200</v>
      </c>
      <c r="E230" s="216"/>
      <c r="F230" s="216"/>
      <c r="G230" s="216"/>
      <c r="H230" s="219">
        <v>2</v>
      </c>
      <c r="I230" s="216"/>
      <c r="J230" s="216"/>
      <c r="K230" s="216"/>
    </row>
    <row r="231" spans="1:11" ht="12.75" customHeight="1">
      <c r="A231" s="216"/>
      <c r="B231" s="216"/>
      <c r="C231" s="66" t="s">
        <v>8299</v>
      </c>
      <c r="D231" s="19" t="s">
        <v>5330</v>
      </c>
      <c r="E231" s="216"/>
      <c r="F231" s="216"/>
      <c r="G231" s="216"/>
      <c r="H231" s="219">
        <v>1</v>
      </c>
      <c r="I231" s="216"/>
      <c r="J231" s="216"/>
      <c r="K231" s="216"/>
    </row>
    <row r="232" spans="1:11" ht="12.75" customHeight="1">
      <c r="A232" s="216"/>
      <c r="B232" s="216"/>
      <c r="C232" s="66" t="s">
        <v>8300</v>
      </c>
      <c r="D232" s="19" t="s">
        <v>5332</v>
      </c>
      <c r="E232" s="216"/>
      <c r="F232" s="216"/>
      <c r="G232" s="216"/>
      <c r="H232" s="219">
        <v>1</v>
      </c>
      <c r="I232" s="216"/>
      <c r="J232" s="216"/>
      <c r="K232" s="216"/>
    </row>
    <row r="233" spans="1:11" ht="12.75" customHeight="1">
      <c r="A233" s="216"/>
      <c r="B233" s="216"/>
      <c r="C233" s="66" t="s">
        <v>8301</v>
      </c>
      <c r="D233" s="19" t="s">
        <v>5334</v>
      </c>
      <c r="E233" s="216"/>
      <c r="F233" s="216"/>
      <c r="G233" s="216"/>
      <c r="H233" s="219">
        <v>1</v>
      </c>
      <c r="I233" s="216"/>
      <c r="J233" s="216"/>
      <c r="K233" s="216"/>
    </row>
    <row r="234" spans="1:11" ht="12.75" customHeight="1">
      <c r="A234" s="216"/>
      <c r="B234" s="216"/>
      <c r="C234" s="66" t="s">
        <v>8302</v>
      </c>
      <c r="D234" s="19" t="s">
        <v>5336</v>
      </c>
      <c r="E234" s="216"/>
      <c r="F234" s="216"/>
      <c r="G234" s="216"/>
      <c r="H234" s="219">
        <v>1</v>
      </c>
      <c r="I234" s="216"/>
      <c r="J234" s="216"/>
      <c r="K234" s="216"/>
    </row>
    <row r="235" spans="1:11" ht="12.75" customHeight="1">
      <c r="A235" s="216"/>
      <c r="B235" s="216"/>
      <c r="C235" s="66" t="s">
        <v>8303</v>
      </c>
      <c r="D235" s="19" t="s">
        <v>5338</v>
      </c>
      <c r="E235" s="216"/>
      <c r="F235" s="216"/>
      <c r="G235" s="216"/>
      <c r="H235" s="219">
        <v>1</v>
      </c>
      <c r="I235" s="216"/>
      <c r="J235" s="216"/>
      <c r="K235" s="216"/>
    </row>
    <row r="236" spans="1:11" ht="12.75" customHeight="1">
      <c r="A236" s="216"/>
      <c r="B236" s="216"/>
      <c r="C236" s="66" t="s">
        <v>8304</v>
      </c>
      <c r="D236" s="19" t="s">
        <v>5340</v>
      </c>
      <c r="E236" s="216"/>
      <c r="F236" s="216"/>
      <c r="G236" s="216"/>
      <c r="H236" s="219">
        <v>1</v>
      </c>
      <c r="I236" s="216"/>
      <c r="J236" s="216"/>
      <c r="K236" s="216"/>
    </row>
    <row r="237" spans="1:11" ht="12.75" customHeight="1">
      <c r="A237" s="216"/>
      <c r="B237" s="216"/>
      <c r="C237" s="66" t="s">
        <v>8305</v>
      </c>
      <c r="D237" s="19" t="s">
        <v>3200</v>
      </c>
      <c r="E237" s="216"/>
      <c r="F237" s="216"/>
      <c r="G237" s="216"/>
      <c r="H237" s="219">
        <v>1</v>
      </c>
      <c r="I237" s="216"/>
      <c r="J237" s="216"/>
      <c r="K237" s="216"/>
    </row>
    <row r="238" spans="1:11" ht="12.75" customHeight="1">
      <c r="A238" s="216"/>
      <c r="B238" s="216"/>
      <c r="C238" s="66" t="s">
        <v>8306</v>
      </c>
      <c r="D238" s="19" t="s">
        <v>5343</v>
      </c>
      <c r="E238" s="216"/>
      <c r="F238" s="216"/>
      <c r="G238" s="216"/>
      <c r="H238" s="219">
        <v>1</v>
      </c>
      <c r="I238" s="216"/>
      <c r="J238" s="216"/>
      <c r="K238" s="216"/>
    </row>
    <row r="239" spans="1:11" ht="12.75" customHeight="1">
      <c r="A239" s="216"/>
      <c r="B239" s="216"/>
      <c r="C239" s="66" t="s">
        <v>8307</v>
      </c>
      <c r="D239" s="19" t="s">
        <v>5345</v>
      </c>
      <c r="E239" s="216"/>
      <c r="F239" s="216"/>
      <c r="G239" s="216"/>
      <c r="H239" s="219">
        <v>1</v>
      </c>
      <c r="I239" s="216"/>
      <c r="J239" s="216"/>
      <c r="K239" s="216"/>
    </row>
    <row r="240" spans="1:11" ht="12.75" customHeight="1">
      <c r="A240" s="216"/>
      <c r="B240" s="216"/>
      <c r="C240" s="66" t="s">
        <v>8308</v>
      </c>
      <c r="D240" s="19" t="s">
        <v>7190</v>
      </c>
      <c r="E240" s="216"/>
      <c r="F240" s="216"/>
      <c r="G240" s="216"/>
      <c r="H240" s="219">
        <v>2</v>
      </c>
      <c r="I240" s="216"/>
      <c r="J240" s="216"/>
      <c r="K240" s="216"/>
    </row>
    <row r="241" spans="1:11" ht="12.75" customHeight="1">
      <c r="A241" s="216"/>
      <c r="B241" s="216"/>
      <c r="C241" s="66" t="s">
        <v>8309</v>
      </c>
      <c r="D241" s="19" t="s">
        <v>7192</v>
      </c>
      <c r="E241" s="216"/>
      <c r="F241" s="216"/>
      <c r="G241" s="216"/>
      <c r="H241" s="219">
        <v>2</v>
      </c>
      <c r="I241" s="216"/>
      <c r="J241" s="216"/>
      <c r="K241" s="216"/>
    </row>
    <row r="242" spans="1:11" ht="12.75" customHeight="1">
      <c r="A242" s="216"/>
      <c r="B242" s="216"/>
      <c r="C242" s="66" t="s">
        <v>8310</v>
      </c>
      <c r="D242" s="19" t="s">
        <v>3200</v>
      </c>
      <c r="E242" s="216"/>
      <c r="F242" s="216"/>
      <c r="G242" s="216"/>
      <c r="H242" s="219">
        <v>1</v>
      </c>
      <c r="I242" s="216"/>
      <c r="J242" s="216"/>
      <c r="K242" s="216"/>
    </row>
    <row r="243" spans="1:11" ht="12.75" customHeight="1">
      <c r="A243" s="216"/>
      <c r="B243" s="216"/>
      <c r="C243" s="66" t="s">
        <v>8311</v>
      </c>
      <c r="D243" s="19" t="s">
        <v>3200</v>
      </c>
      <c r="E243" s="216"/>
      <c r="F243" s="216"/>
      <c r="G243" s="216"/>
      <c r="H243" s="219">
        <v>1</v>
      </c>
      <c r="I243" s="216"/>
      <c r="J243" s="216"/>
      <c r="K243" s="216"/>
    </row>
    <row r="244" spans="1:11" s="302" customFormat="1" ht="12.75" customHeight="1">
      <c r="A244" s="308"/>
      <c r="B244" s="308"/>
      <c r="C244" s="129" t="s">
        <v>8312</v>
      </c>
      <c r="D244" s="309" t="s">
        <v>8313</v>
      </c>
      <c r="E244" s="308"/>
      <c r="F244" s="308"/>
      <c r="G244" s="308"/>
      <c r="H244" s="310"/>
      <c r="I244" s="308"/>
      <c r="J244" s="308"/>
      <c r="K244" s="308"/>
    </row>
    <row r="245" spans="1:11" s="302" customFormat="1" ht="12.75" customHeight="1">
      <c r="A245" s="308"/>
      <c r="B245" s="308"/>
      <c r="C245" s="129" t="s">
        <v>8314</v>
      </c>
      <c r="D245" s="309" t="s">
        <v>8315</v>
      </c>
      <c r="E245" s="308"/>
      <c r="F245" s="308"/>
      <c r="G245" s="308"/>
      <c r="H245" s="310"/>
      <c r="I245" s="308"/>
      <c r="J245" s="308"/>
      <c r="K245" s="308"/>
    </row>
    <row r="246" spans="1:11" s="302" customFormat="1" ht="12.75" customHeight="1">
      <c r="A246" s="308"/>
      <c r="B246" s="308"/>
      <c r="C246" s="129" t="s">
        <v>8316</v>
      </c>
      <c r="D246" s="309" t="s">
        <v>8317</v>
      </c>
      <c r="E246" s="308"/>
      <c r="F246" s="308"/>
      <c r="G246" s="308"/>
      <c r="H246" s="310"/>
      <c r="I246" s="308"/>
      <c r="J246" s="308"/>
      <c r="K246" s="308"/>
    </row>
    <row r="247" spans="1:11" s="208" customFormat="1" ht="12.75" customHeight="1">
      <c r="A247" s="260"/>
      <c r="B247" s="260" t="s">
        <v>7560</v>
      </c>
      <c r="C247" s="104" t="s">
        <v>8318</v>
      </c>
      <c r="D247" s="307" t="s">
        <v>3170</v>
      </c>
      <c r="E247" s="260" t="s">
        <v>15</v>
      </c>
      <c r="F247" s="260" t="s">
        <v>16</v>
      </c>
      <c r="G247" s="260" t="s">
        <v>17</v>
      </c>
      <c r="H247" s="262">
        <v>1</v>
      </c>
      <c r="I247" s="260"/>
      <c r="J247" s="262">
        <v>3</v>
      </c>
      <c r="K247" s="260"/>
    </row>
    <row r="248" spans="1:11" ht="12.75" customHeight="1">
      <c r="A248" s="216"/>
      <c r="B248" s="216"/>
      <c r="C248" s="66" t="s">
        <v>8319</v>
      </c>
      <c r="D248" s="19" t="s">
        <v>3172</v>
      </c>
      <c r="E248" s="216"/>
      <c r="F248" s="216"/>
      <c r="G248" s="216"/>
      <c r="H248" s="219">
        <v>1</v>
      </c>
      <c r="I248" s="216"/>
      <c r="J248" s="219">
        <v>2</v>
      </c>
      <c r="K248" s="216"/>
    </row>
    <row r="249" spans="1:11" ht="12.75" customHeight="1">
      <c r="A249" s="216"/>
      <c r="B249" s="216"/>
      <c r="C249" s="66" t="s">
        <v>8320</v>
      </c>
      <c r="D249" s="19" t="s">
        <v>3174</v>
      </c>
      <c r="E249" s="216"/>
      <c r="F249" s="216"/>
      <c r="G249" s="216"/>
      <c r="H249" s="219">
        <v>1</v>
      </c>
      <c r="I249" s="216"/>
      <c r="J249" s="219">
        <v>2</v>
      </c>
      <c r="K249" s="216"/>
    </row>
    <row r="250" spans="1:11" ht="12.75" customHeight="1">
      <c r="A250" s="216"/>
      <c r="B250" s="216"/>
      <c r="C250" s="66" t="s">
        <v>8321</v>
      </c>
      <c r="D250" s="19" t="s">
        <v>3176</v>
      </c>
      <c r="E250" s="216"/>
      <c r="F250" s="216"/>
      <c r="G250" s="216"/>
      <c r="H250" s="219">
        <v>1</v>
      </c>
      <c r="I250" s="216"/>
      <c r="J250" s="219">
        <v>2</v>
      </c>
      <c r="K250" s="216"/>
    </row>
    <row r="251" spans="1:11" ht="12.75" customHeight="1">
      <c r="A251" s="216"/>
      <c r="B251" s="216"/>
      <c r="C251" s="66" t="s">
        <v>8322</v>
      </c>
      <c r="D251" s="19" t="s">
        <v>3178</v>
      </c>
      <c r="E251" s="216"/>
      <c r="F251" s="216"/>
      <c r="G251" s="216"/>
      <c r="H251" s="219">
        <v>1</v>
      </c>
      <c r="I251" s="216"/>
      <c r="J251" s="219">
        <v>2</v>
      </c>
      <c r="K251" s="216"/>
    </row>
    <row r="252" spans="1:11" ht="12.75" customHeight="1">
      <c r="A252" s="216"/>
      <c r="B252" s="216"/>
      <c r="C252" s="66" t="s">
        <v>8323</v>
      </c>
      <c r="D252" s="19" t="s">
        <v>3180</v>
      </c>
      <c r="E252" s="216"/>
      <c r="F252" s="216"/>
      <c r="G252" s="216"/>
      <c r="H252" s="219">
        <v>1</v>
      </c>
      <c r="I252" s="216"/>
      <c r="J252" s="219">
        <v>2</v>
      </c>
      <c r="K252" s="216"/>
    </row>
    <row r="253" spans="1:11" ht="12.75" customHeight="1">
      <c r="A253" s="216"/>
      <c r="B253" s="216"/>
      <c r="C253" s="66" t="s">
        <v>8324</v>
      </c>
      <c r="D253" s="19" t="s">
        <v>3182</v>
      </c>
      <c r="E253" s="216"/>
      <c r="F253" s="216"/>
      <c r="G253" s="216"/>
      <c r="H253" s="219">
        <v>1</v>
      </c>
      <c r="I253" s="216"/>
      <c r="J253" s="219">
        <v>2</v>
      </c>
      <c r="K253" s="216"/>
    </row>
    <row r="254" spans="1:11" ht="12.75" customHeight="1">
      <c r="A254" s="216"/>
      <c r="B254" s="216"/>
      <c r="C254" s="66" t="s">
        <v>8325</v>
      </c>
      <c r="D254" s="19" t="s">
        <v>3184</v>
      </c>
      <c r="E254" s="216"/>
      <c r="F254" s="216"/>
      <c r="G254" s="216"/>
      <c r="H254" s="219">
        <v>1</v>
      </c>
      <c r="I254" s="216"/>
      <c r="J254" s="219">
        <v>2</v>
      </c>
      <c r="K254" s="216"/>
    </row>
    <row r="255" spans="1:11" ht="12.75" customHeight="1">
      <c r="A255" s="216"/>
      <c r="B255" s="216"/>
      <c r="C255" s="66" t="s">
        <v>8326</v>
      </c>
      <c r="D255" s="19" t="s">
        <v>3186</v>
      </c>
      <c r="E255" s="216"/>
      <c r="F255" s="216"/>
      <c r="G255" s="216"/>
      <c r="H255" s="219">
        <v>0.5</v>
      </c>
      <c r="I255" s="216"/>
      <c r="J255" s="219">
        <v>1</v>
      </c>
      <c r="K255" s="216"/>
    </row>
    <row r="256" spans="1:11" ht="12.75" customHeight="1">
      <c r="A256" s="216"/>
      <c r="B256" s="216"/>
      <c r="C256" s="66" t="s">
        <v>8327</v>
      </c>
      <c r="D256" s="19" t="s">
        <v>3188</v>
      </c>
      <c r="E256" s="216"/>
      <c r="F256" s="216"/>
      <c r="G256" s="216"/>
      <c r="H256" s="219">
        <v>1</v>
      </c>
      <c r="I256" s="216"/>
      <c r="J256" s="219">
        <v>2</v>
      </c>
      <c r="K256" s="216"/>
    </row>
    <row r="257" spans="1:11" ht="12.75" customHeight="1">
      <c r="A257" s="216"/>
      <c r="B257" s="216"/>
      <c r="C257" s="66" t="s">
        <v>8328</v>
      </c>
      <c r="D257" s="19" t="s">
        <v>3192</v>
      </c>
      <c r="E257" s="216"/>
      <c r="F257" s="216"/>
      <c r="G257" s="216"/>
      <c r="H257" s="219">
        <v>1</v>
      </c>
      <c r="I257" s="216"/>
      <c r="J257" s="219">
        <v>2</v>
      </c>
      <c r="K257" s="216"/>
    </row>
    <row r="258" spans="1:11" ht="12.75" customHeight="1">
      <c r="A258" s="216"/>
      <c r="B258" s="216"/>
      <c r="C258" s="66" t="s">
        <v>8329</v>
      </c>
      <c r="D258" s="19" t="s">
        <v>3194</v>
      </c>
      <c r="E258" s="216"/>
      <c r="F258" s="216"/>
      <c r="G258" s="216"/>
      <c r="H258" s="219">
        <v>1</v>
      </c>
      <c r="I258" s="216"/>
      <c r="J258" s="219">
        <v>2</v>
      </c>
      <c r="K258" s="216"/>
    </row>
    <row r="259" spans="1:11" ht="12.75" customHeight="1">
      <c r="A259" s="216"/>
      <c r="B259" s="216"/>
      <c r="C259" s="66" t="s">
        <v>8330</v>
      </c>
      <c r="D259" s="19" t="s">
        <v>3196</v>
      </c>
      <c r="E259" s="216"/>
      <c r="F259" s="216"/>
      <c r="G259" s="216"/>
      <c r="H259" s="219">
        <v>1</v>
      </c>
      <c r="I259" s="216"/>
      <c r="J259" s="219">
        <v>2</v>
      </c>
      <c r="K259" s="216"/>
    </row>
    <row r="260" spans="1:11" ht="12.75" customHeight="1">
      <c r="A260" s="216"/>
      <c r="B260" s="216"/>
      <c r="C260" s="66" t="s">
        <v>8331</v>
      </c>
      <c r="D260" s="19" t="s">
        <v>3198</v>
      </c>
      <c r="E260" s="216"/>
      <c r="F260" s="216"/>
      <c r="G260" s="216"/>
      <c r="H260" s="219">
        <v>1</v>
      </c>
      <c r="I260" s="216"/>
      <c r="J260" s="219">
        <v>2</v>
      </c>
      <c r="K260" s="216"/>
    </row>
    <row r="261" spans="1:11" ht="12.75" customHeight="1">
      <c r="A261" s="216"/>
      <c r="B261" s="216"/>
      <c r="C261" s="66" t="s">
        <v>8332</v>
      </c>
      <c r="D261" s="19" t="s">
        <v>3200</v>
      </c>
      <c r="E261" s="216"/>
      <c r="F261" s="216"/>
      <c r="G261" s="216"/>
      <c r="H261" s="219">
        <v>1</v>
      </c>
      <c r="I261" s="216"/>
      <c r="J261" s="219">
        <v>2</v>
      </c>
      <c r="K261" s="216"/>
    </row>
    <row r="262" spans="1:11" ht="12.75" customHeight="1">
      <c r="A262" s="216"/>
      <c r="B262" s="216"/>
      <c r="C262" s="66" t="s">
        <v>8333</v>
      </c>
      <c r="D262" s="19" t="s">
        <v>3202</v>
      </c>
      <c r="E262" s="216"/>
      <c r="F262" s="216"/>
      <c r="G262" s="216"/>
      <c r="H262" s="219">
        <v>1</v>
      </c>
      <c r="I262" s="216"/>
      <c r="J262" s="219">
        <v>2</v>
      </c>
      <c r="K262" s="216"/>
    </row>
    <row r="263" spans="1:11" ht="12.75" customHeight="1">
      <c r="A263" s="216"/>
      <c r="B263" s="216"/>
      <c r="C263" s="66" t="s">
        <v>8334</v>
      </c>
      <c r="D263" s="19" t="s">
        <v>7125</v>
      </c>
      <c r="E263" s="216"/>
      <c r="F263" s="216"/>
      <c r="G263" s="216"/>
      <c r="H263" s="219">
        <v>1</v>
      </c>
      <c r="I263" s="216"/>
      <c r="J263" s="219">
        <v>2</v>
      </c>
      <c r="K263" s="216"/>
    </row>
    <row r="264" spans="1:11" ht="12.75" customHeight="1">
      <c r="A264" s="216"/>
      <c r="B264" s="216"/>
      <c r="C264" s="66" t="s">
        <v>8335</v>
      </c>
      <c r="D264" s="19" t="s">
        <v>7127</v>
      </c>
      <c r="E264" s="216"/>
      <c r="F264" s="216"/>
      <c r="G264" s="216"/>
      <c r="H264" s="219">
        <v>0.5</v>
      </c>
      <c r="I264" s="216"/>
      <c r="J264" s="219">
        <v>1</v>
      </c>
      <c r="K264" s="216"/>
    </row>
    <row r="265" spans="1:11" ht="12.75" customHeight="1">
      <c r="A265" s="216"/>
      <c r="B265" s="216"/>
      <c r="C265" s="66" t="s">
        <v>8336</v>
      </c>
      <c r="D265" s="19" t="s">
        <v>7129</v>
      </c>
      <c r="E265" s="216"/>
      <c r="F265" s="216"/>
      <c r="G265" s="216"/>
      <c r="H265" s="219">
        <v>0.5</v>
      </c>
      <c r="I265" s="216"/>
      <c r="J265" s="219">
        <v>1</v>
      </c>
      <c r="K265" s="216"/>
    </row>
    <row r="266" spans="1:11" ht="12.75" customHeight="1">
      <c r="A266" s="216"/>
      <c r="B266" s="216"/>
      <c r="C266" s="66" t="s">
        <v>8337</v>
      </c>
      <c r="D266" s="19" t="s">
        <v>3200</v>
      </c>
      <c r="E266" s="216"/>
      <c r="F266" s="216"/>
      <c r="G266" s="216"/>
      <c r="H266" s="219">
        <v>1</v>
      </c>
      <c r="I266" s="216"/>
      <c r="J266" s="219">
        <v>2</v>
      </c>
      <c r="K266" s="216"/>
    </row>
    <row r="267" spans="1:11" ht="12.75" customHeight="1">
      <c r="A267" s="216"/>
      <c r="B267" s="216"/>
      <c r="C267" s="66" t="s">
        <v>8338</v>
      </c>
      <c r="D267" s="19" t="s">
        <v>3520</v>
      </c>
      <c r="E267" s="216"/>
      <c r="F267" s="216"/>
      <c r="G267" s="216"/>
      <c r="H267" s="219">
        <v>0.5</v>
      </c>
      <c r="I267" s="216"/>
      <c r="J267" s="219">
        <v>1</v>
      </c>
      <c r="K267" s="216"/>
    </row>
    <row r="268" spans="1:11" ht="12.75" customHeight="1">
      <c r="A268" s="216"/>
      <c r="B268" s="216"/>
      <c r="C268" s="66" t="s">
        <v>8339</v>
      </c>
      <c r="D268" s="19" t="s">
        <v>3522</v>
      </c>
      <c r="E268" s="216"/>
      <c r="F268" s="216"/>
      <c r="G268" s="216"/>
      <c r="H268" s="219">
        <v>0.5</v>
      </c>
      <c r="I268" s="216"/>
      <c r="J268" s="219">
        <v>1</v>
      </c>
      <c r="K268" s="216"/>
    </row>
    <row r="269" spans="1:11" ht="12.75" customHeight="1">
      <c r="A269" s="216"/>
      <c r="B269" s="216"/>
      <c r="C269" s="66" t="s">
        <v>8340</v>
      </c>
      <c r="D269" s="19" t="s">
        <v>3524</v>
      </c>
      <c r="E269" s="216"/>
      <c r="F269" s="216"/>
      <c r="G269" s="216"/>
      <c r="H269" s="219">
        <v>0.5</v>
      </c>
      <c r="I269" s="216"/>
      <c r="J269" s="219">
        <v>1</v>
      </c>
      <c r="K269" s="216"/>
    </row>
    <row r="270" spans="1:11" ht="12.75" customHeight="1">
      <c r="A270" s="216"/>
      <c r="B270" s="216"/>
      <c r="C270" s="66" t="s">
        <v>8341</v>
      </c>
      <c r="D270" s="19" t="s">
        <v>3526</v>
      </c>
      <c r="E270" s="216"/>
      <c r="F270" s="216"/>
      <c r="G270" s="216"/>
      <c r="H270" s="219">
        <v>0.5</v>
      </c>
      <c r="I270" s="216"/>
      <c r="J270" s="219">
        <v>1</v>
      </c>
      <c r="K270" s="216"/>
    </row>
    <row r="271" spans="1:11" ht="12.75" customHeight="1">
      <c r="A271" s="216"/>
      <c r="B271" s="216"/>
      <c r="C271" s="66" t="s">
        <v>8342</v>
      </c>
      <c r="D271" s="19" t="s">
        <v>3528</v>
      </c>
      <c r="E271" s="216"/>
      <c r="F271" s="216"/>
      <c r="G271" s="216"/>
      <c r="H271" s="219">
        <v>1</v>
      </c>
      <c r="I271" s="216"/>
      <c r="J271" s="219">
        <v>2</v>
      </c>
      <c r="K271" s="216"/>
    </row>
    <row r="272" spans="1:11" ht="12.75" customHeight="1">
      <c r="A272" s="216"/>
      <c r="B272" s="216"/>
      <c r="C272" s="66" t="s">
        <v>8343</v>
      </c>
      <c r="D272" s="19" t="s">
        <v>3200</v>
      </c>
      <c r="E272" s="216"/>
      <c r="F272" s="216"/>
      <c r="G272" s="216"/>
      <c r="H272" s="219">
        <v>0.5</v>
      </c>
      <c r="I272" s="216"/>
      <c r="J272" s="219">
        <v>1</v>
      </c>
      <c r="K272" s="216"/>
    </row>
    <row r="273" spans="1:11" ht="12.75" customHeight="1">
      <c r="A273" s="216"/>
      <c r="B273" s="216"/>
      <c r="C273" s="66" t="s">
        <v>8344</v>
      </c>
      <c r="D273" s="19" t="s">
        <v>7138</v>
      </c>
      <c r="E273" s="216"/>
      <c r="F273" s="216"/>
      <c r="G273" s="216"/>
      <c r="H273" s="219">
        <v>1</v>
      </c>
      <c r="I273" s="216"/>
      <c r="J273" s="219">
        <v>2</v>
      </c>
      <c r="K273" s="216"/>
    </row>
    <row r="274" spans="1:11" ht="12.75" customHeight="1">
      <c r="A274" s="216"/>
      <c r="B274" s="216"/>
      <c r="C274" s="66" t="s">
        <v>8345</v>
      </c>
      <c r="D274" s="19" t="s">
        <v>3200</v>
      </c>
      <c r="E274" s="216"/>
      <c r="F274" s="216"/>
      <c r="G274" s="216"/>
      <c r="H274" s="219">
        <v>0.5</v>
      </c>
      <c r="I274" s="216"/>
      <c r="J274" s="219">
        <v>1</v>
      </c>
      <c r="K274" s="216"/>
    </row>
    <row r="275" spans="1:11" ht="12.75" customHeight="1">
      <c r="A275" s="216"/>
      <c r="B275" s="216"/>
      <c r="C275" s="66" t="s">
        <v>8346</v>
      </c>
      <c r="D275" s="19" t="s">
        <v>7141</v>
      </c>
      <c r="E275" s="216"/>
      <c r="F275" s="216"/>
      <c r="G275" s="216"/>
      <c r="H275" s="219">
        <v>0.5</v>
      </c>
      <c r="I275" s="216"/>
      <c r="J275" s="219">
        <v>1</v>
      </c>
      <c r="K275" s="216"/>
    </row>
    <row r="276" spans="1:11" ht="12.75" customHeight="1">
      <c r="A276" s="216"/>
      <c r="B276" s="216"/>
      <c r="C276" s="66" t="s">
        <v>8347</v>
      </c>
      <c r="D276" s="19" t="s">
        <v>3200</v>
      </c>
      <c r="E276" s="216"/>
      <c r="F276" s="216"/>
      <c r="G276" s="216"/>
      <c r="H276" s="219">
        <v>1</v>
      </c>
      <c r="I276" s="216"/>
      <c r="J276" s="219">
        <v>2</v>
      </c>
      <c r="K276" s="216"/>
    </row>
    <row r="277" spans="1:11" ht="12.75" customHeight="1">
      <c r="A277" s="216"/>
      <c r="B277" s="216"/>
      <c r="C277" s="66" t="s">
        <v>8348</v>
      </c>
      <c r="D277" s="19" t="s">
        <v>5275</v>
      </c>
      <c r="E277" s="216"/>
      <c r="F277" s="216"/>
      <c r="G277" s="216"/>
      <c r="H277" s="219">
        <v>1</v>
      </c>
      <c r="I277" s="216"/>
      <c r="J277" s="219">
        <v>2</v>
      </c>
      <c r="K277" s="216"/>
    </row>
    <row r="278" spans="1:11" ht="12.75" customHeight="1">
      <c r="A278" s="216"/>
      <c r="B278" s="216"/>
      <c r="C278" s="66" t="s">
        <v>8349</v>
      </c>
      <c r="D278" s="19" t="s">
        <v>7145</v>
      </c>
      <c r="E278" s="216"/>
      <c r="F278" s="216"/>
      <c r="G278" s="216"/>
      <c r="H278" s="219">
        <v>0.5</v>
      </c>
      <c r="I278" s="216"/>
      <c r="J278" s="219">
        <v>1</v>
      </c>
      <c r="K278" s="216"/>
    </row>
    <row r="279" spans="1:11" ht="12.75" customHeight="1">
      <c r="A279" s="216"/>
      <c r="B279" s="216"/>
      <c r="C279" s="66" t="s">
        <v>8350</v>
      </c>
      <c r="D279" s="19" t="s">
        <v>7147</v>
      </c>
      <c r="E279" s="216"/>
      <c r="F279" s="216"/>
      <c r="G279" s="216"/>
      <c r="H279" s="219">
        <v>0.5</v>
      </c>
      <c r="I279" s="216"/>
      <c r="J279" s="219">
        <v>1</v>
      </c>
      <c r="K279" s="216"/>
    </row>
    <row r="280" spans="1:11" ht="12.75" customHeight="1">
      <c r="A280" s="216"/>
      <c r="B280" s="216"/>
      <c r="C280" s="66" t="s">
        <v>8351</v>
      </c>
      <c r="D280" s="19" t="s">
        <v>7149</v>
      </c>
      <c r="E280" s="216"/>
      <c r="F280" s="216"/>
      <c r="G280" s="216"/>
      <c r="H280" s="219">
        <v>0.5</v>
      </c>
      <c r="I280" s="216"/>
      <c r="J280" s="219">
        <v>1</v>
      </c>
      <c r="K280" s="216"/>
    </row>
    <row r="281" spans="1:11" ht="12.75" customHeight="1">
      <c r="A281" s="216"/>
      <c r="B281" s="216"/>
      <c r="C281" s="66" t="s">
        <v>8352</v>
      </c>
      <c r="D281" s="19" t="s">
        <v>7151</v>
      </c>
      <c r="E281" s="216"/>
      <c r="F281" s="216"/>
      <c r="G281" s="216"/>
      <c r="H281" s="219">
        <v>1</v>
      </c>
      <c r="I281" s="216"/>
      <c r="J281" s="219">
        <v>2</v>
      </c>
      <c r="K281" s="216"/>
    </row>
    <row r="282" spans="1:11" ht="12.75" customHeight="1">
      <c r="A282" s="216"/>
      <c r="B282" s="216"/>
      <c r="C282" s="66" t="s">
        <v>8353</v>
      </c>
      <c r="D282" s="19" t="s">
        <v>5277</v>
      </c>
      <c r="E282" s="216"/>
      <c r="F282" s="216"/>
      <c r="G282" s="216"/>
      <c r="H282" s="219">
        <v>1</v>
      </c>
      <c r="I282" s="216"/>
      <c r="J282" s="219">
        <v>2</v>
      </c>
      <c r="K282" s="216"/>
    </row>
    <row r="283" spans="1:11" ht="12.75" customHeight="1">
      <c r="A283" s="216"/>
      <c r="B283" s="216"/>
      <c r="C283" s="66" t="s">
        <v>8354</v>
      </c>
      <c r="D283" s="19" t="s">
        <v>5279</v>
      </c>
      <c r="E283" s="216"/>
      <c r="F283" s="216"/>
      <c r="G283" s="216"/>
      <c r="H283" s="219">
        <v>0.5</v>
      </c>
      <c r="I283" s="216"/>
      <c r="J283" s="219">
        <v>1</v>
      </c>
      <c r="K283" s="216"/>
    </row>
    <row r="284" spans="1:11" ht="12.75" customHeight="1">
      <c r="A284" s="216"/>
      <c r="B284" s="216"/>
      <c r="C284" s="66" t="s">
        <v>8355</v>
      </c>
      <c r="D284" s="19" t="s">
        <v>3200</v>
      </c>
      <c r="E284" s="216"/>
      <c r="F284" s="216"/>
      <c r="G284" s="216"/>
      <c r="H284" s="219">
        <v>0.5</v>
      </c>
      <c r="I284" s="216"/>
      <c r="J284" s="219">
        <v>1</v>
      </c>
      <c r="K284" s="216"/>
    </row>
    <row r="285" spans="1:11" ht="12.75" customHeight="1">
      <c r="A285" s="216"/>
      <c r="B285" s="216"/>
      <c r="C285" s="66" t="s">
        <v>8356</v>
      </c>
      <c r="D285" s="19" t="s">
        <v>7156</v>
      </c>
      <c r="E285" s="216"/>
      <c r="F285" s="216"/>
      <c r="G285" s="216"/>
      <c r="H285" s="219">
        <v>0.5</v>
      </c>
      <c r="I285" s="216"/>
      <c r="J285" s="219">
        <v>1</v>
      </c>
      <c r="K285" s="216"/>
    </row>
    <row r="286" spans="1:11" ht="12.75" customHeight="1">
      <c r="A286" s="216"/>
      <c r="B286" s="216"/>
      <c r="C286" s="66" t="s">
        <v>8357</v>
      </c>
      <c r="D286" s="19" t="s">
        <v>3200</v>
      </c>
      <c r="E286" s="216"/>
      <c r="F286" s="216"/>
      <c r="G286" s="216"/>
      <c r="H286" s="219">
        <v>0.5</v>
      </c>
      <c r="I286" s="216"/>
      <c r="J286" s="219">
        <v>1</v>
      </c>
      <c r="K286" s="216"/>
    </row>
    <row r="287" spans="1:11" ht="12.75" customHeight="1">
      <c r="A287" s="216"/>
      <c r="B287" s="216"/>
      <c r="C287" s="66" t="s">
        <v>8358</v>
      </c>
      <c r="D287" s="19" t="s">
        <v>5290</v>
      </c>
      <c r="E287" s="216"/>
      <c r="F287" s="216"/>
      <c r="G287" s="216"/>
      <c r="H287" s="219">
        <v>0.5</v>
      </c>
      <c r="I287" s="216"/>
      <c r="J287" s="219">
        <v>1</v>
      </c>
      <c r="K287" s="216"/>
    </row>
    <row r="288" spans="1:11" ht="12.75" customHeight="1">
      <c r="A288" s="216"/>
      <c r="B288" s="216"/>
      <c r="C288" s="66" t="s">
        <v>8359</v>
      </c>
      <c r="D288" s="19" t="s">
        <v>5294</v>
      </c>
      <c r="E288" s="216"/>
      <c r="F288" s="216"/>
      <c r="G288" s="216"/>
      <c r="H288" s="219">
        <v>0.5</v>
      </c>
      <c r="I288" s="216"/>
      <c r="J288" s="219">
        <v>1</v>
      </c>
      <c r="K288" s="216"/>
    </row>
    <row r="289" spans="1:11" ht="12.75" customHeight="1">
      <c r="A289" s="216"/>
      <c r="B289" s="216"/>
      <c r="C289" s="66" t="s">
        <v>8360</v>
      </c>
      <c r="D289" s="19" t="s">
        <v>3200</v>
      </c>
      <c r="E289" s="216"/>
      <c r="F289" s="216"/>
      <c r="G289" s="216"/>
      <c r="H289" s="219">
        <v>0.5</v>
      </c>
      <c r="I289" s="216"/>
      <c r="J289" s="219">
        <v>1</v>
      </c>
      <c r="K289" s="216"/>
    </row>
    <row r="290" spans="1:11" ht="12.75" customHeight="1">
      <c r="A290" s="216"/>
      <c r="B290" s="216"/>
      <c r="C290" s="66" t="s">
        <v>8361</v>
      </c>
      <c r="D290" s="19" t="s">
        <v>5299</v>
      </c>
      <c r="E290" s="216"/>
      <c r="F290" s="216"/>
      <c r="G290" s="216"/>
      <c r="H290" s="219">
        <v>0.5</v>
      </c>
      <c r="I290" s="216"/>
      <c r="J290" s="219">
        <v>1</v>
      </c>
      <c r="K290" s="216"/>
    </row>
    <row r="291" spans="1:11" ht="12.75" customHeight="1">
      <c r="A291" s="216"/>
      <c r="B291" s="216"/>
      <c r="C291" s="66" t="s">
        <v>8362</v>
      </c>
      <c r="D291" s="19" t="s">
        <v>5301</v>
      </c>
      <c r="E291" s="216"/>
      <c r="F291" s="216"/>
      <c r="G291" s="216"/>
      <c r="H291" s="219">
        <v>0.5</v>
      </c>
      <c r="I291" s="216"/>
      <c r="J291" s="219">
        <v>1</v>
      </c>
      <c r="K291" s="216"/>
    </row>
    <row r="292" spans="1:11" ht="12.75" customHeight="1">
      <c r="A292" s="216"/>
      <c r="B292" s="216"/>
      <c r="C292" s="66" t="s">
        <v>8363</v>
      </c>
      <c r="D292" s="19" t="s">
        <v>7162</v>
      </c>
      <c r="E292" s="216"/>
      <c r="F292" s="216"/>
      <c r="G292" s="216"/>
      <c r="H292" s="219">
        <v>0.5</v>
      </c>
      <c r="I292" s="216"/>
      <c r="J292" s="219">
        <v>1</v>
      </c>
      <c r="K292" s="216"/>
    </row>
    <row r="293" spans="1:11" ht="12.75" customHeight="1">
      <c r="A293" s="216"/>
      <c r="B293" s="216"/>
      <c r="C293" s="66" t="s">
        <v>8364</v>
      </c>
      <c r="D293" s="19" t="s">
        <v>3200</v>
      </c>
      <c r="E293" s="216"/>
      <c r="F293" s="216"/>
      <c r="G293" s="216"/>
      <c r="H293" s="219">
        <v>0.5</v>
      </c>
      <c r="I293" s="216"/>
      <c r="J293" s="219">
        <v>1</v>
      </c>
      <c r="K293" s="216"/>
    </row>
    <row r="294" spans="1:11" ht="12.75" customHeight="1">
      <c r="A294" s="216"/>
      <c r="B294" s="216"/>
      <c r="C294" s="66" t="s">
        <v>8365</v>
      </c>
      <c r="D294" s="19" t="s">
        <v>5304</v>
      </c>
      <c r="E294" s="216"/>
      <c r="F294" s="216"/>
      <c r="G294" s="216"/>
      <c r="H294" s="219">
        <v>0.5</v>
      </c>
      <c r="I294" s="216"/>
      <c r="J294" s="219">
        <v>1</v>
      </c>
      <c r="K294" s="216"/>
    </row>
    <row r="295" spans="1:11" ht="12.75" customHeight="1">
      <c r="A295" s="216"/>
      <c r="B295" s="216"/>
      <c r="C295" s="66" t="s">
        <v>8366</v>
      </c>
      <c r="D295" s="19" t="s">
        <v>3200</v>
      </c>
      <c r="E295" s="216"/>
      <c r="F295" s="216"/>
      <c r="G295" s="216"/>
      <c r="H295" s="219">
        <v>0.5</v>
      </c>
      <c r="I295" s="216"/>
      <c r="J295" s="219">
        <v>1</v>
      </c>
      <c r="K295" s="216"/>
    </row>
    <row r="296" spans="1:11" ht="12.75" customHeight="1">
      <c r="A296" s="216"/>
      <c r="B296" s="216"/>
      <c r="C296" s="66" t="s">
        <v>8367</v>
      </c>
      <c r="D296" s="19" t="s">
        <v>5307</v>
      </c>
      <c r="E296" s="216"/>
      <c r="F296" s="216"/>
      <c r="G296" s="216"/>
      <c r="H296" s="219">
        <v>1</v>
      </c>
      <c r="I296" s="216"/>
      <c r="J296" s="219">
        <v>2</v>
      </c>
      <c r="K296" s="216"/>
    </row>
    <row r="297" spans="1:11" ht="12.75" customHeight="1">
      <c r="A297" s="216"/>
      <c r="B297" s="216"/>
      <c r="C297" s="66" t="s">
        <v>8368</v>
      </c>
      <c r="D297" s="19" t="s">
        <v>3200</v>
      </c>
      <c r="E297" s="216"/>
      <c r="F297" s="216"/>
      <c r="G297" s="216"/>
      <c r="H297" s="219">
        <v>0.5</v>
      </c>
      <c r="I297" s="216"/>
      <c r="J297" s="219">
        <v>1</v>
      </c>
      <c r="K297" s="216"/>
    </row>
    <row r="298" spans="1:11" ht="12.75" customHeight="1">
      <c r="A298" s="216"/>
      <c r="B298" s="216"/>
      <c r="C298" s="66" t="s">
        <v>8369</v>
      </c>
      <c r="D298" s="19" t="s">
        <v>7169</v>
      </c>
      <c r="E298" s="216"/>
      <c r="F298" s="216"/>
      <c r="G298" s="216"/>
      <c r="H298" s="219">
        <v>0.5</v>
      </c>
      <c r="I298" s="216"/>
      <c r="J298" s="219">
        <v>1</v>
      </c>
      <c r="K298" s="216"/>
    </row>
    <row r="299" spans="1:11" ht="12.75" customHeight="1">
      <c r="A299" s="216"/>
      <c r="B299" s="216"/>
      <c r="C299" s="66" t="s">
        <v>8370</v>
      </c>
      <c r="D299" s="19" t="s">
        <v>5310</v>
      </c>
      <c r="E299" s="216"/>
      <c r="F299" s="216"/>
      <c r="G299" s="216"/>
      <c r="H299" s="219">
        <v>0.5</v>
      </c>
      <c r="I299" s="216"/>
      <c r="J299" s="219">
        <v>1</v>
      </c>
      <c r="K299" s="216"/>
    </row>
    <row r="300" spans="1:11" ht="12.75" customHeight="1">
      <c r="A300" s="216"/>
      <c r="B300" s="216"/>
      <c r="C300" s="66" t="s">
        <v>8371</v>
      </c>
      <c r="D300" s="19" t="s">
        <v>3200</v>
      </c>
      <c r="E300" s="216"/>
      <c r="F300" s="216"/>
      <c r="G300" s="216"/>
      <c r="H300" s="219">
        <v>1</v>
      </c>
      <c r="I300" s="216"/>
      <c r="J300" s="219">
        <v>2</v>
      </c>
      <c r="K300" s="216"/>
    </row>
    <row r="301" spans="1:11" ht="12.75" customHeight="1">
      <c r="A301" s="216"/>
      <c r="B301" s="216"/>
      <c r="C301" s="66" t="s">
        <v>8372</v>
      </c>
      <c r="D301" s="19" t="s">
        <v>5313</v>
      </c>
      <c r="E301" s="216"/>
      <c r="F301" s="216"/>
      <c r="G301" s="216"/>
      <c r="H301" s="219">
        <v>0.5</v>
      </c>
      <c r="I301" s="216"/>
      <c r="J301" s="219">
        <v>1</v>
      </c>
      <c r="K301" s="216"/>
    </row>
    <row r="302" spans="1:11" ht="12.75" customHeight="1">
      <c r="A302" s="216"/>
      <c r="B302" s="216"/>
      <c r="C302" s="66" t="s">
        <v>8373</v>
      </c>
      <c r="D302" s="19" t="s">
        <v>5315</v>
      </c>
      <c r="E302" s="216"/>
      <c r="F302" s="216"/>
      <c r="G302" s="216"/>
      <c r="H302" s="219">
        <v>0.5</v>
      </c>
      <c r="I302" s="216"/>
      <c r="J302" s="219">
        <v>1</v>
      </c>
      <c r="K302" s="216"/>
    </row>
    <row r="303" spans="1:11" ht="12.75" customHeight="1">
      <c r="A303" s="216"/>
      <c r="B303" s="216"/>
      <c r="C303" s="66" t="s">
        <v>8374</v>
      </c>
      <c r="D303" s="19" t="s">
        <v>5317</v>
      </c>
      <c r="E303" s="216"/>
      <c r="F303" s="216"/>
      <c r="G303" s="216"/>
      <c r="H303" s="219">
        <v>0.5</v>
      </c>
      <c r="I303" s="216"/>
      <c r="J303" s="219">
        <v>1</v>
      </c>
      <c r="K303" s="216"/>
    </row>
    <row r="304" spans="1:11" ht="12.75" customHeight="1">
      <c r="A304" s="216"/>
      <c r="B304" s="216"/>
      <c r="C304" s="66" t="s">
        <v>8375</v>
      </c>
      <c r="D304" s="19" t="s">
        <v>5319</v>
      </c>
      <c r="E304" s="216"/>
      <c r="F304" s="216"/>
      <c r="G304" s="216"/>
      <c r="H304" s="219">
        <v>0.5</v>
      </c>
      <c r="I304" s="216"/>
      <c r="J304" s="219">
        <v>1</v>
      </c>
      <c r="K304" s="216"/>
    </row>
    <row r="305" spans="1:11" ht="12.75" customHeight="1">
      <c r="A305" s="216"/>
      <c r="B305" s="216"/>
      <c r="C305" s="66" t="s">
        <v>8376</v>
      </c>
      <c r="D305" s="19" t="s">
        <v>5321</v>
      </c>
      <c r="E305" s="216"/>
      <c r="F305" s="216"/>
      <c r="G305" s="216"/>
      <c r="H305" s="219">
        <v>0.5</v>
      </c>
      <c r="I305" s="216"/>
      <c r="J305" s="219">
        <v>1</v>
      </c>
      <c r="K305" s="216"/>
    </row>
    <row r="306" spans="1:11" ht="12.75" customHeight="1">
      <c r="A306" s="216"/>
      <c r="B306" s="216"/>
      <c r="C306" s="66" t="s">
        <v>8377</v>
      </c>
      <c r="D306" s="19" t="s">
        <v>3200</v>
      </c>
      <c r="E306" s="216"/>
      <c r="F306" s="216"/>
      <c r="G306" s="216"/>
      <c r="H306" s="219">
        <v>0.5</v>
      </c>
      <c r="I306" s="216"/>
      <c r="J306" s="219">
        <v>1</v>
      </c>
      <c r="K306" s="216"/>
    </row>
    <row r="307" spans="1:11" ht="12.75" customHeight="1">
      <c r="A307" s="216"/>
      <c r="B307" s="216"/>
      <c r="C307" s="66" t="s">
        <v>8378</v>
      </c>
      <c r="D307" s="19" t="s">
        <v>5327</v>
      </c>
      <c r="E307" s="216"/>
      <c r="F307" s="216"/>
      <c r="G307" s="216"/>
      <c r="H307" s="219">
        <v>0.5</v>
      </c>
      <c r="I307" s="216"/>
      <c r="J307" s="219">
        <v>1</v>
      </c>
      <c r="K307" s="216"/>
    </row>
    <row r="308" spans="1:11" ht="12.75" customHeight="1">
      <c r="A308" s="216"/>
      <c r="B308" s="216"/>
      <c r="C308" s="66" t="s">
        <v>8379</v>
      </c>
      <c r="D308" s="19" t="s">
        <v>3200</v>
      </c>
      <c r="E308" s="216"/>
      <c r="F308" s="216"/>
      <c r="G308" s="216"/>
      <c r="H308" s="219">
        <v>1</v>
      </c>
      <c r="I308" s="216"/>
      <c r="J308" s="219">
        <v>2</v>
      </c>
      <c r="K308" s="216"/>
    </row>
    <row r="309" spans="1:11" ht="12.75" customHeight="1">
      <c r="A309" s="216"/>
      <c r="B309" s="216"/>
      <c r="C309" s="66" t="s">
        <v>8380</v>
      </c>
      <c r="D309" s="19" t="s">
        <v>5330</v>
      </c>
      <c r="E309" s="216"/>
      <c r="F309" s="216"/>
      <c r="G309" s="216"/>
      <c r="H309" s="219">
        <v>0.5</v>
      </c>
      <c r="I309" s="216"/>
      <c r="J309" s="219">
        <v>1</v>
      </c>
      <c r="K309" s="216"/>
    </row>
    <row r="310" spans="1:11" ht="12.75" customHeight="1">
      <c r="A310" s="216"/>
      <c r="B310" s="216"/>
      <c r="C310" s="66" t="s">
        <v>8381</v>
      </c>
      <c r="D310" s="19" t="s">
        <v>5332</v>
      </c>
      <c r="E310" s="216"/>
      <c r="F310" s="216"/>
      <c r="G310" s="216"/>
      <c r="H310" s="219">
        <v>0.5</v>
      </c>
      <c r="I310" s="216"/>
      <c r="J310" s="219">
        <v>1</v>
      </c>
      <c r="K310" s="216"/>
    </row>
    <row r="311" spans="1:11" ht="12.75" customHeight="1">
      <c r="A311" s="216"/>
      <c r="B311" s="216"/>
      <c r="C311" s="66" t="s">
        <v>8382</v>
      </c>
      <c r="D311" s="19" t="s">
        <v>5334</v>
      </c>
      <c r="E311" s="216"/>
      <c r="F311" s="216"/>
      <c r="G311" s="216"/>
      <c r="H311" s="219">
        <v>0.5</v>
      </c>
      <c r="I311" s="216"/>
      <c r="J311" s="219">
        <v>1</v>
      </c>
      <c r="K311" s="216"/>
    </row>
    <row r="312" spans="1:11" ht="12.75" customHeight="1">
      <c r="A312" s="216"/>
      <c r="B312" s="216"/>
      <c r="C312" s="66" t="s">
        <v>8383</v>
      </c>
      <c r="D312" s="19" t="s">
        <v>5336</v>
      </c>
      <c r="E312" s="216"/>
      <c r="F312" s="216"/>
      <c r="G312" s="216"/>
      <c r="H312" s="219">
        <v>0.5</v>
      </c>
      <c r="I312" s="216"/>
      <c r="J312" s="219">
        <v>1</v>
      </c>
      <c r="K312" s="216"/>
    </row>
    <row r="313" spans="1:11" ht="12.75" customHeight="1">
      <c r="A313" s="216"/>
      <c r="B313" s="216"/>
      <c r="C313" s="66" t="s">
        <v>8384</v>
      </c>
      <c r="D313" s="19" t="s">
        <v>5338</v>
      </c>
      <c r="E313" s="216"/>
      <c r="F313" s="216"/>
      <c r="G313" s="216"/>
      <c r="H313" s="219">
        <v>0.5</v>
      </c>
      <c r="I313" s="216"/>
      <c r="J313" s="219">
        <v>1</v>
      </c>
      <c r="K313" s="216"/>
    </row>
    <row r="314" spans="1:11" ht="12.75" customHeight="1">
      <c r="A314" s="216"/>
      <c r="B314" s="216"/>
      <c r="C314" s="66" t="s">
        <v>8385</v>
      </c>
      <c r="D314" s="19" t="s">
        <v>5340</v>
      </c>
      <c r="E314" s="216"/>
      <c r="F314" s="216"/>
      <c r="G314" s="216"/>
      <c r="H314" s="219">
        <v>0.5</v>
      </c>
      <c r="I314" s="216"/>
      <c r="J314" s="219">
        <v>1</v>
      </c>
      <c r="K314" s="216"/>
    </row>
    <row r="315" spans="1:11" ht="12.75" customHeight="1">
      <c r="A315" s="216"/>
      <c r="B315" s="216"/>
      <c r="C315" s="66" t="s">
        <v>8386</v>
      </c>
      <c r="D315" s="19" t="s">
        <v>3200</v>
      </c>
      <c r="E315" s="216"/>
      <c r="F315" s="216"/>
      <c r="G315" s="216"/>
      <c r="H315" s="219">
        <v>0.5</v>
      </c>
      <c r="I315" s="216"/>
      <c r="J315" s="219">
        <v>1</v>
      </c>
      <c r="K315" s="216"/>
    </row>
    <row r="316" spans="1:11" ht="12.75" customHeight="1">
      <c r="A316" s="216"/>
      <c r="B316" s="216"/>
      <c r="C316" s="66" t="s">
        <v>8387</v>
      </c>
      <c r="D316" s="19" t="s">
        <v>5343</v>
      </c>
      <c r="E316" s="216"/>
      <c r="F316" s="216"/>
      <c r="G316" s="216"/>
      <c r="H316" s="219">
        <v>0.5</v>
      </c>
      <c r="I316" s="216"/>
      <c r="J316" s="219">
        <v>1</v>
      </c>
      <c r="K316" s="216"/>
    </row>
    <row r="317" spans="1:11" ht="12.75" customHeight="1">
      <c r="A317" s="216"/>
      <c r="B317" s="216"/>
      <c r="C317" s="66" t="s">
        <v>8388</v>
      </c>
      <c r="D317" s="19" t="s">
        <v>5345</v>
      </c>
      <c r="E317" s="216"/>
      <c r="F317" s="216"/>
      <c r="G317" s="216"/>
      <c r="H317" s="219">
        <v>0.5</v>
      </c>
      <c r="I317" s="216"/>
      <c r="J317" s="219">
        <v>1</v>
      </c>
      <c r="K317" s="216"/>
    </row>
    <row r="318" spans="1:11" ht="12.75" customHeight="1">
      <c r="A318" s="216"/>
      <c r="B318" s="216"/>
      <c r="C318" s="66" t="s">
        <v>8389</v>
      </c>
      <c r="D318" s="19" t="s">
        <v>7190</v>
      </c>
      <c r="E318" s="216"/>
      <c r="F318" s="216"/>
      <c r="G318" s="216"/>
      <c r="H318" s="219">
        <v>1</v>
      </c>
      <c r="I318" s="216"/>
      <c r="J318" s="219">
        <v>2</v>
      </c>
      <c r="K318" s="216"/>
    </row>
    <row r="319" spans="1:11" ht="12.75" customHeight="1">
      <c r="A319" s="216"/>
      <c r="B319" s="216"/>
      <c r="C319" s="66" t="s">
        <v>8390</v>
      </c>
      <c r="D319" s="19" t="s">
        <v>7192</v>
      </c>
      <c r="E319" s="216"/>
      <c r="F319" s="216"/>
      <c r="G319" s="216"/>
      <c r="H319" s="219">
        <v>1</v>
      </c>
      <c r="I319" s="216"/>
      <c r="J319" s="219">
        <v>2</v>
      </c>
      <c r="K319" s="216"/>
    </row>
    <row r="320" spans="1:11" ht="12.75" customHeight="1">
      <c r="A320" s="216"/>
      <c r="B320" s="216"/>
      <c r="C320" s="66" t="s">
        <v>8391</v>
      </c>
      <c r="D320" s="19" t="s">
        <v>3200</v>
      </c>
      <c r="E320" s="216"/>
      <c r="F320" s="216"/>
      <c r="G320" s="216"/>
      <c r="H320" s="219">
        <v>0.5</v>
      </c>
      <c r="I320" s="216"/>
      <c r="J320" s="219">
        <v>1</v>
      </c>
      <c r="K320" s="216"/>
    </row>
    <row r="321" spans="1:11" ht="12.75" customHeight="1">
      <c r="A321" s="216"/>
      <c r="B321" s="216"/>
      <c r="C321" s="66" t="s">
        <v>8392</v>
      </c>
      <c r="D321" s="19" t="s">
        <v>3200</v>
      </c>
      <c r="E321" s="216"/>
      <c r="F321" s="216"/>
      <c r="G321" s="216"/>
      <c r="H321" s="219">
        <v>0.5</v>
      </c>
      <c r="I321" s="216"/>
      <c r="J321" s="219">
        <v>1</v>
      </c>
      <c r="K321" s="216"/>
    </row>
    <row r="322" spans="1:11" s="208" customFormat="1" ht="12.75" customHeight="1">
      <c r="A322" s="260"/>
      <c r="B322" s="260" t="s">
        <v>7560</v>
      </c>
      <c r="C322" s="104" t="s">
        <v>8393</v>
      </c>
      <c r="D322" s="307" t="s">
        <v>3170</v>
      </c>
      <c r="E322" s="260" t="s">
        <v>189</v>
      </c>
      <c r="F322" s="260" t="s">
        <v>16</v>
      </c>
      <c r="G322" s="260" t="s">
        <v>83</v>
      </c>
      <c r="H322" s="219">
        <v>0.5</v>
      </c>
      <c r="I322" s="260"/>
      <c r="J322" s="260"/>
      <c r="K322" s="260"/>
    </row>
    <row r="323" spans="1:11" ht="12.75" customHeight="1">
      <c r="A323" s="216"/>
      <c r="B323" s="216"/>
      <c r="C323" s="66" t="s">
        <v>8394</v>
      </c>
      <c r="D323" s="19" t="s">
        <v>3172</v>
      </c>
      <c r="E323" s="216"/>
      <c r="F323" s="216"/>
      <c r="G323" s="216"/>
      <c r="H323" s="219">
        <v>0.5</v>
      </c>
      <c r="I323" s="216"/>
      <c r="J323" s="216"/>
      <c r="K323" s="216"/>
    </row>
    <row r="324" spans="1:11" ht="12.75" customHeight="1">
      <c r="A324" s="216"/>
      <c r="B324" s="216"/>
      <c r="C324" s="66" t="s">
        <v>8395</v>
      </c>
      <c r="D324" s="19" t="s">
        <v>3174</v>
      </c>
      <c r="E324" s="216"/>
      <c r="F324" s="216"/>
      <c r="G324" s="216"/>
      <c r="H324" s="219">
        <v>0.5</v>
      </c>
      <c r="I324" s="216"/>
      <c r="J324" s="216"/>
      <c r="K324" s="216"/>
    </row>
    <row r="325" spans="1:11" ht="12.75" customHeight="1">
      <c r="A325" s="216"/>
      <c r="B325" s="216"/>
      <c r="C325" s="66" t="s">
        <v>8396</v>
      </c>
      <c r="D325" s="19" t="s">
        <v>3176</v>
      </c>
      <c r="E325" s="216"/>
      <c r="F325" s="216"/>
      <c r="G325" s="216"/>
      <c r="H325" s="219">
        <v>0.5</v>
      </c>
      <c r="I325" s="216"/>
      <c r="J325" s="216"/>
      <c r="K325" s="216"/>
    </row>
    <row r="326" spans="1:11" ht="12.75" customHeight="1">
      <c r="A326" s="216"/>
      <c r="B326" s="216"/>
      <c r="C326" s="66" t="s">
        <v>8397</v>
      </c>
      <c r="D326" s="19" t="s">
        <v>3178</v>
      </c>
      <c r="E326" s="216"/>
      <c r="F326" s="216"/>
      <c r="G326" s="216"/>
      <c r="H326" s="219">
        <v>0.5</v>
      </c>
      <c r="I326" s="216"/>
      <c r="J326" s="216"/>
      <c r="K326" s="216"/>
    </row>
    <row r="327" spans="1:11" ht="12.75" customHeight="1">
      <c r="A327" s="216"/>
      <c r="B327" s="216"/>
      <c r="C327" s="66" t="s">
        <v>8398</v>
      </c>
      <c r="D327" s="19" t="s">
        <v>3180</v>
      </c>
      <c r="E327" s="216"/>
      <c r="F327" s="216"/>
      <c r="G327" s="216"/>
      <c r="H327" s="219">
        <v>0.5</v>
      </c>
      <c r="I327" s="216"/>
      <c r="J327" s="216"/>
      <c r="K327" s="216"/>
    </row>
    <row r="328" spans="1:11" ht="12.75" customHeight="1">
      <c r="A328" s="216"/>
      <c r="B328" s="216"/>
      <c r="C328" s="66" t="s">
        <v>8399</v>
      </c>
      <c r="D328" s="19" t="s">
        <v>3182</v>
      </c>
      <c r="E328" s="216"/>
      <c r="F328" s="216"/>
      <c r="G328" s="216"/>
      <c r="H328" s="219">
        <v>0.5</v>
      </c>
      <c r="I328" s="216"/>
      <c r="J328" s="216"/>
      <c r="K328" s="216"/>
    </row>
    <row r="329" spans="1:11" ht="12.75" customHeight="1">
      <c r="A329" s="216"/>
      <c r="B329" s="216"/>
      <c r="C329" s="66" t="s">
        <v>8400</v>
      </c>
      <c r="D329" s="19" t="s">
        <v>3184</v>
      </c>
      <c r="E329" s="216"/>
      <c r="F329" s="216"/>
      <c r="G329" s="216"/>
      <c r="H329" s="219">
        <v>0.5</v>
      </c>
      <c r="I329" s="216"/>
      <c r="J329" s="216"/>
      <c r="K329" s="216"/>
    </row>
    <row r="330" spans="1:11" ht="12.75" customHeight="1">
      <c r="A330" s="216"/>
      <c r="B330" s="216"/>
      <c r="C330" s="66" t="s">
        <v>8401</v>
      </c>
      <c r="D330" s="19" t="s">
        <v>3186</v>
      </c>
      <c r="E330" s="216"/>
      <c r="F330" s="216"/>
      <c r="G330" s="216"/>
      <c r="H330" s="219">
        <v>0.5</v>
      </c>
      <c r="I330" s="216"/>
      <c r="J330" s="216"/>
      <c r="K330" s="216"/>
    </row>
    <row r="331" spans="1:11" ht="12.75" customHeight="1">
      <c r="A331" s="216"/>
      <c r="B331" s="216"/>
      <c r="C331" s="66" t="s">
        <v>8402</v>
      </c>
      <c r="D331" s="19" t="s">
        <v>3188</v>
      </c>
      <c r="E331" s="216"/>
      <c r="F331" s="216"/>
      <c r="G331" s="216"/>
      <c r="H331" s="219">
        <v>0.5</v>
      </c>
      <c r="I331" s="216"/>
      <c r="J331" s="216"/>
      <c r="K331" s="216"/>
    </row>
    <row r="332" spans="1:11" ht="12.75" customHeight="1">
      <c r="A332" s="216"/>
      <c r="B332" s="216"/>
      <c r="C332" s="66" t="s">
        <v>8403</v>
      </c>
      <c r="D332" s="19" t="s">
        <v>3192</v>
      </c>
      <c r="E332" s="216"/>
      <c r="F332" s="216"/>
      <c r="G332" s="216"/>
      <c r="H332" s="219">
        <v>0.5</v>
      </c>
      <c r="I332" s="216"/>
      <c r="J332" s="216"/>
      <c r="K332" s="216"/>
    </row>
    <row r="333" spans="1:11" ht="12.75" customHeight="1">
      <c r="A333" s="216"/>
      <c r="B333" s="216"/>
      <c r="C333" s="66" t="s">
        <v>8404</v>
      </c>
      <c r="D333" s="19" t="s">
        <v>3194</v>
      </c>
      <c r="E333" s="216"/>
      <c r="F333" s="216"/>
      <c r="G333" s="216"/>
      <c r="H333" s="219">
        <v>0.5</v>
      </c>
      <c r="I333" s="216"/>
      <c r="J333" s="216"/>
      <c r="K333" s="216"/>
    </row>
    <row r="334" spans="1:11" ht="12.75" customHeight="1">
      <c r="A334" s="216"/>
      <c r="B334" s="216"/>
      <c r="C334" s="66" t="s">
        <v>8405</v>
      </c>
      <c r="D334" s="19" t="s">
        <v>3196</v>
      </c>
      <c r="E334" s="216"/>
      <c r="F334" s="216"/>
      <c r="G334" s="216"/>
      <c r="H334" s="219">
        <v>0.5</v>
      </c>
      <c r="I334" s="216"/>
      <c r="J334" s="216"/>
      <c r="K334" s="216"/>
    </row>
    <row r="335" spans="1:11" ht="12.75" customHeight="1">
      <c r="A335" s="216"/>
      <c r="B335" s="216"/>
      <c r="C335" s="66" t="s">
        <v>8406</v>
      </c>
      <c r="D335" s="19" t="s">
        <v>3198</v>
      </c>
      <c r="E335" s="216"/>
      <c r="F335" s="216"/>
      <c r="G335" s="216"/>
      <c r="H335" s="219">
        <v>0.5</v>
      </c>
      <c r="I335" s="216"/>
      <c r="J335" s="216"/>
      <c r="K335" s="216"/>
    </row>
    <row r="336" spans="1:11" ht="12.75" customHeight="1">
      <c r="A336" s="216"/>
      <c r="B336" s="216"/>
      <c r="C336" s="66" t="s">
        <v>8407</v>
      </c>
      <c r="D336" s="19" t="s">
        <v>3200</v>
      </c>
      <c r="E336" s="216"/>
      <c r="F336" s="216"/>
      <c r="G336" s="216"/>
      <c r="H336" s="219">
        <v>0.5</v>
      </c>
      <c r="I336" s="216"/>
      <c r="J336" s="216"/>
      <c r="K336" s="216"/>
    </row>
    <row r="337" spans="1:11" ht="12.75" customHeight="1">
      <c r="A337" s="216"/>
      <c r="B337" s="216"/>
      <c r="C337" s="66" t="s">
        <v>8408</v>
      </c>
      <c r="D337" s="19" t="s">
        <v>3202</v>
      </c>
      <c r="E337" s="216"/>
      <c r="F337" s="216"/>
      <c r="G337" s="216"/>
      <c r="H337" s="219">
        <v>0.5</v>
      </c>
      <c r="I337" s="216"/>
      <c r="J337" s="216"/>
      <c r="K337" s="216"/>
    </row>
    <row r="338" spans="1:11" ht="12.75" customHeight="1">
      <c r="A338" s="216"/>
      <c r="B338" s="216"/>
      <c r="C338" s="66" t="s">
        <v>8409</v>
      </c>
      <c r="D338" s="19" t="s">
        <v>7125</v>
      </c>
      <c r="E338" s="216"/>
      <c r="F338" s="216"/>
      <c r="G338" s="216"/>
      <c r="H338" s="219">
        <v>0.5</v>
      </c>
      <c r="I338" s="216"/>
      <c r="J338" s="216"/>
      <c r="K338" s="216"/>
    </row>
    <row r="339" spans="1:11" ht="12.75" customHeight="1">
      <c r="A339" s="216"/>
      <c r="B339" s="216"/>
      <c r="C339" s="66" t="s">
        <v>8410</v>
      </c>
      <c r="D339" s="19" t="s">
        <v>7127</v>
      </c>
      <c r="E339" s="216"/>
      <c r="F339" s="216"/>
      <c r="G339" s="216"/>
      <c r="H339" s="219">
        <v>0.5</v>
      </c>
      <c r="I339" s="216"/>
      <c r="J339" s="216"/>
      <c r="K339" s="216"/>
    </row>
    <row r="340" spans="1:11" ht="12.75" customHeight="1">
      <c r="A340" s="216"/>
      <c r="B340" s="216"/>
      <c r="C340" s="66" t="s">
        <v>8411</v>
      </c>
      <c r="D340" s="19" t="s">
        <v>7129</v>
      </c>
      <c r="E340" s="216"/>
      <c r="F340" s="216"/>
      <c r="G340" s="216"/>
      <c r="H340" s="219">
        <v>0.5</v>
      </c>
      <c r="I340" s="216"/>
      <c r="J340" s="216"/>
      <c r="K340" s="216"/>
    </row>
    <row r="341" spans="1:11" ht="12.75" customHeight="1">
      <c r="A341" s="216"/>
      <c r="B341" s="216"/>
      <c r="C341" s="66" t="s">
        <v>8412</v>
      </c>
      <c r="D341" s="19" t="s">
        <v>3200</v>
      </c>
      <c r="E341" s="216"/>
      <c r="F341" s="216"/>
      <c r="G341" s="216"/>
      <c r="H341" s="219">
        <v>0.5</v>
      </c>
      <c r="I341" s="216"/>
      <c r="J341" s="216"/>
      <c r="K341" s="216"/>
    </row>
    <row r="342" spans="1:11" ht="12.75" customHeight="1">
      <c r="A342" s="216"/>
      <c r="B342" s="216"/>
      <c r="C342" s="66" t="s">
        <v>8413</v>
      </c>
      <c r="D342" s="19" t="s">
        <v>3520</v>
      </c>
      <c r="E342" s="216"/>
      <c r="F342" s="216"/>
      <c r="G342" s="216"/>
      <c r="H342" s="219">
        <v>0.5</v>
      </c>
      <c r="I342" s="216"/>
      <c r="J342" s="216"/>
      <c r="K342" s="216"/>
    </row>
    <row r="343" spans="1:11" ht="12.75" customHeight="1">
      <c r="A343" s="216"/>
      <c r="B343" s="216"/>
      <c r="C343" s="66" t="s">
        <v>8414</v>
      </c>
      <c r="D343" s="19" t="s">
        <v>3522</v>
      </c>
      <c r="E343" s="216"/>
      <c r="F343" s="216"/>
      <c r="G343" s="216"/>
      <c r="H343" s="219">
        <v>0.5</v>
      </c>
      <c r="I343" s="216"/>
      <c r="J343" s="216"/>
      <c r="K343" s="216"/>
    </row>
    <row r="344" spans="1:11" ht="12.75" customHeight="1">
      <c r="A344" s="216"/>
      <c r="B344" s="216"/>
      <c r="C344" s="66" t="s">
        <v>8415</v>
      </c>
      <c r="D344" s="19" t="s">
        <v>3524</v>
      </c>
      <c r="E344" s="216"/>
      <c r="F344" s="216"/>
      <c r="G344" s="216"/>
      <c r="H344" s="219">
        <v>0.5</v>
      </c>
      <c r="I344" s="216"/>
      <c r="J344" s="216"/>
      <c r="K344" s="216"/>
    </row>
    <row r="345" spans="1:11" ht="12.75" customHeight="1">
      <c r="A345" s="216"/>
      <c r="B345" s="216"/>
      <c r="C345" s="66" t="s">
        <v>8416</v>
      </c>
      <c r="D345" s="19" t="s">
        <v>3526</v>
      </c>
      <c r="E345" s="216"/>
      <c r="F345" s="216"/>
      <c r="G345" s="216"/>
      <c r="H345" s="219">
        <v>0.5</v>
      </c>
      <c r="I345" s="216"/>
      <c r="J345" s="216"/>
      <c r="K345" s="216"/>
    </row>
    <row r="346" spans="1:11" ht="12.75" customHeight="1">
      <c r="A346" s="216"/>
      <c r="B346" s="216"/>
      <c r="C346" s="66" t="s">
        <v>8417</v>
      </c>
      <c r="D346" s="19" t="s">
        <v>3528</v>
      </c>
      <c r="E346" s="216"/>
      <c r="F346" s="216"/>
      <c r="G346" s="216"/>
      <c r="H346" s="219">
        <v>0.5</v>
      </c>
      <c r="I346" s="216"/>
      <c r="J346" s="216"/>
      <c r="K346" s="216"/>
    </row>
    <row r="347" spans="1:11" ht="12.75" customHeight="1">
      <c r="A347" s="216"/>
      <c r="B347" s="216"/>
      <c r="C347" s="66" t="s">
        <v>8418</v>
      </c>
      <c r="D347" s="19" t="s">
        <v>3200</v>
      </c>
      <c r="E347" s="216"/>
      <c r="F347" s="216"/>
      <c r="G347" s="216"/>
      <c r="H347" s="219">
        <v>0.5</v>
      </c>
      <c r="I347" s="216"/>
      <c r="J347" s="216"/>
      <c r="K347" s="216"/>
    </row>
    <row r="348" spans="1:11" ht="12.75" customHeight="1">
      <c r="A348" s="216"/>
      <c r="B348" s="216"/>
      <c r="C348" s="66" t="s">
        <v>8419</v>
      </c>
      <c r="D348" s="19" t="s">
        <v>7138</v>
      </c>
      <c r="E348" s="216"/>
      <c r="F348" s="216"/>
      <c r="G348" s="216"/>
      <c r="H348" s="219">
        <v>0.5</v>
      </c>
      <c r="I348" s="216"/>
      <c r="J348" s="216"/>
      <c r="K348" s="216"/>
    </row>
    <row r="349" spans="1:11" ht="12.75" customHeight="1">
      <c r="A349" s="216"/>
      <c r="B349" s="216"/>
      <c r="C349" s="66" t="s">
        <v>8420</v>
      </c>
      <c r="D349" s="19" t="s">
        <v>3200</v>
      </c>
      <c r="E349" s="216"/>
      <c r="F349" s="216"/>
      <c r="G349" s="216"/>
      <c r="H349" s="219">
        <v>0.5</v>
      </c>
      <c r="I349" s="216"/>
      <c r="J349" s="216"/>
      <c r="K349" s="216"/>
    </row>
    <row r="350" spans="1:11" ht="12.75" customHeight="1">
      <c r="A350" s="216"/>
      <c r="B350" s="216"/>
      <c r="C350" s="66" t="s">
        <v>8421</v>
      </c>
      <c r="D350" s="19" t="s">
        <v>7141</v>
      </c>
      <c r="E350" s="216"/>
      <c r="F350" s="216"/>
      <c r="G350" s="216"/>
      <c r="H350" s="219">
        <v>0.5</v>
      </c>
      <c r="I350" s="216"/>
      <c r="J350" s="216"/>
      <c r="K350" s="216"/>
    </row>
    <row r="351" spans="1:11" ht="12.75" customHeight="1">
      <c r="A351" s="216"/>
      <c r="B351" s="216"/>
      <c r="C351" s="66" t="s">
        <v>8422</v>
      </c>
      <c r="D351" s="19" t="s">
        <v>3200</v>
      </c>
      <c r="E351" s="216"/>
      <c r="F351" s="216"/>
      <c r="G351" s="216"/>
      <c r="H351" s="219">
        <v>0.5</v>
      </c>
      <c r="I351" s="216"/>
      <c r="J351" s="216"/>
      <c r="K351" s="216"/>
    </row>
    <row r="352" spans="1:11" ht="12.75" customHeight="1">
      <c r="A352" s="216"/>
      <c r="B352" s="216"/>
      <c r="C352" s="66" t="s">
        <v>8423</v>
      </c>
      <c r="D352" s="19" t="s">
        <v>5275</v>
      </c>
      <c r="E352" s="216"/>
      <c r="F352" s="216"/>
      <c r="G352" s="216"/>
      <c r="H352" s="219">
        <v>0.5</v>
      </c>
      <c r="I352" s="216"/>
      <c r="J352" s="216"/>
      <c r="K352" s="216"/>
    </row>
    <row r="353" spans="1:11" ht="12.75" customHeight="1">
      <c r="A353" s="216"/>
      <c r="B353" s="216"/>
      <c r="C353" s="66" t="s">
        <v>8424</v>
      </c>
      <c r="D353" s="19" t="s">
        <v>7145</v>
      </c>
      <c r="E353" s="216"/>
      <c r="F353" s="216"/>
      <c r="G353" s="216"/>
      <c r="H353" s="219">
        <v>0.5</v>
      </c>
      <c r="I353" s="216"/>
      <c r="J353" s="216"/>
      <c r="K353" s="216"/>
    </row>
    <row r="354" spans="1:11" ht="12.75" customHeight="1">
      <c r="A354" s="216"/>
      <c r="B354" s="216"/>
      <c r="C354" s="66" t="s">
        <v>8425</v>
      </c>
      <c r="D354" s="19" t="s">
        <v>7147</v>
      </c>
      <c r="E354" s="216"/>
      <c r="F354" s="216"/>
      <c r="G354" s="216"/>
      <c r="H354" s="219">
        <v>0.5</v>
      </c>
      <c r="I354" s="216"/>
      <c r="J354" s="216"/>
      <c r="K354" s="216"/>
    </row>
    <row r="355" spans="1:11" ht="12.75" customHeight="1">
      <c r="A355" s="216"/>
      <c r="B355" s="216"/>
      <c r="C355" s="66" t="s">
        <v>8426</v>
      </c>
      <c r="D355" s="19" t="s">
        <v>7149</v>
      </c>
      <c r="E355" s="216"/>
      <c r="F355" s="216"/>
      <c r="G355" s="216"/>
      <c r="H355" s="219">
        <v>0.5</v>
      </c>
      <c r="I355" s="216"/>
      <c r="J355" s="216"/>
      <c r="K355" s="216"/>
    </row>
    <row r="356" spans="1:11" ht="12.75" customHeight="1">
      <c r="A356" s="216"/>
      <c r="B356" s="216"/>
      <c r="C356" s="66" t="s">
        <v>8427</v>
      </c>
      <c r="D356" s="19" t="s">
        <v>7151</v>
      </c>
      <c r="E356" s="216"/>
      <c r="F356" s="216"/>
      <c r="G356" s="216"/>
      <c r="H356" s="219">
        <v>0.5</v>
      </c>
      <c r="I356" s="216"/>
      <c r="J356" s="216"/>
      <c r="K356" s="216"/>
    </row>
    <row r="357" spans="1:11" ht="12.75" customHeight="1">
      <c r="A357" s="216"/>
      <c r="B357" s="216"/>
      <c r="C357" s="66" t="s">
        <v>8428</v>
      </c>
      <c r="D357" s="19" t="s">
        <v>5277</v>
      </c>
      <c r="E357" s="216"/>
      <c r="F357" s="216"/>
      <c r="G357" s="216"/>
      <c r="H357" s="219">
        <v>0.5</v>
      </c>
      <c r="I357" s="216"/>
      <c r="J357" s="216"/>
      <c r="K357" s="216"/>
    </row>
    <row r="358" spans="1:11" ht="12.75" customHeight="1">
      <c r="A358" s="216"/>
      <c r="B358" s="216"/>
      <c r="C358" s="66" t="s">
        <v>8429</v>
      </c>
      <c r="D358" s="19" t="s">
        <v>5279</v>
      </c>
      <c r="E358" s="216"/>
      <c r="F358" s="216"/>
      <c r="G358" s="216"/>
      <c r="H358" s="219">
        <v>0.5</v>
      </c>
      <c r="I358" s="216"/>
      <c r="J358" s="216"/>
      <c r="K358" s="216"/>
    </row>
    <row r="359" spans="1:11" ht="12.75" customHeight="1">
      <c r="A359" s="216"/>
      <c r="B359" s="216"/>
      <c r="C359" s="66" t="s">
        <v>8430</v>
      </c>
      <c r="D359" s="19" t="s">
        <v>3200</v>
      </c>
      <c r="E359" s="216"/>
      <c r="F359" s="216"/>
      <c r="G359" s="216"/>
      <c r="H359" s="219">
        <v>0.5</v>
      </c>
      <c r="I359" s="216"/>
      <c r="J359" s="216"/>
      <c r="K359" s="216"/>
    </row>
    <row r="360" spans="1:11" ht="12.75" customHeight="1">
      <c r="A360" s="216"/>
      <c r="B360" s="216"/>
      <c r="C360" s="66" t="s">
        <v>8431</v>
      </c>
      <c r="D360" s="19" t="s">
        <v>7156</v>
      </c>
      <c r="E360" s="216"/>
      <c r="F360" s="216"/>
      <c r="G360" s="216"/>
      <c r="H360" s="219">
        <v>0.5</v>
      </c>
      <c r="I360" s="216"/>
      <c r="J360" s="216"/>
      <c r="K360" s="216"/>
    </row>
    <row r="361" spans="1:11" ht="12.75" customHeight="1">
      <c r="A361" s="216"/>
      <c r="B361" s="216"/>
      <c r="C361" s="66" t="s">
        <v>8432</v>
      </c>
      <c r="D361" s="19" t="s">
        <v>3200</v>
      </c>
      <c r="E361" s="216"/>
      <c r="F361" s="216"/>
      <c r="G361" s="216"/>
      <c r="H361" s="219">
        <v>0.5</v>
      </c>
      <c r="I361" s="216"/>
      <c r="J361" s="216"/>
      <c r="K361" s="216"/>
    </row>
    <row r="362" spans="1:11" ht="12.75" customHeight="1">
      <c r="A362" s="216"/>
      <c r="B362" s="216"/>
      <c r="C362" s="66" t="s">
        <v>8433</v>
      </c>
      <c r="D362" s="19" t="s">
        <v>5290</v>
      </c>
      <c r="E362" s="216"/>
      <c r="F362" s="216"/>
      <c r="G362" s="216"/>
      <c r="H362" s="219">
        <v>0.5</v>
      </c>
      <c r="I362" s="216"/>
      <c r="J362" s="216"/>
      <c r="K362" s="216"/>
    </row>
    <row r="363" spans="1:11" ht="12.75" customHeight="1">
      <c r="A363" s="216"/>
      <c r="B363" s="216"/>
      <c r="C363" s="66" t="s">
        <v>8434</v>
      </c>
      <c r="D363" s="19" t="s">
        <v>5294</v>
      </c>
      <c r="E363" s="216"/>
      <c r="F363" s="216"/>
      <c r="G363" s="216"/>
      <c r="H363" s="219">
        <v>0.5</v>
      </c>
      <c r="I363" s="216"/>
      <c r="J363" s="216"/>
      <c r="K363" s="216"/>
    </row>
    <row r="364" spans="1:11" ht="12.75" customHeight="1">
      <c r="A364" s="216"/>
      <c r="B364" s="216"/>
      <c r="C364" s="66" t="s">
        <v>8435</v>
      </c>
      <c r="D364" s="19" t="s">
        <v>3200</v>
      </c>
      <c r="E364" s="216"/>
      <c r="F364" s="216"/>
      <c r="G364" s="216"/>
      <c r="H364" s="219">
        <v>0.5</v>
      </c>
      <c r="I364" s="216"/>
      <c r="J364" s="216"/>
      <c r="K364" s="216"/>
    </row>
    <row r="365" spans="1:11" ht="12.75" customHeight="1">
      <c r="A365" s="216"/>
      <c r="B365" s="216"/>
      <c r="C365" s="66" t="s">
        <v>8436</v>
      </c>
      <c r="D365" s="19" t="s">
        <v>5299</v>
      </c>
      <c r="E365" s="216"/>
      <c r="F365" s="216"/>
      <c r="G365" s="216"/>
      <c r="H365" s="219">
        <v>0.5</v>
      </c>
      <c r="I365" s="216"/>
      <c r="J365" s="216"/>
      <c r="K365" s="216"/>
    </row>
    <row r="366" spans="1:11" ht="12.75" customHeight="1">
      <c r="A366" s="216"/>
      <c r="B366" s="216"/>
      <c r="C366" s="66" t="s">
        <v>8437</v>
      </c>
      <c r="D366" s="19" t="s">
        <v>5301</v>
      </c>
      <c r="E366" s="216"/>
      <c r="F366" s="216"/>
      <c r="G366" s="216"/>
      <c r="H366" s="219">
        <v>0.5</v>
      </c>
      <c r="I366" s="216"/>
      <c r="J366" s="216"/>
      <c r="K366" s="216"/>
    </row>
    <row r="367" spans="1:11" ht="12.75" customHeight="1">
      <c r="A367" s="216"/>
      <c r="B367" s="216"/>
      <c r="C367" s="66" t="s">
        <v>8438</v>
      </c>
      <c r="D367" s="19" t="s">
        <v>7162</v>
      </c>
      <c r="E367" s="216"/>
      <c r="F367" s="216"/>
      <c r="G367" s="216"/>
      <c r="H367" s="219">
        <v>0.5</v>
      </c>
      <c r="I367" s="216"/>
      <c r="J367" s="216"/>
      <c r="K367" s="216"/>
    </row>
    <row r="368" spans="1:11" ht="12.75" customHeight="1">
      <c r="A368" s="216"/>
      <c r="B368" s="216"/>
      <c r="C368" s="66" t="s">
        <v>8439</v>
      </c>
      <c r="D368" s="19" t="s">
        <v>3200</v>
      </c>
      <c r="E368" s="216"/>
      <c r="F368" s="216"/>
      <c r="G368" s="216"/>
      <c r="H368" s="219">
        <v>0.5</v>
      </c>
      <c r="I368" s="216"/>
      <c r="J368" s="216"/>
      <c r="K368" s="216"/>
    </row>
    <row r="369" spans="1:11" ht="12.75" customHeight="1">
      <c r="A369" s="216"/>
      <c r="B369" s="216"/>
      <c r="C369" s="66" t="s">
        <v>8440</v>
      </c>
      <c r="D369" s="19" t="s">
        <v>5304</v>
      </c>
      <c r="E369" s="216"/>
      <c r="F369" s="216"/>
      <c r="G369" s="216"/>
      <c r="H369" s="219">
        <v>0.5</v>
      </c>
      <c r="I369" s="216"/>
      <c r="J369" s="216"/>
      <c r="K369" s="216"/>
    </row>
    <row r="370" spans="1:11" ht="12.75" customHeight="1">
      <c r="A370" s="216"/>
      <c r="B370" s="216"/>
      <c r="C370" s="66" t="s">
        <v>8441</v>
      </c>
      <c r="D370" s="19" t="s">
        <v>3200</v>
      </c>
      <c r="E370" s="216"/>
      <c r="F370" s="216"/>
      <c r="G370" s="216"/>
      <c r="H370" s="219">
        <v>0.5</v>
      </c>
      <c r="I370" s="216"/>
      <c r="J370" s="216"/>
      <c r="K370" s="216"/>
    </row>
    <row r="371" spans="1:11" ht="12.75" customHeight="1">
      <c r="A371" s="216"/>
      <c r="B371" s="216"/>
      <c r="C371" s="66" t="s">
        <v>8442</v>
      </c>
      <c r="D371" s="19" t="s">
        <v>5307</v>
      </c>
      <c r="E371" s="216"/>
      <c r="F371" s="216"/>
      <c r="G371" s="216"/>
      <c r="H371" s="219">
        <v>0.5</v>
      </c>
      <c r="I371" s="216"/>
      <c r="J371" s="216"/>
      <c r="K371" s="216"/>
    </row>
    <row r="372" spans="1:11" ht="12.75" customHeight="1">
      <c r="A372" s="216"/>
      <c r="B372" s="216"/>
      <c r="C372" s="66" t="s">
        <v>8443</v>
      </c>
      <c r="D372" s="19" t="s">
        <v>3200</v>
      </c>
      <c r="E372" s="216"/>
      <c r="F372" s="216"/>
      <c r="G372" s="216"/>
      <c r="H372" s="219">
        <v>0.5</v>
      </c>
      <c r="I372" s="216"/>
      <c r="J372" s="216"/>
      <c r="K372" s="216"/>
    </row>
    <row r="373" spans="1:11" ht="12.75" customHeight="1">
      <c r="A373" s="216"/>
      <c r="B373" s="216"/>
      <c r="C373" s="66" t="s">
        <v>8444</v>
      </c>
      <c r="D373" s="19" t="s">
        <v>7169</v>
      </c>
      <c r="E373" s="216"/>
      <c r="F373" s="216"/>
      <c r="G373" s="216"/>
      <c r="H373" s="219">
        <v>0.5</v>
      </c>
      <c r="I373" s="216"/>
      <c r="J373" s="216"/>
      <c r="K373" s="216"/>
    </row>
    <row r="374" spans="1:11" ht="12.75" customHeight="1">
      <c r="A374" s="216"/>
      <c r="B374" s="216"/>
      <c r="C374" s="66" t="s">
        <v>8445</v>
      </c>
      <c r="D374" s="19" t="s">
        <v>5310</v>
      </c>
      <c r="E374" s="216"/>
      <c r="F374" s="216"/>
      <c r="G374" s="216"/>
      <c r="H374" s="219">
        <v>0.5</v>
      </c>
      <c r="I374" s="216"/>
      <c r="J374" s="216"/>
      <c r="K374" s="216"/>
    </row>
    <row r="375" spans="1:11" ht="12.75" customHeight="1">
      <c r="A375" s="216"/>
      <c r="B375" s="216"/>
      <c r="C375" s="66" t="s">
        <v>8446</v>
      </c>
      <c r="D375" s="19" t="s">
        <v>3200</v>
      </c>
      <c r="E375" s="216"/>
      <c r="F375" s="216"/>
      <c r="G375" s="216"/>
      <c r="H375" s="219">
        <v>0.5</v>
      </c>
      <c r="I375" s="216"/>
      <c r="J375" s="216"/>
      <c r="K375" s="216"/>
    </row>
    <row r="376" spans="1:11" ht="12.75" customHeight="1">
      <c r="A376" s="216"/>
      <c r="B376" s="216"/>
      <c r="C376" s="66" t="s">
        <v>8447</v>
      </c>
      <c r="D376" s="19" t="s">
        <v>5313</v>
      </c>
      <c r="E376" s="216"/>
      <c r="F376" s="216"/>
      <c r="G376" s="216"/>
      <c r="H376" s="219">
        <v>0.5</v>
      </c>
      <c r="I376" s="216"/>
      <c r="J376" s="216"/>
      <c r="K376" s="216"/>
    </row>
    <row r="377" spans="1:11" ht="12.75" customHeight="1">
      <c r="A377" s="216"/>
      <c r="B377" s="216"/>
      <c r="C377" s="66" t="s">
        <v>8448</v>
      </c>
      <c r="D377" s="19" t="s">
        <v>5315</v>
      </c>
      <c r="E377" s="216"/>
      <c r="F377" s="216"/>
      <c r="G377" s="216"/>
      <c r="H377" s="219">
        <v>0.5</v>
      </c>
      <c r="I377" s="216"/>
      <c r="J377" s="216"/>
      <c r="K377" s="216"/>
    </row>
    <row r="378" spans="1:11" ht="12.75" customHeight="1">
      <c r="A378" s="216"/>
      <c r="B378" s="216"/>
      <c r="C378" s="66" t="s">
        <v>8449</v>
      </c>
      <c r="D378" s="19" t="s">
        <v>5317</v>
      </c>
      <c r="E378" s="216"/>
      <c r="F378" s="216"/>
      <c r="G378" s="216"/>
      <c r="H378" s="219">
        <v>0.5</v>
      </c>
      <c r="I378" s="216"/>
      <c r="J378" s="216"/>
      <c r="K378" s="216"/>
    </row>
    <row r="379" spans="1:11" ht="12.75" customHeight="1">
      <c r="A379" s="216"/>
      <c r="B379" s="216"/>
      <c r="C379" s="66" t="s">
        <v>8450</v>
      </c>
      <c r="D379" s="19" t="s">
        <v>5319</v>
      </c>
      <c r="E379" s="216"/>
      <c r="F379" s="216"/>
      <c r="G379" s="216"/>
      <c r="H379" s="219">
        <v>0.5</v>
      </c>
      <c r="I379" s="216"/>
      <c r="J379" s="216"/>
      <c r="K379" s="216"/>
    </row>
    <row r="380" spans="1:11" ht="12.75" customHeight="1">
      <c r="A380" s="216"/>
      <c r="B380" s="216"/>
      <c r="C380" s="66" t="s">
        <v>8451</v>
      </c>
      <c r="D380" s="19" t="s">
        <v>5321</v>
      </c>
      <c r="E380" s="216"/>
      <c r="F380" s="216"/>
      <c r="G380" s="216"/>
      <c r="H380" s="219">
        <v>0.5</v>
      </c>
      <c r="I380" s="216"/>
      <c r="J380" s="216"/>
      <c r="K380" s="216"/>
    </row>
    <row r="381" spans="1:11" ht="12.75" customHeight="1">
      <c r="A381" s="216"/>
      <c r="B381" s="216"/>
      <c r="C381" s="66" t="s">
        <v>8452</v>
      </c>
      <c r="D381" s="19" t="s">
        <v>3200</v>
      </c>
      <c r="E381" s="216"/>
      <c r="F381" s="216"/>
      <c r="G381" s="216"/>
      <c r="H381" s="219">
        <v>0.5</v>
      </c>
      <c r="I381" s="216"/>
      <c r="J381" s="216"/>
      <c r="K381" s="216"/>
    </row>
    <row r="382" spans="1:11" ht="12.75" customHeight="1">
      <c r="A382" s="216"/>
      <c r="B382" s="216"/>
      <c r="C382" s="66" t="s">
        <v>8453</v>
      </c>
      <c r="D382" s="19" t="s">
        <v>5327</v>
      </c>
      <c r="E382" s="216"/>
      <c r="F382" s="216"/>
      <c r="G382" s="216"/>
      <c r="H382" s="219">
        <v>0.5</v>
      </c>
      <c r="I382" s="216"/>
      <c r="J382" s="216"/>
      <c r="K382" s="216"/>
    </row>
    <row r="383" spans="1:11" ht="12.75" customHeight="1">
      <c r="A383" s="216"/>
      <c r="B383" s="216"/>
      <c r="C383" s="66" t="s">
        <v>8454</v>
      </c>
      <c r="D383" s="19" t="s">
        <v>3200</v>
      </c>
      <c r="E383" s="216"/>
      <c r="F383" s="216"/>
      <c r="G383" s="216"/>
      <c r="H383" s="219">
        <v>0.5</v>
      </c>
      <c r="I383" s="216"/>
      <c r="J383" s="216"/>
      <c r="K383" s="216"/>
    </row>
    <row r="384" spans="1:11" ht="12.75" customHeight="1">
      <c r="A384" s="216"/>
      <c r="B384" s="216"/>
      <c r="C384" s="66" t="s">
        <v>8455</v>
      </c>
      <c r="D384" s="19" t="s">
        <v>5330</v>
      </c>
      <c r="E384" s="216"/>
      <c r="F384" s="216"/>
      <c r="G384" s="216"/>
      <c r="H384" s="219">
        <v>0.5</v>
      </c>
      <c r="I384" s="216"/>
      <c r="J384" s="216"/>
      <c r="K384" s="216"/>
    </row>
    <row r="385" spans="1:11" ht="12.75" customHeight="1">
      <c r="A385" s="216"/>
      <c r="B385" s="216"/>
      <c r="C385" s="66" t="s">
        <v>8456</v>
      </c>
      <c r="D385" s="19" t="s">
        <v>5332</v>
      </c>
      <c r="E385" s="216"/>
      <c r="F385" s="216"/>
      <c r="G385" s="216"/>
      <c r="H385" s="219">
        <v>0.5</v>
      </c>
      <c r="I385" s="216"/>
      <c r="J385" s="216"/>
      <c r="K385" s="216"/>
    </row>
    <row r="386" spans="1:11" ht="12.75" customHeight="1">
      <c r="A386" s="216"/>
      <c r="B386" s="216"/>
      <c r="C386" s="66" t="s">
        <v>8457</v>
      </c>
      <c r="D386" s="19" t="s">
        <v>5334</v>
      </c>
      <c r="E386" s="216"/>
      <c r="F386" s="216"/>
      <c r="G386" s="216"/>
      <c r="H386" s="219">
        <v>0.5</v>
      </c>
      <c r="I386" s="216"/>
      <c r="J386" s="216"/>
      <c r="K386" s="216"/>
    </row>
    <row r="387" spans="1:11" ht="12.75" customHeight="1">
      <c r="A387" s="216"/>
      <c r="B387" s="216"/>
      <c r="C387" s="66" t="s">
        <v>8458</v>
      </c>
      <c r="D387" s="19" t="s">
        <v>5336</v>
      </c>
      <c r="E387" s="216"/>
      <c r="F387" s="216"/>
      <c r="G387" s="216"/>
      <c r="H387" s="219">
        <v>0.5</v>
      </c>
      <c r="I387" s="216"/>
      <c r="J387" s="216"/>
      <c r="K387" s="216"/>
    </row>
    <row r="388" spans="1:11" ht="12.75" customHeight="1">
      <c r="A388" s="216"/>
      <c r="B388" s="216"/>
      <c r="C388" s="66" t="s">
        <v>8459</v>
      </c>
      <c r="D388" s="19" t="s">
        <v>5338</v>
      </c>
      <c r="E388" s="216"/>
      <c r="F388" s="216"/>
      <c r="G388" s="216"/>
      <c r="H388" s="219">
        <v>0.5</v>
      </c>
      <c r="I388" s="216"/>
      <c r="J388" s="216"/>
      <c r="K388" s="216"/>
    </row>
    <row r="389" spans="1:11" ht="12.75" customHeight="1">
      <c r="A389" s="216"/>
      <c r="B389" s="216"/>
      <c r="C389" s="66" t="s">
        <v>8460</v>
      </c>
      <c r="D389" s="19" t="s">
        <v>5340</v>
      </c>
      <c r="E389" s="216"/>
      <c r="F389" s="216"/>
      <c r="G389" s="216"/>
      <c r="H389" s="219">
        <v>0.5</v>
      </c>
      <c r="I389" s="216"/>
      <c r="J389" s="216"/>
      <c r="K389" s="216"/>
    </row>
    <row r="390" spans="1:11" ht="12.75" customHeight="1">
      <c r="A390" s="216"/>
      <c r="B390" s="216"/>
      <c r="C390" s="66" t="s">
        <v>8461</v>
      </c>
      <c r="D390" s="19" t="s">
        <v>3200</v>
      </c>
      <c r="E390" s="216"/>
      <c r="F390" s="216"/>
      <c r="G390" s="216"/>
      <c r="H390" s="219">
        <v>0.5</v>
      </c>
      <c r="I390" s="216"/>
      <c r="J390" s="216"/>
      <c r="K390" s="216"/>
    </row>
    <row r="391" spans="1:11" ht="12.75" customHeight="1">
      <c r="A391" s="216"/>
      <c r="B391" s="216"/>
      <c r="C391" s="66" t="s">
        <v>8462</v>
      </c>
      <c r="D391" s="19" t="s">
        <v>5343</v>
      </c>
      <c r="E391" s="216"/>
      <c r="F391" s="216"/>
      <c r="G391" s="216"/>
      <c r="H391" s="219">
        <v>0.5</v>
      </c>
      <c r="I391" s="216"/>
      <c r="J391" s="216"/>
      <c r="K391" s="216"/>
    </row>
    <row r="392" spans="1:11" ht="12.75" customHeight="1">
      <c r="A392" s="216"/>
      <c r="B392" s="216"/>
      <c r="C392" s="66" t="s">
        <v>8463</v>
      </c>
      <c r="D392" s="19" t="s">
        <v>5345</v>
      </c>
      <c r="E392" s="216"/>
      <c r="F392" s="216"/>
      <c r="G392" s="216"/>
      <c r="H392" s="219">
        <v>0.5</v>
      </c>
      <c r="I392" s="216"/>
      <c r="J392" s="216"/>
      <c r="K392" s="216"/>
    </row>
    <row r="393" spans="1:11" ht="12.75" customHeight="1">
      <c r="A393" s="216"/>
      <c r="B393" s="216"/>
      <c r="C393" s="66" t="s">
        <v>8464</v>
      </c>
      <c r="D393" s="19" t="s">
        <v>7190</v>
      </c>
      <c r="E393" s="216"/>
      <c r="F393" s="216"/>
      <c r="G393" s="216"/>
      <c r="H393" s="219">
        <v>0.5</v>
      </c>
      <c r="I393" s="216"/>
      <c r="J393" s="216"/>
      <c r="K393" s="216"/>
    </row>
    <row r="394" spans="1:11" ht="12.75" customHeight="1">
      <c r="A394" s="216"/>
      <c r="B394" s="216"/>
      <c r="C394" s="66" t="s">
        <v>8465</v>
      </c>
      <c r="D394" s="19" t="s">
        <v>7192</v>
      </c>
      <c r="E394" s="216"/>
      <c r="F394" s="216"/>
      <c r="G394" s="216"/>
      <c r="H394" s="219">
        <v>0.5</v>
      </c>
      <c r="I394" s="216"/>
      <c r="J394" s="216"/>
      <c r="K394" s="216"/>
    </row>
    <row r="395" spans="1:11" ht="12.75" customHeight="1">
      <c r="A395" s="216"/>
      <c r="B395" s="216"/>
      <c r="C395" s="66" t="s">
        <v>8466</v>
      </c>
      <c r="D395" s="19" t="s">
        <v>3200</v>
      </c>
      <c r="E395" s="216"/>
      <c r="F395" s="216"/>
      <c r="G395" s="216"/>
      <c r="H395" s="219">
        <v>0.5</v>
      </c>
      <c r="I395" s="216"/>
      <c r="J395" s="216"/>
      <c r="K395" s="216"/>
    </row>
    <row r="396" spans="1:11" ht="12.75" customHeight="1">
      <c r="A396" s="216"/>
      <c r="B396" s="216"/>
      <c r="C396" s="66" t="s">
        <v>8467</v>
      </c>
      <c r="D396" s="19" t="s">
        <v>3200</v>
      </c>
      <c r="E396" s="216"/>
      <c r="F396" s="216"/>
      <c r="G396" s="216"/>
      <c r="H396" s="219">
        <v>0.5</v>
      </c>
      <c r="I396" s="216"/>
      <c r="J396" s="216"/>
      <c r="K396" s="216"/>
    </row>
    <row r="397" spans="1:11" s="208" customFormat="1" ht="12.75" customHeight="1">
      <c r="A397" s="260"/>
      <c r="B397" s="260"/>
      <c r="C397" s="104" t="s">
        <v>8468</v>
      </c>
      <c r="D397" s="307" t="s">
        <v>3170</v>
      </c>
      <c r="E397" s="260" t="s">
        <v>189</v>
      </c>
      <c r="F397" s="260" t="s">
        <v>16</v>
      </c>
      <c r="G397" s="260" t="s">
        <v>17</v>
      </c>
      <c r="H397" s="219">
        <v>0.5</v>
      </c>
      <c r="I397" s="260"/>
      <c r="J397" s="260"/>
      <c r="K397" s="260"/>
    </row>
    <row r="398" spans="1:11" ht="12.75" customHeight="1">
      <c r="A398" s="216"/>
      <c r="B398" s="216"/>
      <c r="C398" s="66" t="s">
        <v>8469</v>
      </c>
      <c r="D398" s="19" t="s">
        <v>3172</v>
      </c>
      <c r="E398" s="216"/>
      <c r="F398" s="216"/>
      <c r="G398" s="216"/>
      <c r="H398" s="219">
        <v>0.5</v>
      </c>
      <c r="I398" s="216"/>
      <c r="J398" s="216"/>
      <c r="K398" s="216"/>
    </row>
    <row r="399" spans="1:11" ht="12.75" customHeight="1">
      <c r="A399" s="216"/>
      <c r="B399" s="216"/>
      <c r="C399" s="66" t="s">
        <v>8470</v>
      </c>
      <c r="D399" s="19" t="s">
        <v>3174</v>
      </c>
      <c r="E399" s="216"/>
      <c r="F399" s="216"/>
      <c r="G399" s="216"/>
      <c r="H399" s="219">
        <v>0.5</v>
      </c>
      <c r="I399" s="216"/>
      <c r="J399" s="216"/>
      <c r="K399" s="216"/>
    </row>
    <row r="400" spans="1:11" ht="12.75" customHeight="1">
      <c r="A400" s="216"/>
      <c r="B400" s="216"/>
      <c r="C400" s="66" t="s">
        <v>8471</v>
      </c>
      <c r="D400" s="19" t="s">
        <v>3176</v>
      </c>
      <c r="E400" s="216"/>
      <c r="F400" s="216"/>
      <c r="G400" s="216"/>
      <c r="H400" s="219">
        <v>0.5</v>
      </c>
      <c r="I400" s="216"/>
      <c r="J400" s="216"/>
      <c r="K400" s="216"/>
    </row>
    <row r="401" spans="1:11" ht="12.75" customHeight="1">
      <c r="A401" s="216"/>
      <c r="B401" s="216"/>
      <c r="C401" s="66" t="s">
        <v>8472</v>
      </c>
      <c r="D401" s="19" t="s">
        <v>3178</v>
      </c>
      <c r="E401" s="216"/>
      <c r="F401" s="216"/>
      <c r="G401" s="216"/>
      <c r="H401" s="219">
        <v>0.5</v>
      </c>
      <c r="I401" s="216"/>
      <c r="J401" s="216"/>
      <c r="K401" s="216"/>
    </row>
    <row r="402" spans="1:11" ht="12.75" customHeight="1">
      <c r="A402" s="216"/>
      <c r="B402" s="216"/>
      <c r="C402" s="66" t="s">
        <v>8473</v>
      </c>
      <c r="D402" s="19" t="s">
        <v>3180</v>
      </c>
      <c r="E402" s="216"/>
      <c r="F402" s="216"/>
      <c r="G402" s="216"/>
      <c r="H402" s="219">
        <v>0.5</v>
      </c>
      <c r="I402" s="216"/>
      <c r="J402" s="216"/>
      <c r="K402" s="216"/>
    </row>
    <row r="403" spans="1:11" ht="12.75" customHeight="1">
      <c r="A403" s="216"/>
      <c r="B403" s="216"/>
      <c r="C403" s="66" t="s">
        <v>8474</v>
      </c>
      <c r="D403" s="19" t="s">
        <v>3182</v>
      </c>
      <c r="E403" s="216"/>
      <c r="F403" s="216"/>
      <c r="G403" s="216"/>
      <c r="H403" s="219">
        <v>0.5</v>
      </c>
      <c r="I403" s="216"/>
      <c r="J403" s="216"/>
      <c r="K403" s="216"/>
    </row>
    <row r="404" spans="1:11" ht="12.75" customHeight="1">
      <c r="A404" s="216"/>
      <c r="B404" s="216"/>
      <c r="C404" s="66" t="s">
        <v>8475</v>
      </c>
      <c r="D404" s="19" t="s">
        <v>3184</v>
      </c>
      <c r="E404" s="216"/>
      <c r="F404" s="216"/>
      <c r="G404" s="216"/>
      <c r="H404" s="219">
        <v>0.5</v>
      </c>
      <c r="I404" s="216"/>
      <c r="J404" s="216"/>
      <c r="K404" s="216"/>
    </row>
    <row r="405" spans="1:11" ht="12.75" customHeight="1">
      <c r="A405" s="216"/>
      <c r="B405" s="216"/>
      <c r="C405" s="66" t="s">
        <v>8476</v>
      </c>
      <c r="D405" s="19" t="s">
        <v>3186</v>
      </c>
      <c r="E405" s="216"/>
      <c r="F405" s="216"/>
      <c r="G405" s="216"/>
      <c r="H405" s="219">
        <v>0.5</v>
      </c>
      <c r="I405" s="216"/>
      <c r="J405" s="216"/>
      <c r="K405" s="216"/>
    </row>
    <row r="406" spans="1:11" ht="12.75" customHeight="1">
      <c r="A406" s="216"/>
      <c r="B406" s="216"/>
      <c r="C406" s="66" t="s">
        <v>8477</v>
      </c>
      <c r="D406" s="19" t="s">
        <v>3188</v>
      </c>
      <c r="E406" s="216"/>
      <c r="F406" s="216"/>
      <c r="G406" s="216"/>
      <c r="H406" s="219">
        <v>0.5</v>
      </c>
      <c r="I406" s="216"/>
      <c r="J406" s="216"/>
      <c r="K406" s="216"/>
    </row>
    <row r="407" spans="1:11" ht="12.75" customHeight="1">
      <c r="A407" s="216"/>
      <c r="B407" s="216"/>
      <c r="C407" s="66" t="s">
        <v>8478</v>
      </c>
      <c r="D407" s="19" t="s">
        <v>3192</v>
      </c>
      <c r="E407" s="216"/>
      <c r="F407" s="216"/>
      <c r="G407" s="216"/>
      <c r="H407" s="219">
        <v>0.5</v>
      </c>
      <c r="I407" s="216"/>
      <c r="J407" s="216"/>
      <c r="K407" s="216"/>
    </row>
    <row r="408" spans="1:11" ht="12.75" customHeight="1">
      <c r="A408" s="216"/>
      <c r="B408" s="216"/>
      <c r="C408" s="66" t="s">
        <v>8479</v>
      </c>
      <c r="D408" s="19" t="s">
        <v>3194</v>
      </c>
      <c r="E408" s="216"/>
      <c r="F408" s="216"/>
      <c r="G408" s="216"/>
      <c r="H408" s="219">
        <v>0.5</v>
      </c>
      <c r="I408" s="216"/>
      <c r="J408" s="216"/>
      <c r="K408" s="216"/>
    </row>
    <row r="409" spans="1:11" ht="12.75" customHeight="1">
      <c r="A409" s="216"/>
      <c r="B409" s="216"/>
      <c r="C409" s="66" t="s">
        <v>8480</v>
      </c>
      <c r="D409" s="19" t="s">
        <v>3196</v>
      </c>
      <c r="E409" s="216"/>
      <c r="F409" s="216"/>
      <c r="G409" s="216"/>
      <c r="H409" s="219">
        <v>0.5</v>
      </c>
      <c r="I409" s="216"/>
      <c r="J409" s="216"/>
      <c r="K409" s="216"/>
    </row>
    <row r="410" spans="1:11" ht="12.75" customHeight="1">
      <c r="A410" s="216"/>
      <c r="B410" s="216"/>
      <c r="C410" s="66" t="s">
        <v>8481</v>
      </c>
      <c r="D410" s="19" t="s">
        <v>3198</v>
      </c>
      <c r="E410" s="216"/>
      <c r="F410" s="216"/>
      <c r="G410" s="216"/>
      <c r="H410" s="219">
        <v>0.5</v>
      </c>
      <c r="I410" s="216"/>
      <c r="J410" s="216"/>
      <c r="K410" s="216"/>
    </row>
    <row r="411" spans="1:11" ht="12.75" customHeight="1">
      <c r="A411" s="216"/>
      <c r="B411" s="216"/>
      <c r="C411" s="66" t="s">
        <v>8482</v>
      </c>
      <c r="D411" s="19" t="s">
        <v>3200</v>
      </c>
      <c r="E411" s="216"/>
      <c r="F411" s="216"/>
      <c r="G411" s="216"/>
      <c r="H411" s="219">
        <v>0.5</v>
      </c>
      <c r="I411" s="216"/>
      <c r="J411" s="216"/>
      <c r="K411" s="216"/>
    </row>
    <row r="412" spans="1:11" ht="12.75" customHeight="1">
      <c r="A412" s="216"/>
      <c r="B412" s="216"/>
      <c r="C412" s="66" t="s">
        <v>8483</v>
      </c>
      <c r="D412" s="19" t="s">
        <v>3202</v>
      </c>
      <c r="E412" s="216"/>
      <c r="F412" s="216"/>
      <c r="G412" s="216"/>
      <c r="H412" s="219">
        <v>0.5</v>
      </c>
      <c r="I412" s="216"/>
      <c r="J412" s="216"/>
      <c r="K412" s="216"/>
    </row>
    <row r="413" spans="1:11" ht="12.75" customHeight="1">
      <c r="A413" s="216"/>
      <c r="B413" s="216"/>
      <c r="C413" s="66" t="s">
        <v>8484</v>
      </c>
      <c r="D413" s="19" t="s">
        <v>7125</v>
      </c>
      <c r="E413" s="216"/>
      <c r="F413" s="216"/>
      <c r="G413" s="216"/>
      <c r="H413" s="219">
        <v>0.5</v>
      </c>
      <c r="I413" s="216"/>
      <c r="J413" s="216"/>
      <c r="K413" s="216"/>
    </row>
    <row r="414" spans="1:11" ht="12.75" customHeight="1">
      <c r="A414" s="216"/>
      <c r="B414" s="216"/>
      <c r="C414" s="66" t="s">
        <v>8485</v>
      </c>
      <c r="D414" s="19" t="s">
        <v>7127</v>
      </c>
      <c r="E414" s="216"/>
      <c r="F414" s="216"/>
      <c r="G414" s="216"/>
      <c r="H414" s="219">
        <v>0.5</v>
      </c>
      <c r="I414" s="216"/>
      <c r="J414" s="216"/>
      <c r="K414" s="216"/>
    </row>
    <row r="415" spans="1:11" ht="12.75" customHeight="1">
      <c r="A415" s="216"/>
      <c r="B415" s="216"/>
      <c r="C415" s="66" t="s">
        <v>8486</v>
      </c>
      <c r="D415" s="19" t="s">
        <v>7129</v>
      </c>
      <c r="E415" s="216"/>
      <c r="F415" s="216"/>
      <c r="G415" s="216"/>
      <c r="H415" s="219">
        <v>0.5</v>
      </c>
      <c r="I415" s="216"/>
      <c r="J415" s="216"/>
      <c r="K415" s="216"/>
    </row>
    <row r="416" spans="1:11" ht="12.75" customHeight="1">
      <c r="A416" s="216"/>
      <c r="B416" s="216"/>
      <c r="C416" s="66" t="s">
        <v>8487</v>
      </c>
      <c r="D416" s="19" t="s">
        <v>3200</v>
      </c>
      <c r="E416" s="216"/>
      <c r="F416" s="216"/>
      <c r="G416" s="216"/>
      <c r="H416" s="219">
        <v>0.5</v>
      </c>
      <c r="I416" s="216"/>
      <c r="J416" s="216"/>
      <c r="K416" s="216"/>
    </row>
    <row r="417" spans="1:11" ht="12.75" customHeight="1">
      <c r="A417" s="216"/>
      <c r="B417" s="216"/>
      <c r="C417" s="66" t="s">
        <v>8488</v>
      </c>
      <c r="D417" s="19" t="s">
        <v>3520</v>
      </c>
      <c r="E417" s="216"/>
      <c r="F417" s="216"/>
      <c r="G417" s="216"/>
      <c r="H417" s="219">
        <v>0.5</v>
      </c>
      <c r="I417" s="216"/>
      <c r="J417" s="216"/>
      <c r="K417" s="216"/>
    </row>
    <row r="418" spans="1:11" ht="12.75" customHeight="1">
      <c r="A418" s="216"/>
      <c r="B418" s="216"/>
      <c r="C418" s="66" t="s">
        <v>8489</v>
      </c>
      <c r="D418" s="19" t="s">
        <v>3522</v>
      </c>
      <c r="E418" s="216"/>
      <c r="F418" s="216"/>
      <c r="G418" s="216"/>
      <c r="H418" s="219">
        <v>0.5</v>
      </c>
      <c r="I418" s="216"/>
      <c r="J418" s="216"/>
      <c r="K418" s="216"/>
    </row>
    <row r="419" spans="1:11" ht="12.75" customHeight="1">
      <c r="A419" s="216"/>
      <c r="B419" s="216"/>
      <c r="C419" s="66" t="s">
        <v>8490</v>
      </c>
      <c r="D419" s="19" t="s">
        <v>3524</v>
      </c>
      <c r="E419" s="216"/>
      <c r="F419" s="216"/>
      <c r="G419" s="216"/>
      <c r="H419" s="219">
        <v>0.5</v>
      </c>
      <c r="I419" s="216"/>
      <c r="J419" s="216"/>
      <c r="K419" s="216"/>
    </row>
    <row r="420" spans="1:11" ht="12.75" customHeight="1">
      <c r="A420" s="216"/>
      <c r="B420" s="216"/>
      <c r="C420" s="66" t="s">
        <v>8491</v>
      </c>
      <c r="D420" s="19" t="s">
        <v>3526</v>
      </c>
      <c r="E420" s="216"/>
      <c r="F420" s="216"/>
      <c r="G420" s="216"/>
      <c r="H420" s="219">
        <v>0.5</v>
      </c>
      <c r="I420" s="216"/>
      <c r="J420" s="216"/>
      <c r="K420" s="216"/>
    </row>
    <row r="421" spans="1:11" ht="12.75" customHeight="1">
      <c r="A421" s="216"/>
      <c r="B421" s="216"/>
      <c r="C421" s="66" t="s">
        <v>8492</v>
      </c>
      <c r="D421" s="19" t="s">
        <v>3528</v>
      </c>
      <c r="E421" s="216"/>
      <c r="F421" s="216"/>
      <c r="G421" s="216"/>
      <c r="H421" s="219">
        <v>0.5</v>
      </c>
      <c r="I421" s="216"/>
      <c r="J421" s="216"/>
      <c r="K421" s="216"/>
    </row>
    <row r="422" spans="1:11" ht="12.75" customHeight="1">
      <c r="A422" s="216"/>
      <c r="B422" s="216"/>
      <c r="C422" s="66" t="s">
        <v>8493</v>
      </c>
      <c r="D422" s="19" t="s">
        <v>3200</v>
      </c>
      <c r="E422" s="216"/>
      <c r="F422" s="216"/>
      <c r="G422" s="216"/>
      <c r="H422" s="219">
        <v>0.5</v>
      </c>
      <c r="I422" s="216"/>
      <c r="J422" s="216"/>
      <c r="K422" s="216"/>
    </row>
    <row r="423" spans="1:11" ht="12.75" customHeight="1">
      <c r="A423" s="216"/>
      <c r="B423" s="216"/>
      <c r="C423" s="66" t="s">
        <v>8494</v>
      </c>
      <c r="D423" s="19" t="s">
        <v>7138</v>
      </c>
      <c r="E423" s="216"/>
      <c r="F423" s="216"/>
      <c r="G423" s="216"/>
      <c r="H423" s="219">
        <v>0.5</v>
      </c>
      <c r="I423" s="216"/>
      <c r="J423" s="216"/>
      <c r="K423" s="216"/>
    </row>
    <row r="424" spans="1:11" ht="12.75" customHeight="1">
      <c r="A424" s="216"/>
      <c r="B424" s="216"/>
      <c r="C424" s="66" t="s">
        <v>8495</v>
      </c>
      <c r="D424" s="19" t="s">
        <v>3200</v>
      </c>
      <c r="E424" s="216"/>
      <c r="F424" s="216"/>
      <c r="G424" s="216"/>
      <c r="H424" s="219">
        <v>0.5</v>
      </c>
      <c r="I424" s="216"/>
      <c r="J424" s="216"/>
      <c r="K424" s="216"/>
    </row>
    <row r="425" spans="1:11" ht="12.75" customHeight="1">
      <c r="A425" s="216"/>
      <c r="B425" s="216"/>
      <c r="C425" s="66" t="s">
        <v>8496</v>
      </c>
      <c r="D425" s="19" t="s">
        <v>7141</v>
      </c>
      <c r="E425" s="216"/>
      <c r="F425" s="216"/>
      <c r="G425" s="216"/>
      <c r="H425" s="219">
        <v>0.5</v>
      </c>
      <c r="I425" s="216"/>
      <c r="J425" s="216"/>
      <c r="K425" s="216"/>
    </row>
    <row r="426" spans="1:11" ht="12.75" customHeight="1">
      <c r="A426" s="216"/>
      <c r="B426" s="216"/>
      <c r="C426" s="66" t="s">
        <v>8497</v>
      </c>
      <c r="D426" s="19" t="s">
        <v>3200</v>
      </c>
      <c r="E426" s="216"/>
      <c r="F426" s="216"/>
      <c r="G426" s="216"/>
      <c r="H426" s="219">
        <v>0.5</v>
      </c>
      <c r="I426" s="216"/>
      <c r="J426" s="216"/>
      <c r="K426" s="216"/>
    </row>
    <row r="427" spans="1:11" ht="12.75" customHeight="1">
      <c r="A427" s="216"/>
      <c r="B427" s="216"/>
      <c r="C427" s="66" t="s">
        <v>8498</v>
      </c>
      <c r="D427" s="19" t="s">
        <v>5275</v>
      </c>
      <c r="E427" s="216"/>
      <c r="F427" s="216"/>
      <c r="G427" s="216"/>
      <c r="H427" s="219">
        <v>0.5</v>
      </c>
      <c r="I427" s="216"/>
      <c r="J427" s="216"/>
      <c r="K427" s="216"/>
    </row>
    <row r="428" spans="1:11" ht="12.75" customHeight="1">
      <c r="A428" s="216"/>
      <c r="B428" s="216"/>
      <c r="C428" s="66" t="s">
        <v>8499</v>
      </c>
      <c r="D428" s="19" t="s">
        <v>7145</v>
      </c>
      <c r="E428" s="216"/>
      <c r="F428" s="216"/>
      <c r="G428" s="216"/>
      <c r="H428" s="219">
        <v>0.5</v>
      </c>
      <c r="I428" s="216"/>
      <c r="J428" s="216"/>
      <c r="K428" s="216"/>
    </row>
    <row r="429" spans="1:11" ht="12.75" customHeight="1">
      <c r="A429" s="216"/>
      <c r="B429" s="216"/>
      <c r="C429" s="66" t="s">
        <v>8500</v>
      </c>
      <c r="D429" s="19" t="s">
        <v>7147</v>
      </c>
      <c r="E429" s="216"/>
      <c r="F429" s="216"/>
      <c r="G429" s="216"/>
      <c r="H429" s="219">
        <v>0.5</v>
      </c>
      <c r="I429" s="216"/>
      <c r="J429" s="216"/>
      <c r="K429" s="216"/>
    </row>
    <row r="430" spans="1:11" ht="12.75" customHeight="1">
      <c r="A430" s="216"/>
      <c r="B430" s="216"/>
      <c r="C430" s="66" t="s">
        <v>8501</v>
      </c>
      <c r="D430" s="19" t="s">
        <v>7149</v>
      </c>
      <c r="E430" s="216"/>
      <c r="F430" s="216"/>
      <c r="G430" s="216"/>
      <c r="H430" s="219">
        <v>0.5</v>
      </c>
      <c r="I430" s="216"/>
      <c r="J430" s="216"/>
      <c r="K430" s="216"/>
    </row>
    <row r="431" spans="1:11" ht="12.75" customHeight="1">
      <c r="A431" s="216"/>
      <c r="B431" s="216"/>
      <c r="C431" s="66" t="s">
        <v>8502</v>
      </c>
      <c r="D431" s="19" t="s">
        <v>7151</v>
      </c>
      <c r="E431" s="216"/>
      <c r="F431" s="216"/>
      <c r="G431" s="216"/>
      <c r="H431" s="219">
        <v>0.5</v>
      </c>
      <c r="I431" s="216"/>
      <c r="J431" s="216"/>
      <c r="K431" s="216"/>
    </row>
    <row r="432" spans="1:11" ht="12.75" customHeight="1">
      <c r="A432" s="216"/>
      <c r="B432" s="216"/>
      <c r="C432" s="66" t="s">
        <v>8503</v>
      </c>
      <c r="D432" s="19" t="s">
        <v>5277</v>
      </c>
      <c r="E432" s="216"/>
      <c r="F432" s="216"/>
      <c r="G432" s="216"/>
      <c r="H432" s="219">
        <v>0.5</v>
      </c>
      <c r="I432" s="216"/>
      <c r="J432" s="216"/>
      <c r="K432" s="216"/>
    </row>
    <row r="433" spans="1:11" ht="12.75" customHeight="1">
      <c r="A433" s="216"/>
      <c r="B433" s="216"/>
      <c r="C433" s="66" t="s">
        <v>8504</v>
      </c>
      <c r="D433" s="19" t="s">
        <v>5279</v>
      </c>
      <c r="E433" s="216"/>
      <c r="F433" s="216"/>
      <c r="G433" s="216"/>
      <c r="H433" s="219">
        <v>0.5</v>
      </c>
      <c r="I433" s="216"/>
      <c r="J433" s="216"/>
      <c r="K433" s="216"/>
    </row>
    <row r="434" spans="1:11" ht="12.75" customHeight="1">
      <c r="A434" s="216"/>
      <c r="B434" s="216"/>
      <c r="C434" s="66" t="s">
        <v>8505</v>
      </c>
      <c r="D434" s="19" t="s">
        <v>3200</v>
      </c>
      <c r="E434" s="216"/>
      <c r="F434" s="216"/>
      <c r="G434" s="216"/>
      <c r="H434" s="219">
        <v>0.5</v>
      </c>
      <c r="I434" s="216"/>
      <c r="J434" s="216"/>
      <c r="K434" s="216"/>
    </row>
    <row r="435" spans="1:11" ht="12.75" customHeight="1">
      <c r="A435" s="216"/>
      <c r="B435" s="216"/>
      <c r="C435" s="66" t="s">
        <v>8506</v>
      </c>
      <c r="D435" s="19" t="s">
        <v>7156</v>
      </c>
      <c r="E435" s="216"/>
      <c r="F435" s="216"/>
      <c r="G435" s="216"/>
      <c r="H435" s="219">
        <v>0.5</v>
      </c>
      <c r="I435" s="216"/>
      <c r="J435" s="216"/>
      <c r="K435" s="216"/>
    </row>
    <row r="436" spans="1:11" ht="12.75" customHeight="1">
      <c r="A436" s="216"/>
      <c r="B436" s="216"/>
      <c r="C436" s="66" t="s">
        <v>8507</v>
      </c>
      <c r="D436" s="19" t="s">
        <v>3200</v>
      </c>
      <c r="E436" s="216"/>
      <c r="F436" s="216"/>
      <c r="G436" s="216"/>
      <c r="H436" s="219">
        <v>0.5</v>
      </c>
      <c r="I436" s="216"/>
      <c r="J436" s="216"/>
      <c r="K436" s="216"/>
    </row>
    <row r="437" spans="1:11" ht="12.75" customHeight="1">
      <c r="A437" s="216"/>
      <c r="B437" s="216"/>
      <c r="C437" s="66" t="s">
        <v>8508</v>
      </c>
      <c r="D437" s="19" t="s">
        <v>5290</v>
      </c>
      <c r="E437" s="216"/>
      <c r="F437" s="216"/>
      <c r="G437" s="216"/>
      <c r="H437" s="219">
        <v>0.5</v>
      </c>
      <c r="I437" s="216"/>
      <c r="J437" s="216"/>
      <c r="K437" s="216"/>
    </row>
    <row r="438" spans="1:11" ht="12.75" customHeight="1">
      <c r="A438" s="216"/>
      <c r="B438" s="216"/>
      <c r="C438" s="66" t="s">
        <v>8509</v>
      </c>
      <c r="D438" s="19" t="s">
        <v>5294</v>
      </c>
      <c r="E438" s="216"/>
      <c r="F438" s="216"/>
      <c r="G438" s="216"/>
      <c r="H438" s="219">
        <v>0.5</v>
      </c>
      <c r="I438" s="216"/>
      <c r="J438" s="216"/>
      <c r="K438" s="216"/>
    </row>
    <row r="439" spans="1:11" ht="12.75" customHeight="1">
      <c r="A439" s="216"/>
      <c r="B439" s="216"/>
      <c r="C439" s="66" t="s">
        <v>8510</v>
      </c>
      <c r="D439" s="19" t="s">
        <v>3200</v>
      </c>
      <c r="E439" s="216"/>
      <c r="F439" s="216"/>
      <c r="G439" s="216"/>
      <c r="H439" s="219">
        <v>0.5</v>
      </c>
      <c r="I439" s="216"/>
      <c r="J439" s="216"/>
      <c r="K439" s="216"/>
    </row>
    <row r="440" spans="1:11" ht="12.75" customHeight="1">
      <c r="A440" s="216"/>
      <c r="B440" s="216"/>
      <c r="C440" s="66" t="s">
        <v>8511</v>
      </c>
      <c r="D440" s="19" t="s">
        <v>5299</v>
      </c>
      <c r="E440" s="216"/>
      <c r="F440" s="216"/>
      <c r="G440" s="216"/>
      <c r="H440" s="219">
        <v>0.5</v>
      </c>
      <c r="I440" s="216"/>
      <c r="J440" s="216"/>
      <c r="K440" s="216"/>
    </row>
    <row r="441" spans="1:11" ht="12.75" customHeight="1">
      <c r="A441" s="216"/>
      <c r="B441" s="216"/>
      <c r="C441" s="66" t="s">
        <v>8512</v>
      </c>
      <c r="D441" s="19" t="s">
        <v>5301</v>
      </c>
      <c r="E441" s="216"/>
      <c r="F441" s="216"/>
      <c r="G441" s="216"/>
      <c r="H441" s="219">
        <v>0.5</v>
      </c>
      <c r="I441" s="216"/>
      <c r="J441" s="216"/>
      <c r="K441" s="216"/>
    </row>
    <row r="442" spans="1:11" ht="12.75" customHeight="1">
      <c r="A442" s="216"/>
      <c r="B442" s="216"/>
      <c r="C442" s="66" t="s">
        <v>8513</v>
      </c>
      <c r="D442" s="19" t="s">
        <v>7162</v>
      </c>
      <c r="E442" s="216"/>
      <c r="F442" s="216"/>
      <c r="G442" s="216"/>
      <c r="H442" s="219">
        <v>0.5</v>
      </c>
      <c r="I442" s="216"/>
      <c r="J442" s="216"/>
      <c r="K442" s="216"/>
    </row>
    <row r="443" spans="1:11" ht="12.75" customHeight="1">
      <c r="A443" s="216"/>
      <c r="B443" s="216"/>
      <c r="C443" s="66" t="s">
        <v>8514</v>
      </c>
      <c r="D443" s="19" t="s">
        <v>3200</v>
      </c>
      <c r="E443" s="216"/>
      <c r="F443" s="216"/>
      <c r="G443" s="216"/>
      <c r="H443" s="219">
        <v>0.5</v>
      </c>
      <c r="I443" s="216"/>
      <c r="J443" s="216"/>
      <c r="K443" s="216"/>
    </row>
    <row r="444" spans="1:11" ht="12.75" customHeight="1">
      <c r="A444" s="216"/>
      <c r="B444" s="216"/>
      <c r="C444" s="66" t="s">
        <v>8515</v>
      </c>
      <c r="D444" s="19" t="s">
        <v>5304</v>
      </c>
      <c r="E444" s="216"/>
      <c r="F444" s="216"/>
      <c r="G444" s="216"/>
      <c r="H444" s="219">
        <v>0.5</v>
      </c>
      <c r="I444" s="216"/>
      <c r="J444" s="216"/>
      <c r="K444" s="216"/>
    </row>
    <row r="445" spans="1:11" ht="12.75" customHeight="1">
      <c r="A445" s="216"/>
      <c r="B445" s="216"/>
      <c r="C445" s="66" t="s">
        <v>8516</v>
      </c>
      <c r="D445" s="19" t="s">
        <v>3200</v>
      </c>
      <c r="E445" s="216"/>
      <c r="F445" s="216"/>
      <c r="G445" s="216"/>
      <c r="H445" s="219">
        <v>0.5</v>
      </c>
      <c r="I445" s="216"/>
      <c r="J445" s="216"/>
      <c r="K445" s="216"/>
    </row>
    <row r="446" spans="1:11" ht="12.75" customHeight="1">
      <c r="A446" s="216"/>
      <c r="B446" s="216"/>
      <c r="C446" s="66" t="s">
        <v>8517</v>
      </c>
      <c r="D446" s="19" t="s">
        <v>5307</v>
      </c>
      <c r="E446" s="216"/>
      <c r="F446" s="216"/>
      <c r="G446" s="216"/>
      <c r="H446" s="219">
        <v>0.5</v>
      </c>
      <c r="I446" s="216"/>
      <c r="J446" s="216"/>
      <c r="K446" s="216"/>
    </row>
    <row r="447" spans="1:11" ht="12.75" customHeight="1">
      <c r="A447" s="216"/>
      <c r="B447" s="216"/>
      <c r="C447" s="66" t="s">
        <v>8518</v>
      </c>
      <c r="D447" s="19" t="s">
        <v>3200</v>
      </c>
      <c r="E447" s="216"/>
      <c r="F447" s="216"/>
      <c r="G447" s="216"/>
      <c r="H447" s="219">
        <v>0.5</v>
      </c>
      <c r="I447" s="216"/>
      <c r="J447" s="216"/>
      <c r="K447" s="216"/>
    </row>
    <row r="448" spans="1:11" ht="12.75" customHeight="1">
      <c r="A448" s="216"/>
      <c r="B448" s="216"/>
      <c r="C448" s="66" t="s">
        <v>8519</v>
      </c>
      <c r="D448" s="19" t="s">
        <v>7169</v>
      </c>
      <c r="E448" s="216"/>
      <c r="F448" s="216"/>
      <c r="G448" s="216"/>
      <c r="H448" s="219">
        <v>0.5</v>
      </c>
      <c r="I448" s="216"/>
      <c r="J448" s="216"/>
      <c r="K448" s="216"/>
    </row>
    <row r="449" spans="1:11" ht="12.75" customHeight="1">
      <c r="A449" s="216"/>
      <c r="B449" s="216"/>
      <c r="C449" s="66" t="s">
        <v>8520</v>
      </c>
      <c r="D449" s="19" t="s">
        <v>5310</v>
      </c>
      <c r="E449" s="216"/>
      <c r="F449" s="216"/>
      <c r="G449" s="216"/>
      <c r="H449" s="219">
        <v>0.5</v>
      </c>
      <c r="I449" s="216"/>
      <c r="J449" s="216"/>
      <c r="K449" s="216"/>
    </row>
    <row r="450" spans="1:11" ht="12.75" customHeight="1">
      <c r="A450" s="216"/>
      <c r="B450" s="216"/>
      <c r="C450" s="66" t="s">
        <v>8521</v>
      </c>
      <c r="D450" s="19" t="s">
        <v>3200</v>
      </c>
      <c r="E450" s="216"/>
      <c r="F450" s="216"/>
      <c r="G450" s="216"/>
      <c r="H450" s="219">
        <v>0.5</v>
      </c>
      <c r="I450" s="216"/>
      <c r="J450" s="216"/>
      <c r="K450" s="216"/>
    </row>
    <row r="451" spans="1:11" ht="12.75" customHeight="1">
      <c r="A451" s="216"/>
      <c r="B451" s="216"/>
      <c r="C451" s="66" t="s">
        <v>8522</v>
      </c>
      <c r="D451" s="19" t="s">
        <v>5313</v>
      </c>
      <c r="E451" s="216"/>
      <c r="F451" s="216"/>
      <c r="G451" s="216"/>
      <c r="H451" s="219">
        <v>0.5</v>
      </c>
      <c r="I451" s="216"/>
      <c r="J451" s="216"/>
      <c r="K451" s="216"/>
    </row>
    <row r="452" spans="1:11" ht="12.75" customHeight="1">
      <c r="A452" s="216"/>
      <c r="B452" s="216"/>
      <c r="C452" s="66" t="s">
        <v>8523</v>
      </c>
      <c r="D452" s="19" t="s">
        <v>5315</v>
      </c>
      <c r="E452" s="216"/>
      <c r="F452" s="216"/>
      <c r="G452" s="216"/>
      <c r="H452" s="219">
        <v>0.5</v>
      </c>
      <c r="I452" s="216"/>
      <c r="J452" s="216"/>
      <c r="K452" s="216"/>
    </row>
    <row r="453" spans="1:11" ht="12.75" customHeight="1">
      <c r="A453" s="216"/>
      <c r="B453" s="216"/>
      <c r="C453" s="66" t="s">
        <v>8524</v>
      </c>
      <c r="D453" s="19" t="s">
        <v>5317</v>
      </c>
      <c r="E453" s="216"/>
      <c r="F453" s="216"/>
      <c r="G453" s="216"/>
      <c r="H453" s="219">
        <v>0.5</v>
      </c>
      <c r="I453" s="216"/>
      <c r="J453" s="216"/>
      <c r="K453" s="216"/>
    </row>
    <row r="454" spans="1:11" ht="12.75" customHeight="1">
      <c r="A454" s="216"/>
      <c r="B454" s="216"/>
      <c r="C454" s="66" t="s">
        <v>8525</v>
      </c>
      <c r="D454" s="19" t="s">
        <v>5319</v>
      </c>
      <c r="E454" s="216"/>
      <c r="F454" s="216"/>
      <c r="G454" s="216"/>
      <c r="H454" s="219">
        <v>0.5</v>
      </c>
      <c r="I454" s="216"/>
      <c r="J454" s="216"/>
      <c r="K454" s="216"/>
    </row>
    <row r="455" spans="1:11" ht="12.75" customHeight="1">
      <c r="A455" s="216"/>
      <c r="B455" s="216"/>
      <c r="C455" s="66" t="s">
        <v>8526</v>
      </c>
      <c r="D455" s="19" t="s">
        <v>5321</v>
      </c>
      <c r="E455" s="216"/>
      <c r="F455" s="216"/>
      <c r="G455" s="216"/>
      <c r="H455" s="219">
        <v>0.5</v>
      </c>
      <c r="I455" s="216"/>
      <c r="J455" s="216"/>
      <c r="K455" s="216"/>
    </row>
    <row r="456" spans="1:11" ht="12.75" customHeight="1">
      <c r="A456" s="216"/>
      <c r="B456" s="216"/>
      <c r="C456" s="66" t="s">
        <v>8527</v>
      </c>
      <c r="D456" s="19" t="s">
        <v>3200</v>
      </c>
      <c r="E456" s="216"/>
      <c r="F456" s="216"/>
      <c r="G456" s="216"/>
      <c r="H456" s="219">
        <v>0.5</v>
      </c>
      <c r="I456" s="216"/>
      <c r="J456" s="216"/>
      <c r="K456" s="216"/>
    </row>
    <row r="457" spans="1:11" ht="12.75" customHeight="1">
      <c r="A457" s="216"/>
      <c r="B457" s="216"/>
      <c r="C457" s="66" t="s">
        <v>8528</v>
      </c>
      <c r="D457" s="19" t="s">
        <v>5327</v>
      </c>
      <c r="E457" s="216"/>
      <c r="F457" s="216"/>
      <c r="G457" s="216"/>
      <c r="H457" s="219">
        <v>0.5</v>
      </c>
      <c r="I457" s="216"/>
      <c r="J457" s="216"/>
      <c r="K457" s="216"/>
    </row>
    <row r="458" spans="1:11" ht="12.75" customHeight="1">
      <c r="A458" s="216"/>
      <c r="B458" s="216"/>
      <c r="C458" s="66" t="s">
        <v>8529</v>
      </c>
      <c r="D458" s="19" t="s">
        <v>3200</v>
      </c>
      <c r="E458" s="216"/>
      <c r="F458" s="216"/>
      <c r="G458" s="216"/>
      <c r="H458" s="219">
        <v>0.5</v>
      </c>
      <c r="I458" s="216"/>
      <c r="J458" s="216"/>
      <c r="K458" s="216"/>
    </row>
    <row r="459" spans="1:11" ht="12.75" customHeight="1">
      <c r="A459" s="216"/>
      <c r="B459" s="216"/>
      <c r="C459" s="66" t="s">
        <v>8530</v>
      </c>
      <c r="D459" s="19" t="s">
        <v>5330</v>
      </c>
      <c r="E459" s="216"/>
      <c r="F459" s="216"/>
      <c r="G459" s="216"/>
      <c r="H459" s="219">
        <v>0.5</v>
      </c>
      <c r="I459" s="216"/>
      <c r="J459" s="216"/>
      <c r="K459" s="216"/>
    </row>
    <row r="460" spans="1:11" ht="12.75" customHeight="1">
      <c r="A460" s="216"/>
      <c r="B460" s="216"/>
      <c r="C460" s="66" t="s">
        <v>8531</v>
      </c>
      <c r="D460" s="19" t="s">
        <v>5332</v>
      </c>
      <c r="E460" s="216"/>
      <c r="F460" s="216"/>
      <c r="G460" s="216"/>
      <c r="H460" s="219">
        <v>0.5</v>
      </c>
      <c r="I460" s="216"/>
      <c r="J460" s="216"/>
      <c r="K460" s="216"/>
    </row>
    <row r="461" spans="1:11" ht="12.75" customHeight="1">
      <c r="A461" s="216"/>
      <c r="B461" s="216"/>
      <c r="C461" s="66" t="s">
        <v>8532</v>
      </c>
      <c r="D461" s="19" t="s">
        <v>5334</v>
      </c>
      <c r="E461" s="216"/>
      <c r="F461" s="216"/>
      <c r="G461" s="216"/>
      <c r="H461" s="219">
        <v>0.5</v>
      </c>
      <c r="I461" s="216"/>
      <c r="J461" s="216"/>
      <c r="K461" s="216"/>
    </row>
    <row r="462" spans="1:11" ht="12.75" customHeight="1">
      <c r="A462" s="216"/>
      <c r="B462" s="216"/>
      <c r="C462" s="66" t="s">
        <v>8533</v>
      </c>
      <c r="D462" s="19" t="s">
        <v>5336</v>
      </c>
      <c r="E462" s="216"/>
      <c r="F462" s="216"/>
      <c r="G462" s="216"/>
      <c r="H462" s="219">
        <v>0.5</v>
      </c>
      <c r="I462" s="216"/>
      <c r="J462" s="216"/>
      <c r="K462" s="216"/>
    </row>
    <row r="463" spans="1:11" ht="12.75" customHeight="1">
      <c r="A463" s="216"/>
      <c r="B463" s="216"/>
      <c r="C463" s="66" t="s">
        <v>8534</v>
      </c>
      <c r="D463" s="19" t="s">
        <v>5338</v>
      </c>
      <c r="E463" s="216"/>
      <c r="F463" s="216"/>
      <c r="G463" s="216"/>
      <c r="H463" s="219">
        <v>0.5</v>
      </c>
      <c r="I463" s="216"/>
      <c r="J463" s="216"/>
      <c r="K463" s="216"/>
    </row>
    <row r="464" spans="1:11" ht="12.75" customHeight="1">
      <c r="A464" s="216"/>
      <c r="B464" s="216"/>
      <c r="C464" s="66" t="s">
        <v>8535</v>
      </c>
      <c r="D464" s="19" t="s">
        <v>5340</v>
      </c>
      <c r="E464" s="216"/>
      <c r="F464" s="216"/>
      <c r="G464" s="216"/>
      <c r="H464" s="219">
        <v>0.5</v>
      </c>
      <c r="I464" s="216"/>
      <c r="J464" s="216"/>
      <c r="K464" s="216"/>
    </row>
    <row r="465" spans="1:11" ht="12.75" customHeight="1">
      <c r="A465" s="216"/>
      <c r="B465" s="216"/>
      <c r="C465" s="66" t="s">
        <v>8536</v>
      </c>
      <c r="D465" s="19" t="s">
        <v>3200</v>
      </c>
      <c r="E465" s="216"/>
      <c r="F465" s="216"/>
      <c r="G465" s="216"/>
      <c r="H465" s="219">
        <v>0.5</v>
      </c>
      <c r="I465" s="216"/>
      <c r="J465" s="216"/>
      <c r="K465" s="216"/>
    </row>
    <row r="466" spans="1:11" ht="12.75" customHeight="1">
      <c r="A466" s="216"/>
      <c r="B466" s="216"/>
      <c r="C466" s="66" t="s">
        <v>8537</v>
      </c>
      <c r="D466" s="19" t="s">
        <v>5343</v>
      </c>
      <c r="E466" s="216"/>
      <c r="F466" s="216"/>
      <c r="G466" s="216"/>
      <c r="H466" s="219">
        <v>0.5</v>
      </c>
      <c r="I466" s="216"/>
      <c r="J466" s="216"/>
      <c r="K466" s="216"/>
    </row>
    <row r="467" spans="1:11" ht="12.75" customHeight="1">
      <c r="A467" s="216"/>
      <c r="B467" s="216"/>
      <c r="C467" s="66" t="s">
        <v>8538</v>
      </c>
      <c r="D467" s="19" t="s">
        <v>5345</v>
      </c>
      <c r="E467" s="216"/>
      <c r="F467" s="216"/>
      <c r="G467" s="216"/>
      <c r="H467" s="219">
        <v>0.5</v>
      </c>
      <c r="I467" s="216"/>
      <c r="J467" s="216"/>
      <c r="K467" s="216"/>
    </row>
    <row r="468" spans="1:11" ht="12.75" customHeight="1">
      <c r="A468" s="216"/>
      <c r="B468" s="216"/>
      <c r="C468" s="66" t="s">
        <v>8539</v>
      </c>
      <c r="D468" s="19" t="s">
        <v>7190</v>
      </c>
      <c r="E468" s="216"/>
      <c r="F468" s="216"/>
      <c r="G468" s="216"/>
      <c r="H468" s="219">
        <v>0.5</v>
      </c>
      <c r="I468" s="216"/>
      <c r="J468" s="216"/>
      <c r="K468" s="216"/>
    </row>
    <row r="469" spans="1:11" ht="12.75" customHeight="1">
      <c r="A469" s="216"/>
      <c r="B469" s="216"/>
      <c r="C469" s="66" t="s">
        <v>8540</v>
      </c>
      <c r="D469" s="19" t="s">
        <v>7192</v>
      </c>
      <c r="E469" s="216"/>
      <c r="F469" s="216"/>
      <c r="G469" s="216"/>
      <c r="H469" s="219">
        <v>0.5</v>
      </c>
      <c r="I469" s="216"/>
      <c r="J469" s="216"/>
      <c r="K469" s="216"/>
    </row>
    <row r="470" spans="1:11" ht="12.75" customHeight="1">
      <c r="A470" s="216"/>
      <c r="B470" s="216"/>
      <c r="C470" s="66" t="s">
        <v>8541</v>
      </c>
      <c r="D470" s="19" t="s">
        <v>3200</v>
      </c>
      <c r="E470" s="216"/>
      <c r="F470" s="216"/>
      <c r="G470" s="216"/>
      <c r="H470" s="219">
        <v>0.5</v>
      </c>
      <c r="I470" s="216"/>
      <c r="J470" s="216"/>
      <c r="K470" s="216"/>
    </row>
    <row r="471" spans="1:11" ht="12.75" customHeight="1">
      <c r="A471" s="216"/>
      <c r="B471" s="216"/>
      <c r="C471" s="66" t="s">
        <v>8542</v>
      </c>
      <c r="D471" s="19" t="s">
        <v>3200</v>
      </c>
      <c r="E471" s="216"/>
      <c r="F471" s="216"/>
      <c r="G471" s="216"/>
      <c r="H471" s="219">
        <v>0.5</v>
      </c>
      <c r="I471" s="216"/>
      <c r="J471" s="216"/>
      <c r="K471" s="216"/>
    </row>
    <row r="472" spans="1:11" ht="12.75" customHeight="1">
      <c r="A472" s="216"/>
      <c r="B472" s="216"/>
      <c r="C472" s="216"/>
      <c r="D472" s="216" t="s">
        <v>10</v>
      </c>
      <c r="E472" s="216"/>
      <c r="F472" s="216"/>
      <c r="G472" s="216"/>
      <c r="H472" s="219">
        <v>30</v>
      </c>
      <c r="I472" s="216"/>
      <c r="J472" s="216"/>
      <c r="K472" s="216"/>
    </row>
    <row r="473" spans="1:11" ht="12.75" customHeight="1">
      <c r="A473" s="216"/>
      <c r="B473" s="216"/>
      <c r="C473" s="216"/>
      <c r="D473" s="216" t="s">
        <v>8543</v>
      </c>
      <c r="E473" s="216"/>
      <c r="F473" s="216"/>
      <c r="G473" s="216"/>
      <c r="H473" s="219">
        <v>1</v>
      </c>
      <c r="I473" s="216"/>
      <c r="J473" s="216"/>
      <c r="K473" s="216"/>
    </row>
    <row r="474" spans="1:11" ht="12.75" customHeight="1">
      <c r="A474" s="216"/>
      <c r="B474" s="216"/>
      <c r="C474" s="216"/>
      <c r="D474" s="216" t="s">
        <v>8544</v>
      </c>
      <c r="E474" s="216"/>
      <c r="F474" s="216"/>
      <c r="G474" s="216"/>
      <c r="H474" s="219">
        <v>1</v>
      </c>
      <c r="I474" s="216"/>
      <c r="J474" s="216"/>
      <c r="K474" s="216"/>
    </row>
    <row r="475" spans="1:11" ht="12.75" customHeight="1">
      <c r="A475" s="216"/>
      <c r="B475" s="216"/>
      <c r="C475" s="216"/>
      <c r="D475" s="216" t="s">
        <v>8545</v>
      </c>
      <c r="E475" s="216"/>
      <c r="F475" s="216"/>
      <c r="G475" s="216"/>
      <c r="H475" s="219">
        <v>3</v>
      </c>
      <c r="I475" s="216"/>
      <c r="J475" s="216"/>
      <c r="K475" s="216"/>
    </row>
    <row r="476" spans="1:11" ht="12.75" customHeight="1">
      <c r="A476" s="216"/>
      <c r="B476" s="216"/>
      <c r="C476" s="216"/>
      <c r="D476" s="216"/>
      <c r="E476" s="216"/>
      <c r="F476" s="216"/>
      <c r="G476" s="216"/>
      <c r="H476" s="219"/>
      <c r="I476" s="216"/>
      <c r="J476" s="216"/>
      <c r="K476" s="216"/>
    </row>
    <row r="477" spans="1:11" ht="12.75" customHeight="1">
      <c r="A477" s="216"/>
      <c r="B477" s="216"/>
      <c r="C477" s="216"/>
      <c r="D477" s="216"/>
      <c r="E477" s="216"/>
      <c r="F477" s="216"/>
      <c r="G477" s="216"/>
      <c r="H477" s="219"/>
      <c r="I477" s="216"/>
      <c r="J477" s="216"/>
      <c r="K477" s="216"/>
    </row>
    <row r="478" spans="1:11" ht="12.75" customHeight="1">
      <c r="A478" s="216"/>
      <c r="B478" s="216"/>
      <c r="C478" s="216"/>
      <c r="D478" s="216"/>
      <c r="E478" s="216"/>
      <c r="F478" s="216"/>
      <c r="G478" s="216"/>
      <c r="H478" s="219"/>
      <c r="I478" s="216"/>
      <c r="J478" s="216"/>
      <c r="K478" s="216"/>
    </row>
    <row r="480" spans="1:11" ht="12.75" customHeight="1">
      <c r="C480" s="211" t="s">
        <v>8546</v>
      </c>
      <c r="H480" s="311">
        <f>SUM(H2:H479)</f>
        <v>539.5</v>
      </c>
    </row>
    <row r="481" spans="3:8" ht="12.75" customHeight="1">
      <c r="C481" s="211" t="s">
        <v>8547</v>
      </c>
    </row>
    <row r="482" spans="3:8" ht="12.75" customHeight="1">
      <c r="C482" s="211" t="s">
        <v>8548</v>
      </c>
      <c r="H482" s="213">
        <v>520</v>
      </c>
    </row>
    <row r="484" spans="3:8" ht="12.75" customHeight="1">
      <c r="H484" s="213">
        <f>H482-H480</f>
        <v>-19.5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workbookViewId="0">
      <selection activeCell="D83" sqref="K335:K336 D83"/>
    </sheetView>
  </sheetViews>
  <sheetFormatPr defaultColWidth="9" defaultRowHeight="15"/>
  <cols>
    <col min="1" max="1" width="9.140625" style="211" customWidth="1"/>
    <col min="2" max="2" width="19.7109375" style="211" customWidth="1"/>
    <col min="3" max="3" width="28.28515625" style="211" customWidth="1"/>
    <col min="4" max="4" width="61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216" t="s">
        <v>8101</v>
      </c>
      <c r="C2" s="16" t="s">
        <v>8549</v>
      </c>
      <c r="D2" s="297" t="s">
        <v>8550</v>
      </c>
      <c r="E2" s="216" t="s">
        <v>15</v>
      </c>
      <c r="F2" s="216" t="s">
        <v>268</v>
      </c>
      <c r="G2" s="216" t="s">
        <v>83</v>
      </c>
      <c r="H2" s="219"/>
      <c r="I2" s="216"/>
      <c r="J2" s="216"/>
      <c r="K2" s="216"/>
    </row>
    <row r="3" spans="1:11" ht="12.75" customHeight="1">
      <c r="A3" s="216"/>
      <c r="B3" s="216"/>
      <c r="C3" s="16" t="s">
        <v>8551</v>
      </c>
      <c r="D3" s="297" t="s">
        <v>8552</v>
      </c>
      <c r="E3" s="216"/>
      <c r="F3" s="216"/>
      <c r="G3" s="216"/>
      <c r="H3" s="219"/>
      <c r="I3" s="216"/>
      <c r="J3" s="216"/>
      <c r="K3" s="216"/>
    </row>
    <row r="4" spans="1:11" ht="12.75" customHeight="1">
      <c r="A4" s="216"/>
      <c r="B4" s="216"/>
      <c r="C4" s="16" t="s">
        <v>8553</v>
      </c>
      <c r="D4" s="297" t="s">
        <v>8554</v>
      </c>
      <c r="E4" s="216"/>
      <c r="F4" s="216"/>
      <c r="G4" s="216"/>
      <c r="H4" s="219"/>
      <c r="I4" s="216"/>
      <c r="J4" s="216"/>
      <c r="K4" s="216"/>
    </row>
    <row r="5" spans="1:11" ht="12.75" customHeight="1">
      <c r="A5" s="216"/>
      <c r="B5" s="216" t="s">
        <v>8107</v>
      </c>
      <c r="C5" s="16" t="s">
        <v>8555</v>
      </c>
      <c r="D5" s="297" t="s">
        <v>3801</v>
      </c>
      <c r="E5" s="216"/>
      <c r="F5" s="216"/>
      <c r="G5" s="216"/>
      <c r="H5" s="219"/>
      <c r="I5" s="216"/>
      <c r="J5" s="216"/>
      <c r="K5" s="216"/>
    </row>
    <row r="6" spans="1:11" ht="12.75" customHeight="1">
      <c r="A6" s="216"/>
      <c r="B6" s="216" t="s">
        <v>8112</v>
      </c>
      <c r="C6" s="16" t="s">
        <v>8556</v>
      </c>
      <c r="D6" s="298" t="s">
        <v>1326</v>
      </c>
      <c r="E6" s="216"/>
      <c r="F6" s="216"/>
      <c r="G6" s="216"/>
      <c r="H6" s="219"/>
      <c r="I6" s="216"/>
      <c r="J6" s="216"/>
      <c r="K6" s="216"/>
    </row>
    <row r="7" spans="1:11" ht="12.75" customHeight="1">
      <c r="A7" s="216"/>
      <c r="B7" s="216"/>
      <c r="C7" s="16" t="s">
        <v>8557</v>
      </c>
      <c r="D7" s="298" t="s">
        <v>3808</v>
      </c>
      <c r="E7" s="216"/>
      <c r="F7" s="216"/>
      <c r="G7" s="216"/>
      <c r="H7" s="219"/>
      <c r="I7" s="216"/>
      <c r="J7" s="216"/>
      <c r="K7" s="216"/>
    </row>
    <row r="8" spans="1:11" ht="12.75" customHeight="1">
      <c r="A8" s="216"/>
      <c r="B8" s="216"/>
      <c r="C8" s="16" t="s">
        <v>8558</v>
      </c>
      <c r="D8" s="298" t="s">
        <v>3810</v>
      </c>
      <c r="E8" s="216"/>
      <c r="F8" s="216"/>
      <c r="G8" s="216"/>
      <c r="H8" s="219"/>
      <c r="I8" s="216"/>
      <c r="J8" s="216"/>
      <c r="K8" s="216"/>
    </row>
    <row r="9" spans="1:11" ht="12.75" customHeight="1">
      <c r="A9" s="216"/>
      <c r="B9" s="216"/>
      <c r="C9" s="16" t="s">
        <v>8559</v>
      </c>
      <c r="D9" s="298" t="s">
        <v>3812</v>
      </c>
      <c r="E9" s="216"/>
      <c r="F9" s="216"/>
      <c r="G9" s="216"/>
      <c r="H9" s="219"/>
      <c r="I9" s="216"/>
      <c r="J9" s="216"/>
      <c r="K9" s="216"/>
    </row>
    <row r="10" spans="1:11" ht="12.75" customHeight="1">
      <c r="A10" s="216"/>
      <c r="B10" s="216"/>
      <c r="C10" s="16" t="s">
        <v>8560</v>
      </c>
      <c r="D10" s="298" t="s">
        <v>1336</v>
      </c>
      <c r="E10" s="216"/>
      <c r="F10" s="216"/>
      <c r="G10" s="216"/>
      <c r="H10" s="219"/>
      <c r="I10" s="216"/>
      <c r="J10" s="216"/>
      <c r="K10" s="216"/>
    </row>
    <row r="11" spans="1:11" ht="12.75" customHeight="1">
      <c r="A11" s="216"/>
      <c r="B11" s="216"/>
      <c r="C11" s="16" t="s">
        <v>8561</v>
      </c>
      <c r="D11" s="298" t="s">
        <v>1338</v>
      </c>
      <c r="E11" s="216"/>
      <c r="F11" s="216"/>
      <c r="G11" s="216"/>
      <c r="H11" s="219"/>
      <c r="I11" s="216"/>
      <c r="J11" s="216"/>
      <c r="K11" s="216"/>
    </row>
    <row r="12" spans="1:11" ht="12.75" customHeight="1">
      <c r="A12" s="216"/>
      <c r="B12" s="216"/>
      <c r="C12" s="16" t="s">
        <v>8562</v>
      </c>
      <c r="D12" s="298" t="s">
        <v>1340</v>
      </c>
      <c r="E12" s="216"/>
      <c r="F12" s="216"/>
      <c r="G12" s="216"/>
      <c r="H12" s="219"/>
      <c r="I12" s="216"/>
      <c r="J12" s="216"/>
      <c r="K12" s="216"/>
    </row>
    <row r="13" spans="1:11" ht="12.75" customHeight="1">
      <c r="A13" s="216"/>
      <c r="B13" s="216"/>
      <c r="C13" s="16" t="s">
        <v>8563</v>
      </c>
      <c r="D13" s="298" t="s">
        <v>8564</v>
      </c>
      <c r="E13" s="216"/>
      <c r="F13" s="216"/>
      <c r="G13" s="216"/>
      <c r="H13" s="219"/>
      <c r="I13" s="216"/>
      <c r="J13" s="216"/>
      <c r="K13" s="216"/>
    </row>
    <row r="14" spans="1:11" ht="12.75" customHeight="1">
      <c r="A14" s="216"/>
      <c r="B14" s="216"/>
      <c r="C14" s="16" t="s">
        <v>8565</v>
      </c>
      <c r="D14" s="298" t="s">
        <v>8566</v>
      </c>
      <c r="E14" s="216"/>
      <c r="F14" s="216"/>
      <c r="G14" s="216"/>
      <c r="H14" s="219"/>
      <c r="I14" s="216"/>
      <c r="J14" s="216"/>
      <c r="K14" s="216"/>
    </row>
    <row r="15" spans="1:11" ht="12.75" customHeight="1">
      <c r="A15" s="216"/>
      <c r="B15" s="216"/>
      <c r="C15" s="16" t="s">
        <v>8567</v>
      </c>
      <c r="D15" s="299" t="s">
        <v>1346</v>
      </c>
      <c r="E15" s="216"/>
      <c r="F15" s="216"/>
      <c r="G15" s="216"/>
      <c r="H15" s="219"/>
      <c r="I15" s="216"/>
      <c r="J15" s="216"/>
      <c r="K15" s="216"/>
    </row>
    <row r="16" spans="1:11" ht="12.75" customHeight="1">
      <c r="A16" s="216"/>
      <c r="B16" s="216"/>
      <c r="C16" s="16" t="s">
        <v>8568</v>
      </c>
      <c r="D16" s="299" t="s">
        <v>3822</v>
      </c>
      <c r="E16" s="216"/>
      <c r="F16" s="216"/>
      <c r="G16" s="216"/>
      <c r="H16" s="219"/>
      <c r="I16" s="216"/>
      <c r="J16" s="216"/>
      <c r="K16" s="216"/>
    </row>
    <row r="17" spans="1:11" ht="12.75" customHeight="1">
      <c r="A17" s="216"/>
      <c r="B17" s="216"/>
      <c r="C17" s="16" t="s">
        <v>8569</v>
      </c>
      <c r="D17" s="298" t="s">
        <v>1354</v>
      </c>
      <c r="E17" s="216"/>
      <c r="F17" s="216"/>
      <c r="G17" s="216"/>
      <c r="H17" s="219"/>
      <c r="I17" s="216"/>
      <c r="J17" s="216"/>
      <c r="K17" s="216"/>
    </row>
    <row r="18" spans="1:11" ht="12.75" customHeight="1">
      <c r="A18" s="216"/>
      <c r="B18" s="216"/>
      <c r="C18" s="16" t="s">
        <v>8570</v>
      </c>
      <c r="D18" s="298" t="s">
        <v>1356</v>
      </c>
      <c r="E18" s="216"/>
      <c r="F18" s="216"/>
      <c r="G18" s="216"/>
      <c r="H18" s="219"/>
      <c r="I18" s="216"/>
      <c r="J18" s="216"/>
      <c r="K18" s="216"/>
    </row>
    <row r="19" spans="1:11" ht="12.75" customHeight="1">
      <c r="A19" s="216"/>
      <c r="B19" s="216"/>
      <c r="C19" s="16" t="s">
        <v>8571</v>
      </c>
      <c r="D19" s="298" t="s">
        <v>1358</v>
      </c>
      <c r="E19" s="216"/>
      <c r="F19" s="216"/>
      <c r="G19" s="216"/>
      <c r="H19" s="219"/>
      <c r="I19" s="216"/>
      <c r="J19" s="216"/>
      <c r="K19" s="216"/>
    </row>
    <row r="20" spans="1:11" ht="12.75" customHeight="1">
      <c r="A20" s="216"/>
      <c r="B20" s="216"/>
      <c r="C20" s="16" t="s">
        <v>8572</v>
      </c>
      <c r="D20" s="298" t="s">
        <v>3830</v>
      </c>
      <c r="E20" s="216"/>
      <c r="F20" s="216"/>
      <c r="G20" s="216"/>
      <c r="H20" s="219"/>
      <c r="I20" s="216"/>
      <c r="J20" s="216"/>
      <c r="K20" s="216"/>
    </row>
    <row r="21" spans="1:11" ht="12.75" customHeight="1">
      <c r="A21" s="216"/>
      <c r="B21" s="216" t="s">
        <v>8101</v>
      </c>
      <c r="C21" s="16" t="s">
        <v>8573</v>
      </c>
      <c r="D21" s="297" t="s">
        <v>8550</v>
      </c>
      <c r="E21" s="216" t="s">
        <v>152</v>
      </c>
      <c r="F21" s="216" t="s">
        <v>268</v>
      </c>
      <c r="G21" s="216" t="s">
        <v>83</v>
      </c>
      <c r="H21" s="219"/>
      <c r="I21" s="216"/>
      <c r="J21" s="216"/>
      <c r="K21" s="216"/>
    </row>
    <row r="22" spans="1:11" ht="12.75" customHeight="1">
      <c r="A22" s="216"/>
      <c r="B22" s="216"/>
      <c r="C22" s="16" t="s">
        <v>8574</v>
      </c>
      <c r="D22" s="297" t="s">
        <v>8552</v>
      </c>
      <c r="E22" s="216"/>
      <c r="F22" s="216"/>
      <c r="G22" s="216"/>
      <c r="H22" s="219"/>
      <c r="I22" s="216"/>
      <c r="J22" s="216"/>
      <c r="K22" s="216"/>
    </row>
    <row r="23" spans="1:11" ht="12.75" customHeight="1">
      <c r="A23" s="216"/>
      <c r="B23" s="216"/>
      <c r="C23" s="16" t="s">
        <v>8575</v>
      </c>
      <c r="D23" s="297" t="s">
        <v>8554</v>
      </c>
      <c r="E23" s="216"/>
      <c r="F23" s="216"/>
      <c r="G23" s="216"/>
      <c r="H23" s="219"/>
      <c r="I23" s="216"/>
      <c r="J23" s="216"/>
      <c r="K23" s="216"/>
    </row>
    <row r="24" spans="1:11" ht="12.75" customHeight="1">
      <c r="A24" s="216"/>
      <c r="B24" s="216" t="s">
        <v>8107</v>
      </c>
      <c r="C24" s="16" t="s">
        <v>8576</v>
      </c>
      <c r="D24" s="297" t="s">
        <v>3801</v>
      </c>
      <c r="E24" s="216"/>
      <c r="F24" s="216"/>
      <c r="G24" s="216"/>
      <c r="H24" s="219"/>
      <c r="I24" s="216"/>
      <c r="J24" s="216"/>
      <c r="K24" s="216"/>
    </row>
    <row r="25" spans="1:11" ht="12.75" customHeight="1">
      <c r="A25" s="216"/>
      <c r="B25" s="216" t="s">
        <v>8112</v>
      </c>
      <c r="C25" s="16" t="s">
        <v>8577</v>
      </c>
      <c r="D25" s="298" t="s">
        <v>1326</v>
      </c>
      <c r="E25" s="216"/>
      <c r="F25" s="216"/>
      <c r="G25" s="216"/>
      <c r="H25" s="219"/>
      <c r="I25" s="216"/>
      <c r="J25" s="216"/>
      <c r="K25" s="216"/>
    </row>
    <row r="26" spans="1:11" ht="12.75" customHeight="1">
      <c r="A26" s="216"/>
      <c r="B26" s="216"/>
      <c r="C26" s="16" t="s">
        <v>8578</v>
      </c>
      <c r="D26" s="298" t="s">
        <v>3808</v>
      </c>
      <c r="E26" s="216"/>
      <c r="F26" s="216"/>
      <c r="G26" s="216"/>
      <c r="H26" s="219"/>
      <c r="I26" s="216"/>
      <c r="J26" s="216"/>
      <c r="K26" s="216"/>
    </row>
    <row r="27" spans="1:11" ht="12.75" customHeight="1">
      <c r="A27" s="216"/>
      <c r="B27" s="216"/>
      <c r="C27" s="16" t="s">
        <v>8579</v>
      </c>
      <c r="D27" s="298" t="s">
        <v>3810</v>
      </c>
      <c r="E27" s="216"/>
      <c r="F27" s="216"/>
      <c r="G27" s="216"/>
      <c r="H27" s="219"/>
      <c r="I27" s="216"/>
      <c r="J27" s="216"/>
      <c r="K27" s="216"/>
    </row>
    <row r="28" spans="1:11" ht="12.75" customHeight="1">
      <c r="A28" s="216"/>
      <c r="B28" s="216"/>
      <c r="C28" s="16" t="s">
        <v>8580</v>
      </c>
      <c r="D28" s="298" t="s">
        <v>3812</v>
      </c>
      <c r="E28" s="216"/>
      <c r="F28" s="216"/>
      <c r="G28" s="216"/>
      <c r="H28" s="219"/>
      <c r="I28" s="216"/>
      <c r="J28" s="216"/>
      <c r="K28" s="216"/>
    </row>
    <row r="29" spans="1:11" ht="12.75" customHeight="1">
      <c r="A29" s="216"/>
      <c r="B29" s="216"/>
      <c r="C29" s="16" t="s">
        <v>8581</v>
      </c>
      <c r="D29" s="298" t="s">
        <v>1336</v>
      </c>
      <c r="E29" s="216"/>
      <c r="F29" s="216"/>
      <c r="G29" s="216"/>
      <c r="H29" s="219"/>
      <c r="I29" s="216"/>
      <c r="J29" s="216"/>
      <c r="K29" s="216"/>
    </row>
    <row r="30" spans="1:11" ht="12.75" customHeight="1">
      <c r="A30" s="216"/>
      <c r="B30" s="216"/>
      <c r="C30" s="16" t="s">
        <v>8582</v>
      </c>
      <c r="D30" s="298" t="s">
        <v>1338</v>
      </c>
      <c r="E30" s="216"/>
      <c r="F30" s="216"/>
      <c r="G30" s="216"/>
      <c r="H30" s="219"/>
      <c r="I30" s="216"/>
      <c r="J30" s="216"/>
      <c r="K30" s="216"/>
    </row>
    <row r="31" spans="1:11" ht="12.75" customHeight="1">
      <c r="A31" s="216"/>
      <c r="B31" s="216"/>
      <c r="C31" s="16" t="s">
        <v>8583</v>
      </c>
      <c r="D31" s="298" t="s">
        <v>1340</v>
      </c>
      <c r="E31" s="216"/>
      <c r="F31" s="216"/>
      <c r="G31" s="216"/>
      <c r="H31" s="219"/>
      <c r="I31" s="216"/>
      <c r="J31" s="216"/>
      <c r="K31" s="216"/>
    </row>
    <row r="32" spans="1:11" ht="12.75" customHeight="1">
      <c r="A32" s="216"/>
      <c r="B32" s="216"/>
      <c r="C32" s="16" t="s">
        <v>8584</v>
      </c>
      <c r="D32" s="298" t="s">
        <v>8564</v>
      </c>
      <c r="E32" s="216"/>
      <c r="F32" s="216"/>
      <c r="G32" s="216"/>
      <c r="H32" s="219"/>
      <c r="I32" s="216"/>
      <c r="J32" s="216"/>
      <c r="K32" s="216"/>
    </row>
    <row r="33" spans="1:11" ht="12.75" customHeight="1">
      <c r="A33" s="216"/>
      <c r="B33" s="216"/>
      <c r="C33" s="16" t="s">
        <v>8585</v>
      </c>
      <c r="D33" s="298" t="s">
        <v>8566</v>
      </c>
      <c r="E33" s="216"/>
      <c r="F33" s="216"/>
      <c r="G33" s="216"/>
      <c r="H33" s="219"/>
      <c r="I33" s="216"/>
      <c r="J33" s="216"/>
      <c r="K33" s="216"/>
    </row>
    <row r="34" spans="1:11" ht="12.75" customHeight="1">
      <c r="A34" s="216"/>
      <c r="B34" s="216"/>
      <c r="C34" s="16" t="s">
        <v>8586</v>
      </c>
      <c r="D34" s="299" t="s">
        <v>1346</v>
      </c>
      <c r="E34" s="216"/>
      <c r="F34" s="216"/>
      <c r="G34" s="216"/>
      <c r="H34" s="219"/>
      <c r="I34" s="216"/>
      <c r="J34" s="216"/>
      <c r="K34" s="216"/>
    </row>
    <row r="35" spans="1:11" ht="12.75" customHeight="1">
      <c r="A35" s="216"/>
      <c r="B35" s="216"/>
      <c r="C35" s="16" t="s">
        <v>8587</v>
      </c>
      <c r="D35" s="299" t="s">
        <v>3822</v>
      </c>
      <c r="E35" s="216"/>
      <c r="F35" s="216"/>
      <c r="G35" s="216"/>
      <c r="H35" s="219"/>
      <c r="I35" s="216"/>
      <c r="J35" s="216"/>
      <c r="K35" s="216"/>
    </row>
    <row r="36" spans="1:11" ht="12.75" customHeight="1">
      <c r="A36" s="216"/>
      <c r="B36" s="216"/>
      <c r="C36" s="16" t="s">
        <v>8588</v>
      </c>
      <c r="D36" s="298" t="s">
        <v>1354</v>
      </c>
      <c r="E36" s="216"/>
      <c r="F36" s="216"/>
      <c r="G36" s="216"/>
      <c r="H36" s="219"/>
      <c r="I36" s="216"/>
      <c r="J36" s="216"/>
      <c r="K36" s="216"/>
    </row>
    <row r="37" spans="1:11" ht="12.75" customHeight="1">
      <c r="A37" s="216"/>
      <c r="B37" s="216"/>
      <c r="C37" s="16" t="s">
        <v>8589</v>
      </c>
      <c r="D37" s="298" t="s">
        <v>1356</v>
      </c>
      <c r="E37" s="216"/>
      <c r="F37" s="216"/>
      <c r="G37" s="216"/>
      <c r="H37" s="219"/>
      <c r="I37" s="216"/>
      <c r="J37" s="216"/>
      <c r="K37" s="216"/>
    </row>
    <row r="38" spans="1:11" ht="12.75" customHeight="1">
      <c r="A38" s="216"/>
      <c r="B38" s="216"/>
      <c r="C38" s="16" t="s">
        <v>8590</v>
      </c>
      <c r="D38" s="298" t="s">
        <v>1358</v>
      </c>
      <c r="E38" s="216"/>
      <c r="F38" s="216"/>
      <c r="G38" s="216"/>
      <c r="H38" s="219"/>
      <c r="I38" s="216"/>
      <c r="J38" s="216"/>
      <c r="K38" s="216"/>
    </row>
    <row r="39" spans="1:11" ht="12.75" customHeight="1">
      <c r="A39" s="216"/>
      <c r="B39" s="216"/>
      <c r="C39" s="16" t="s">
        <v>8591</v>
      </c>
      <c r="D39" s="298" t="s">
        <v>3830</v>
      </c>
      <c r="E39" s="216"/>
      <c r="F39" s="216"/>
      <c r="G39" s="216"/>
      <c r="H39" s="219"/>
      <c r="I39" s="216"/>
      <c r="J39" s="216"/>
      <c r="K39" s="216"/>
    </row>
    <row r="40" spans="1:11" ht="12.75" customHeight="1">
      <c r="A40" s="216"/>
      <c r="B40" s="216" t="s">
        <v>8101</v>
      </c>
      <c r="C40" s="16" t="s">
        <v>8592</v>
      </c>
      <c r="D40" s="297" t="s">
        <v>8550</v>
      </c>
      <c r="E40" s="216" t="s">
        <v>5441</v>
      </c>
      <c r="F40" s="216" t="s">
        <v>268</v>
      </c>
      <c r="G40" s="216" t="s">
        <v>83</v>
      </c>
      <c r="H40" s="219"/>
      <c r="I40" s="216"/>
      <c r="J40" s="216"/>
      <c r="K40" s="216"/>
    </row>
    <row r="41" spans="1:11" ht="12.75" customHeight="1">
      <c r="A41" s="216"/>
      <c r="B41" s="216"/>
      <c r="C41" s="16" t="s">
        <v>8593</v>
      </c>
      <c r="D41" s="297" t="s">
        <v>8552</v>
      </c>
      <c r="E41" s="216"/>
      <c r="F41" s="216"/>
      <c r="G41" s="216"/>
      <c r="H41" s="219"/>
      <c r="I41" s="216"/>
      <c r="J41" s="216"/>
      <c r="K41" s="216"/>
    </row>
    <row r="42" spans="1:11" ht="12.75" customHeight="1">
      <c r="A42" s="216"/>
      <c r="B42" s="216"/>
      <c r="C42" s="16" t="s">
        <v>8594</v>
      </c>
      <c r="D42" s="297" t="s">
        <v>8554</v>
      </c>
      <c r="E42" s="216"/>
      <c r="F42" s="216"/>
      <c r="G42" s="216"/>
      <c r="H42" s="219"/>
      <c r="I42" s="216"/>
      <c r="J42" s="216"/>
      <c r="K42" s="216"/>
    </row>
    <row r="43" spans="1:11" ht="12.75" customHeight="1">
      <c r="A43" s="216"/>
      <c r="B43" s="216" t="s">
        <v>8107</v>
      </c>
      <c r="C43" s="16" t="s">
        <v>8595</v>
      </c>
      <c r="D43" s="297" t="s">
        <v>3801</v>
      </c>
      <c r="E43" s="216"/>
      <c r="F43" s="216"/>
      <c r="G43" s="216"/>
      <c r="H43" s="219"/>
      <c r="I43" s="216"/>
      <c r="J43" s="216"/>
      <c r="K43" s="216"/>
    </row>
    <row r="44" spans="1:11" ht="12.75" customHeight="1">
      <c r="A44" s="216"/>
      <c r="B44" s="216" t="s">
        <v>8112</v>
      </c>
      <c r="C44" s="16" t="s">
        <v>8596</v>
      </c>
      <c r="D44" s="298" t="s">
        <v>1326</v>
      </c>
      <c r="E44" s="216"/>
      <c r="F44" s="216"/>
      <c r="G44" s="216"/>
      <c r="H44" s="219"/>
      <c r="I44" s="216"/>
      <c r="J44" s="216"/>
      <c r="K44" s="216"/>
    </row>
    <row r="45" spans="1:11" ht="12.75" customHeight="1">
      <c r="A45" s="216"/>
      <c r="B45" s="216"/>
      <c r="C45" s="16" t="s">
        <v>8597</v>
      </c>
      <c r="D45" s="298" t="s">
        <v>3808</v>
      </c>
      <c r="E45" s="216"/>
      <c r="F45" s="216"/>
      <c r="G45" s="216"/>
      <c r="H45" s="219"/>
      <c r="I45" s="216"/>
      <c r="J45" s="216"/>
      <c r="K45" s="216"/>
    </row>
    <row r="46" spans="1:11" ht="12.75" customHeight="1">
      <c r="A46" s="216"/>
      <c r="B46" s="216"/>
      <c r="C46" s="16" t="s">
        <v>8598</v>
      </c>
      <c r="D46" s="298" t="s">
        <v>3810</v>
      </c>
      <c r="E46" s="216"/>
      <c r="F46" s="216"/>
      <c r="G46" s="216"/>
      <c r="H46" s="219"/>
      <c r="I46" s="216"/>
      <c r="J46" s="216"/>
      <c r="K46" s="216"/>
    </row>
    <row r="47" spans="1:11" ht="12.75" customHeight="1">
      <c r="A47" s="216"/>
      <c r="B47" s="216"/>
      <c r="C47" s="16" t="s">
        <v>8599</v>
      </c>
      <c r="D47" s="298" t="s">
        <v>3812</v>
      </c>
      <c r="E47" s="216"/>
      <c r="F47" s="216"/>
      <c r="G47" s="216"/>
      <c r="H47" s="219"/>
      <c r="I47" s="216"/>
      <c r="J47" s="216"/>
      <c r="K47" s="216"/>
    </row>
    <row r="48" spans="1:11" ht="12.75" customHeight="1">
      <c r="A48" s="216"/>
      <c r="B48" s="216"/>
      <c r="C48" s="16" t="s">
        <v>8600</v>
      </c>
      <c r="D48" s="298" t="s">
        <v>1336</v>
      </c>
      <c r="E48" s="216"/>
      <c r="F48" s="216"/>
      <c r="G48" s="216"/>
      <c r="H48" s="219"/>
      <c r="I48" s="216"/>
      <c r="J48" s="216"/>
      <c r="K48" s="216"/>
    </row>
    <row r="49" spans="1:11" ht="12.75" customHeight="1">
      <c r="A49" s="216"/>
      <c r="B49" s="216"/>
      <c r="C49" s="16" t="s">
        <v>8601</v>
      </c>
      <c r="D49" s="298" t="s">
        <v>1338</v>
      </c>
      <c r="E49" s="216"/>
      <c r="F49" s="216"/>
      <c r="G49" s="216"/>
      <c r="H49" s="219"/>
      <c r="I49" s="216"/>
      <c r="J49" s="216"/>
      <c r="K49" s="216"/>
    </row>
    <row r="50" spans="1:11" ht="12.75" customHeight="1">
      <c r="A50" s="216"/>
      <c r="B50" s="216"/>
      <c r="C50" s="16" t="s">
        <v>8602</v>
      </c>
      <c r="D50" s="298" t="s">
        <v>1340</v>
      </c>
      <c r="E50" s="216"/>
      <c r="F50" s="216"/>
      <c r="G50" s="216"/>
      <c r="H50" s="219"/>
      <c r="I50" s="216"/>
      <c r="J50" s="216"/>
      <c r="K50" s="216"/>
    </row>
    <row r="51" spans="1:11" ht="12.75" customHeight="1">
      <c r="A51" s="216"/>
      <c r="B51" s="216"/>
      <c r="C51" s="16" t="s">
        <v>8603</v>
      </c>
      <c r="D51" s="298" t="s">
        <v>8564</v>
      </c>
      <c r="E51" s="216"/>
      <c r="F51" s="216"/>
      <c r="G51" s="216"/>
      <c r="H51" s="219"/>
      <c r="I51" s="216"/>
      <c r="J51" s="216"/>
      <c r="K51" s="216"/>
    </row>
    <row r="52" spans="1:11" ht="12.75" customHeight="1">
      <c r="A52" s="216"/>
      <c r="B52" s="216"/>
      <c r="C52" s="16" t="s">
        <v>8604</v>
      </c>
      <c r="D52" s="298" t="s">
        <v>8566</v>
      </c>
      <c r="E52" s="216"/>
      <c r="F52" s="216"/>
      <c r="G52" s="216"/>
      <c r="H52" s="219"/>
      <c r="I52" s="216"/>
      <c r="J52" s="216"/>
      <c r="K52" s="216"/>
    </row>
    <row r="53" spans="1:11" ht="12.75" customHeight="1">
      <c r="A53" s="216"/>
      <c r="B53" s="216"/>
      <c r="C53" s="16" t="s">
        <v>8605</v>
      </c>
      <c r="D53" s="299" t="s">
        <v>1346</v>
      </c>
      <c r="E53" s="216"/>
      <c r="F53" s="216"/>
      <c r="G53" s="216"/>
      <c r="H53" s="219"/>
      <c r="I53" s="216"/>
      <c r="J53" s="216"/>
      <c r="K53" s="216"/>
    </row>
    <row r="54" spans="1:11" ht="12.75" customHeight="1">
      <c r="A54" s="216"/>
      <c r="B54" s="216"/>
      <c r="C54" s="16" t="s">
        <v>8606</v>
      </c>
      <c r="D54" s="299" t="s">
        <v>3822</v>
      </c>
      <c r="E54" s="216"/>
      <c r="F54" s="216"/>
      <c r="G54" s="216"/>
      <c r="H54" s="219"/>
      <c r="I54" s="216"/>
      <c r="J54" s="216"/>
      <c r="K54" s="216"/>
    </row>
    <row r="55" spans="1:11" ht="12.75" customHeight="1">
      <c r="A55" s="216"/>
      <c r="B55" s="216"/>
      <c r="C55" s="16" t="s">
        <v>8607</v>
      </c>
      <c r="D55" s="298" t="s">
        <v>1354</v>
      </c>
      <c r="E55" s="216"/>
      <c r="F55" s="216"/>
      <c r="G55" s="216"/>
      <c r="H55" s="219"/>
      <c r="I55" s="216"/>
      <c r="J55" s="216"/>
      <c r="K55" s="216"/>
    </row>
    <row r="56" spans="1:11" ht="12.75" customHeight="1">
      <c r="A56" s="216"/>
      <c r="B56" s="216"/>
      <c r="C56" s="16" t="s">
        <v>8608</v>
      </c>
      <c r="D56" s="298" t="s">
        <v>1356</v>
      </c>
      <c r="E56" s="216"/>
      <c r="F56" s="216"/>
      <c r="G56" s="216"/>
      <c r="H56" s="219"/>
      <c r="I56" s="216"/>
      <c r="J56" s="216"/>
      <c r="K56" s="216"/>
    </row>
    <row r="57" spans="1:11" ht="12.75" customHeight="1">
      <c r="A57" s="216"/>
      <c r="B57" s="216"/>
      <c r="C57" s="16" t="s">
        <v>8609</v>
      </c>
      <c r="D57" s="298" t="s">
        <v>1358</v>
      </c>
      <c r="E57" s="216"/>
      <c r="F57" s="216"/>
      <c r="G57" s="216"/>
      <c r="H57" s="219"/>
      <c r="I57" s="216"/>
      <c r="J57" s="216"/>
      <c r="K57" s="216"/>
    </row>
    <row r="58" spans="1:11" ht="12.75" customHeight="1">
      <c r="A58" s="216"/>
      <c r="B58" s="216"/>
      <c r="C58" s="16" t="s">
        <v>8610</v>
      </c>
      <c r="D58" s="298" t="s">
        <v>3830</v>
      </c>
      <c r="E58" s="216"/>
      <c r="F58" s="216"/>
      <c r="G58" s="216"/>
      <c r="H58" s="219"/>
      <c r="I58" s="216"/>
      <c r="J58" s="216"/>
      <c r="K58" s="216"/>
    </row>
    <row r="59" spans="1:11" ht="12.75" customHeight="1">
      <c r="A59" s="216"/>
      <c r="B59" s="216" t="s">
        <v>8101</v>
      </c>
      <c r="C59" s="16" t="s">
        <v>8611</v>
      </c>
      <c r="D59" s="297" t="s">
        <v>8550</v>
      </c>
      <c r="E59" s="216" t="s">
        <v>3795</v>
      </c>
      <c r="F59" s="216" t="s">
        <v>268</v>
      </c>
      <c r="G59" s="216" t="s">
        <v>83</v>
      </c>
      <c r="H59" s="219"/>
      <c r="I59" s="216"/>
      <c r="J59" s="216"/>
      <c r="K59" s="216"/>
    </row>
    <row r="60" spans="1:11" ht="12.75" customHeight="1">
      <c r="A60" s="216"/>
      <c r="B60" s="216"/>
      <c r="C60" s="16" t="s">
        <v>8612</v>
      </c>
      <c r="D60" s="297" t="s">
        <v>8552</v>
      </c>
      <c r="E60" s="216"/>
      <c r="F60" s="216"/>
      <c r="G60" s="216"/>
      <c r="H60" s="219"/>
      <c r="I60" s="216"/>
      <c r="J60" s="216"/>
      <c r="K60" s="216"/>
    </row>
    <row r="61" spans="1:11" ht="12.75" customHeight="1">
      <c r="A61" s="216"/>
      <c r="B61" s="216"/>
      <c r="C61" s="16" t="s">
        <v>8613</v>
      </c>
      <c r="D61" s="297" t="s">
        <v>8554</v>
      </c>
      <c r="E61" s="216"/>
      <c r="F61" s="216"/>
      <c r="G61" s="216"/>
      <c r="H61" s="219"/>
      <c r="I61" s="216"/>
      <c r="J61" s="216"/>
      <c r="K61" s="216"/>
    </row>
    <row r="62" spans="1:11" ht="12.75" customHeight="1">
      <c r="A62" s="216"/>
      <c r="B62" s="216" t="s">
        <v>8107</v>
      </c>
      <c r="C62" s="16" t="s">
        <v>8614</v>
      </c>
      <c r="D62" s="297" t="s">
        <v>3801</v>
      </c>
      <c r="E62" s="216"/>
      <c r="F62" s="216"/>
      <c r="G62" s="216"/>
      <c r="H62" s="219"/>
      <c r="I62" s="216"/>
      <c r="J62" s="216"/>
      <c r="K62" s="216"/>
    </row>
    <row r="63" spans="1:11" ht="12.75" customHeight="1">
      <c r="A63" s="216"/>
      <c r="B63" s="216" t="s">
        <v>8112</v>
      </c>
      <c r="C63" s="16" t="s">
        <v>8615</v>
      </c>
      <c r="D63" s="298" t="s">
        <v>1326</v>
      </c>
      <c r="E63" s="216"/>
      <c r="F63" s="216"/>
      <c r="G63" s="216"/>
      <c r="H63" s="219"/>
      <c r="I63" s="216"/>
      <c r="J63" s="216"/>
      <c r="K63" s="216"/>
    </row>
    <row r="64" spans="1:11" ht="12.75" customHeight="1">
      <c r="A64" s="216"/>
      <c r="B64" s="216"/>
      <c r="C64" s="16" t="s">
        <v>8616</v>
      </c>
      <c r="D64" s="298" t="s">
        <v>3808</v>
      </c>
      <c r="E64" s="216"/>
      <c r="F64" s="216"/>
      <c r="G64" s="216"/>
      <c r="H64" s="219"/>
      <c r="I64" s="216"/>
      <c r="J64" s="216"/>
      <c r="K64" s="216"/>
    </row>
    <row r="65" spans="1:11" ht="12.75" customHeight="1">
      <c r="A65" s="216"/>
      <c r="B65" s="216"/>
      <c r="C65" s="16" t="s">
        <v>8617</v>
      </c>
      <c r="D65" s="298" t="s">
        <v>3810</v>
      </c>
      <c r="E65" s="216"/>
      <c r="F65" s="216"/>
      <c r="G65" s="216"/>
      <c r="H65" s="219"/>
      <c r="I65" s="216"/>
      <c r="J65" s="216"/>
      <c r="K65" s="216"/>
    </row>
    <row r="66" spans="1:11" ht="12.75" customHeight="1">
      <c r="A66" s="216"/>
      <c r="B66" s="216"/>
      <c r="C66" s="16" t="s">
        <v>8618</v>
      </c>
      <c r="D66" s="298" t="s">
        <v>3812</v>
      </c>
      <c r="E66" s="216"/>
      <c r="F66" s="216"/>
      <c r="G66" s="216"/>
      <c r="H66" s="219"/>
      <c r="I66" s="216"/>
      <c r="J66" s="216"/>
      <c r="K66" s="216"/>
    </row>
    <row r="67" spans="1:11" ht="12.75" customHeight="1">
      <c r="A67" s="216"/>
      <c r="B67" s="216"/>
      <c r="C67" s="16" t="s">
        <v>8619</v>
      </c>
      <c r="D67" s="298" t="s">
        <v>1336</v>
      </c>
      <c r="E67" s="216"/>
      <c r="F67" s="216"/>
      <c r="G67" s="216"/>
      <c r="H67" s="219"/>
      <c r="I67" s="216"/>
      <c r="J67" s="216"/>
      <c r="K67" s="216"/>
    </row>
    <row r="68" spans="1:11" ht="12.75" customHeight="1">
      <c r="A68" s="216"/>
      <c r="B68" s="216"/>
      <c r="C68" s="16" t="s">
        <v>8620</v>
      </c>
      <c r="D68" s="298" t="s">
        <v>1338</v>
      </c>
      <c r="E68" s="216"/>
      <c r="F68" s="216"/>
      <c r="G68" s="216"/>
      <c r="H68" s="219"/>
      <c r="I68" s="216"/>
      <c r="J68" s="216"/>
      <c r="K68" s="216"/>
    </row>
    <row r="69" spans="1:11" ht="12.75" customHeight="1">
      <c r="A69" s="216"/>
      <c r="B69" s="216"/>
      <c r="C69" s="16" t="s">
        <v>8621</v>
      </c>
      <c r="D69" s="298" t="s">
        <v>1340</v>
      </c>
      <c r="E69" s="216"/>
      <c r="F69" s="216"/>
      <c r="G69" s="216"/>
      <c r="H69" s="219"/>
      <c r="I69" s="216"/>
      <c r="J69" s="216"/>
      <c r="K69" s="216"/>
    </row>
    <row r="70" spans="1:11" ht="12.75" customHeight="1">
      <c r="A70" s="216"/>
      <c r="B70" s="216"/>
      <c r="C70" s="16" t="s">
        <v>8622</v>
      </c>
      <c r="D70" s="298" t="s">
        <v>8564</v>
      </c>
      <c r="E70" s="216"/>
      <c r="F70" s="216"/>
      <c r="G70" s="216"/>
      <c r="H70" s="219"/>
      <c r="I70" s="216"/>
      <c r="J70" s="216"/>
      <c r="K70" s="216"/>
    </row>
    <row r="71" spans="1:11" ht="12.75" customHeight="1">
      <c r="A71" s="216"/>
      <c r="B71" s="216"/>
      <c r="C71" s="16" t="s">
        <v>8623</v>
      </c>
      <c r="D71" s="298" t="s">
        <v>8566</v>
      </c>
      <c r="E71" s="216"/>
      <c r="F71" s="216"/>
      <c r="G71" s="216"/>
      <c r="H71" s="219"/>
      <c r="I71" s="216"/>
      <c r="J71" s="216"/>
      <c r="K71" s="216"/>
    </row>
    <row r="72" spans="1:11" ht="12.75" customHeight="1">
      <c r="A72" s="216"/>
      <c r="B72" s="216"/>
      <c r="C72" s="16" t="s">
        <v>8624</v>
      </c>
      <c r="D72" s="299" t="s">
        <v>1346</v>
      </c>
      <c r="E72" s="216"/>
      <c r="F72" s="216"/>
      <c r="G72" s="216"/>
      <c r="H72" s="219"/>
      <c r="I72" s="216"/>
      <c r="J72" s="216"/>
      <c r="K72" s="216"/>
    </row>
    <row r="73" spans="1:11" ht="12.75" customHeight="1">
      <c r="A73" s="216"/>
      <c r="B73" s="216"/>
      <c r="C73" s="16" t="s">
        <v>8625</v>
      </c>
      <c r="D73" s="299" t="s">
        <v>3822</v>
      </c>
      <c r="E73" s="216"/>
      <c r="F73" s="216"/>
      <c r="G73" s="216"/>
      <c r="H73" s="219"/>
      <c r="I73" s="216"/>
      <c r="J73" s="216"/>
      <c r="K73" s="216"/>
    </row>
    <row r="74" spans="1:11" ht="12.75" customHeight="1">
      <c r="A74" s="216"/>
      <c r="B74" s="216"/>
      <c r="C74" s="16" t="s">
        <v>8626</v>
      </c>
      <c r="D74" s="298" t="s">
        <v>1354</v>
      </c>
      <c r="E74" s="216"/>
      <c r="F74" s="216"/>
      <c r="G74" s="216"/>
      <c r="H74" s="219"/>
      <c r="I74" s="216"/>
      <c r="J74" s="216"/>
      <c r="K74" s="216"/>
    </row>
    <row r="75" spans="1:11" ht="12.75" customHeight="1">
      <c r="A75" s="216"/>
      <c r="B75" s="216"/>
      <c r="C75" s="16" t="s">
        <v>8627</v>
      </c>
      <c r="D75" s="298" t="s">
        <v>1356</v>
      </c>
      <c r="E75" s="216"/>
      <c r="F75" s="216"/>
      <c r="G75" s="216"/>
      <c r="H75" s="219"/>
      <c r="I75" s="216"/>
      <c r="J75" s="216"/>
      <c r="K75" s="216"/>
    </row>
    <row r="76" spans="1:11" ht="12.75" customHeight="1">
      <c r="A76" s="216"/>
      <c r="B76" s="216"/>
      <c r="C76" s="16" t="s">
        <v>8628</v>
      </c>
      <c r="D76" s="298" t="s">
        <v>1358</v>
      </c>
      <c r="E76" s="216"/>
      <c r="F76" s="216"/>
      <c r="G76" s="216"/>
      <c r="H76" s="301"/>
      <c r="I76" s="216"/>
      <c r="J76" s="216"/>
      <c r="K76" s="216"/>
    </row>
    <row r="77" spans="1:11" ht="12.75" customHeight="1">
      <c r="A77" s="216"/>
      <c r="B77" s="216"/>
      <c r="C77" s="16" t="s">
        <v>8629</v>
      </c>
      <c r="D77" s="298" t="s">
        <v>3830</v>
      </c>
      <c r="E77" s="216"/>
      <c r="F77" s="216"/>
      <c r="G77" s="216"/>
      <c r="H77" s="219"/>
      <c r="I77" s="216"/>
      <c r="J77" s="216"/>
      <c r="K77" s="216"/>
    </row>
    <row r="78" spans="1:11" ht="12.75" customHeight="1">
      <c r="A78" s="216"/>
      <c r="B78" s="216"/>
      <c r="C78" s="16"/>
      <c r="D78" s="19"/>
      <c r="E78" s="216"/>
      <c r="F78" s="216"/>
      <c r="G78" s="216"/>
      <c r="H78" s="219"/>
      <c r="I78" s="216"/>
      <c r="J78" s="216"/>
      <c r="K78" s="216"/>
    </row>
    <row r="79" spans="1:11" ht="12.75" customHeight="1">
      <c r="A79" s="216"/>
      <c r="B79" s="216"/>
      <c r="C79" s="16"/>
      <c r="D79" s="19"/>
      <c r="E79" s="216"/>
      <c r="F79" s="216"/>
      <c r="G79" s="216"/>
      <c r="H79" s="219"/>
      <c r="I79" s="216"/>
      <c r="J79" s="216"/>
      <c r="K79" s="216"/>
    </row>
    <row r="80" spans="1:11" ht="12.75" customHeight="1">
      <c r="A80" s="216"/>
      <c r="B80" s="216"/>
      <c r="C80" s="16"/>
      <c r="D80" s="19"/>
      <c r="E80" s="216"/>
      <c r="F80" s="216"/>
      <c r="G80" s="216"/>
      <c r="H80" s="219"/>
      <c r="I80" s="216"/>
      <c r="J80" s="216"/>
      <c r="K80" s="216"/>
    </row>
    <row r="81" spans="1:11" ht="12.75" customHeight="1">
      <c r="A81" s="216"/>
      <c r="B81" s="216"/>
      <c r="C81" s="16"/>
      <c r="D81" s="19"/>
      <c r="E81" s="216"/>
      <c r="F81" s="216"/>
      <c r="G81" s="216"/>
      <c r="H81" s="219"/>
      <c r="I81" s="216"/>
      <c r="J81" s="216"/>
      <c r="K81" s="216"/>
    </row>
    <row r="82" spans="1:11" ht="12.75" customHeight="1">
      <c r="A82" s="216"/>
      <c r="B82" s="216"/>
      <c r="C82" s="16"/>
      <c r="D82" s="19"/>
      <c r="E82" s="216"/>
      <c r="F82" s="216"/>
      <c r="G82" s="216"/>
      <c r="H82" s="219"/>
      <c r="I82" s="216"/>
      <c r="J82" s="216"/>
      <c r="K82" s="216"/>
    </row>
    <row r="83" spans="1:11" ht="12.75" customHeight="1">
      <c r="A83" s="216"/>
      <c r="B83" s="216"/>
      <c r="C83" s="216"/>
      <c r="D83" s="216"/>
      <c r="E83" s="216"/>
      <c r="F83" s="216"/>
      <c r="G83" s="216"/>
      <c r="H83" s="219"/>
      <c r="I83" s="216"/>
      <c r="J83" s="216"/>
      <c r="K83" s="216"/>
    </row>
    <row r="84" spans="1:11" ht="12.75" customHeight="1">
      <c r="A84" s="216"/>
      <c r="B84" s="216"/>
      <c r="C84" s="216"/>
      <c r="D84" s="216"/>
      <c r="E84" s="216"/>
      <c r="F84" s="216"/>
      <c r="G84" s="216"/>
      <c r="H84" s="219"/>
      <c r="I84" s="216"/>
      <c r="J84" s="216"/>
      <c r="K84" s="216"/>
    </row>
    <row r="85" spans="1:11" ht="12.75" customHeight="1">
      <c r="A85" s="216"/>
      <c r="B85" s="216"/>
      <c r="C85" s="216"/>
      <c r="D85" s="216"/>
      <c r="E85" s="216"/>
      <c r="F85" s="216"/>
      <c r="G85" s="216"/>
      <c r="H85" s="219"/>
      <c r="I85" s="216"/>
      <c r="J85" s="216"/>
      <c r="K85" s="216"/>
    </row>
    <row r="86" spans="1:11" ht="12.75" customHeight="1">
      <c r="A86" s="216"/>
      <c r="B86" s="216"/>
      <c r="C86" s="216"/>
      <c r="D86" s="216"/>
      <c r="E86" s="216"/>
      <c r="F86" s="216"/>
      <c r="G86" s="216"/>
      <c r="H86" s="219"/>
      <c r="I86" s="216"/>
      <c r="J86" s="216"/>
      <c r="K86" s="216"/>
    </row>
    <row r="87" spans="1:11" ht="12.75" customHeight="1">
      <c r="A87" s="216"/>
      <c r="B87" s="216"/>
      <c r="C87" s="216"/>
      <c r="D87" s="216"/>
      <c r="E87" s="216"/>
      <c r="F87" s="216"/>
      <c r="G87" s="216"/>
      <c r="H87" s="219"/>
      <c r="I87" s="216"/>
      <c r="J87" s="216"/>
      <c r="K87" s="216"/>
    </row>
    <row r="88" spans="1:11" ht="12.75" customHeight="1">
      <c r="A88" s="216"/>
      <c r="B88" s="216"/>
      <c r="C88" s="216"/>
      <c r="D88" s="216"/>
      <c r="E88" s="216"/>
      <c r="F88" s="216"/>
      <c r="G88" s="216"/>
      <c r="H88" s="219"/>
      <c r="I88" s="216"/>
      <c r="J88" s="216"/>
      <c r="K88" s="216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9"/>
  <sheetViews>
    <sheetView topLeftCell="A395" workbookViewId="0">
      <selection activeCell="D429" sqref="K335:K336 D429"/>
    </sheetView>
  </sheetViews>
  <sheetFormatPr defaultColWidth="9" defaultRowHeight="15"/>
  <cols>
    <col min="1" max="1" width="9.140625" style="211" customWidth="1"/>
    <col min="2" max="2" width="19.7109375" style="211" customWidth="1"/>
    <col min="3" max="3" width="28.28515625" style="211" customWidth="1"/>
    <col min="4" max="4" width="61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66"/>
      <c r="B2" s="273" t="s">
        <v>7495</v>
      </c>
      <c r="C2" s="266"/>
      <c r="D2" s="266" t="s">
        <v>8630</v>
      </c>
      <c r="E2" s="266"/>
      <c r="F2" s="266"/>
      <c r="G2" s="266"/>
      <c r="H2" s="268">
        <v>5</v>
      </c>
      <c r="I2" s="266"/>
      <c r="J2" s="266"/>
      <c r="K2" s="281" t="s">
        <v>8631</v>
      </c>
    </row>
    <row r="3" spans="1:11" ht="12.75" customHeight="1">
      <c r="A3" s="266"/>
      <c r="B3" s="266"/>
      <c r="C3" s="266"/>
      <c r="D3" s="266" t="s">
        <v>8632</v>
      </c>
      <c r="E3" s="266"/>
      <c r="F3" s="266"/>
      <c r="G3" s="266"/>
      <c r="H3" s="268">
        <v>5</v>
      </c>
      <c r="I3" s="266"/>
      <c r="J3" s="266"/>
      <c r="K3" s="281" t="s">
        <v>8631</v>
      </c>
    </row>
    <row r="4" spans="1:11" ht="12.75" customHeight="1">
      <c r="A4" s="266"/>
      <c r="B4" s="266"/>
      <c r="C4" s="266"/>
      <c r="D4" s="266" t="s">
        <v>8633</v>
      </c>
      <c r="E4" s="266"/>
      <c r="F4" s="266"/>
      <c r="G4" s="266"/>
      <c r="H4" s="268">
        <v>5</v>
      </c>
      <c r="I4" s="266"/>
      <c r="J4" s="266"/>
      <c r="K4" s="281" t="s">
        <v>8631</v>
      </c>
    </row>
    <row r="5" spans="1:11" ht="12.75" customHeight="1">
      <c r="A5" s="266"/>
      <c r="B5" s="266"/>
      <c r="C5" s="266"/>
      <c r="D5" s="266" t="s">
        <v>8634</v>
      </c>
      <c r="E5" s="266"/>
      <c r="F5" s="266"/>
      <c r="G5" s="266"/>
      <c r="H5" s="268">
        <v>5</v>
      </c>
      <c r="I5" s="266"/>
      <c r="J5" s="266"/>
      <c r="K5" s="281" t="s">
        <v>8631</v>
      </c>
    </row>
    <row r="6" spans="1:11" ht="12.75" customHeight="1">
      <c r="A6" s="266"/>
      <c r="B6" s="266"/>
      <c r="C6" s="266"/>
      <c r="D6" s="266" t="s">
        <v>8635</v>
      </c>
      <c r="E6" s="266"/>
      <c r="F6" s="266"/>
      <c r="G6" s="266"/>
      <c r="H6" s="268">
        <v>3</v>
      </c>
      <c r="I6" s="266"/>
      <c r="J6" s="266"/>
      <c r="K6" s="281" t="s">
        <v>8631</v>
      </c>
    </row>
    <row r="7" spans="1:11" ht="12.75" customHeight="1">
      <c r="A7" s="266"/>
      <c r="B7" s="266"/>
      <c r="C7" s="266"/>
      <c r="D7" s="266" t="s">
        <v>8636</v>
      </c>
      <c r="E7" s="266"/>
      <c r="F7" s="266"/>
      <c r="G7" s="266"/>
      <c r="H7" s="268">
        <v>8</v>
      </c>
      <c r="I7" s="266"/>
      <c r="J7" s="266"/>
      <c r="K7" s="281" t="s">
        <v>8631</v>
      </c>
    </row>
    <row r="8" spans="1:11" ht="12.75" customHeight="1">
      <c r="A8" s="266"/>
      <c r="B8" s="266"/>
      <c r="C8" s="266"/>
      <c r="D8" s="266" t="s">
        <v>8637</v>
      </c>
      <c r="E8" s="266"/>
      <c r="F8" s="266"/>
      <c r="G8" s="266"/>
      <c r="H8" s="268">
        <v>5</v>
      </c>
      <c r="I8" s="266"/>
      <c r="J8" s="266"/>
      <c r="K8" s="281" t="s">
        <v>8631</v>
      </c>
    </row>
    <row r="9" spans="1:11" ht="12.75" customHeight="1">
      <c r="A9" s="266"/>
      <c r="B9" s="266"/>
      <c r="C9" s="266"/>
      <c r="D9" s="266" t="s">
        <v>8638</v>
      </c>
      <c r="E9" s="266"/>
      <c r="F9" s="266"/>
      <c r="G9" s="266"/>
      <c r="H9" s="268">
        <v>3</v>
      </c>
      <c r="I9" s="266"/>
      <c r="J9" s="266"/>
      <c r="K9" s="281" t="s">
        <v>8631</v>
      </c>
    </row>
    <row r="10" spans="1:11" ht="12.75" customHeight="1">
      <c r="A10" s="266"/>
      <c r="B10" s="266"/>
      <c r="C10" s="266"/>
      <c r="D10" s="266" t="s">
        <v>8639</v>
      </c>
      <c r="E10" s="266"/>
      <c r="F10" s="266"/>
      <c r="G10" s="266"/>
      <c r="H10" s="268">
        <v>5</v>
      </c>
      <c r="I10" s="266"/>
      <c r="J10" s="266"/>
      <c r="K10" s="281" t="s">
        <v>8631</v>
      </c>
    </row>
    <row r="11" spans="1:11" s="50" customFormat="1" ht="12.75" customHeight="1">
      <c r="A11" s="138"/>
      <c r="B11" s="138" t="s">
        <v>3159</v>
      </c>
      <c r="C11" s="138"/>
      <c r="D11" s="274" t="s">
        <v>8640</v>
      </c>
      <c r="E11" s="274"/>
      <c r="F11" s="274"/>
      <c r="G11" s="274"/>
      <c r="H11" s="275">
        <v>2</v>
      </c>
      <c r="I11" s="138"/>
      <c r="J11" s="204"/>
      <c r="K11" s="138"/>
    </row>
    <row r="12" spans="1:11" s="50" customFormat="1" ht="12.75" customHeight="1">
      <c r="A12" s="138"/>
      <c r="B12" s="138"/>
      <c r="C12" s="138"/>
      <c r="D12" s="274" t="s">
        <v>8641</v>
      </c>
      <c r="E12" s="274"/>
      <c r="F12" s="274"/>
      <c r="G12" s="274"/>
      <c r="H12" s="275">
        <v>8</v>
      </c>
      <c r="I12" s="138"/>
      <c r="J12" s="204"/>
      <c r="K12" s="138"/>
    </row>
    <row r="13" spans="1:11" s="50" customFormat="1" ht="12.75" customHeight="1">
      <c r="A13" s="138"/>
      <c r="B13" s="138"/>
      <c r="C13" s="138"/>
      <c r="D13" s="274" t="s">
        <v>8642</v>
      </c>
      <c r="E13" s="274"/>
      <c r="F13" s="274"/>
      <c r="G13" s="274"/>
      <c r="H13" s="275">
        <v>13</v>
      </c>
      <c r="I13" s="138"/>
      <c r="J13" s="204"/>
      <c r="K13" s="138"/>
    </row>
    <row r="14" spans="1:11" s="50" customFormat="1" ht="16.5" customHeight="1">
      <c r="A14" s="138"/>
      <c r="B14" s="138"/>
      <c r="C14" s="138"/>
      <c r="D14" s="274" t="s">
        <v>8643</v>
      </c>
      <c r="E14" s="274"/>
      <c r="F14" s="274"/>
      <c r="G14" s="274"/>
      <c r="H14" s="275">
        <v>13</v>
      </c>
      <c r="I14" s="138"/>
      <c r="J14" s="204"/>
      <c r="K14" s="138"/>
    </row>
    <row r="15" spans="1:11" s="50" customFormat="1" ht="25.5" customHeight="1">
      <c r="A15" s="138"/>
      <c r="B15" s="138"/>
      <c r="C15" s="138"/>
      <c r="D15" s="276" t="s">
        <v>8644</v>
      </c>
      <c r="E15" s="274"/>
      <c r="F15" s="274"/>
      <c r="G15" s="274"/>
      <c r="H15" s="275">
        <v>5</v>
      </c>
      <c r="I15" s="138"/>
      <c r="J15" s="204"/>
      <c r="K15" s="138"/>
    </row>
    <row r="16" spans="1:11" ht="12.75" customHeight="1">
      <c r="A16" s="260"/>
      <c r="B16" s="260"/>
      <c r="C16" s="260"/>
      <c r="D16" s="274" t="s">
        <v>8645</v>
      </c>
      <c r="E16" s="274"/>
      <c r="F16" s="274"/>
      <c r="G16" s="274"/>
      <c r="H16" s="275">
        <v>8</v>
      </c>
      <c r="I16" s="260"/>
      <c r="J16" s="260"/>
      <c r="K16" s="260"/>
    </row>
    <row r="17" spans="1:11" ht="12.75" customHeight="1">
      <c r="A17" s="260"/>
      <c r="B17" s="260"/>
      <c r="C17" s="260"/>
      <c r="D17" s="274" t="s">
        <v>5940</v>
      </c>
      <c r="E17" s="274"/>
      <c r="F17" s="274"/>
      <c r="G17" s="274"/>
      <c r="H17" s="275">
        <v>8</v>
      </c>
      <c r="I17" s="260"/>
      <c r="J17" s="260"/>
      <c r="K17" s="260"/>
    </row>
    <row r="18" spans="1:11" ht="12.75" customHeight="1">
      <c r="A18" s="260"/>
      <c r="B18" s="260"/>
      <c r="C18" s="260"/>
      <c r="D18" s="274" t="s">
        <v>8646</v>
      </c>
      <c r="E18" s="274"/>
      <c r="F18" s="274"/>
      <c r="G18" s="274"/>
      <c r="H18" s="275">
        <v>8</v>
      </c>
      <c r="I18" s="260"/>
      <c r="J18" s="260"/>
      <c r="K18" s="260"/>
    </row>
    <row r="19" spans="1:11" ht="12.75" customHeight="1">
      <c r="A19" s="216"/>
      <c r="B19" s="216" t="s">
        <v>8647</v>
      </c>
      <c r="C19" s="216"/>
      <c r="D19" s="216" t="s">
        <v>8648</v>
      </c>
      <c r="E19" s="216"/>
      <c r="F19" s="216"/>
      <c r="G19" s="216"/>
      <c r="H19" s="219">
        <v>8</v>
      </c>
      <c r="I19" s="216"/>
      <c r="J19" s="216"/>
      <c r="K19" s="216"/>
    </row>
    <row r="20" spans="1:11" ht="12.75" customHeight="1">
      <c r="A20" s="216"/>
      <c r="B20" s="216" t="s">
        <v>8649</v>
      </c>
      <c r="C20" s="277" t="s">
        <v>8650</v>
      </c>
      <c r="D20" s="278" t="s">
        <v>8651</v>
      </c>
      <c r="E20" s="216" t="s">
        <v>152</v>
      </c>
      <c r="F20" s="216" t="s">
        <v>16</v>
      </c>
      <c r="G20" s="216" t="s">
        <v>83</v>
      </c>
      <c r="H20" s="219">
        <v>1</v>
      </c>
      <c r="I20" s="216"/>
      <c r="J20" s="216"/>
      <c r="K20" s="216"/>
    </row>
    <row r="21" spans="1:11" ht="12.75" customHeight="1">
      <c r="A21" s="216"/>
      <c r="B21" s="216"/>
      <c r="C21" s="277" t="s">
        <v>8652</v>
      </c>
      <c r="D21" s="278" t="s">
        <v>8653</v>
      </c>
      <c r="E21" s="216"/>
      <c r="F21" s="216"/>
      <c r="G21" s="216"/>
      <c r="H21" s="219">
        <v>1</v>
      </c>
      <c r="I21" s="216"/>
      <c r="J21" s="216"/>
      <c r="K21" s="216"/>
    </row>
    <row r="22" spans="1:11" ht="12.75" customHeight="1">
      <c r="A22" s="216"/>
      <c r="B22" s="216"/>
      <c r="C22" s="277" t="s">
        <v>8654</v>
      </c>
      <c r="D22" s="278" t="s">
        <v>8655</v>
      </c>
      <c r="E22" s="216"/>
      <c r="F22" s="216"/>
      <c r="G22" s="216"/>
      <c r="H22" s="219">
        <v>1</v>
      </c>
      <c r="I22" s="216"/>
      <c r="J22" s="216"/>
      <c r="K22" s="216"/>
    </row>
    <row r="23" spans="1:11" ht="12.75" customHeight="1">
      <c r="A23" s="216"/>
      <c r="B23" s="216"/>
      <c r="C23" s="277" t="s">
        <v>8656</v>
      </c>
      <c r="D23" s="278" t="s">
        <v>8657</v>
      </c>
      <c r="E23" s="216"/>
      <c r="F23" s="216"/>
      <c r="G23" s="216"/>
      <c r="H23" s="219">
        <v>1</v>
      </c>
      <c r="I23" s="216"/>
      <c r="J23" s="216"/>
      <c r="K23" s="216"/>
    </row>
    <row r="24" spans="1:11" ht="12.75" customHeight="1">
      <c r="A24" s="216"/>
      <c r="B24" s="216"/>
      <c r="C24" s="277" t="s">
        <v>8658</v>
      </c>
      <c r="D24" s="278" t="s">
        <v>8659</v>
      </c>
      <c r="E24" s="216"/>
      <c r="F24" s="216"/>
      <c r="G24" s="216"/>
      <c r="H24" s="219">
        <v>1</v>
      </c>
      <c r="I24" s="216"/>
      <c r="J24" s="216"/>
      <c r="K24" s="216"/>
    </row>
    <row r="25" spans="1:11" ht="12.75" customHeight="1">
      <c r="A25" s="216"/>
      <c r="B25" s="216"/>
      <c r="C25" s="277" t="s">
        <v>8660</v>
      </c>
      <c r="D25" s="278" t="s">
        <v>8661</v>
      </c>
      <c r="E25" s="216"/>
      <c r="F25" s="216"/>
      <c r="G25" s="216"/>
      <c r="H25" s="219">
        <v>1</v>
      </c>
      <c r="I25" s="216"/>
      <c r="J25" s="216"/>
      <c r="K25" s="216"/>
    </row>
    <row r="26" spans="1:11" ht="12.75" customHeight="1">
      <c r="A26" s="216"/>
      <c r="B26" s="216"/>
      <c r="C26" s="277" t="s">
        <v>8662</v>
      </c>
      <c r="D26" s="278" t="s">
        <v>8663</v>
      </c>
      <c r="E26" s="216"/>
      <c r="F26" s="216"/>
      <c r="G26" s="216"/>
      <c r="H26" s="219">
        <v>1</v>
      </c>
      <c r="I26" s="216"/>
      <c r="J26" s="216"/>
      <c r="K26" s="216"/>
    </row>
    <row r="27" spans="1:11" ht="12.75" customHeight="1">
      <c r="A27" s="216"/>
      <c r="B27" s="216"/>
      <c r="C27" s="277" t="s">
        <v>8664</v>
      </c>
      <c r="D27" s="279" t="s">
        <v>8665</v>
      </c>
      <c r="E27" s="216"/>
      <c r="F27" s="216"/>
      <c r="G27" s="216"/>
      <c r="H27" s="219">
        <v>1</v>
      </c>
      <c r="I27" s="216"/>
      <c r="J27" s="216"/>
      <c r="K27" s="216"/>
    </row>
    <row r="28" spans="1:11" ht="12.75" customHeight="1">
      <c r="A28" s="216"/>
      <c r="B28" s="216"/>
      <c r="C28" s="277" t="s">
        <v>8666</v>
      </c>
      <c r="D28" s="279" t="s">
        <v>8667</v>
      </c>
      <c r="E28" s="216"/>
      <c r="F28" s="216"/>
      <c r="G28" s="216"/>
      <c r="H28" s="219">
        <v>1</v>
      </c>
      <c r="I28" s="216"/>
      <c r="J28" s="216"/>
      <c r="K28" s="216"/>
    </row>
    <row r="29" spans="1:11" ht="12.75" customHeight="1">
      <c r="A29" s="216"/>
      <c r="B29" s="216"/>
      <c r="C29" s="277" t="s">
        <v>8668</v>
      </c>
      <c r="D29" s="279" t="s">
        <v>8669</v>
      </c>
      <c r="E29" s="216"/>
      <c r="F29" s="216"/>
      <c r="G29" s="216"/>
      <c r="H29" s="219">
        <v>1</v>
      </c>
      <c r="I29" s="216"/>
      <c r="J29" s="216"/>
      <c r="K29" s="216"/>
    </row>
    <row r="30" spans="1:11" ht="12.75" customHeight="1">
      <c r="A30" s="216"/>
      <c r="B30" s="216"/>
      <c r="C30" s="277" t="s">
        <v>8670</v>
      </c>
      <c r="D30" s="280" t="s">
        <v>8671</v>
      </c>
      <c r="E30" s="216"/>
      <c r="F30" s="216"/>
      <c r="G30" s="216"/>
      <c r="H30" s="219">
        <v>1</v>
      </c>
      <c r="I30" s="216"/>
      <c r="J30" s="216"/>
      <c r="K30" s="216"/>
    </row>
    <row r="31" spans="1:11" ht="12.75" customHeight="1">
      <c r="A31" s="216"/>
      <c r="B31" s="216"/>
      <c r="C31" s="277" t="s">
        <v>8672</v>
      </c>
      <c r="D31" s="280" t="s">
        <v>8673</v>
      </c>
      <c r="E31" s="216"/>
      <c r="F31" s="216"/>
      <c r="G31" s="216"/>
      <c r="H31" s="219">
        <v>1</v>
      </c>
      <c r="I31" s="216"/>
      <c r="J31" s="216"/>
      <c r="K31" s="216"/>
    </row>
    <row r="32" spans="1:11" ht="12.75" customHeight="1">
      <c r="A32" s="216"/>
      <c r="B32" s="216"/>
      <c r="C32" s="277" t="s">
        <v>8674</v>
      </c>
      <c r="D32" s="280" t="s">
        <v>8675</v>
      </c>
      <c r="E32" s="216"/>
      <c r="F32" s="216"/>
      <c r="G32" s="216"/>
      <c r="H32" s="219">
        <v>1</v>
      </c>
      <c r="I32" s="216"/>
      <c r="J32" s="216"/>
      <c r="K32" s="216"/>
    </row>
    <row r="33" spans="1:11" ht="12.75" customHeight="1">
      <c r="A33" s="216"/>
      <c r="B33" s="216"/>
      <c r="C33" s="277" t="s">
        <v>8676</v>
      </c>
      <c r="D33" s="280" t="s">
        <v>8677</v>
      </c>
      <c r="E33" s="216"/>
      <c r="F33" s="216"/>
      <c r="G33" s="216"/>
      <c r="H33" s="219">
        <v>2</v>
      </c>
      <c r="I33" s="216"/>
      <c r="J33" s="216"/>
      <c r="K33" s="216"/>
    </row>
    <row r="34" spans="1:11" ht="12.75" customHeight="1">
      <c r="A34" s="216"/>
      <c r="B34" s="216"/>
      <c r="C34" s="277" t="s">
        <v>8678</v>
      </c>
      <c r="D34" s="280" t="s">
        <v>8679</v>
      </c>
      <c r="E34" s="216"/>
      <c r="F34" s="216"/>
      <c r="G34" s="216"/>
      <c r="H34" s="219">
        <v>1</v>
      </c>
      <c r="I34" s="216"/>
      <c r="J34" s="216"/>
      <c r="K34" s="216"/>
    </row>
    <row r="35" spans="1:11" ht="12.75" customHeight="1">
      <c r="A35" s="216"/>
      <c r="B35" s="216"/>
      <c r="C35" s="277" t="s">
        <v>8680</v>
      </c>
      <c r="D35" s="280" t="s">
        <v>8681</v>
      </c>
      <c r="E35" s="216"/>
      <c r="F35" s="216"/>
      <c r="G35" s="216"/>
      <c r="H35" s="219">
        <v>1</v>
      </c>
      <c r="I35" s="216"/>
      <c r="J35" s="216"/>
      <c r="K35" s="216"/>
    </row>
    <row r="36" spans="1:11" ht="12.75" customHeight="1">
      <c r="A36" s="216"/>
      <c r="B36" s="216"/>
      <c r="C36" s="277" t="s">
        <v>8682</v>
      </c>
      <c r="D36" s="280" t="s">
        <v>8683</v>
      </c>
      <c r="E36" s="216"/>
      <c r="F36" s="216"/>
      <c r="G36" s="216"/>
      <c r="H36" s="219">
        <v>2</v>
      </c>
      <c r="I36" s="216"/>
      <c r="J36" s="216"/>
      <c r="K36" s="216"/>
    </row>
    <row r="37" spans="1:11" ht="12.75" customHeight="1">
      <c r="A37" s="216"/>
      <c r="B37" s="216"/>
      <c r="C37" s="277" t="s">
        <v>8684</v>
      </c>
      <c r="D37" s="280" t="s">
        <v>8685</v>
      </c>
      <c r="E37" s="216"/>
      <c r="F37" s="216"/>
      <c r="G37" s="216"/>
      <c r="H37" s="219">
        <v>1</v>
      </c>
      <c r="I37" s="216"/>
      <c r="J37" s="216"/>
      <c r="K37" s="216"/>
    </row>
    <row r="38" spans="1:11" ht="12.75" customHeight="1">
      <c r="A38" s="216"/>
      <c r="B38" s="216"/>
      <c r="C38" s="277" t="s">
        <v>8686</v>
      </c>
      <c r="D38" s="280" t="s">
        <v>8687</v>
      </c>
      <c r="E38" s="216"/>
      <c r="F38" s="216"/>
      <c r="G38" s="216"/>
      <c r="H38" s="219">
        <v>1</v>
      </c>
      <c r="I38" s="216"/>
      <c r="J38" s="216"/>
      <c r="K38" s="216"/>
    </row>
    <row r="39" spans="1:11" ht="12.75" customHeight="1">
      <c r="A39" s="216"/>
      <c r="B39" s="216"/>
      <c r="C39" s="277" t="s">
        <v>8688</v>
      </c>
      <c r="D39" s="280" t="s">
        <v>8689</v>
      </c>
      <c r="E39" s="216"/>
      <c r="F39" s="216"/>
      <c r="G39" s="216"/>
      <c r="H39" s="219">
        <v>1</v>
      </c>
      <c r="I39" s="216"/>
      <c r="J39" s="216"/>
      <c r="K39" s="216"/>
    </row>
    <row r="40" spans="1:11" ht="12.75" customHeight="1">
      <c r="A40" s="216"/>
      <c r="B40" s="216"/>
      <c r="C40" s="277" t="s">
        <v>8690</v>
      </c>
      <c r="D40" s="280" t="s">
        <v>8691</v>
      </c>
      <c r="E40" s="216"/>
      <c r="F40" s="216"/>
      <c r="G40" s="216"/>
      <c r="H40" s="219">
        <v>1</v>
      </c>
      <c r="I40" s="216"/>
      <c r="J40" s="216"/>
      <c r="K40" s="216"/>
    </row>
    <row r="41" spans="1:11" ht="12.75" customHeight="1">
      <c r="A41" s="216"/>
      <c r="B41" s="216"/>
      <c r="C41" s="277" t="s">
        <v>8692</v>
      </c>
      <c r="D41" s="280" t="s">
        <v>8693</v>
      </c>
      <c r="E41" s="216"/>
      <c r="F41" s="216"/>
      <c r="G41" s="216"/>
      <c r="H41" s="219">
        <v>1</v>
      </c>
      <c r="I41" s="216"/>
      <c r="J41" s="216"/>
      <c r="K41" s="216"/>
    </row>
    <row r="42" spans="1:11" ht="12.75" customHeight="1">
      <c r="A42" s="216"/>
      <c r="B42" s="216"/>
      <c r="C42" s="277" t="s">
        <v>8694</v>
      </c>
      <c r="D42" s="280" t="s">
        <v>8695</v>
      </c>
      <c r="E42" s="216"/>
      <c r="F42" s="216"/>
      <c r="G42" s="216"/>
      <c r="H42" s="219">
        <v>2</v>
      </c>
      <c r="I42" s="216"/>
      <c r="J42" s="216"/>
      <c r="K42" s="216"/>
    </row>
    <row r="43" spans="1:11" ht="12.75" customHeight="1">
      <c r="A43" s="216"/>
      <c r="B43" s="216"/>
      <c r="C43" s="277" t="s">
        <v>8696</v>
      </c>
      <c r="D43" s="278" t="s">
        <v>8697</v>
      </c>
      <c r="E43" s="216"/>
      <c r="F43" s="216"/>
      <c r="G43" s="216"/>
      <c r="H43" s="219">
        <v>1</v>
      </c>
      <c r="I43" s="216"/>
      <c r="J43" s="216"/>
      <c r="K43" s="216"/>
    </row>
    <row r="44" spans="1:11" ht="12.75" customHeight="1">
      <c r="A44" s="216"/>
      <c r="B44" s="216"/>
      <c r="C44" s="277" t="s">
        <v>8698</v>
      </c>
      <c r="D44" s="278" t="s">
        <v>8699</v>
      </c>
      <c r="E44" s="216"/>
      <c r="F44" s="216"/>
      <c r="G44" s="216"/>
      <c r="H44" s="219">
        <v>1</v>
      </c>
      <c r="I44" s="216"/>
      <c r="J44" s="216"/>
      <c r="K44" s="216"/>
    </row>
    <row r="45" spans="1:11" ht="12.75" customHeight="1">
      <c r="A45" s="216"/>
      <c r="B45" s="216"/>
      <c r="C45" s="277" t="s">
        <v>8700</v>
      </c>
      <c r="D45" s="279" t="s">
        <v>8701</v>
      </c>
      <c r="E45" s="216"/>
      <c r="F45" s="216"/>
      <c r="G45" s="216"/>
      <c r="H45" s="219">
        <v>1</v>
      </c>
      <c r="I45" s="216"/>
      <c r="J45" s="216"/>
      <c r="K45" s="216"/>
    </row>
    <row r="46" spans="1:11" ht="12.75" customHeight="1">
      <c r="A46" s="216"/>
      <c r="B46" s="216"/>
      <c r="C46" s="277" t="s">
        <v>8702</v>
      </c>
      <c r="D46" s="280" t="s">
        <v>8703</v>
      </c>
      <c r="E46" s="216"/>
      <c r="F46" s="216"/>
      <c r="G46" s="216"/>
      <c r="H46" s="219">
        <v>1</v>
      </c>
      <c r="I46" s="216"/>
      <c r="J46" s="216"/>
      <c r="K46" s="216"/>
    </row>
    <row r="47" spans="1:11" ht="12.75" customHeight="1">
      <c r="A47" s="216"/>
      <c r="B47" s="216"/>
      <c r="C47" s="277" t="s">
        <v>8704</v>
      </c>
      <c r="D47" s="278" t="s">
        <v>8705</v>
      </c>
      <c r="E47" s="216"/>
      <c r="F47" s="216"/>
      <c r="G47" s="216"/>
      <c r="H47" s="219">
        <v>1</v>
      </c>
      <c r="I47" s="216"/>
      <c r="J47" s="216"/>
      <c r="K47" s="216"/>
    </row>
    <row r="48" spans="1:11" ht="12.75" customHeight="1">
      <c r="A48" s="216"/>
      <c r="B48" s="216"/>
      <c r="C48" s="277" t="s">
        <v>8706</v>
      </c>
      <c r="D48" s="280" t="s">
        <v>8707</v>
      </c>
      <c r="E48" s="216"/>
      <c r="F48" s="216"/>
      <c r="G48" s="216"/>
      <c r="H48" s="219">
        <v>1</v>
      </c>
      <c r="I48" s="216"/>
      <c r="J48" s="216"/>
      <c r="K48" s="216"/>
    </row>
    <row r="49" spans="1:11" ht="12.75" customHeight="1">
      <c r="A49" s="216"/>
      <c r="B49" s="216"/>
      <c r="C49" s="277" t="s">
        <v>8708</v>
      </c>
      <c r="D49" s="280" t="s">
        <v>8709</v>
      </c>
      <c r="E49" s="216"/>
      <c r="F49" s="216"/>
      <c r="G49" s="216"/>
      <c r="H49" s="219">
        <v>1</v>
      </c>
      <c r="I49" s="216"/>
      <c r="J49" s="216"/>
      <c r="K49" s="216"/>
    </row>
    <row r="50" spans="1:11" ht="12.75" customHeight="1">
      <c r="A50" s="216"/>
      <c r="B50" s="216"/>
      <c r="C50" s="277" t="s">
        <v>8710</v>
      </c>
      <c r="D50" s="280" t="s">
        <v>8711</v>
      </c>
      <c r="E50" s="216"/>
      <c r="F50" s="216"/>
      <c r="G50" s="216"/>
      <c r="H50" s="219">
        <v>1</v>
      </c>
      <c r="I50" s="216"/>
      <c r="J50" s="216"/>
      <c r="K50" s="216"/>
    </row>
    <row r="51" spans="1:11" ht="12.75" customHeight="1">
      <c r="A51" s="216"/>
      <c r="B51" s="216"/>
      <c r="C51" s="277" t="s">
        <v>8712</v>
      </c>
      <c r="D51" s="280" t="s">
        <v>8713</v>
      </c>
      <c r="E51" s="216"/>
      <c r="F51" s="216"/>
      <c r="G51" s="216"/>
      <c r="H51" s="219">
        <v>1</v>
      </c>
      <c r="I51" s="216"/>
      <c r="J51" s="216"/>
      <c r="K51" s="216"/>
    </row>
    <row r="52" spans="1:11" ht="12.75" customHeight="1">
      <c r="A52" s="216"/>
      <c r="B52" s="216"/>
      <c r="C52" s="277" t="s">
        <v>8714</v>
      </c>
      <c r="D52" s="280" t="s">
        <v>8715</v>
      </c>
      <c r="E52" s="216"/>
      <c r="F52" s="216"/>
      <c r="G52" s="216"/>
      <c r="H52" s="219">
        <v>1</v>
      </c>
      <c r="I52" s="216"/>
      <c r="J52" s="216"/>
      <c r="K52" s="216"/>
    </row>
    <row r="53" spans="1:11" ht="12.75" customHeight="1">
      <c r="A53" s="216"/>
      <c r="B53" s="216"/>
      <c r="C53" s="277" t="s">
        <v>8716</v>
      </c>
      <c r="D53" s="280" t="s">
        <v>8717</v>
      </c>
      <c r="E53" s="216"/>
      <c r="F53" s="216"/>
      <c r="G53" s="216"/>
      <c r="H53" s="219">
        <v>1</v>
      </c>
      <c r="I53" s="216"/>
      <c r="J53" s="216"/>
      <c r="K53" s="216"/>
    </row>
    <row r="54" spans="1:11" ht="12.75" customHeight="1">
      <c r="A54" s="216"/>
      <c r="B54" s="216"/>
      <c r="C54" s="277" t="s">
        <v>8718</v>
      </c>
      <c r="D54" s="280" t="s">
        <v>8719</v>
      </c>
      <c r="E54" s="216"/>
      <c r="F54" s="216"/>
      <c r="G54" s="216"/>
      <c r="H54" s="219">
        <v>1</v>
      </c>
      <c r="I54" s="216"/>
      <c r="J54" s="216"/>
      <c r="K54" s="216"/>
    </row>
    <row r="55" spans="1:11" ht="12.75" customHeight="1">
      <c r="A55" s="216"/>
      <c r="B55" s="216"/>
      <c r="C55" s="277" t="s">
        <v>8720</v>
      </c>
      <c r="D55" s="280" t="s">
        <v>8721</v>
      </c>
      <c r="E55" s="216"/>
      <c r="F55" s="216"/>
      <c r="G55" s="216"/>
      <c r="H55" s="219">
        <v>1</v>
      </c>
      <c r="I55" s="216"/>
      <c r="J55" s="216"/>
      <c r="K55" s="216"/>
    </row>
    <row r="56" spans="1:11" ht="12.75" customHeight="1">
      <c r="A56" s="216"/>
      <c r="B56" s="216"/>
      <c r="C56" s="277" t="s">
        <v>8722</v>
      </c>
      <c r="D56" s="280" t="s">
        <v>8723</v>
      </c>
      <c r="E56" s="216"/>
      <c r="F56" s="216"/>
      <c r="G56" s="216"/>
      <c r="H56" s="219">
        <v>1</v>
      </c>
      <c r="I56" s="216"/>
      <c r="J56" s="216"/>
      <c r="K56" s="216"/>
    </row>
    <row r="57" spans="1:11" ht="12.75" customHeight="1">
      <c r="A57" s="216"/>
      <c r="B57" s="216"/>
      <c r="C57" s="277" t="s">
        <v>8724</v>
      </c>
      <c r="D57" s="280" t="s">
        <v>8725</v>
      </c>
      <c r="E57" s="216"/>
      <c r="F57" s="216"/>
      <c r="G57" s="216"/>
      <c r="H57" s="219">
        <v>1</v>
      </c>
      <c r="I57" s="216"/>
      <c r="J57" s="216"/>
      <c r="K57" s="216"/>
    </row>
    <row r="58" spans="1:11" ht="12.75" customHeight="1">
      <c r="A58" s="216"/>
      <c r="B58" s="216"/>
      <c r="C58" s="277" t="s">
        <v>8726</v>
      </c>
      <c r="D58" s="280" t="s">
        <v>8727</v>
      </c>
      <c r="E58" s="216"/>
      <c r="F58" s="216"/>
      <c r="G58" s="216"/>
      <c r="H58" s="219">
        <v>1</v>
      </c>
      <c r="I58" s="216"/>
      <c r="J58" s="216"/>
      <c r="K58" s="216"/>
    </row>
    <row r="59" spans="1:11" ht="12.75" customHeight="1">
      <c r="A59" s="216"/>
      <c r="B59" s="216"/>
      <c r="C59" s="277" t="s">
        <v>8728</v>
      </c>
      <c r="D59" s="280" t="s">
        <v>8729</v>
      </c>
      <c r="E59" s="216"/>
      <c r="F59" s="216"/>
      <c r="G59" s="216"/>
      <c r="H59" s="219">
        <v>1</v>
      </c>
      <c r="I59" s="216"/>
      <c r="J59" s="216"/>
      <c r="K59" s="216"/>
    </row>
    <row r="60" spans="1:11" ht="12.75" customHeight="1">
      <c r="A60" s="216"/>
      <c r="B60" s="216"/>
      <c r="C60" s="277" t="s">
        <v>8730</v>
      </c>
      <c r="D60" s="280" t="s">
        <v>8731</v>
      </c>
      <c r="E60" s="216"/>
      <c r="F60" s="216"/>
      <c r="G60" s="216"/>
      <c r="H60" s="219">
        <v>1</v>
      </c>
      <c r="I60" s="216"/>
      <c r="J60" s="216"/>
      <c r="K60" s="216"/>
    </row>
    <row r="61" spans="1:11" ht="12.75" customHeight="1">
      <c r="A61" s="216"/>
      <c r="B61" s="216"/>
      <c r="C61" s="277" t="s">
        <v>8732</v>
      </c>
      <c r="D61" s="280" t="s">
        <v>8733</v>
      </c>
      <c r="E61" s="216"/>
      <c r="F61" s="216"/>
      <c r="G61" s="216"/>
      <c r="H61" s="219">
        <v>1</v>
      </c>
      <c r="I61" s="216"/>
      <c r="J61" s="216"/>
      <c r="K61" s="216"/>
    </row>
    <row r="62" spans="1:11" ht="12.75" customHeight="1">
      <c r="A62" s="216"/>
      <c r="B62" s="216"/>
      <c r="C62" s="277" t="s">
        <v>8734</v>
      </c>
      <c r="D62" s="278" t="s">
        <v>8735</v>
      </c>
      <c r="E62" s="216"/>
      <c r="F62" s="216"/>
      <c r="G62" s="216"/>
      <c r="H62" s="219">
        <v>1</v>
      </c>
      <c r="I62" s="216"/>
      <c r="J62" s="216"/>
      <c r="K62" s="216"/>
    </row>
    <row r="63" spans="1:11" ht="12.75" customHeight="1">
      <c r="A63" s="216"/>
      <c r="B63" s="216"/>
      <c r="C63" s="277" t="s">
        <v>8736</v>
      </c>
      <c r="D63" s="278" t="s">
        <v>8737</v>
      </c>
      <c r="E63" s="216"/>
      <c r="F63" s="216"/>
      <c r="G63" s="216"/>
      <c r="H63" s="219">
        <v>1</v>
      </c>
      <c r="I63" s="216"/>
      <c r="J63" s="216"/>
      <c r="K63" s="216"/>
    </row>
    <row r="64" spans="1:11" ht="12.75" customHeight="1">
      <c r="A64" s="216"/>
      <c r="B64" s="216"/>
      <c r="C64" s="277" t="s">
        <v>8738</v>
      </c>
      <c r="D64" s="278" t="s">
        <v>8739</v>
      </c>
      <c r="E64" s="216"/>
      <c r="F64" s="216"/>
      <c r="G64" s="216"/>
      <c r="H64" s="219">
        <v>1</v>
      </c>
      <c r="I64" s="216"/>
      <c r="J64" s="216"/>
      <c r="K64" s="216"/>
    </row>
    <row r="65" spans="1:11" ht="12.75" customHeight="1">
      <c r="A65" s="216"/>
      <c r="B65" s="216"/>
      <c r="C65" s="277" t="s">
        <v>8740</v>
      </c>
      <c r="D65" s="278" t="s">
        <v>8741</v>
      </c>
      <c r="E65" s="216"/>
      <c r="F65" s="216"/>
      <c r="G65" s="216"/>
      <c r="H65" s="219">
        <v>1</v>
      </c>
      <c r="I65" s="216"/>
      <c r="J65" s="216"/>
      <c r="K65" s="216"/>
    </row>
    <row r="66" spans="1:11" ht="12.75" customHeight="1">
      <c r="A66" s="216"/>
      <c r="B66" s="216"/>
      <c r="C66" s="277" t="s">
        <v>8742</v>
      </c>
      <c r="D66" s="278" t="s">
        <v>8743</v>
      </c>
      <c r="E66" s="216"/>
      <c r="F66" s="216"/>
      <c r="G66" s="216"/>
      <c r="H66" s="219">
        <v>1</v>
      </c>
      <c r="I66" s="216"/>
      <c r="J66" s="216"/>
      <c r="K66" s="216"/>
    </row>
    <row r="67" spans="1:11" ht="12.75" customHeight="1">
      <c r="A67" s="216"/>
      <c r="B67" s="216"/>
      <c r="C67" s="277" t="s">
        <v>8744</v>
      </c>
      <c r="D67" s="278" t="s">
        <v>8745</v>
      </c>
      <c r="E67" s="216"/>
      <c r="F67" s="216"/>
      <c r="G67" s="216"/>
      <c r="H67" s="219">
        <v>1</v>
      </c>
      <c r="I67" s="216"/>
      <c r="J67" s="216"/>
      <c r="K67" s="216"/>
    </row>
    <row r="68" spans="1:11" ht="12.75" customHeight="1">
      <c r="A68" s="216"/>
      <c r="B68" s="216"/>
      <c r="C68" s="277" t="s">
        <v>8746</v>
      </c>
      <c r="D68" s="278" t="s">
        <v>8747</v>
      </c>
      <c r="E68" s="216"/>
      <c r="F68" s="216"/>
      <c r="G68" s="216"/>
      <c r="H68" s="219">
        <v>1</v>
      </c>
      <c r="I68" s="216"/>
      <c r="J68" s="216"/>
      <c r="K68" s="216"/>
    </row>
    <row r="69" spans="1:11" ht="12.75" customHeight="1">
      <c r="A69" s="216"/>
      <c r="B69" s="216"/>
      <c r="C69" s="277" t="s">
        <v>8748</v>
      </c>
      <c r="D69" s="278" t="s">
        <v>8749</v>
      </c>
      <c r="E69" s="216"/>
      <c r="F69" s="216"/>
      <c r="G69" s="216"/>
      <c r="H69" s="219">
        <v>1</v>
      </c>
      <c r="I69" s="216"/>
      <c r="J69" s="216"/>
      <c r="K69" s="216"/>
    </row>
    <row r="70" spans="1:11" ht="12.75" customHeight="1">
      <c r="A70" s="216"/>
      <c r="B70" s="216"/>
      <c r="C70" s="277" t="s">
        <v>8750</v>
      </c>
      <c r="D70" s="278" t="s">
        <v>8751</v>
      </c>
      <c r="E70" s="216"/>
      <c r="F70" s="216"/>
      <c r="G70" s="216"/>
      <c r="H70" s="219">
        <v>1</v>
      </c>
      <c r="I70" s="216"/>
      <c r="J70" s="216"/>
      <c r="K70" s="216"/>
    </row>
    <row r="71" spans="1:11" ht="12.75" customHeight="1">
      <c r="A71" s="216"/>
      <c r="B71" s="216"/>
      <c r="C71" s="277" t="s">
        <v>8752</v>
      </c>
      <c r="D71" s="279" t="s">
        <v>8753</v>
      </c>
      <c r="E71" s="216"/>
      <c r="F71" s="216"/>
      <c r="G71" s="216"/>
      <c r="H71" s="219">
        <v>1</v>
      </c>
      <c r="I71" s="216"/>
      <c r="J71" s="216"/>
      <c r="K71" s="216"/>
    </row>
    <row r="72" spans="1:11" ht="12.75" customHeight="1">
      <c r="A72" s="216"/>
      <c r="B72" s="216"/>
      <c r="C72" s="277" t="s">
        <v>8754</v>
      </c>
      <c r="D72" s="279" t="s">
        <v>8755</v>
      </c>
      <c r="E72" s="216"/>
      <c r="F72" s="216"/>
      <c r="G72" s="216"/>
      <c r="H72" s="219">
        <v>1</v>
      </c>
      <c r="I72" s="216"/>
      <c r="J72" s="216"/>
      <c r="K72" s="216"/>
    </row>
    <row r="73" spans="1:11" ht="12.75" customHeight="1">
      <c r="A73" s="216"/>
      <c r="B73" s="216"/>
      <c r="C73" s="277" t="s">
        <v>8756</v>
      </c>
      <c r="D73" s="279" t="s">
        <v>8757</v>
      </c>
      <c r="E73" s="216"/>
      <c r="F73" s="216"/>
      <c r="G73" s="216"/>
      <c r="H73" s="219">
        <v>1</v>
      </c>
      <c r="I73" s="216"/>
      <c r="J73" s="216"/>
      <c r="K73" s="216"/>
    </row>
    <row r="74" spans="1:11" ht="12.75" customHeight="1">
      <c r="A74" s="216"/>
      <c r="B74" s="216"/>
      <c r="C74" s="277" t="s">
        <v>8758</v>
      </c>
      <c r="D74" s="279" t="s">
        <v>8759</v>
      </c>
      <c r="E74" s="216"/>
      <c r="F74" s="216"/>
      <c r="G74" s="216"/>
      <c r="H74" s="219">
        <v>1</v>
      </c>
      <c r="I74" s="216"/>
      <c r="J74" s="216"/>
      <c r="K74" s="216"/>
    </row>
    <row r="75" spans="1:11" ht="12.75" customHeight="1">
      <c r="A75" s="216"/>
      <c r="B75" s="216"/>
      <c r="C75" s="277" t="s">
        <v>8760</v>
      </c>
      <c r="D75" s="279" t="s">
        <v>8761</v>
      </c>
      <c r="E75" s="216"/>
      <c r="F75" s="216"/>
      <c r="G75" s="216"/>
      <c r="H75" s="219">
        <v>1</v>
      </c>
      <c r="I75" s="216"/>
      <c r="J75" s="216"/>
      <c r="K75" s="216"/>
    </row>
    <row r="76" spans="1:11" ht="12.75" customHeight="1">
      <c r="A76" s="216"/>
      <c r="B76" s="216"/>
      <c r="C76" s="277" t="s">
        <v>8762</v>
      </c>
      <c r="D76" s="279" t="s">
        <v>8763</v>
      </c>
      <c r="E76" s="216"/>
      <c r="F76" s="216"/>
      <c r="G76" s="216"/>
      <c r="H76" s="219">
        <v>1</v>
      </c>
      <c r="I76" s="216"/>
      <c r="J76" s="216"/>
      <c r="K76" s="216"/>
    </row>
    <row r="77" spans="1:11" ht="12.75" customHeight="1">
      <c r="A77" s="216"/>
      <c r="B77" s="216"/>
      <c r="C77" s="277" t="s">
        <v>8764</v>
      </c>
      <c r="D77" s="279" t="s">
        <v>8765</v>
      </c>
      <c r="E77" s="216"/>
      <c r="F77" s="216"/>
      <c r="G77" s="216"/>
      <c r="H77" s="219">
        <v>1</v>
      </c>
      <c r="I77" s="216"/>
      <c r="J77" s="216"/>
      <c r="K77" s="216"/>
    </row>
    <row r="78" spans="1:11" ht="12.75" customHeight="1">
      <c r="A78" s="216"/>
      <c r="B78" s="216"/>
      <c r="C78" s="277" t="s">
        <v>8766</v>
      </c>
      <c r="D78" s="280" t="s">
        <v>8767</v>
      </c>
      <c r="E78" s="216"/>
      <c r="F78" s="216"/>
      <c r="G78" s="216"/>
      <c r="H78" s="219">
        <v>1</v>
      </c>
      <c r="I78" s="216"/>
      <c r="J78" s="216"/>
      <c r="K78" s="216"/>
    </row>
    <row r="79" spans="1:11" ht="12.75" customHeight="1">
      <c r="A79" s="216"/>
      <c r="B79" s="216"/>
      <c r="C79" s="277" t="s">
        <v>8768</v>
      </c>
      <c r="D79" s="280" t="s">
        <v>8769</v>
      </c>
      <c r="E79" s="216"/>
      <c r="F79" s="216"/>
      <c r="G79" s="216"/>
      <c r="H79" s="219">
        <v>1</v>
      </c>
      <c r="I79" s="216"/>
      <c r="J79" s="216"/>
      <c r="K79" s="216"/>
    </row>
    <row r="80" spans="1:11" ht="12.75" customHeight="1">
      <c r="A80" s="216"/>
      <c r="B80" s="216"/>
      <c r="C80" s="277" t="s">
        <v>8770</v>
      </c>
      <c r="D80" s="280" t="s">
        <v>8771</v>
      </c>
      <c r="E80" s="216"/>
      <c r="F80" s="216"/>
      <c r="G80" s="216"/>
      <c r="H80" s="219">
        <v>1</v>
      </c>
      <c r="I80" s="216"/>
      <c r="J80" s="216"/>
      <c r="K80" s="216"/>
    </row>
    <row r="81" spans="1:11" ht="12.75" customHeight="1">
      <c r="A81" s="216"/>
      <c r="B81" s="216"/>
      <c r="C81" s="277" t="s">
        <v>8772</v>
      </c>
      <c r="D81" s="280" t="s">
        <v>8773</v>
      </c>
      <c r="E81" s="216"/>
      <c r="F81" s="216"/>
      <c r="G81" s="216"/>
      <c r="H81" s="219">
        <v>1</v>
      </c>
      <c r="I81" s="216"/>
      <c r="J81" s="216"/>
      <c r="K81" s="216"/>
    </row>
    <row r="82" spans="1:11" ht="12.75" customHeight="1">
      <c r="A82" s="216"/>
      <c r="B82" s="216"/>
      <c r="C82" s="277" t="s">
        <v>8774</v>
      </c>
      <c r="D82" s="280" t="s">
        <v>8775</v>
      </c>
      <c r="E82" s="216"/>
      <c r="F82" s="216"/>
      <c r="G82" s="216"/>
      <c r="H82" s="219">
        <v>1</v>
      </c>
      <c r="I82" s="216"/>
      <c r="J82" s="216"/>
      <c r="K82" s="216"/>
    </row>
    <row r="83" spans="1:11" ht="12.75" customHeight="1">
      <c r="A83" s="216"/>
      <c r="B83" s="216"/>
      <c r="C83" s="277" t="s">
        <v>8776</v>
      </c>
      <c r="D83" s="280" t="s">
        <v>8777</v>
      </c>
      <c r="E83" s="216"/>
      <c r="F83" s="216"/>
      <c r="G83" s="216"/>
      <c r="H83" s="219">
        <v>1</v>
      </c>
      <c r="I83" s="216"/>
      <c r="J83" s="216"/>
      <c r="K83" s="216"/>
    </row>
    <row r="84" spans="1:11" ht="12.75" customHeight="1">
      <c r="A84" s="216"/>
      <c r="B84" s="216"/>
      <c r="C84" s="277" t="s">
        <v>8778</v>
      </c>
      <c r="D84" s="280" t="s">
        <v>8779</v>
      </c>
      <c r="E84" s="216"/>
      <c r="F84" s="216"/>
      <c r="G84" s="216"/>
      <c r="H84" s="219">
        <v>1</v>
      </c>
      <c r="I84" s="216"/>
      <c r="J84" s="216"/>
      <c r="K84" s="216"/>
    </row>
    <row r="85" spans="1:11" ht="12.75" customHeight="1">
      <c r="A85" s="216"/>
      <c r="B85" s="216"/>
      <c r="C85" s="277" t="s">
        <v>8780</v>
      </c>
      <c r="D85" s="278" t="s">
        <v>8781</v>
      </c>
      <c r="E85" s="216"/>
      <c r="F85" s="216"/>
      <c r="G85" s="216"/>
      <c r="H85" s="219">
        <v>1</v>
      </c>
      <c r="I85" s="216"/>
      <c r="J85" s="216"/>
      <c r="K85" s="216"/>
    </row>
    <row r="86" spans="1:11" ht="12.75" customHeight="1">
      <c r="A86" s="216"/>
      <c r="B86" s="216"/>
      <c r="C86" s="277" t="s">
        <v>8782</v>
      </c>
      <c r="D86" s="278" t="s">
        <v>8783</v>
      </c>
      <c r="E86" s="216"/>
      <c r="F86" s="216"/>
      <c r="G86" s="216"/>
      <c r="H86" s="219">
        <v>2</v>
      </c>
      <c r="I86" s="216"/>
      <c r="J86" s="216"/>
      <c r="K86" s="216"/>
    </row>
    <row r="87" spans="1:11" ht="12.75" customHeight="1">
      <c r="A87" s="216"/>
      <c r="B87" s="216"/>
      <c r="C87" s="277" t="s">
        <v>8784</v>
      </c>
      <c r="D87" s="278" t="s">
        <v>8785</v>
      </c>
      <c r="E87" s="216"/>
      <c r="F87" s="216"/>
      <c r="G87" s="216"/>
      <c r="H87" s="219">
        <v>1</v>
      </c>
      <c r="I87" s="216"/>
      <c r="J87" s="216"/>
      <c r="K87" s="216"/>
    </row>
    <row r="88" spans="1:11" ht="12.75" customHeight="1">
      <c r="A88" s="216"/>
      <c r="B88" s="216"/>
      <c r="C88" s="277" t="s">
        <v>8786</v>
      </c>
      <c r="D88" s="278" t="s">
        <v>8787</v>
      </c>
      <c r="E88" s="216"/>
      <c r="F88" s="216"/>
      <c r="G88" s="216"/>
      <c r="H88" s="219">
        <v>1</v>
      </c>
      <c r="I88" s="216"/>
      <c r="J88" s="216"/>
      <c r="K88" s="216"/>
    </row>
    <row r="89" spans="1:11" s="272" customFormat="1" ht="12.75" customHeight="1">
      <c r="A89" s="282"/>
      <c r="B89" s="282"/>
      <c r="C89" s="283" t="s">
        <v>8788</v>
      </c>
      <c r="D89" s="284" t="s">
        <v>8789</v>
      </c>
      <c r="E89" s="282"/>
      <c r="F89" s="282"/>
      <c r="G89" s="282"/>
      <c r="H89" s="285"/>
      <c r="I89" s="282"/>
      <c r="J89" s="282"/>
      <c r="K89" s="282"/>
    </row>
    <row r="90" spans="1:11" s="272" customFormat="1" ht="12.75" customHeight="1">
      <c r="A90" s="282"/>
      <c r="B90" s="282"/>
      <c r="C90" s="283" t="s">
        <v>8790</v>
      </c>
      <c r="D90" s="284" t="s">
        <v>8791</v>
      </c>
      <c r="E90" s="282"/>
      <c r="F90" s="282"/>
      <c r="G90" s="282"/>
      <c r="H90" s="285"/>
      <c r="I90" s="282"/>
      <c r="J90" s="282"/>
      <c r="K90" s="282"/>
    </row>
    <row r="91" spans="1:11" s="272" customFormat="1" ht="12.75" customHeight="1">
      <c r="A91" s="282"/>
      <c r="B91" s="282"/>
      <c r="C91" s="283" t="s">
        <v>8792</v>
      </c>
      <c r="D91" s="284" t="s">
        <v>8793</v>
      </c>
      <c r="E91" s="282"/>
      <c r="F91" s="282"/>
      <c r="G91" s="282"/>
      <c r="H91" s="285"/>
      <c r="I91" s="282"/>
      <c r="J91" s="282"/>
      <c r="K91" s="282"/>
    </row>
    <row r="92" spans="1:11" s="272" customFormat="1" ht="12.75" customHeight="1">
      <c r="A92" s="282"/>
      <c r="B92" s="282"/>
      <c r="C92" s="283" t="s">
        <v>8794</v>
      </c>
      <c r="D92" s="284" t="s">
        <v>8795</v>
      </c>
      <c r="E92" s="282"/>
      <c r="F92" s="282"/>
      <c r="G92" s="282"/>
      <c r="H92" s="285"/>
      <c r="I92" s="282"/>
      <c r="J92" s="282"/>
      <c r="K92" s="282"/>
    </row>
    <row r="93" spans="1:11" s="272" customFormat="1" ht="12.75" customHeight="1">
      <c r="A93" s="282"/>
      <c r="B93" s="282"/>
      <c r="C93" s="283" t="s">
        <v>8796</v>
      </c>
      <c r="D93" s="284" t="s">
        <v>8797</v>
      </c>
      <c r="E93" s="282"/>
      <c r="F93" s="282"/>
      <c r="G93" s="282"/>
      <c r="H93" s="285"/>
      <c r="I93" s="282"/>
      <c r="J93" s="282"/>
      <c r="K93" s="282"/>
    </row>
    <row r="94" spans="1:11" ht="12.75" customHeight="1">
      <c r="A94" s="216"/>
      <c r="B94" s="216"/>
      <c r="C94" s="277" t="s">
        <v>8798</v>
      </c>
      <c r="D94" s="280" t="s">
        <v>8799</v>
      </c>
      <c r="E94" s="216"/>
      <c r="F94" s="216"/>
      <c r="G94" s="216"/>
      <c r="H94" s="219">
        <v>1</v>
      </c>
      <c r="I94" s="216"/>
      <c r="J94" s="216"/>
      <c r="K94" s="216"/>
    </row>
    <row r="95" spans="1:11" ht="12.75" customHeight="1">
      <c r="A95" s="216"/>
      <c r="B95" s="216"/>
      <c r="C95" s="277" t="s">
        <v>8800</v>
      </c>
      <c r="D95" s="280" t="s">
        <v>8801</v>
      </c>
      <c r="E95" s="216"/>
      <c r="F95" s="216"/>
      <c r="G95" s="216"/>
      <c r="H95" s="219">
        <v>1</v>
      </c>
      <c r="I95" s="216"/>
      <c r="J95" s="216"/>
      <c r="K95" s="216"/>
    </row>
    <row r="96" spans="1:11" ht="12.75" customHeight="1">
      <c r="A96" s="216"/>
      <c r="B96" s="216"/>
      <c r="C96" s="277" t="s">
        <v>8802</v>
      </c>
      <c r="D96" s="280" t="s">
        <v>8803</v>
      </c>
      <c r="E96" s="216"/>
      <c r="F96" s="216"/>
      <c r="G96" s="216"/>
      <c r="H96" s="219">
        <v>1</v>
      </c>
      <c r="I96" s="216"/>
      <c r="J96" s="216"/>
      <c r="K96" s="216"/>
    </row>
    <row r="97" spans="1:11" ht="12.75" customHeight="1">
      <c r="A97" s="216"/>
      <c r="B97" s="216"/>
      <c r="C97" s="277" t="s">
        <v>8804</v>
      </c>
      <c r="D97" s="280" t="s">
        <v>8805</v>
      </c>
      <c r="E97" s="216"/>
      <c r="F97" s="216"/>
      <c r="G97" s="216"/>
      <c r="H97" s="219">
        <v>1</v>
      </c>
      <c r="I97" s="216"/>
      <c r="J97" s="216"/>
      <c r="K97" s="216"/>
    </row>
    <row r="98" spans="1:11" ht="12.75" customHeight="1">
      <c r="A98" s="216"/>
      <c r="B98" s="216"/>
      <c r="C98" s="277" t="s">
        <v>8806</v>
      </c>
      <c r="D98" s="280" t="s">
        <v>8807</v>
      </c>
      <c r="E98" s="216"/>
      <c r="F98" s="216"/>
      <c r="G98" s="216"/>
      <c r="H98" s="219">
        <v>1</v>
      </c>
      <c r="I98" s="216"/>
      <c r="J98" s="216"/>
      <c r="K98" s="216"/>
    </row>
    <row r="99" spans="1:11" ht="12.75" customHeight="1">
      <c r="A99" s="216"/>
      <c r="B99" s="216"/>
      <c r="C99" s="277" t="s">
        <v>8808</v>
      </c>
      <c r="D99" s="280" t="s">
        <v>8809</v>
      </c>
      <c r="E99" s="216"/>
      <c r="F99" s="216"/>
      <c r="G99" s="216"/>
      <c r="H99" s="219">
        <v>1</v>
      </c>
      <c r="I99" s="216"/>
      <c r="J99" s="216"/>
      <c r="K99" s="216"/>
    </row>
    <row r="100" spans="1:11" ht="12.75" customHeight="1">
      <c r="A100" s="216"/>
      <c r="B100" s="216"/>
      <c r="C100" s="277" t="s">
        <v>8810</v>
      </c>
      <c r="D100" s="280" t="s">
        <v>8811</v>
      </c>
      <c r="E100" s="216"/>
      <c r="F100" s="216"/>
      <c r="G100" s="216"/>
      <c r="H100" s="219">
        <v>1</v>
      </c>
      <c r="I100" s="216"/>
      <c r="J100" s="216"/>
      <c r="K100" s="216"/>
    </row>
    <row r="101" spans="1:11" ht="12.75" customHeight="1">
      <c r="A101" s="216"/>
      <c r="B101" s="216"/>
      <c r="C101" s="277" t="s">
        <v>8812</v>
      </c>
      <c r="D101" s="280" t="s">
        <v>8813</v>
      </c>
      <c r="E101" s="216"/>
      <c r="F101" s="216"/>
      <c r="G101" s="216"/>
      <c r="H101" s="219">
        <v>1</v>
      </c>
      <c r="I101" s="216"/>
      <c r="J101" s="216"/>
      <c r="K101" s="216"/>
    </row>
    <row r="102" spans="1:11" ht="12.75" customHeight="1">
      <c r="A102" s="216"/>
      <c r="B102" s="216"/>
      <c r="C102" s="277" t="s">
        <v>8814</v>
      </c>
      <c r="D102" s="280" t="s">
        <v>8815</v>
      </c>
      <c r="E102" s="216"/>
      <c r="F102" s="216"/>
      <c r="G102" s="216"/>
      <c r="H102" s="219">
        <v>1</v>
      </c>
      <c r="I102" s="216"/>
      <c r="J102" s="216"/>
      <c r="K102" s="216"/>
    </row>
    <row r="103" spans="1:11" ht="12.75" customHeight="1">
      <c r="A103" s="216"/>
      <c r="B103" s="216"/>
      <c r="C103" s="277" t="s">
        <v>8816</v>
      </c>
      <c r="D103" s="280" t="s">
        <v>8817</v>
      </c>
      <c r="E103" s="216"/>
      <c r="F103" s="216"/>
      <c r="G103" s="216"/>
      <c r="H103" s="219">
        <v>1</v>
      </c>
      <c r="I103" s="216"/>
      <c r="J103" s="216"/>
      <c r="K103" s="216"/>
    </row>
    <row r="104" spans="1:11" ht="12.75" customHeight="1">
      <c r="A104" s="216"/>
      <c r="B104" s="216"/>
      <c r="C104" s="277" t="s">
        <v>8818</v>
      </c>
      <c r="D104" s="280" t="s">
        <v>8819</v>
      </c>
      <c r="E104" s="216"/>
      <c r="F104" s="216"/>
      <c r="G104" s="216"/>
      <c r="H104" s="219">
        <v>1</v>
      </c>
      <c r="I104" s="216"/>
      <c r="J104" s="216"/>
      <c r="K104" s="216"/>
    </row>
    <row r="105" spans="1:11" ht="12.75" customHeight="1">
      <c r="A105" s="216"/>
      <c r="B105" s="216"/>
      <c r="C105" s="277" t="s">
        <v>8820</v>
      </c>
      <c r="D105" s="280" t="s">
        <v>8821</v>
      </c>
      <c r="E105" s="216"/>
      <c r="F105" s="216"/>
      <c r="G105" s="216"/>
      <c r="H105" s="219">
        <v>1</v>
      </c>
      <c r="I105" s="216"/>
      <c r="J105" s="216"/>
      <c r="K105" s="216"/>
    </row>
    <row r="106" spans="1:11" ht="12.75" customHeight="1">
      <c r="A106" s="216"/>
      <c r="B106" s="216"/>
      <c r="C106" s="277" t="s">
        <v>8822</v>
      </c>
      <c r="D106" s="278" t="s">
        <v>8823</v>
      </c>
      <c r="E106" s="216"/>
      <c r="F106" s="216"/>
      <c r="G106" s="216"/>
      <c r="H106" s="219">
        <v>1</v>
      </c>
      <c r="I106" s="216"/>
      <c r="J106" s="216"/>
      <c r="K106" s="216"/>
    </row>
    <row r="107" spans="1:11" ht="12.75" customHeight="1">
      <c r="A107" s="216"/>
      <c r="B107" s="216"/>
      <c r="C107" s="277" t="s">
        <v>8824</v>
      </c>
      <c r="D107" s="279" t="s">
        <v>8825</v>
      </c>
      <c r="E107" s="216"/>
      <c r="F107" s="216"/>
      <c r="G107" s="216"/>
      <c r="H107" s="219">
        <v>1</v>
      </c>
      <c r="I107" s="216"/>
      <c r="J107" s="216"/>
      <c r="K107" s="216"/>
    </row>
    <row r="108" spans="1:11" ht="12.75" customHeight="1">
      <c r="A108" s="216"/>
      <c r="B108" s="216"/>
      <c r="C108" s="277" t="s">
        <v>8826</v>
      </c>
      <c r="D108" s="280" t="s">
        <v>8827</v>
      </c>
      <c r="E108" s="216"/>
      <c r="F108" s="216"/>
      <c r="G108" s="216"/>
      <c r="H108" s="219">
        <v>1</v>
      </c>
      <c r="I108" s="216"/>
      <c r="J108" s="216"/>
      <c r="K108" s="216"/>
    </row>
    <row r="109" spans="1:11" ht="12.75" customHeight="1">
      <c r="A109" s="216"/>
      <c r="B109" s="216"/>
      <c r="C109" s="277" t="s">
        <v>8828</v>
      </c>
      <c r="D109" s="280" t="s">
        <v>8829</v>
      </c>
      <c r="E109" s="216"/>
      <c r="F109" s="216"/>
      <c r="G109" s="216"/>
      <c r="H109" s="219">
        <v>1</v>
      </c>
      <c r="I109" s="216"/>
      <c r="J109" s="216"/>
      <c r="K109" s="216"/>
    </row>
    <row r="110" spans="1:11" ht="12.75" customHeight="1">
      <c r="A110" s="216"/>
      <c r="B110" s="216"/>
      <c r="C110" s="277" t="s">
        <v>8830</v>
      </c>
      <c r="D110" s="280" t="s">
        <v>8831</v>
      </c>
      <c r="E110" s="216"/>
      <c r="F110" s="216"/>
      <c r="G110" s="216"/>
      <c r="H110" s="219">
        <v>1</v>
      </c>
      <c r="I110" s="216"/>
      <c r="J110" s="216"/>
      <c r="K110" s="216"/>
    </row>
    <row r="111" spans="1:11" ht="12.75" customHeight="1">
      <c r="A111" s="216"/>
      <c r="B111" s="216"/>
      <c r="C111" s="277" t="s">
        <v>8832</v>
      </c>
      <c r="D111" s="280" t="s">
        <v>8833</v>
      </c>
      <c r="E111" s="216"/>
      <c r="F111" s="216"/>
      <c r="G111" s="216"/>
      <c r="H111" s="219">
        <v>1</v>
      </c>
      <c r="I111" s="216"/>
      <c r="J111" s="216"/>
      <c r="K111" s="216"/>
    </row>
    <row r="112" spans="1:11" ht="12.75" customHeight="1">
      <c r="A112" s="216"/>
      <c r="B112" s="216"/>
      <c r="C112" s="277" t="s">
        <v>8834</v>
      </c>
      <c r="D112" s="280" t="s">
        <v>8835</v>
      </c>
      <c r="E112" s="216"/>
      <c r="F112" s="216"/>
      <c r="G112" s="216"/>
      <c r="H112" s="219">
        <v>1</v>
      </c>
      <c r="I112" s="216"/>
      <c r="J112" s="216"/>
      <c r="K112" s="216"/>
    </row>
    <row r="113" spans="1:11" ht="12.75" customHeight="1">
      <c r="A113" s="216"/>
      <c r="B113" s="216"/>
      <c r="C113" s="277" t="s">
        <v>8836</v>
      </c>
      <c r="D113" s="280" t="s">
        <v>8837</v>
      </c>
      <c r="E113" s="216"/>
      <c r="F113" s="216"/>
      <c r="G113" s="216"/>
      <c r="H113" s="219">
        <v>1</v>
      </c>
      <c r="I113" s="216"/>
      <c r="J113" s="216"/>
      <c r="K113" s="216"/>
    </row>
    <row r="114" spans="1:11" ht="12.75" customHeight="1">
      <c r="A114" s="216"/>
      <c r="B114" s="216"/>
      <c r="C114" s="277" t="s">
        <v>8838</v>
      </c>
      <c r="D114" s="278" t="s">
        <v>8651</v>
      </c>
      <c r="E114" s="216"/>
      <c r="F114" s="216"/>
      <c r="G114" s="216"/>
      <c r="H114" s="219">
        <v>1</v>
      </c>
      <c r="I114" s="216"/>
      <c r="J114" s="216"/>
      <c r="K114" s="216"/>
    </row>
    <row r="115" spans="1:11" ht="12.75" customHeight="1">
      <c r="A115" s="216"/>
      <c r="B115" s="216"/>
      <c r="C115" s="277" t="s">
        <v>8839</v>
      </c>
      <c r="D115" s="278" t="s">
        <v>8840</v>
      </c>
      <c r="E115" s="216"/>
      <c r="F115" s="216"/>
      <c r="G115" s="216"/>
      <c r="H115" s="219">
        <v>1</v>
      </c>
      <c r="I115" s="216"/>
      <c r="J115" s="216"/>
      <c r="K115" s="216"/>
    </row>
    <row r="116" spans="1:11" ht="12.75" customHeight="1">
      <c r="A116" s="216"/>
      <c r="B116" s="216"/>
      <c r="C116" s="277" t="s">
        <v>8841</v>
      </c>
      <c r="D116" s="278" t="s">
        <v>8842</v>
      </c>
      <c r="E116" s="216"/>
      <c r="F116" s="216"/>
      <c r="G116" s="216"/>
      <c r="H116" s="219">
        <v>1</v>
      </c>
      <c r="I116" s="216"/>
      <c r="J116" s="216"/>
      <c r="K116" s="216"/>
    </row>
    <row r="117" spans="1:11" ht="12.75" customHeight="1">
      <c r="A117" s="216"/>
      <c r="B117" s="216"/>
      <c r="C117" s="277" t="s">
        <v>8843</v>
      </c>
      <c r="D117" s="278" t="s">
        <v>8844</v>
      </c>
      <c r="E117" s="216"/>
      <c r="F117" s="216"/>
      <c r="G117" s="216"/>
      <c r="H117" s="219">
        <v>1</v>
      </c>
      <c r="I117" s="216"/>
      <c r="J117" s="216"/>
      <c r="K117" s="216"/>
    </row>
    <row r="118" spans="1:11" ht="12.75" customHeight="1">
      <c r="A118" s="216"/>
      <c r="B118" s="216"/>
      <c r="C118" s="277" t="s">
        <v>8845</v>
      </c>
      <c r="D118" s="278" t="s">
        <v>8767</v>
      </c>
      <c r="E118" s="216"/>
      <c r="F118" s="216"/>
      <c r="G118" s="216"/>
      <c r="H118" s="219">
        <v>1</v>
      </c>
      <c r="I118" s="216"/>
      <c r="J118" s="216"/>
      <c r="K118" s="216"/>
    </row>
    <row r="119" spans="1:11" ht="12.75" customHeight="1">
      <c r="A119" s="216"/>
      <c r="B119" s="216"/>
      <c r="C119" s="277" t="s">
        <v>8846</v>
      </c>
      <c r="D119" s="278" t="s">
        <v>8847</v>
      </c>
      <c r="E119" s="216"/>
      <c r="F119" s="216"/>
      <c r="G119" s="216"/>
      <c r="H119" s="219">
        <v>1</v>
      </c>
      <c r="I119" s="216"/>
      <c r="J119" s="216"/>
      <c r="K119" s="216"/>
    </row>
    <row r="120" spans="1:11" ht="12.75" customHeight="1">
      <c r="A120" s="216"/>
      <c r="B120" s="216"/>
      <c r="C120" s="277" t="s">
        <v>8848</v>
      </c>
      <c r="D120" s="278" t="s">
        <v>8849</v>
      </c>
      <c r="E120" s="216"/>
      <c r="F120" s="216"/>
      <c r="G120" s="216"/>
      <c r="H120" s="219">
        <v>1</v>
      </c>
      <c r="I120" s="216"/>
      <c r="J120" s="216"/>
      <c r="K120" s="216"/>
    </row>
    <row r="121" spans="1:11" ht="12.75" customHeight="1">
      <c r="A121" s="216"/>
      <c r="B121" s="216"/>
      <c r="C121" s="277" t="s">
        <v>8850</v>
      </c>
      <c r="D121" s="279" t="s">
        <v>8819</v>
      </c>
      <c r="E121" s="216"/>
      <c r="F121" s="216"/>
      <c r="G121" s="216"/>
      <c r="H121" s="219">
        <v>2</v>
      </c>
      <c r="I121" s="216"/>
      <c r="J121" s="216"/>
      <c r="K121" s="216"/>
    </row>
    <row r="122" spans="1:11" ht="12.75" customHeight="1">
      <c r="A122" s="216"/>
      <c r="B122" s="216"/>
      <c r="C122" s="277" t="s">
        <v>8851</v>
      </c>
      <c r="D122" s="279" t="s">
        <v>8852</v>
      </c>
      <c r="E122" s="216"/>
      <c r="F122" s="216"/>
      <c r="G122" s="216"/>
      <c r="H122" s="219">
        <v>2</v>
      </c>
      <c r="I122" s="216"/>
      <c r="J122" s="216"/>
      <c r="K122" s="216"/>
    </row>
    <row r="123" spans="1:11" ht="12.75" customHeight="1">
      <c r="A123" s="216"/>
      <c r="B123" s="216"/>
      <c r="C123" s="277" t="s">
        <v>8853</v>
      </c>
      <c r="D123" s="279" t="s">
        <v>8854</v>
      </c>
      <c r="E123" s="216"/>
      <c r="F123" s="216"/>
      <c r="G123" s="216"/>
      <c r="H123" s="219">
        <v>2</v>
      </c>
      <c r="I123" s="216"/>
      <c r="J123" s="216"/>
      <c r="K123" s="216"/>
    </row>
    <row r="124" spans="1:11" ht="12.75" customHeight="1">
      <c r="A124" s="216"/>
      <c r="B124" s="216"/>
      <c r="C124" s="277" t="s">
        <v>8855</v>
      </c>
      <c r="D124" s="279" t="s">
        <v>8856</v>
      </c>
      <c r="E124" s="216"/>
      <c r="F124" s="216"/>
      <c r="G124" s="216"/>
      <c r="H124" s="219">
        <v>2</v>
      </c>
      <c r="I124" s="216"/>
      <c r="J124" s="216"/>
      <c r="K124" s="216"/>
    </row>
    <row r="125" spans="1:11" ht="12.75" customHeight="1">
      <c r="A125" s="216"/>
      <c r="B125" s="216"/>
      <c r="C125" s="277" t="s">
        <v>8857</v>
      </c>
      <c r="D125" s="279" t="s">
        <v>8821</v>
      </c>
      <c r="E125" s="216"/>
      <c r="F125" s="216"/>
      <c r="G125" s="216"/>
      <c r="H125" s="219">
        <v>2</v>
      </c>
      <c r="I125" s="216"/>
      <c r="J125" s="216"/>
      <c r="K125" s="216"/>
    </row>
    <row r="126" spans="1:11" ht="12.75" customHeight="1">
      <c r="A126" s="216"/>
      <c r="B126" s="216"/>
      <c r="C126" s="277" t="s">
        <v>8858</v>
      </c>
      <c r="D126" s="280" t="s">
        <v>8859</v>
      </c>
      <c r="E126" s="216"/>
      <c r="F126" s="216"/>
      <c r="G126" s="216"/>
      <c r="H126" s="219">
        <v>1</v>
      </c>
      <c r="I126" s="216"/>
      <c r="J126" s="216"/>
      <c r="K126" s="216"/>
    </row>
    <row r="127" spans="1:11" ht="12.75" customHeight="1">
      <c r="A127" s="216"/>
      <c r="B127" s="216"/>
      <c r="C127" s="277" t="s">
        <v>8860</v>
      </c>
      <c r="D127" s="278" t="s">
        <v>8861</v>
      </c>
      <c r="E127" s="216"/>
      <c r="F127" s="216"/>
      <c r="G127" s="216"/>
      <c r="H127" s="219">
        <v>1</v>
      </c>
      <c r="I127" s="216"/>
      <c r="J127" s="216"/>
      <c r="K127" s="216"/>
    </row>
    <row r="128" spans="1:11" ht="12.75" customHeight="1">
      <c r="A128" s="216"/>
      <c r="B128" s="216"/>
      <c r="C128" s="277" t="s">
        <v>8862</v>
      </c>
      <c r="D128" s="279" t="s">
        <v>8863</v>
      </c>
      <c r="E128" s="216"/>
      <c r="F128" s="216"/>
      <c r="G128" s="216"/>
      <c r="H128" s="219">
        <v>1</v>
      </c>
      <c r="I128" s="216"/>
      <c r="J128" s="216"/>
      <c r="K128" s="216"/>
    </row>
    <row r="129" spans="1:11" ht="12.75" customHeight="1">
      <c r="A129" s="216"/>
      <c r="B129" s="216"/>
      <c r="C129" s="277" t="s">
        <v>8864</v>
      </c>
      <c r="D129" s="280" t="s">
        <v>8865</v>
      </c>
      <c r="E129" s="216"/>
      <c r="F129" s="216"/>
      <c r="G129" s="216"/>
      <c r="H129" s="219">
        <v>1</v>
      </c>
      <c r="I129" s="216"/>
      <c r="J129" s="216"/>
      <c r="K129" s="216"/>
    </row>
    <row r="130" spans="1:11" ht="12.75" customHeight="1">
      <c r="A130" s="216"/>
      <c r="B130" s="216"/>
      <c r="C130" s="277" t="s">
        <v>8866</v>
      </c>
      <c r="D130" s="278" t="s">
        <v>8867</v>
      </c>
      <c r="E130" s="216"/>
      <c r="F130" s="216"/>
      <c r="G130" s="216"/>
      <c r="H130" s="219">
        <v>1</v>
      </c>
      <c r="I130" s="216"/>
      <c r="J130" s="216"/>
      <c r="K130" s="216"/>
    </row>
    <row r="131" spans="1:11" ht="12.75" customHeight="1">
      <c r="A131" s="216"/>
      <c r="B131" s="216"/>
      <c r="C131" s="277" t="s">
        <v>8868</v>
      </c>
      <c r="D131" s="278" t="s">
        <v>8869</v>
      </c>
      <c r="E131" s="216"/>
      <c r="F131" s="216"/>
      <c r="G131" s="216"/>
      <c r="H131" s="219">
        <v>1</v>
      </c>
      <c r="I131" s="216"/>
      <c r="J131" s="216"/>
      <c r="K131" s="216"/>
    </row>
    <row r="132" spans="1:11" ht="12.75" customHeight="1">
      <c r="A132" s="216"/>
      <c r="B132" s="216"/>
      <c r="C132" s="277" t="s">
        <v>8870</v>
      </c>
      <c r="D132" s="278" t="s">
        <v>8871</v>
      </c>
      <c r="E132" s="216"/>
      <c r="F132" s="216"/>
      <c r="G132" s="216"/>
      <c r="H132" s="219">
        <v>1</v>
      </c>
      <c r="I132" s="216"/>
      <c r="J132" s="216"/>
      <c r="K132" s="216"/>
    </row>
    <row r="133" spans="1:11" ht="12.75" customHeight="1">
      <c r="A133" s="216"/>
      <c r="B133" s="216"/>
      <c r="C133" s="277" t="s">
        <v>8872</v>
      </c>
      <c r="D133" s="278" t="s">
        <v>8873</v>
      </c>
      <c r="E133" s="216"/>
      <c r="F133" s="216"/>
      <c r="G133" s="216"/>
      <c r="H133" s="219">
        <v>1</v>
      </c>
      <c r="I133" s="216"/>
      <c r="J133" s="216"/>
      <c r="K133" s="216"/>
    </row>
    <row r="134" spans="1:11" ht="12.75" customHeight="1">
      <c r="A134" s="216"/>
      <c r="B134" s="216"/>
      <c r="C134" s="277" t="s">
        <v>8874</v>
      </c>
      <c r="D134" s="278" t="s">
        <v>8875</v>
      </c>
      <c r="E134" s="216"/>
      <c r="F134" s="216"/>
      <c r="G134" s="216"/>
      <c r="H134" s="219">
        <v>1</v>
      </c>
      <c r="I134" s="216"/>
      <c r="J134" s="216"/>
      <c r="K134" s="216"/>
    </row>
    <row r="135" spans="1:11" ht="12.75" customHeight="1">
      <c r="A135" s="216"/>
      <c r="B135" s="216"/>
      <c r="C135" s="277" t="s">
        <v>8876</v>
      </c>
      <c r="D135" s="278" t="s">
        <v>8877</v>
      </c>
      <c r="E135" s="216"/>
      <c r="F135" s="216"/>
      <c r="G135" s="216"/>
      <c r="H135" s="219">
        <v>1</v>
      </c>
      <c r="I135" s="216"/>
      <c r="J135" s="216"/>
      <c r="K135" s="216"/>
    </row>
    <row r="136" spans="1:11" ht="12.75" customHeight="1">
      <c r="A136" s="216"/>
      <c r="B136" s="216"/>
      <c r="C136" s="277" t="s">
        <v>8878</v>
      </c>
      <c r="D136" s="278" t="s">
        <v>8879</v>
      </c>
      <c r="E136" s="216"/>
      <c r="F136" s="216"/>
      <c r="G136" s="216"/>
      <c r="H136" s="219">
        <v>1</v>
      </c>
      <c r="I136" s="216"/>
      <c r="J136" s="216"/>
      <c r="K136" s="216"/>
    </row>
    <row r="137" spans="1:11" ht="12.75" customHeight="1">
      <c r="A137" s="216"/>
      <c r="B137" s="216"/>
      <c r="C137" s="277" t="s">
        <v>8880</v>
      </c>
      <c r="D137" s="279" t="s">
        <v>8881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277" t="s">
        <v>8882</v>
      </c>
      <c r="D138" s="279" t="s">
        <v>8883</v>
      </c>
      <c r="E138" s="216"/>
      <c r="F138" s="216"/>
      <c r="G138" s="216"/>
      <c r="H138" s="219">
        <v>2</v>
      </c>
      <c r="I138" s="216"/>
      <c r="J138" s="216"/>
      <c r="K138" s="216"/>
    </row>
    <row r="139" spans="1:11" ht="12.75" customHeight="1">
      <c r="A139" s="216"/>
      <c r="B139" s="216"/>
      <c r="C139" s="277" t="s">
        <v>8884</v>
      </c>
      <c r="D139" s="279" t="s">
        <v>8885</v>
      </c>
      <c r="E139" s="216"/>
      <c r="F139" s="216"/>
      <c r="G139" s="216"/>
      <c r="H139" s="219">
        <v>2</v>
      </c>
      <c r="I139" s="216"/>
      <c r="J139" s="216"/>
      <c r="K139" s="216"/>
    </row>
    <row r="140" spans="1:11" ht="12.75" customHeight="1">
      <c r="A140" s="216"/>
      <c r="B140" s="216"/>
      <c r="C140" s="277" t="s">
        <v>8886</v>
      </c>
      <c r="D140" s="279" t="s">
        <v>8887</v>
      </c>
      <c r="E140" s="216"/>
      <c r="F140" s="216"/>
      <c r="G140" s="216"/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277" t="s">
        <v>8888</v>
      </c>
      <c r="D141" s="279" t="s">
        <v>8889</v>
      </c>
      <c r="E141" s="216"/>
      <c r="F141" s="216"/>
      <c r="G141" s="216"/>
      <c r="H141" s="219">
        <v>1</v>
      </c>
      <c r="I141" s="216"/>
      <c r="J141" s="216"/>
      <c r="K141" s="216"/>
    </row>
    <row r="142" spans="1:11" ht="12.75" customHeight="1">
      <c r="A142" s="216"/>
      <c r="B142" s="216"/>
      <c r="C142" s="277" t="s">
        <v>8890</v>
      </c>
      <c r="D142" s="279" t="s">
        <v>8891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277" t="s">
        <v>8892</v>
      </c>
      <c r="D143" s="280" t="s">
        <v>8893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/>
      <c r="C144" s="277" t="s">
        <v>8894</v>
      </c>
      <c r="D144" s="278" t="s">
        <v>8895</v>
      </c>
      <c r="E144" s="216"/>
      <c r="F144" s="216"/>
      <c r="G144" s="216"/>
      <c r="H144" s="219">
        <v>2</v>
      </c>
      <c r="I144" s="216"/>
      <c r="J144" s="216"/>
      <c r="K144" s="216"/>
    </row>
    <row r="145" spans="1:11" ht="12.75" customHeight="1">
      <c r="A145" s="216"/>
      <c r="B145" s="216"/>
      <c r="C145" s="277" t="s">
        <v>8896</v>
      </c>
      <c r="D145" s="279" t="s">
        <v>8897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277" t="s">
        <v>8898</v>
      </c>
      <c r="D146" s="280" t="s">
        <v>8899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277" t="s">
        <v>8900</v>
      </c>
      <c r="D147" s="278" t="s">
        <v>8901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 t="s">
        <v>8902</v>
      </c>
      <c r="C148" s="277" t="s">
        <v>8903</v>
      </c>
      <c r="D148" s="286" t="s">
        <v>8651</v>
      </c>
      <c r="E148" s="216" t="s">
        <v>15</v>
      </c>
      <c r="F148" s="216" t="s">
        <v>16</v>
      </c>
      <c r="G148" s="216" t="s">
        <v>83</v>
      </c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277" t="s">
        <v>8904</v>
      </c>
      <c r="D149" s="286" t="s">
        <v>8653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277" t="s">
        <v>8905</v>
      </c>
      <c r="D150" s="286" t="s">
        <v>8655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/>
      <c r="C151" s="277" t="s">
        <v>8906</v>
      </c>
      <c r="D151" s="286" t="s">
        <v>8657</v>
      </c>
      <c r="E151" s="216"/>
      <c r="F151" s="216"/>
      <c r="G151" s="216"/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277" t="s">
        <v>8907</v>
      </c>
      <c r="D152" s="286" t="s">
        <v>8659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277" t="s">
        <v>8908</v>
      </c>
      <c r="D153" s="286" t="s">
        <v>8661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/>
      <c r="C154" s="277" t="s">
        <v>8909</v>
      </c>
      <c r="D154" s="286" t="s">
        <v>8663</v>
      </c>
      <c r="E154" s="216"/>
      <c r="F154" s="216"/>
      <c r="G154" s="216"/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277" t="s">
        <v>8910</v>
      </c>
      <c r="D155" s="287" t="s">
        <v>8665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277" t="s">
        <v>8911</v>
      </c>
      <c r="D156" s="287" t="s">
        <v>8667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277" t="s">
        <v>8912</v>
      </c>
      <c r="D157" s="287" t="s">
        <v>8669</v>
      </c>
      <c r="E157" s="216"/>
      <c r="F157" s="216"/>
      <c r="G157" s="216"/>
      <c r="H157" s="219">
        <v>1</v>
      </c>
      <c r="I157" s="216"/>
      <c r="J157" s="216"/>
      <c r="K157" s="216"/>
    </row>
    <row r="158" spans="1:11" ht="12.75" customHeight="1">
      <c r="A158" s="216"/>
      <c r="B158" s="216"/>
      <c r="C158" s="277" t="s">
        <v>8913</v>
      </c>
      <c r="D158" s="288" t="s">
        <v>8671</v>
      </c>
      <c r="E158" s="216"/>
      <c r="F158" s="216"/>
      <c r="G158" s="216"/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277" t="s">
        <v>8914</v>
      </c>
      <c r="D159" s="288" t="s">
        <v>8673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277" t="s">
        <v>8915</v>
      </c>
      <c r="D160" s="288" t="s">
        <v>8675</v>
      </c>
      <c r="E160" s="216"/>
      <c r="F160" s="216"/>
      <c r="G160" s="216"/>
      <c r="H160" s="219">
        <v>1</v>
      </c>
      <c r="I160" s="216"/>
      <c r="J160" s="216"/>
      <c r="K160" s="216"/>
    </row>
    <row r="161" spans="1:11" ht="12.75" customHeight="1">
      <c r="A161" s="216"/>
      <c r="B161" s="216"/>
      <c r="C161" s="277" t="s">
        <v>8916</v>
      </c>
      <c r="D161" s="288" t="s">
        <v>8677</v>
      </c>
      <c r="E161" s="216"/>
      <c r="F161" s="216"/>
      <c r="G161" s="216"/>
      <c r="H161" s="219">
        <v>2</v>
      </c>
      <c r="I161" s="216"/>
      <c r="J161" s="216"/>
      <c r="K161" s="216"/>
    </row>
    <row r="162" spans="1:11" ht="12.75" customHeight="1">
      <c r="A162" s="216"/>
      <c r="B162" s="216"/>
      <c r="C162" s="277" t="s">
        <v>8917</v>
      </c>
      <c r="D162" s="288" t="s">
        <v>8679</v>
      </c>
      <c r="E162" s="216"/>
      <c r="F162" s="216"/>
      <c r="G162" s="216"/>
      <c r="H162" s="219">
        <v>1</v>
      </c>
      <c r="I162" s="216"/>
      <c r="J162" s="216"/>
      <c r="K162" s="216"/>
    </row>
    <row r="163" spans="1:11" ht="12.75" customHeight="1">
      <c r="A163" s="216"/>
      <c r="B163" s="216"/>
      <c r="C163" s="277" t="s">
        <v>8918</v>
      </c>
      <c r="D163" s="288" t="s">
        <v>8681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277" t="s">
        <v>8919</v>
      </c>
      <c r="D164" s="288" t="s">
        <v>8683</v>
      </c>
      <c r="E164" s="216"/>
      <c r="F164" s="216"/>
      <c r="G164" s="216"/>
      <c r="H164" s="219">
        <v>2</v>
      </c>
      <c r="I164" s="216"/>
      <c r="J164" s="216"/>
      <c r="K164" s="216"/>
    </row>
    <row r="165" spans="1:11" ht="12.75" customHeight="1">
      <c r="A165" s="216"/>
      <c r="B165" s="216"/>
      <c r="C165" s="277" t="s">
        <v>8920</v>
      </c>
      <c r="D165" s="288" t="s">
        <v>8685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277" t="s">
        <v>8921</v>
      </c>
      <c r="D166" s="288" t="s">
        <v>8687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277" t="s">
        <v>8922</v>
      </c>
      <c r="D167" s="288" t="s">
        <v>8689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277" t="s">
        <v>8923</v>
      </c>
      <c r="D168" s="288" t="s">
        <v>8691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ht="12.75" customHeight="1">
      <c r="A169" s="216"/>
      <c r="B169" s="216"/>
      <c r="C169" s="277" t="s">
        <v>8924</v>
      </c>
      <c r="D169" s="287" t="s">
        <v>8925</v>
      </c>
      <c r="E169" s="216"/>
      <c r="F169" s="216"/>
      <c r="G169" s="216"/>
      <c r="H169" s="219">
        <v>1</v>
      </c>
      <c r="I169" s="216"/>
      <c r="J169" s="216"/>
      <c r="K169" s="216"/>
    </row>
    <row r="170" spans="1:11" ht="12.75" customHeight="1">
      <c r="A170" s="216"/>
      <c r="B170" s="216"/>
      <c r="C170" s="277" t="s">
        <v>8926</v>
      </c>
      <c r="D170" s="287" t="s">
        <v>8927</v>
      </c>
      <c r="E170" s="216"/>
      <c r="F170" s="216"/>
      <c r="G170" s="216"/>
      <c r="H170" s="219">
        <v>1</v>
      </c>
      <c r="I170" s="216"/>
      <c r="J170" s="216"/>
      <c r="K170" s="216"/>
    </row>
    <row r="171" spans="1:11" ht="12.75" customHeight="1">
      <c r="A171" s="216"/>
      <c r="B171" s="216"/>
      <c r="C171" s="277" t="s">
        <v>8928</v>
      </c>
      <c r="D171" s="287" t="s">
        <v>8929</v>
      </c>
      <c r="E171" s="216"/>
      <c r="F171" s="216"/>
      <c r="G171" s="216"/>
      <c r="H171" s="219">
        <v>1</v>
      </c>
      <c r="I171" s="216"/>
      <c r="J171" s="216"/>
      <c r="K171" s="216"/>
    </row>
    <row r="172" spans="1:11" ht="12.75" customHeight="1">
      <c r="A172" s="216"/>
      <c r="B172" s="216"/>
      <c r="C172" s="277" t="s">
        <v>8930</v>
      </c>
      <c r="D172" s="287" t="s">
        <v>8931</v>
      </c>
      <c r="E172" s="216"/>
      <c r="F172" s="216"/>
      <c r="G172" s="216"/>
      <c r="H172" s="219">
        <v>1</v>
      </c>
      <c r="I172" s="216"/>
      <c r="J172" s="216"/>
      <c r="K172" s="216"/>
    </row>
    <row r="173" spans="1:11" ht="12.75" customHeight="1">
      <c r="A173" s="216"/>
      <c r="B173" s="216"/>
      <c r="C173" s="277" t="s">
        <v>8932</v>
      </c>
      <c r="D173" s="287" t="s">
        <v>8933</v>
      </c>
      <c r="E173" s="216"/>
      <c r="F173" s="216"/>
      <c r="G173" s="216"/>
      <c r="H173" s="219">
        <v>1</v>
      </c>
      <c r="I173" s="216"/>
      <c r="J173" s="216"/>
      <c r="K173" s="216"/>
    </row>
    <row r="174" spans="1:11" ht="12.75" customHeight="1">
      <c r="A174" s="216"/>
      <c r="B174" s="216"/>
      <c r="C174" s="277" t="s">
        <v>8934</v>
      </c>
      <c r="D174" s="287" t="s">
        <v>8935</v>
      </c>
      <c r="E174" s="216"/>
      <c r="F174" s="216"/>
      <c r="G174" s="216"/>
      <c r="H174" s="219">
        <v>1</v>
      </c>
      <c r="I174" s="216"/>
      <c r="J174" s="216"/>
      <c r="K174" s="216"/>
    </row>
    <row r="175" spans="1:11" ht="12.75" customHeight="1">
      <c r="A175" s="216"/>
      <c r="B175" s="216"/>
      <c r="C175" s="277" t="s">
        <v>8936</v>
      </c>
      <c r="D175" s="286" t="s">
        <v>8735</v>
      </c>
      <c r="E175" s="216"/>
      <c r="F175" s="216"/>
      <c r="G175" s="216"/>
      <c r="H175" s="219">
        <v>1</v>
      </c>
      <c r="I175" s="216"/>
      <c r="J175" s="216"/>
      <c r="K175" s="216"/>
    </row>
    <row r="176" spans="1:11" ht="12.75" customHeight="1">
      <c r="A176" s="216"/>
      <c r="B176" s="216"/>
      <c r="C176" s="277" t="s">
        <v>8937</v>
      </c>
      <c r="D176" s="286" t="s">
        <v>8737</v>
      </c>
      <c r="E176" s="216"/>
      <c r="F176" s="216"/>
      <c r="G176" s="216"/>
      <c r="H176" s="219">
        <v>1</v>
      </c>
      <c r="I176" s="216"/>
      <c r="J176" s="216"/>
      <c r="K176" s="216"/>
    </row>
    <row r="177" spans="1:11" ht="12.75" customHeight="1">
      <c r="A177" s="216"/>
      <c r="B177" s="216"/>
      <c r="C177" s="277" t="s">
        <v>8938</v>
      </c>
      <c r="D177" s="286" t="s">
        <v>8739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277" t="s">
        <v>8939</v>
      </c>
      <c r="D178" s="286" t="s">
        <v>8741</v>
      </c>
      <c r="E178" s="216"/>
      <c r="F178" s="216"/>
      <c r="G178" s="216"/>
      <c r="H178" s="219">
        <v>1</v>
      </c>
      <c r="I178" s="216"/>
      <c r="J178" s="216"/>
      <c r="K178" s="216"/>
    </row>
    <row r="179" spans="1:11" ht="12.75" customHeight="1">
      <c r="A179" s="216"/>
      <c r="B179" s="216"/>
      <c r="C179" s="277" t="s">
        <v>8940</v>
      </c>
      <c r="D179" s="286" t="s">
        <v>8743</v>
      </c>
      <c r="E179" s="216"/>
      <c r="F179" s="216"/>
      <c r="G179" s="216"/>
      <c r="H179" s="219">
        <v>1</v>
      </c>
      <c r="I179" s="216"/>
      <c r="J179" s="216"/>
      <c r="K179" s="216"/>
    </row>
    <row r="180" spans="1:11" ht="12.75" customHeight="1">
      <c r="A180" s="216"/>
      <c r="B180" s="216"/>
      <c r="C180" s="277" t="s">
        <v>8941</v>
      </c>
      <c r="D180" s="286" t="s">
        <v>8745</v>
      </c>
      <c r="E180" s="216"/>
      <c r="F180" s="216"/>
      <c r="G180" s="216"/>
      <c r="H180" s="219">
        <v>1</v>
      </c>
      <c r="I180" s="216"/>
      <c r="J180" s="216"/>
      <c r="K180" s="216"/>
    </row>
    <row r="181" spans="1:11" ht="12.75" customHeight="1">
      <c r="A181" s="216"/>
      <c r="B181" s="216"/>
      <c r="C181" s="277" t="s">
        <v>8942</v>
      </c>
      <c r="D181" s="286" t="s">
        <v>8747</v>
      </c>
      <c r="E181" s="216"/>
      <c r="F181" s="216"/>
      <c r="G181" s="216"/>
      <c r="H181" s="219">
        <v>1</v>
      </c>
      <c r="I181" s="216"/>
      <c r="J181" s="216"/>
      <c r="K181" s="216"/>
    </row>
    <row r="182" spans="1:11" ht="12.75" customHeight="1">
      <c r="A182" s="216"/>
      <c r="B182" s="216"/>
      <c r="C182" s="277" t="s">
        <v>8943</v>
      </c>
      <c r="D182" s="286" t="s">
        <v>8749</v>
      </c>
      <c r="E182" s="216"/>
      <c r="F182" s="216"/>
      <c r="G182" s="216"/>
      <c r="H182" s="219">
        <v>1</v>
      </c>
      <c r="I182" s="216"/>
      <c r="J182" s="216"/>
      <c r="K182" s="216"/>
    </row>
    <row r="183" spans="1:11" ht="12.75" customHeight="1">
      <c r="A183" s="216"/>
      <c r="B183" s="216"/>
      <c r="C183" s="277" t="s">
        <v>8944</v>
      </c>
      <c r="D183" s="286" t="s">
        <v>8751</v>
      </c>
      <c r="E183" s="216"/>
      <c r="F183" s="216"/>
      <c r="G183" s="216"/>
      <c r="H183" s="219">
        <v>1</v>
      </c>
      <c r="I183" s="216"/>
      <c r="J183" s="216"/>
      <c r="K183" s="216"/>
    </row>
    <row r="184" spans="1:11" ht="12.75" customHeight="1">
      <c r="A184" s="216"/>
      <c r="B184" s="216"/>
      <c r="C184" s="277" t="s">
        <v>8945</v>
      </c>
      <c r="D184" s="287" t="s">
        <v>8753</v>
      </c>
      <c r="E184" s="216"/>
      <c r="F184" s="216"/>
      <c r="G184" s="216"/>
      <c r="H184" s="219">
        <v>1</v>
      </c>
      <c r="I184" s="216"/>
      <c r="J184" s="216"/>
      <c r="K184" s="216"/>
    </row>
    <row r="185" spans="1:11" ht="12.75" customHeight="1">
      <c r="A185" s="216"/>
      <c r="B185" s="216"/>
      <c r="C185" s="277" t="s">
        <v>8946</v>
      </c>
      <c r="D185" s="287" t="s">
        <v>8755</v>
      </c>
      <c r="E185" s="216"/>
      <c r="F185" s="216"/>
      <c r="G185" s="216"/>
      <c r="H185" s="219">
        <v>1</v>
      </c>
      <c r="I185" s="216"/>
      <c r="J185" s="216"/>
      <c r="K185" s="216"/>
    </row>
    <row r="186" spans="1:11" ht="12.75" customHeight="1">
      <c r="A186" s="216"/>
      <c r="B186" s="216"/>
      <c r="C186" s="277" t="s">
        <v>8947</v>
      </c>
      <c r="D186" s="287" t="s">
        <v>8757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277" t="s">
        <v>8948</v>
      </c>
      <c r="D187" s="287" t="s">
        <v>8759</v>
      </c>
      <c r="E187" s="216"/>
      <c r="F187" s="216"/>
      <c r="G187" s="216"/>
      <c r="H187" s="219">
        <v>1</v>
      </c>
      <c r="I187" s="216"/>
      <c r="J187" s="216"/>
      <c r="K187" s="216"/>
    </row>
    <row r="188" spans="1:11" ht="12.75" customHeight="1">
      <c r="A188" s="216"/>
      <c r="B188" s="216"/>
      <c r="C188" s="277" t="s">
        <v>8949</v>
      </c>
      <c r="D188" s="287" t="s">
        <v>8761</v>
      </c>
      <c r="E188" s="216"/>
      <c r="F188" s="216"/>
      <c r="G188" s="216"/>
      <c r="H188" s="219">
        <v>1</v>
      </c>
      <c r="I188" s="216"/>
      <c r="J188" s="216"/>
      <c r="K188" s="216"/>
    </row>
    <row r="189" spans="1:11" ht="12.75" customHeight="1">
      <c r="A189" s="216"/>
      <c r="B189" s="216"/>
      <c r="C189" s="277" t="s">
        <v>8950</v>
      </c>
      <c r="D189" s="287" t="s">
        <v>8763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277" t="s">
        <v>8951</v>
      </c>
      <c r="D190" s="287" t="s">
        <v>8765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277" t="s">
        <v>8952</v>
      </c>
      <c r="D191" s="288" t="s">
        <v>8767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277" t="s">
        <v>8953</v>
      </c>
      <c r="D192" s="288" t="s">
        <v>8777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277" t="s">
        <v>8954</v>
      </c>
      <c r="D193" s="288" t="s">
        <v>8779</v>
      </c>
      <c r="E193" s="216"/>
      <c r="F193" s="216"/>
      <c r="G193" s="216"/>
      <c r="H193" s="219">
        <v>1</v>
      </c>
      <c r="I193" s="216"/>
      <c r="J193" s="216"/>
      <c r="K193" s="216"/>
    </row>
    <row r="194" spans="1:11" ht="12.75" customHeight="1">
      <c r="A194" s="216"/>
      <c r="B194" s="216"/>
      <c r="C194" s="277" t="s">
        <v>8955</v>
      </c>
      <c r="D194" s="288" t="s">
        <v>8956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277" t="s">
        <v>8957</v>
      </c>
      <c r="D195" s="288" t="s">
        <v>8958</v>
      </c>
      <c r="E195" s="216"/>
      <c r="F195" s="216"/>
      <c r="G195" s="216"/>
      <c r="H195" s="219">
        <v>1</v>
      </c>
      <c r="I195" s="216"/>
      <c r="J195" s="216"/>
      <c r="K195" s="216"/>
    </row>
    <row r="196" spans="1:11" ht="12.75" customHeight="1">
      <c r="A196" s="216"/>
      <c r="B196" s="216"/>
      <c r="C196" s="277" t="s">
        <v>8959</v>
      </c>
      <c r="D196" s="288" t="s">
        <v>8960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277" t="s">
        <v>8961</v>
      </c>
      <c r="D197" s="288" t="s">
        <v>8962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277" t="s">
        <v>8963</v>
      </c>
      <c r="D198" s="286" t="s">
        <v>8781</v>
      </c>
      <c r="E198" s="216"/>
      <c r="F198" s="216"/>
      <c r="G198" s="216"/>
      <c r="H198" s="219">
        <v>1</v>
      </c>
      <c r="I198" s="216"/>
      <c r="J198" s="216"/>
      <c r="K198" s="216"/>
    </row>
    <row r="199" spans="1:11" ht="12.75" customHeight="1">
      <c r="A199" s="216"/>
      <c r="B199" s="216"/>
      <c r="C199" s="277" t="s">
        <v>8964</v>
      </c>
      <c r="D199" s="286" t="s">
        <v>8783</v>
      </c>
      <c r="E199" s="216"/>
      <c r="F199" s="216"/>
      <c r="G199" s="216"/>
      <c r="H199" s="219">
        <v>2</v>
      </c>
      <c r="I199" s="216"/>
      <c r="J199" s="216"/>
      <c r="K199" s="216"/>
    </row>
    <row r="200" spans="1:11" ht="12.75" customHeight="1">
      <c r="A200" s="216"/>
      <c r="B200" s="216"/>
      <c r="C200" s="277" t="s">
        <v>8965</v>
      </c>
      <c r="D200" s="286" t="s">
        <v>8785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277" t="s">
        <v>8966</v>
      </c>
      <c r="D201" s="286" t="s">
        <v>8787</v>
      </c>
      <c r="E201" s="216"/>
      <c r="F201" s="216"/>
      <c r="G201" s="216"/>
      <c r="H201" s="219">
        <v>1</v>
      </c>
      <c r="I201" s="216"/>
      <c r="J201" s="216"/>
      <c r="K201" s="216"/>
    </row>
    <row r="202" spans="1:11" s="272" customFormat="1" ht="12.75" customHeight="1">
      <c r="A202" s="282"/>
      <c r="B202" s="282"/>
      <c r="C202" s="283" t="s">
        <v>8967</v>
      </c>
      <c r="D202" s="289" t="s">
        <v>8789</v>
      </c>
      <c r="E202" s="282"/>
      <c r="F202" s="282"/>
      <c r="G202" s="282"/>
      <c r="H202" s="285"/>
      <c r="I202" s="282"/>
      <c r="J202" s="282"/>
      <c r="K202" s="282"/>
    </row>
    <row r="203" spans="1:11" s="272" customFormat="1" ht="12.75" customHeight="1">
      <c r="A203" s="282"/>
      <c r="B203" s="282"/>
      <c r="C203" s="283" t="s">
        <v>8968</v>
      </c>
      <c r="D203" s="289" t="s">
        <v>8791</v>
      </c>
      <c r="E203" s="282"/>
      <c r="F203" s="282"/>
      <c r="G203" s="282"/>
      <c r="H203" s="285"/>
      <c r="I203" s="282"/>
      <c r="J203" s="282"/>
      <c r="K203" s="282"/>
    </row>
    <row r="204" spans="1:11" s="272" customFormat="1" ht="12.75" customHeight="1">
      <c r="A204" s="282"/>
      <c r="B204" s="282"/>
      <c r="C204" s="283" t="s">
        <v>8969</v>
      </c>
      <c r="D204" s="289" t="s">
        <v>8793</v>
      </c>
      <c r="E204" s="282"/>
      <c r="F204" s="282"/>
      <c r="G204" s="282"/>
      <c r="H204" s="285"/>
      <c r="I204" s="282"/>
      <c r="J204" s="282"/>
      <c r="K204" s="282"/>
    </row>
    <row r="205" spans="1:11" s="272" customFormat="1" ht="12.75" customHeight="1">
      <c r="A205" s="282"/>
      <c r="B205" s="282"/>
      <c r="C205" s="283" t="s">
        <v>8970</v>
      </c>
      <c r="D205" s="289" t="s">
        <v>8795</v>
      </c>
      <c r="E205" s="282"/>
      <c r="F205" s="282"/>
      <c r="G205" s="282"/>
      <c r="H205" s="285"/>
      <c r="I205" s="282"/>
      <c r="J205" s="282"/>
      <c r="K205" s="282"/>
    </row>
    <row r="206" spans="1:11" s="272" customFormat="1" ht="12.75" customHeight="1">
      <c r="A206" s="282"/>
      <c r="B206" s="282"/>
      <c r="C206" s="283" t="s">
        <v>8971</v>
      </c>
      <c r="D206" s="289" t="s">
        <v>8797</v>
      </c>
      <c r="E206" s="282"/>
      <c r="F206" s="282"/>
      <c r="G206" s="282"/>
      <c r="H206" s="285"/>
      <c r="I206" s="282"/>
      <c r="J206" s="282"/>
      <c r="K206" s="282"/>
    </row>
    <row r="207" spans="1:11" ht="12.75" customHeight="1">
      <c r="A207" s="216"/>
      <c r="B207" s="216"/>
      <c r="C207" s="277" t="s">
        <v>8972</v>
      </c>
      <c r="D207" s="288" t="s">
        <v>8799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277" t="s">
        <v>8973</v>
      </c>
      <c r="D208" s="288" t="s">
        <v>8801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277" t="s">
        <v>8974</v>
      </c>
      <c r="D209" s="288" t="s">
        <v>8803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277" t="s">
        <v>8975</v>
      </c>
      <c r="D210" s="288" t="s">
        <v>8805</v>
      </c>
      <c r="E210" s="216"/>
      <c r="F210" s="216"/>
      <c r="G210" s="216"/>
      <c r="H210" s="219">
        <v>1</v>
      </c>
      <c r="I210" s="216"/>
      <c r="J210" s="216"/>
      <c r="K210" s="216"/>
    </row>
    <row r="211" spans="1:11" ht="12.75" customHeight="1">
      <c r="A211" s="216"/>
      <c r="B211" s="216"/>
      <c r="C211" s="277" t="s">
        <v>8976</v>
      </c>
      <c r="D211" s="288" t="s">
        <v>8807</v>
      </c>
      <c r="E211" s="216"/>
      <c r="F211" s="216"/>
      <c r="G211" s="216"/>
      <c r="H211" s="219">
        <v>1</v>
      </c>
      <c r="I211" s="216"/>
      <c r="J211" s="216"/>
      <c r="K211" s="216"/>
    </row>
    <row r="212" spans="1:11" ht="12.75" customHeight="1">
      <c r="A212" s="216"/>
      <c r="B212" s="216"/>
      <c r="C212" s="277" t="s">
        <v>8977</v>
      </c>
      <c r="D212" s="288" t="s">
        <v>8809</v>
      </c>
      <c r="E212" s="216"/>
      <c r="F212" s="216"/>
      <c r="G212" s="216"/>
      <c r="H212" s="219">
        <v>1</v>
      </c>
      <c r="I212" s="216"/>
      <c r="J212" s="216"/>
      <c r="K212" s="216"/>
    </row>
    <row r="213" spans="1:11" ht="12.75" customHeight="1">
      <c r="A213" s="216"/>
      <c r="B213" s="216"/>
      <c r="C213" s="277" t="s">
        <v>8978</v>
      </c>
      <c r="D213" s="288" t="s">
        <v>8811</v>
      </c>
      <c r="E213" s="216"/>
      <c r="F213" s="216"/>
      <c r="G213" s="216"/>
      <c r="H213" s="219">
        <v>1</v>
      </c>
      <c r="I213" s="216"/>
      <c r="J213" s="216"/>
      <c r="K213" s="216"/>
    </row>
    <row r="214" spans="1:11" ht="12.75" customHeight="1">
      <c r="A214" s="216"/>
      <c r="B214" s="216"/>
      <c r="C214" s="277" t="s">
        <v>8979</v>
      </c>
      <c r="D214" s="288" t="s">
        <v>8813</v>
      </c>
      <c r="E214" s="216"/>
      <c r="F214" s="216"/>
      <c r="G214" s="216"/>
      <c r="H214" s="219">
        <v>1</v>
      </c>
      <c r="I214" s="216"/>
      <c r="J214" s="216"/>
      <c r="K214" s="216"/>
    </row>
    <row r="215" spans="1:11" ht="12.75" customHeight="1">
      <c r="A215" s="216"/>
      <c r="B215" s="216"/>
      <c r="C215" s="277" t="s">
        <v>8980</v>
      </c>
      <c r="D215" s="288" t="s">
        <v>8815</v>
      </c>
      <c r="E215" s="216"/>
      <c r="F215" s="216"/>
      <c r="G215" s="216"/>
      <c r="H215" s="219">
        <v>1</v>
      </c>
      <c r="I215" s="216"/>
      <c r="J215" s="216"/>
      <c r="K215" s="216"/>
    </row>
    <row r="216" spans="1:11" ht="12.75" customHeight="1">
      <c r="A216" s="216"/>
      <c r="B216" s="216"/>
      <c r="C216" s="277" t="s">
        <v>8981</v>
      </c>
      <c r="D216" s="288" t="s">
        <v>8817</v>
      </c>
      <c r="E216" s="216"/>
      <c r="F216" s="216"/>
      <c r="G216" s="216"/>
      <c r="H216" s="219">
        <v>1</v>
      </c>
      <c r="I216" s="216"/>
      <c r="J216" s="216"/>
      <c r="K216" s="216"/>
    </row>
    <row r="217" spans="1:11" ht="12.75" customHeight="1">
      <c r="A217" s="216"/>
      <c r="B217" s="216"/>
      <c r="C217" s="277" t="s">
        <v>8982</v>
      </c>
      <c r="D217" s="288" t="s">
        <v>8819</v>
      </c>
      <c r="E217" s="216"/>
      <c r="F217" s="216"/>
      <c r="G217" s="216"/>
      <c r="H217" s="219">
        <v>1</v>
      </c>
      <c r="I217" s="216"/>
      <c r="J217" s="216"/>
      <c r="K217" s="216"/>
    </row>
    <row r="218" spans="1:11" ht="12.75" customHeight="1">
      <c r="A218" s="216"/>
      <c r="B218" s="216"/>
      <c r="C218" s="277" t="s">
        <v>8983</v>
      </c>
      <c r="D218" s="288" t="s">
        <v>8821</v>
      </c>
      <c r="E218" s="216"/>
      <c r="F218" s="216"/>
      <c r="G218" s="216"/>
      <c r="H218" s="219">
        <v>1</v>
      </c>
      <c r="I218" s="216"/>
      <c r="J218" s="216"/>
      <c r="K218" s="216"/>
    </row>
    <row r="219" spans="1:11" ht="12.75" customHeight="1">
      <c r="A219" s="216"/>
      <c r="B219" s="216"/>
      <c r="C219" s="277" t="s">
        <v>8984</v>
      </c>
      <c r="D219" s="286" t="s">
        <v>8823</v>
      </c>
      <c r="E219" s="216"/>
      <c r="F219" s="216"/>
      <c r="G219" s="216"/>
      <c r="H219" s="219">
        <v>1</v>
      </c>
      <c r="I219" s="216"/>
      <c r="J219" s="216"/>
      <c r="K219" s="216"/>
    </row>
    <row r="220" spans="1:11" ht="12.75" customHeight="1">
      <c r="A220" s="216"/>
      <c r="B220" s="216"/>
      <c r="C220" s="277" t="s">
        <v>8985</v>
      </c>
      <c r="D220" s="287" t="s">
        <v>8825</v>
      </c>
      <c r="E220" s="216"/>
      <c r="F220" s="216"/>
      <c r="G220" s="216"/>
      <c r="H220" s="219">
        <v>1</v>
      </c>
      <c r="I220" s="216"/>
      <c r="J220" s="216"/>
      <c r="K220" s="216"/>
    </row>
    <row r="221" spans="1:11" ht="12.75" customHeight="1">
      <c r="A221" s="216"/>
      <c r="B221" s="216"/>
      <c r="C221" s="277" t="s">
        <v>8986</v>
      </c>
      <c r="D221" s="288" t="s">
        <v>8827</v>
      </c>
      <c r="E221" s="216"/>
      <c r="F221" s="216"/>
      <c r="G221" s="216"/>
      <c r="H221" s="219">
        <v>1</v>
      </c>
      <c r="I221" s="216"/>
      <c r="J221" s="216"/>
      <c r="K221" s="216"/>
    </row>
    <row r="222" spans="1:11" ht="12.75" customHeight="1">
      <c r="A222" s="216"/>
      <c r="B222" s="216"/>
      <c r="C222" s="277" t="s">
        <v>8987</v>
      </c>
      <c r="D222" s="288" t="s">
        <v>8829</v>
      </c>
      <c r="E222" s="216"/>
      <c r="F222" s="216"/>
      <c r="G222" s="216"/>
      <c r="H222" s="219">
        <v>1</v>
      </c>
      <c r="I222" s="216"/>
      <c r="J222" s="216"/>
      <c r="K222" s="216"/>
    </row>
    <row r="223" spans="1:11" ht="12.75" customHeight="1">
      <c r="A223" s="216"/>
      <c r="B223" s="216"/>
      <c r="C223" s="277" t="s">
        <v>8988</v>
      </c>
      <c r="D223" s="288" t="s">
        <v>8831</v>
      </c>
      <c r="E223" s="216"/>
      <c r="F223" s="216"/>
      <c r="G223" s="216"/>
      <c r="H223" s="219">
        <v>1</v>
      </c>
      <c r="I223" s="216"/>
      <c r="J223" s="216"/>
      <c r="K223" s="216"/>
    </row>
    <row r="224" spans="1:11" ht="12.75" customHeight="1">
      <c r="A224" s="216"/>
      <c r="B224" s="216"/>
      <c r="C224" s="277" t="s">
        <v>8989</v>
      </c>
      <c r="D224" s="288" t="s">
        <v>8833</v>
      </c>
      <c r="E224" s="216"/>
      <c r="F224" s="216"/>
      <c r="G224" s="216"/>
      <c r="H224" s="219">
        <v>1</v>
      </c>
      <c r="I224" s="216"/>
      <c r="J224" s="216"/>
      <c r="K224" s="216"/>
    </row>
    <row r="225" spans="1:11" ht="12.75" customHeight="1">
      <c r="A225" s="216"/>
      <c r="B225" s="216"/>
      <c r="C225" s="277" t="s">
        <v>8990</v>
      </c>
      <c r="D225" s="288" t="s">
        <v>8835</v>
      </c>
      <c r="E225" s="216"/>
      <c r="F225" s="216"/>
      <c r="G225" s="216"/>
      <c r="H225" s="219">
        <v>1</v>
      </c>
      <c r="I225" s="216"/>
      <c r="J225" s="216"/>
      <c r="K225" s="216"/>
    </row>
    <row r="226" spans="1:11" ht="12.75" customHeight="1">
      <c r="A226" s="216"/>
      <c r="B226" s="216"/>
      <c r="C226" s="277" t="s">
        <v>8991</v>
      </c>
      <c r="D226" s="288" t="s">
        <v>8837</v>
      </c>
      <c r="E226" s="216"/>
      <c r="F226" s="216"/>
      <c r="G226" s="216"/>
      <c r="H226" s="219">
        <v>1</v>
      </c>
      <c r="I226" s="216"/>
      <c r="J226" s="216"/>
      <c r="K226" s="216"/>
    </row>
    <row r="227" spans="1:11" ht="12.75" customHeight="1">
      <c r="A227" s="216"/>
      <c r="B227" s="216"/>
      <c r="C227" s="277" t="s">
        <v>8992</v>
      </c>
      <c r="D227" s="286" t="s">
        <v>8651</v>
      </c>
      <c r="E227" s="216"/>
      <c r="F227" s="216"/>
      <c r="G227" s="216"/>
      <c r="H227" s="219">
        <v>1</v>
      </c>
      <c r="I227" s="216"/>
      <c r="J227" s="216"/>
      <c r="K227" s="216"/>
    </row>
    <row r="228" spans="1:11" ht="12.75" customHeight="1">
      <c r="A228" s="216"/>
      <c r="B228" s="216"/>
      <c r="C228" s="277" t="s">
        <v>8993</v>
      </c>
      <c r="D228" s="286" t="s">
        <v>8840</v>
      </c>
      <c r="E228" s="216"/>
      <c r="F228" s="216"/>
      <c r="G228" s="216"/>
      <c r="H228" s="219">
        <v>1</v>
      </c>
      <c r="I228" s="216"/>
      <c r="J228" s="216"/>
      <c r="K228" s="216"/>
    </row>
    <row r="229" spans="1:11" ht="12.75" customHeight="1">
      <c r="A229" s="216"/>
      <c r="B229" s="216"/>
      <c r="C229" s="277" t="s">
        <v>8994</v>
      </c>
      <c r="D229" s="286" t="s">
        <v>8842</v>
      </c>
      <c r="E229" s="216"/>
      <c r="F229" s="216"/>
      <c r="G229" s="216"/>
      <c r="H229" s="219">
        <v>1</v>
      </c>
      <c r="I229" s="216"/>
      <c r="J229" s="216"/>
      <c r="K229" s="216"/>
    </row>
    <row r="230" spans="1:11" ht="12.75" customHeight="1">
      <c r="A230" s="216"/>
      <c r="B230" s="216"/>
      <c r="C230" s="277" t="s">
        <v>8995</v>
      </c>
      <c r="D230" s="286" t="s">
        <v>8844</v>
      </c>
      <c r="E230" s="216"/>
      <c r="F230" s="216"/>
      <c r="G230" s="216"/>
      <c r="H230" s="219">
        <v>1</v>
      </c>
      <c r="I230" s="216"/>
      <c r="J230" s="216"/>
      <c r="K230" s="216"/>
    </row>
    <row r="231" spans="1:11" ht="12.75" customHeight="1">
      <c r="A231" s="216"/>
      <c r="B231" s="216"/>
      <c r="C231" s="277" t="s">
        <v>8996</v>
      </c>
      <c r="D231" s="286" t="s">
        <v>8767</v>
      </c>
      <c r="E231" s="216"/>
      <c r="F231" s="216"/>
      <c r="G231" s="216"/>
      <c r="H231" s="219">
        <v>1</v>
      </c>
      <c r="I231" s="216"/>
      <c r="J231" s="216"/>
      <c r="K231" s="216"/>
    </row>
    <row r="232" spans="1:11" ht="12.75" customHeight="1">
      <c r="A232" s="216"/>
      <c r="B232" s="216"/>
      <c r="C232" s="277" t="s">
        <v>8997</v>
      </c>
      <c r="D232" s="286" t="s">
        <v>8847</v>
      </c>
      <c r="E232" s="216"/>
      <c r="F232" s="216"/>
      <c r="G232" s="216"/>
      <c r="H232" s="219">
        <v>1</v>
      </c>
      <c r="I232" s="216"/>
      <c r="J232" s="216"/>
      <c r="K232" s="216"/>
    </row>
    <row r="233" spans="1:11" ht="12.75" customHeight="1">
      <c r="A233" s="216"/>
      <c r="B233" s="216"/>
      <c r="C233" s="277" t="s">
        <v>8998</v>
      </c>
      <c r="D233" s="286" t="s">
        <v>8849</v>
      </c>
      <c r="E233" s="216"/>
      <c r="F233" s="216"/>
      <c r="G233" s="216"/>
      <c r="H233" s="219">
        <v>1</v>
      </c>
      <c r="I233" s="216"/>
      <c r="J233" s="216"/>
      <c r="K233" s="216"/>
    </row>
    <row r="234" spans="1:11" ht="12.75" customHeight="1">
      <c r="A234" s="216"/>
      <c r="B234" s="216"/>
      <c r="C234" s="277" t="s">
        <v>8999</v>
      </c>
      <c r="D234" s="287" t="s">
        <v>8819</v>
      </c>
      <c r="E234" s="216"/>
      <c r="F234" s="216"/>
      <c r="G234" s="216"/>
      <c r="H234" s="219">
        <v>2</v>
      </c>
      <c r="I234" s="216"/>
      <c r="J234" s="216"/>
      <c r="K234" s="216"/>
    </row>
    <row r="235" spans="1:11" ht="12.75" customHeight="1">
      <c r="A235" s="216"/>
      <c r="B235" s="216"/>
      <c r="C235" s="277" t="s">
        <v>9000</v>
      </c>
      <c r="D235" s="287" t="s">
        <v>8852</v>
      </c>
      <c r="E235" s="216"/>
      <c r="F235" s="216"/>
      <c r="G235" s="216"/>
      <c r="H235" s="219">
        <v>2</v>
      </c>
      <c r="I235" s="216"/>
      <c r="J235" s="216"/>
      <c r="K235" s="216"/>
    </row>
    <row r="236" spans="1:11" ht="12.75" customHeight="1">
      <c r="A236" s="216"/>
      <c r="B236" s="216"/>
      <c r="C236" s="277" t="s">
        <v>9001</v>
      </c>
      <c r="D236" s="287" t="s">
        <v>8854</v>
      </c>
      <c r="E236" s="216"/>
      <c r="F236" s="216"/>
      <c r="G236" s="216"/>
      <c r="H236" s="219">
        <v>2</v>
      </c>
      <c r="I236" s="216"/>
      <c r="J236" s="216"/>
      <c r="K236" s="216"/>
    </row>
    <row r="237" spans="1:11" ht="12.75" customHeight="1">
      <c r="A237" s="216"/>
      <c r="B237" s="216"/>
      <c r="C237" s="277" t="s">
        <v>9002</v>
      </c>
      <c r="D237" s="287" t="s">
        <v>8856</v>
      </c>
      <c r="E237" s="216"/>
      <c r="F237" s="216"/>
      <c r="G237" s="216"/>
      <c r="H237" s="219">
        <v>2</v>
      </c>
      <c r="I237" s="216"/>
      <c r="J237" s="216"/>
      <c r="K237" s="216"/>
    </row>
    <row r="238" spans="1:11" ht="12.75" customHeight="1">
      <c r="A238" s="216"/>
      <c r="B238" s="216"/>
      <c r="C238" s="277" t="s">
        <v>9003</v>
      </c>
      <c r="D238" s="287" t="s">
        <v>8821</v>
      </c>
      <c r="E238" s="216"/>
      <c r="F238" s="216"/>
      <c r="G238" s="216"/>
      <c r="H238" s="219">
        <v>2</v>
      </c>
      <c r="I238" s="216"/>
      <c r="J238" s="216"/>
      <c r="K238" s="216"/>
    </row>
    <row r="239" spans="1:11" ht="12.75" customHeight="1">
      <c r="A239" s="216"/>
      <c r="B239" s="216"/>
      <c r="C239" s="277" t="s">
        <v>9004</v>
      </c>
      <c r="D239" s="288" t="s">
        <v>8859</v>
      </c>
      <c r="E239" s="216"/>
      <c r="F239" s="216"/>
      <c r="G239" s="216"/>
      <c r="H239" s="219">
        <v>1</v>
      </c>
      <c r="I239" s="216"/>
      <c r="J239" s="216"/>
      <c r="K239" s="216"/>
    </row>
    <row r="240" spans="1:11" ht="12.75" customHeight="1">
      <c r="A240" s="216"/>
      <c r="B240" s="216"/>
      <c r="C240" s="277" t="s">
        <v>9005</v>
      </c>
      <c r="D240" s="286" t="s">
        <v>8861</v>
      </c>
      <c r="E240" s="216"/>
      <c r="F240" s="216"/>
      <c r="G240" s="216"/>
      <c r="H240" s="219">
        <v>1</v>
      </c>
      <c r="I240" s="216"/>
      <c r="J240" s="216"/>
      <c r="K240" s="216"/>
    </row>
    <row r="241" spans="1:11" ht="12.75" customHeight="1">
      <c r="A241" s="216"/>
      <c r="B241" s="216"/>
      <c r="C241" s="277" t="s">
        <v>9006</v>
      </c>
      <c r="D241" s="287" t="s">
        <v>8863</v>
      </c>
      <c r="E241" s="216"/>
      <c r="F241" s="216"/>
      <c r="G241" s="216"/>
      <c r="H241" s="219">
        <v>1</v>
      </c>
      <c r="I241" s="216"/>
      <c r="J241" s="216"/>
      <c r="K241" s="216"/>
    </row>
    <row r="242" spans="1:11" ht="12.75" customHeight="1">
      <c r="A242" s="216"/>
      <c r="B242" s="216"/>
      <c r="C242" s="277" t="s">
        <v>9007</v>
      </c>
      <c r="D242" s="288" t="s">
        <v>8865</v>
      </c>
      <c r="E242" s="216"/>
      <c r="F242" s="216"/>
      <c r="G242" s="216"/>
      <c r="H242" s="219">
        <v>1</v>
      </c>
      <c r="I242" s="216"/>
      <c r="J242" s="216"/>
      <c r="K242" s="216"/>
    </row>
    <row r="243" spans="1:11" ht="12.75" customHeight="1">
      <c r="A243" s="216"/>
      <c r="B243" s="216"/>
      <c r="C243" s="277" t="s">
        <v>9008</v>
      </c>
      <c r="D243" s="287" t="s">
        <v>8881</v>
      </c>
      <c r="E243" s="216"/>
      <c r="F243" s="216"/>
      <c r="G243" s="216"/>
      <c r="H243" s="219">
        <v>1</v>
      </c>
      <c r="I243" s="216"/>
      <c r="J243" s="216"/>
      <c r="K243" s="216"/>
    </row>
    <row r="244" spans="1:11" ht="12.75" customHeight="1">
      <c r="A244" s="216"/>
      <c r="B244" s="216"/>
      <c r="C244" s="277" t="s">
        <v>9009</v>
      </c>
      <c r="D244" s="287" t="s">
        <v>8883</v>
      </c>
      <c r="E244" s="216"/>
      <c r="F244" s="216"/>
      <c r="G244" s="216"/>
      <c r="H244" s="219">
        <v>2</v>
      </c>
      <c r="I244" s="216"/>
      <c r="J244" s="216"/>
      <c r="K244" s="216"/>
    </row>
    <row r="245" spans="1:11" ht="12.75" customHeight="1">
      <c r="A245" s="216"/>
      <c r="B245" s="216"/>
      <c r="C245" s="277" t="s">
        <v>9010</v>
      </c>
      <c r="D245" s="287" t="s">
        <v>8885</v>
      </c>
      <c r="E245" s="216"/>
      <c r="F245" s="216"/>
      <c r="G245" s="216"/>
      <c r="H245" s="219">
        <v>2</v>
      </c>
      <c r="I245" s="216"/>
      <c r="J245" s="216"/>
      <c r="K245" s="216"/>
    </row>
    <row r="246" spans="1:11" ht="12.75" customHeight="1">
      <c r="A246" s="216"/>
      <c r="B246" s="216"/>
      <c r="C246" s="277" t="s">
        <v>9011</v>
      </c>
      <c r="D246" s="287" t="s">
        <v>8887</v>
      </c>
      <c r="E246" s="216"/>
      <c r="F246" s="216"/>
      <c r="G246" s="216"/>
      <c r="H246" s="219">
        <v>1</v>
      </c>
      <c r="I246" s="216"/>
      <c r="J246" s="216"/>
      <c r="K246" s="216"/>
    </row>
    <row r="247" spans="1:11" ht="12.75" customHeight="1">
      <c r="A247" s="216"/>
      <c r="B247" s="216"/>
      <c r="C247" s="277" t="s">
        <v>9012</v>
      </c>
      <c r="D247" s="287" t="s">
        <v>8889</v>
      </c>
      <c r="E247" s="216"/>
      <c r="F247" s="216"/>
      <c r="G247" s="216"/>
      <c r="H247" s="219">
        <v>1</v>
      </c>
      <c r="I247" s="216"/>
      <c r="J247" s="216"/>
      <c r="K247" s="216"/>
    </row>
    <row r="248" spans="1:11" ht="12.75" customHeight="1">
      <c r="A248" s="216"/>
      <c r="B248" s="216"/>
      <c r="C248" s="277" t="s">
        <v>9013</v>
      </c>
      <c r="D248" s="287" t="s">
        <v>8891</v>
      </c>
      <c r="E248" s="216"/>
      <c r="F248" s="216"/>
      <c r="G248" s="216"/>
      <c r="H248" s="219">
        <v>1</v>
      </c>
      <c r="I248" s="216"/>
      <c r="J248" s="216"/>
      <c r="K248" s="216"/>
    </row>
    <row r="249" spans="1:11" ht="12.75" customHeight="1">
      <c r="A249" s="216"/>
      <c r="B249" s="216"/>
      <c r="C249" s="277" t="s">
        <v>9014</v>
      </c>
      <c r="D249" s="286" t="s">
        <v>8895</v>
      </c>
      <c r="E249" s="216"/>
      <c r="F249" s="216"/>
      <c r="G249" s="216"/>
      <c r="H249" s="219">
        <v>2</v>
      </c>
      <c r="I249" s="216"/>
      <c r="J249" s="216"/>
      <c r="K249" s="216"/>
    </row>
    <row r="250" spans="1:11" ht="12.75" customHeight="1">
      <c r="A250" s="216"/>
      <c r="B250" s="216"/>
      <c r="C250" s="277" t="s">
        <v>9015</v>
      </c>
      <c r="D250" s="287" t="s">
        <v>8897</v>
      </c>
      <c r="E250" s="216"/>
      <c r="F250" s="216"/>
      <c r="G250" s="216"/>
      <c r="H250" s="219">
        <v>1</v>
      </c>
      <c r="I250" s="216"/>
      <c r="J250" s="216"/>
      <c r="K250" s="216"/>
    </row>
    <row r="251" spans="1:11" ht="12.75" customHeight="1">
      <c r="A251" s="216"/>
      <c r="B251" s="216"/>
      <c r="C251" s="277" t="s">
        <v>9016</v>
      </c>
      <c r="D251" s="286" t="s">
        <v>8901</v>
      </c>
      <c r="E251" s="216"/>
      <c r="F251" s="216"/>
      <c r="G251" s="216"/>
      <c r="H251" s="219">
        <v>1</v>
      </c>
      <c r="I251" s="216"/>
      <c r="J251" s="216"/>
      <c r="K251" s="216"/>
    </row>
    <row r="252" spans="1:11" ht="12.75" customHeight="1">
      <c r="A252" s="216"/>
      <c r="B252" s="216" t="s">
        <v>9017</v>
      </c>
      <c r="C252" s="277" t="s">
        <v>9018</v>
      </c>
      <c r="D252" s="290" t="s">
        <v>8651</v>
      </c>
      <c r="E252" s="216" t="s">
        <v>9019</v>
      </c>
      <c r="F252" s="216" t="s">
        <v>16</v>
      </c>
      <c r="G252" s="216" t="s">
        <v>83</v>
      </c>
      <c r="H252" s="219">
        <v>1</v>
      </c>
      <c r="I252" s="216"/>
      <c r="J252" s="216"/>
      <c r="K252" s="216"/>
    </row>
    <row r="253" spans="1:11" ht="12.75" customHeight="1">
      <c r="A253" s="216"/>
      <c r="B253" s="216"/>
      <c r="C253" s="277" t="s">
        <v>9020</v>
      </c>
      <c r="D253" s="290" t="s">
        <v>8653</v>
      </c>
      <c r="E253" s="216"/>
      <c r="F253" s="216"/>
      <c r="G253" s="216"/>
      <c r="H253" s="219">
        <v>1</v>
      </c>
      <c r="I253" s="216"/>
      <c r="J253" s="216"/>
      <c r="K253" s="216"/>
    </row>
    <row r="254" spans="1:11" ht="12.75" customHeight="1">
      <c r="A254" s="216"/>
      <c r="B254" s="216"/>
      <c r="C254" s="277" t="s">
        <v>9021</v>
      </c>
      <c r="D254" s="290" t="s">
        <v>8655</v>
      </c>
      <c r="E254" s="216"/>
      <c r="F254" s="216"/>
      <c r="G254" s="216"/>
      <c r="H254" s="219">
        <v>1</v>
      </c>
      <c r="I254" s="216"/>
      <c r="J254" s="216"/>
      <c r="K254" s="216"/>
    </row>
    <row r="255" spans="1:11" ht="12.75" customHeight="1">
      <c r="A255" s="216"/>
      <c r="B255" s="216"/>
      <c r="C255" s="277" t="s">
        <v>9022</v>
      </c>
      <c r="D255" s="290" t="s">
        <v>8657</v>
      </c>
      <c r="E255" s="216"/>
      <c r="F255" s="216"/>
      <c r="G255" s="216"/>
      <c r="H255" s="219">
        <v>1</v>
      </c>
      <c r="I255" s="216"/>
      <c r="J255" s="216"/>
      <c r="K255" s="216"/>
    </row>
    <row r="256" spans="1:11" ht="12.75" customHeight="1">
      <c r="A256" s="216"/>
      <c r="B256" s="216"/>
      <c r="C256" s="277" t="s">
        <v>9023</v>
      </c>
      <c r="D256" s="290" t="s">
        <v>8659</v>
      </c>
      <c r="E256" s="216"/>
      <c r="F256" s="216"/>
      <c r="G256" s="216"/>
      <c r="H256" s="219">
        <v>1</v>
      </c>
      <c r="I256" s="216"/>
      <c r="J256" s="216"/>
      <c r="K256" s="216"/>
    </row>
    <row r="257" spans="1:11" ht="12.75" customHeight="1">
      <c r="A257" s="216"/>
      <c r="B257" s="216"/>
      <c r="C257" s="277" t="s">
        <v>9024</v>
      </c>
      <c r="D257" s="290" t="s">
        <v>8661</v>
      </c>
      <c r="E257" s="216"/>
      <c r="F257" s="216"/>
      <c r="G257" s="216"/>
      <c r="H257" s="219">
        <v>1</v>
      </c>
      <c r="I257" s="216"/>
      <c r="J257" s="216"/>
      <c r="K257" s="216"/>
    </row>
    <row r="258" spans="1:11" ht="12.75" customHeight="1">
      <c r="A258" s="216"/>
      <c r="B258" s="216"/>
      <c r="C258" s="277" t="s">
        <v>9025</v>
      </c>
      <c r="D258" s="290" t="s">
        <v>8663</v>
      </c>
      <c r="E258" s="216"/>
      <c r="F258" s="216"/>
      <c r="G258" s="216"/>
      <c r="H258" s="219">
        <v>1</v>
      </c>
      <c r="I258" s="216"/>
      <c r="J258" s="216"/>
      <c r="K258" s="216"/>
    </row>
    <row r="259" spans="1:11" ht="12.75" customHeight="1">
      <c r="A259" s="216"/>
      <c r="B259" s="216"/>
      <c r="C259" s="277" t="s">
        <v>9026</v>
      </c>
      <c r="D259" s="291" t="s">
        <v>8665</v>
      </c>
      <c r="E259" s="216"/>
      <c r="F259" s="216"/>
      <c r="G259" s="216"/>
      <c r="H259" s="219">
        <v>1</v>
      </c>
      <c r="I259" s="216"/>
      <c r="J259" s="216"/>
      <c r="K259" s="216"/>
    </row>
    <row r="260" spans="1:11" ht="12.75" customHeight="1">
      <c r="A260" s="216"/>
      <c r="B260" s="216"/>
      <c r="C260" s="277" t="s">
        <v>9027</v>
      </c>
      <c r="D260" s="291" t="s">
        <v>8667</v>
      </c>
      <c r="E260" s="216"/>
      <c r="F260" s="216"/>
      <c r="G260" s="216"/>
      <c r="H260" s="219">
        <v>1</v>
      </c>
      <c r="I260" s="216"/>
      <c r="J260" s="216"/>
      <c r="K260" s="216"/>
    </row>
    <row r="261" spans="1:11" ht="12.75" customHeight="1">
      <c r="A261" s="216"/>
      <c r="B261" s="216"/>
      <c r="C261" s="277" t="s">
        <v>9028</v>
      </c>
      <c r="D261" s="291" t="s">
        <v>8669</v>
      </c>
      <c r="E261" s="216"/>
      <c r="F261" s="216"/>
      <c r="G261" s="216"/>
      <c r="H261" s="219">
        <v>1</v>
      </c>
      <c r="I261" s="216"/>
      <c r="J261" s="216"/>
      <c r="K261" s="216"/>
    </row>
    <row r="262" spans="1:11" ht="12.75" customHeight="1">
      <c r="A262" s="216"/>
      <c r="B262" s="216"/>
      <c r="C262" s="277" t="s">
        <v>9029</v>
      </c>
      <c r="D262" s="292" t="s">
        <v>8671</v>
      </c>
      <c r="E262" s="216"/>
      <c r="F262" s="216"/>
      <c r="G262" s="216"/>
      <c r="H262" s="219">
        <v>1</v>
      </c>
      <c r="I262" s="216"/>
      <c r="J262" s="216"/>
      <c r="K262" s="216"/>
    </row>
    <row r="263" spans="1:11" ht="12.75" customHeight="1">
      <c r="A263" s="216"/>
      <c r="B263" s="216"/>
      <c r="C263" s="277" t="s">
        <v>9030</v>
      </c>
      <c r="D263" s="292" t="s">
        <v>8693</v>
      </c>
      <c r="E263" s="216"/>
      <c r="F263" s="216"/>
      <c r="G263" s="216"/>
      <c r="H263" s="219">
        <v>1</v>
      </c>
      <c r="I263" s="216"/>
      <c r="J263" s="216"/>
      <c r="K263" s="216"/>
    </row>
    <row r="264" spans="1:11" ht="12.75" customHeight="1">
      <c r="A264" s="216"/>
      <c r="B264" s="216"/>
      <c r="C264" s="277" t="s">
        <v>9031</v>
      </c>
      <c r="D264" s="292" t="s">
        <v>8695</v>
      </c>
      <c r="E264" s="216"/>
      <c r="F264" s="216"/>
      <c r="G264" s="216"/>
      <c r="H264" s="219">
        <v>1</v>
      </c>
      <c r="I264" s="216"/>
      <c r="J264" s="216"/>
      <c r="K264" s="216"/>
    </row>
    <row r="265" spans="1:11" ht="12.75" customHeight="1">
      <c r="A265" s="216"/>
      <c r="B265" s="216"/>
      <c r="C265" s="277" t="s">
        <v>9032</v>
      </c>
      <c r="D265" s="290" t="s">
        <v>8697</v>
      </c>
      <c r="E265" s="216"/>
      <c r="F265" s="216"/>
      <c r="G265" s="216"/>
      <c r="H265" s="219">
        <v>1</v>
      </c>
      <c r="I265" s="216"/>
      <c r="J265" s="216"/>
      <c r="K265" s="216"/>
    </row>
    <row r="266" spans="1:11" ht="12.75" customHeight="1">
      <c r="A266" s="216"/>
      <c r="B266" s="216"/>
      <c r="C266" s="277" t="s">
        <v>9033</v>
      </c>
      <c r="D266" s="290" t="s">
        <v>8699</v>
      </c>
      <c r="E266" s="216"/>
      <c r="F266" s="216"/>
      <c r="G266" s="216"/>
      <c r="H266" s="219">
        <v>1</v>
      </c>
      <c r="I266" s="216"/>
      <c r="J266" s="216"/>
      <c r="K266" s="216"/>
    </row>
    <row r="267" spans="1:11" ht="12.75" customHeight="1">
      <c r="A267" s="216"/>
      <c r="B267" s="216"/>
      <c r="C267" s="277" t="s">
        <v>9034</v>
      </c>
      <c r="D267" s="291" t="s">
        <v>8701</v>
      </c>
      <c r="E267" s="216"/>
      <c r="F267" s="216"/>
      <c r="G267" s="216"/>
      <c r="H267" s="219">
        <v>1</v>
      </c>
      <c r="I267" s="216"/>
      <c r="J267" s="216"/>
      <c r="K267" s="216"/>
    </row>
    <row r="268" spans="1:11" ht="12.75" customHeight="1">
      <c r="A268" s="216"/>
      <c r="B268" s="216"/>
      <c r="C268" s="277" t="s">
        <v>9035</v>
      </c>
      <c r="D268" s="292" t="s">
        <v>8703</v>
      </c>
      <c r="E268" s="216"/>
      <c r="F268" s="216"/>
      <c r="G268" s="216"/>
      <c r="H268" s="219">
        <v>1</v>
      </c>
      <c r="I268" s="216"/>
      <c r="J268" s="216"/>
      <c r="K268" s="216"/>
    </row>
    <row r="269" spans="1:11" ht="12.75" customHeight="1">
      <c r="A269" s="216"/>
      <c r="B269" s="216"/>
      <c r="C269" s="277" t="s">
        <v>9036</v>
      </c>
      <c r="D269" s="292" t="s">
        <v>8767</v>
      </c>
      <c r="E269" s="216"/>
      <c r="F269" s="216"/>
      <c r="G269" s="216"/>
      <c r="H269" s="219">
        <v>1</v>
      </c>
      <c r="I269" s="216"/>
      <c r="J269" s="216"/>
      <c r="K269" s="216"/>
    </row>
    <row r="270" spans="1:11" ht="12.75" customHeight="1">
      <c r="A270" s="216"/>
      <c r="B270" s="216"/>
      <c r="C270" s="277" t="s">
        <v>9037</v>
      </c>
      <c r="D270" s="292" t="s">
        <v>8777</v>
      </c>
      <c r="E270" s="216"/>
      <c r="F270" s="216"/>
      <c r="G270" s="216"/>
      <c r="H270" s="219">
        <v>1</v>
      </c>
      <c r="I270" s="216"/>
      <c r="J270" s="216"/>
      <c r="K270" s="216"/>
    </row>
    <row r="271" spans="1:11" ht="12.75" customHeight="1">
      <c r="A271" s="216"/>
      <c r="B271" s="216"/>
      <c r="C271" s="277" t="s">
        <v>9038</v>
      </c>
      <c r="D271" s="292" t="s">
        <v>8779</v>
      </c>
      <c r="E271" s="216"/>
      <c r="F271" s="216"/>
      <c r="G271" s="216"/>
      <c r="H271" s="219">
        <v>1</v>
      </c>
      <c r="I271" s="216"/>
      <c r="J271" s="216"/>
      <c r="K271" s="216"/>
    </row>
    <row r="272" spans="1:11" ht="12.75" customHeight="1">
      <c r="A272" s="216"/>
      <c r="B272" s="216"/>
      <c r="C272" s="277" t="s">
        <v>9039</v>
      </c>
      <c r="D272" s="290" t="s">
        <v>8781</v>
      </c>
      <c r="E272" s="216"/>
      <c r="F272" s="216"/>
      <c r="G272" s="216"/>
      <c r="H272" s="219">
        <v>1</v>
      </c>
      <c r="I272" s="216"/>
      <c r="J272" s="216"/>
      <c r="K272" s="216"/>
    </row>
    <row r="273" spans="1:11" ht="12.75" customHeight="1">
      <c r="A273" s="216"/>
      <c r="B273" s="216"/>
      <c r="C273" s="277" t="s">
        <v>9040</v>
      </c>
      <c r="D273" s="290" t="s">
        <v>8783</v>
      </c>
      <c r="E273" s="216"/>
      <c r="F273" s="216"/>
      <c r="G273" s="216"/>
      <c r="H273" s="219">
        <v>2</v>
      </c>
      <c r="I273" s="216"/>
      <c r="J273" s="216"/>
      <c r="K273" s="216"/>
    </row>
    <row r="274" spans="1:11" ht="12.75" customHeight="1">
      <c r="A274" s="216"/>
      <c r="B274" s="216"/>
      <c r="C274" s="277" t="s">
        <v>9041</v>
      </c>
      <c r="D274" s="290" t="s">
        <v>8785</v>
      </c>
      <c r="E274" s="216"/>
      <c r="F274" s="216"/>
      <c r="G274" s="216"/>
      <c r="H274" s="219">
        <v>1</v>
      </c>
      <c r="I274" s="216"/>
      <c r="J274" s="216"/>
      <c r="K274" s="216"/>
    </row>
    <row r="275" spans="1:11" ht="12.75" customHeight="1">
      <c r="A275" s="216"/>
      <c r="B275" s="216"/>
      <c r="C275" s="277" t="s">
        <v>9042</v>
      </c>
      <c r="D275" s="290" t="s">
        <v>8787</v>
      </c>
      <c r="E275" s="216"/>
      <c r="F275" s="216"/>
      <c r="G275" s="216"/>
      <c r="H275" s="219">
        <v>1</v>
      </c>
      <c r="I275" s="216"/>
      <c r="J275" s="216"/>
      <c r="K275" s="216"/>
    </row>
    <row r="276" spans="1:11" s="272" customFormat="1" ht="12.75" customHeight="1">
      <c r="A276" s="282"/>
      <c r="B276" s="282"/>
      <c r="C276" s="283" t="s">
        <v>9043</v>
      </c>
      <c r="D276" s="293" t="s">
        <v>8789</v>
      </c>
      <c r="E276" s="282"/>
      <c r="F276" s="282"/>
      <c r="G276" s="282"/>
      <c r="H276" s="285"/>
      <c r="I276" s="282"/>
      <c r="J276" s="282"/>
      <c r="K276" s="282"/>
    </row>
    <row r="277" spans="1:11" s="272" customFormat="1" ht="12.75" customHeight="1">
      <c r="A277" s="282"/>
      <c r="B277" s="282"/>
      <c r="C277" s="283" t="s">
        <v>9044</v>
      </c>
      <c r="D277" s="293" t="s">
        <v>8791</v>
      </c>
      <c r="E277" s="282"/>
      <c r="F277" s="282"/>
      <c r="G277" s="282"/>
      <c r="H277" s="285"/>
      <c r="I277" s="282"/>
      <c r="J277" s="282"/>
      <c r="K277" s="282"/>
    </row>
    <row r="278" spans="1:11" s="272" customFormat="1" ht="12.75" customHeight="1">
      <c r="A278" s="282"/>
      <c r="B278" s="282"/>
      <c r="C278" s="283" t="s">
        <v>9045</v>
      </c>
      <c r="D278" s="293" t="s">
        <v>8793</v>
      </c>
      <c r="E278" s="282"/>
      <c r="F278" s="282"/>
      <c r="G278" s="282"/>
      <c r="H278" s="285"/>
      <c r="I278" s="282"/>
      <c r="J278" s="282"/>
      <c r="K278" s="282"/>
    </row>
    <row r="279" spans="1:11" s="272" customFormat="1" ht="12.75" customHeight="1">
      <c r="A279" s="282"/>
      <c r="B279" s="282"/>
      <c r="C279" s="283" t="s">
        <v>9046</v>
      </c>
      <c r="D279" s="293" t="s">
        <v>8795</v>
      </c>
      <c r="E279" s="282"/>
      <c r="F279" s="282"/>
      <c r="G279" s="282"/>
      <c r="H279" s="285"/>
      <c r="I279" s="282"/>
      <c r="J279" s="282"/>
      <c r="K279" s="282"/>
    </row>
    <row r="280" spans="1:11" s="272" customFormat="1" ht="12.75" customHeight="1">
      <c r="A280" s="282"/>
      <c r="B280" s="282"/>
      <c r="C280" s="283" t="s">
        <v>9047</v>
      </c>
      <c r="D280" s="293" t="s">
        <v>8797</v>
      </c>
      <c r="E280" s="282"/>
      <c r="F280" s="282"/>
      <c r="G280" s="282"/>
      <c r="H280" s="285"/>
      <c r="I280" s="282"/>
      <c r="J280" s="282"/>
      <c r="K280" s="282"/>
    </row>
    <row r="281" spans="1:11" ht="12.75" customHeight="1">
      <c r="A281" s="216"/>
      <c r="B281" s="216"/>
      <c r="C281" s="277" t="s">
        <v>9048</v>
      </c>
      <c r="D281" s="292" t="s">
        <v>8799</v>
      </c>
      <c r="E281" s="216"/>
      <c r="F281" s="216"/>
      <c r="G281" s="216"/>
      <c r="H281" s="219">
        <v>1</v>
      </c>
      <c r="I281" s="216"/>
      <c r="J281" s="216"/>
      <c r="K281" s="216"/>
    </row>
    <row r="282" spans="1:11" ht="12.75" customHeight="1">
      <c r="A282" s="216"/>
      <c r="B282" s="216"/>
      <c r="C282" s="277" t="s">
        <v>9049</v>
      </c>
      <c r="D282" s="292" t="s">
        <v>8801</v>
      </c>
      <c r="E282" s="216"/>
      <c r="F282" s="216"/>
      <c r="G282" s="216"/>
      <c r="H282" s="219">
        <v>1</v>
      </c>
      <c r="I282" s="216"/>
      <c r="J282" s="216"/>
      <c r="K282" s="216"/>
    </row>
    <row r="283" spans="1:11" ht="12.75" customHeight="1">
      <c r="A283" s="216"/>
      <c r="B283" s="216"/>
      <c r="C283" s="277" t="s">
        <v>9050</v>
      </c>
      <c r="D283" s="292" t="s">
        <v>8803</v>
      </c>
      <c r="E283" s="216"/>
      <c r="F283" s="216"/>
      <c r="G283" s="216"/>
      <c r="H283" s="219">
        <v>1</v>
      </c>
      <c r="I283" s="216"/>
      <c r="J283" s="216"/>
      <c r="K283" s="216"/>
    </row>
    <row r="284" spans="1:11" ht="12.75" customHeight="1">
      <c r="A284" s="216"/>
      <c r="B284" s="216"/>
      <c r="C284" s="277" t="s">
        <v>9051</v>
      </c>
      <c r="D284" s="292" t="s">
        <v>8805</v>
      </c>
      <c r="E284" s="216"/>
      <c r="F284" s="216"/>
      <c r="G284" s="216"/>
      <c r="H284" s="219">
        <v>1</v>
      </c>
      <c r="I284" s="216"/>
      <c r="J284" s="216"/>
      <c r="K284" s="216"/>
    </row>
    <row r="285" spans="1:11" ht="12.75" customHeight="1">
      <c r="A285" s="216"/>
      <c r="B285" s="216"/>
      <c r="C285" s="277" t="s">
        <v>9052</v>
      </c>
      <c r="D285" s="292" t="s">
        <v>8807</v>
      </c>
      <c r="E285" s="216"/>
      <c r="F285" s="216"/>
      <c r="G285" s="216"/>
      <c r="H285" s="219">
        <v>1</v>
      </c>
      <c r="I285" s="216"/>
      <c r="J285" s="216"/>
      <c r="K285" s="216"/>
    </row>
    <row r="286" spans="1:11" ht="12.75" customHeight="1">
      <c r="A286" s="216"/>
      <c r="B286" s="216"/>
      <c r="C286" s="277" t="s">
        <v>9053</v>
      </c>
      <c r="D286" s="292" t="s">
        <v>8809</v>
      </c>
      <c r="E286" s="216"/>
      <c r="F286" s="216"/>
      <c r="G286" s="216"/>
      <c r="H286" s="219">
        <v>1</v>
      </c>
      <c r="I286" s="216"/>
      <c r="J286" s="216"/>
      <c r="K286" s="216"/>
    </row>
    <row r="287" spans="1:11" ht="12.75" customHeight="1">
      <c r="A287" s="216"/>
      <c r="B287" s="216"/>
      <c r="C287" s="277" t="s">
        <v>9054</v>
      </c>
      <c r="D287" s="292" t="s">
        <v>8811</v>
      </c>
      <c r="E287" s="216"/>
      <c r="F287" s="216"/>
      <c r="G287" s="216"/>
      <c r="H287" s="219">
        <v>1</v>
      </c>
      <c r="I287" s="216"/>
      <c r="J287" s="216"/>
      <c r="K287" s="216"/>
    </row>
    <row r="288" spans="1:11" ht="12.75" customHeight="1">
      <c r="A288" s="216"/>
      <c r="B288" s="216"/>
      <c r="C288" s="277" t="s">
        <v>9055</v>
      </c>
      <c r="D288" s="292" t="s">
        <v>8813</v>
      </c>
      <c r="E288" s="216"/>
      <c r="F288" s="216"/>
      <c r="G288" s="216"/>
      <c r="H288" s="219">
        <v>1</v>
      </c>
      <c r="I288" s="216"/>
      <c r="J288" s="216"/>
      <c r="K288" s="216"/>
    </row>
    <row r="289" spans="1:11" ht="12.75" customHeight="1">
      <c r="A289" s="216"/>
      <c r="B289" s="216"/>
      <c r="C289" s="277" t="s">
        <v>9056</v>
      </c>
      <c r="D289" s="292" t="s">
        <v>8815</v>
      </c>
      <c r="E289" s="216"/>
      <c r="F289" s="216"/>
      <c r="G289" s="216"/>
      <c r="H289" s="219">
        <v>1</v>
      </c>
      <c r="I289" s="216"/>
      <c r="J289" s="216"/>
      <c r="K289" s="216"/>
    </row>
    <row r="290" spans="1:11" ht="12.75" customHeight="1">
      <c r="A290" s="216"/>
      <c r="B290" s="216"/>
      <c r="C290" s="277" t="s">
        <v>9057</v>
      </c>
      <c r="D290" s="292" t="s">
        <v>8817</v>
      </c>
      <c r="E290" s="216"/>
      <c r="F290" s="216"/>
      <c r="G290" s="216"/>
      <c r="H290" s="219">
        <v>1</v>
      </c>
      <c r="I290" s="216"/>
      <c r="J290" s="216"/>
      <c r="K290" s="216"/>
    </row>
    <row r="291" spans="1:11" ht="12.75" customHeight="1">
      <c r="A291" s="216"/>
      <c r="B291" s="216"/>
      <c r="C291" s="277" t="s">
        <v>9058</v>
      </c>
      <c r="D291" s="292" t="s">
        <v>8819</v>
      </c>
      <c r="E291" s="216"/>
      <c r="F291" s="216"/>
      <c r="G291" s="216"/>
      <c r="H291" s="219">
        <v>1</v>
      </c>
      <c r="I291" s="216"/>
      <c r="J291" s="216"/>
      <c r="K291" s="216"/>
    </row>
    <row r="292" spans="1:11" ht="12.75" customHeight="1">
      <c r="A292" s="216"/>
      <c r="B292" s="216"/>
      <c r="C292" s="277" t="s">
        <v>9059</v>
      </c>
      <c r="D292" s="292" t="s">
        <v>8821</v>
      </c>
      <c r="E292" s="216"/>
      <c r="F292" s="216"/>
      <c r="G292" s="216"/>
      <c r="H292" s="219">
        <v>1</v>
      </c>
      <c r="I292" s="216"/>
      <c r="J292" s="216"/>
      <c r="K292" s="216"/>
    </row>
    <row r="293" spans="1:11" ht="12.75" customHeight="1">
      <c r="A293" s="216"/>
      <c r="B293" s="216"/>
      <c r="C293" s="277" t="s">
        <v>9060</v>
      </c>
      <c r="D293" s="290" t="s">
        <v>8823</v>
      </c>
      <c r="E293" s="216"/>
      <c r="F293" s="216"/>
      <c r="G293" s="216"/>
      <c r="H293" s="219">
        <v>1</v>
      </c>
      <c r="I293" s="216"/>
      <c r="J293" s="216"/>
      <c r="K293" s="216"/>
    </row>
    <row r="294" spans="1:11" ht="12.75" customHeight="1">
      <c r="A294" s="216"/>
      <c r="B294" s="216"/>
      <c r="C294" s="277" t="s">
        <v>9061</v>
      </c>
      <c r="D294" s="292" t="s">
        <v>8827</v>
      </c>
      <c r="E294" s="216"/>
      <c r="F294" s="216"/>
      <c r="G294" s="216"/>
      <c r="H294" s="219">
        <v>1</v>
      </c>
      <c r="I294" s="216"/>
      <c r="J294" s="216"/>
      <c r="K294" s="216"/>
    </row>
    <row r="295" spans="1:11" ht="12.75" customHeight="1">
      <c r="A295" s="216"/>
      <c r="B295" s="216"/>
      <c r="C295" s="277" t="s">
        <v>9062</v>
      </c>
      <c r="D295" s="292" t="s">
        <v>8829</v>
      </c>
      <c r="E295" s="216"/>
      <c r="F295" s="216"/>
      <c r="G295" s="216"/>
      <c r="H295" s="219">
        <v>1</v>
      </c>
      <c r="I295" s="216"/>
      <c r="J295" s="216"/>
      <c r="K295" s="216"/>
    </row>
    <row r="296" spans="1:11" ht="12.75" customHeight="1">
      <c r="A296" s="216"/>
      <c r="B296" s="216"/>
      <c r="C296" s="277" t="s">
        <v>9063</v>
      </c>
      <c r="D296" s="292" t="s">
        <v>8831</v>
      </c>
      <c r="E296" s="216"/>
      <c r="F296" s="216"/>
      <c r="G296" s="216"/>
      <c r="H296" s="219">
        <v>1</v>
      </c>
      <c r="I296" s="216"/>
      <c r="J296" s="216"/>
      <c r="K296" s="216"/>
    </row>
    <row r="297" spans="1:11" ht="12.75" customHeight="1">
      <c r="A297" s="216"/>
      <c r="B297" s="216"/>
      <c r="C297" s="277" t="s">
        <v>9064</v>
      </c>
      <c r="D297" s="292" t="s">
        <v>8833</v>
      </c>
      <c r="E297" s="216"/>
      <c r="F297" s="216"/>
      <c r="G297" s="216"/>
      <c r="H297" s="219">
        <v>1</v>
      </c>
      <c r="I297" s="216"/>
      <c r="J297" s="216"/>
      <c r="K297" s="216"/>
    </row>
    <row r="298" spans="1:11" ht="12.75" customHeight="1">
      <c r="A298" s="216"/>
      <c r="B298" s="216"/>
      <c r="C298" s="277" t="s">
        <v>9065</v>
      </c>
      <c r="D298" s="292" t="s">
        <v>8835</v>
      </c>
      <c r="E298" s="216"/>
      <c r="F298" s="216"/>
      <c r="G298" s="216"/>
      <c r="H298" s="219">
        <v>1</v>
      </c>
      <c r="I298" s="216"/>
      <c r="J298" s="216"/>
      <c r="K298" s="216"/>
    </row>
    <row r="299" spans="1:11" ht="12.75" customHeight="1">
      <c r="A299" s="216"/>
      <c r="B299" s="216"/>
      <c r="C299" s="277" t="s">
        <v>9066</v>
      </c>
      <c r="D299" s="292" t="s">
        <v>8837</v>
      </c>
      <c r="E299" s="216"/>
      <c r="F299" s="216"/>
      <c r="G299" s="216"/>
      <c r="H299" s="219">
        <v>1</v>
      </c>
      <c r="I299" s="216"/>
      <c r="J299" s="216"/>
      <c r="K299" s="216"/>
    </row>
    <row r="300" spans="1:11" ht="12.75" customHeight="1">
      <c r="A300" s="216"/>
      <c r="B300" s="216"/>
      <c r="C300" s="277" t="s">
        <v>9067</v>
      </c>
      <c r="D300" s="290" t="s">
        <v>8651</v>
      </c>
      <c r="E300" s="216"/>
      <c r="F300" s="216"/>
      <c r="G300" s="216"/>
      <c r="H300" s="219">
        <v>1</v>
      </c>
      <c r="I300" s="216"/>
      <c r="J300" s="216"/>
      <c r="K300" s="216"/>
    </row>
    <row r="301" spans="1:11" ht="12.75" customHeight="1">
      <c r="A301" s="216"/>
      <c r="B301" s="216"/>
      <c r="C301" s="277" t="s">
        <v>9068</v>
      </c>
      <c r="D301" s="290" t="s">
        <v>8840</v>
      </c>
      <c r="E301" s="216"/>
      <c r="F301" s="216"/>
      <c r="G301" s="216"/>
      <c r="H301" s="219">
        <v>1</v>
      </c>
      <c r="I301" s="216"/>
      <c r="J301" s="216"/>
      <c r="K301" s="216"/>
    </row>
    <row r="302" spans="1:11" ht="12.75" customHeight="1">
      <c r="A302" s="216"/>
      <c r="B302" s="216"/>
      <c r="C302" s="277" t="s">
        <v>9069</v>
      </c>
      <c r="D302" s="290" t="s">
        <v>8767</v>
      </c>
      <c r="E302" s="216"/>
      <c r="F302" s="216"/>
      <c r="G302" s="216"/>
      <c r="H302" s="219">
        <v>1</v>
      </c>
      <c r="I302" s="216"/>
      <c r="J302" s="216"/>
      <c r="K302" s="216"/>
    </row>
    <row r="303" spans="1:11" ht="12.75" customHeight="1">
      <c r="A303" s="216"/>
      <c r="B303" s="216"/>
      <c r="C303" s="277" t="s">
        <v>9070</v>
      </c>
      <c r="D303" s="290" t="s">
        <v>8847</v>
      </c>
      <c r="E303" s="216"/>
      <c r="F303" s="216"/>
      <c r="G303" s="216"/>
      <c r="H303" s="219">
        <v>1</v>
      </c>
      <c r="I303" s="216"/>
      <c r="J303" s="216"/>
      <c r="K303" s="216"/>
    </row>
    <row r="304" spans="1:11" ht="12.75" customHeight="1">
      <c r="A304" s="216"/>
      <c r="B304" s="216"/>
      <c r="C304" s="277" t="s">
        <v>9071</v>
      </c>
      <c r="D304" s="290" t="s">
        <v>8849</v>
      </c>
      <c r="E304" s="216"/>
      <c r="F304" s="216"/>
      <c r="G304" s="216"/>
      <c r="H304" s="219">
        <v>1</v>
      </c>
      <c r="I304" s="216"/>
      <c r="J304" s="216"/>
      <c r="K304" s="216"/>
    </row>
    <row r="305" spans="1:11" ht="12.75" customHeight="1">
      <c r="A305" s="216"/>
      <c r="B305" s="216"/>
      <c r="C305" s="277" t="s">
        <v>9072</v>
      </c>
      <c r="D305" s="291" t="s">
        <v>8819</v>
      </c>
      <c r="E305" s="216"/>
      <c r="F305" s="216"/>
      <c r="G305" s="216"/>
      <c r="H305" s="219">
        <v>1</v>
      </c>
      <c r="I305" s="216"/>
      <c r="J305" s="216"/>
      <c r="K305" s="216"/>
    </row>
    <row r="306" spans="1:11" ht="12.75" customHeight="1">
      <c r="A306" s="216"/>
      <c r="B306" s="216"/>
      <c r="C306" s="277" t="s">
        <v>9073</v>
      </c>
      <c r="D306" s="291" t="s">
        <v>8852</v>
      </c>
      <c r="E306" s="216"/>
      <c r="F306" s="216"/>
      <c r="G306" s="216"/>
      <c r="H306" s="219">
        <v>2</v>
      </c>
      <c r="I306" s="216"/>
      <c r="J306" s="216"/>
      <c r="K306" s="216"/>
    </row>
    <row r="307" spans="1:11" ht="12.75" customHeight="1">
      <c r="A307" s="216"/>
      <c r="B307" s="216"/>
      <c r="C307" s="277" t="s">
        <v>9074</v>
      </c>
      <c r="D307" s="291" t="s">
        <v>8854</v>
      </c>
      <c r="E307" s="216"/>
      <c r="F307" s="216"/>
      <c r="G307" s="216"/>
      <c r="H307" s="219">
        <v>2</v>
      </c>
      <c r="I307" s="216"/>
      <c r="J307" s="216"/>
      <c r="K307" s="216"/>
    </row>
    <row r="308" spans="1:11" ht="12.75" customHeight="1">
      <c r="A308" s="216"/>
      <c r="B308" s="216"/>
      <c r="C308" s="277" t="s">
        <v>9075</v>
      </c>
      <c r="D308" s="291" t="s">
        <v>8856</v>
      </c>
      <c r="E308" s="216"/>
      <c r="F308" s="216"/>
      <c r="G308" s="216"/>
      <c r="H308" s="219">
        <v>2</v>
      </c>
      <c r="I308" s="216"/>
      <c r="J308" s="216"/>
      <c r="K308" s="216"/>
    </row>
    <row r="309" spans="1:11" ht="12.75" customHeight="1">
      <c r="A309" s="216"/>
      <c r="B309" s="216"/>
      <c r="C309" s="277" t="s">
        <v>9076</v>
      </c>
      <c r="D309" s="291" t="s">
        <v>8821</v>
      </c>
      <c r="E309" s="216"/>
      <c r="F309" s="216"/>
      <c r="G309" s="216"/>
      <c r="H309" s="219">
        <v>2</v>
      </c>
      <c r="I309" s="216"/>
      <c r="J309" s="216"/>
      <c r="K309" s="216"/>
    </row>
    <row r="310" spans="1:11" ht="12.75" customHeight="1">
      <c r="A310" s="216"/>
      <c r="B310" s="216"/>
      <c r="C310" s="277" t="s">
        <v>9077</v>
      </c>
      <c r="D310" s="292" t="s">
        <v>8859</v>
      </c>
      <c r="E310" s="216"/>
      <c r="F310" s="216"/>
      <c r="G310" s="216"/>
      <c r="H310" s="219">
        <v>1</v>
      </c>
      <c r="I310" s="216"/>
      <c r="J310" s="216"/>
      <c r="K310" s="216"/>
    </row>
    <row r="311" spans="1:11" ht="12.75" customHeight="1">
      <c r="A311" s="216"/>
      <c r="B311" s="216"/>
      <c r="C311" s="277" t="s">
        <v>9078</v>
      </c>
      <c r="D311" s="290" t="s">
        <v>8861</v>
      </c>
      <c r="E311" s="216"/>
      <c r="F311" s="216"/>
      <c r="G311" s="216"/>
      <c r="H311" s="219">
        <v>1</v>
      </c>
      <c r="I311" s="216"/>
      <c r="J311" s="216"/>
      <c r="K311" s="216"/>
    </row>
    <row r="312" spans="1:11" ht="12.75" customHeight="1">
      <c r="A312" s="216"/>
      <c r="B312" s="216"/>
      <c r="C312" s="277" t="s">
        <v>9079</v>
      </c>
      <c r="D312" s="292" t="s">
        <v>8865</v>
      </c>
      <c r="E312" s="216"/>
      <c r="F312" s="216"/>
      <c r="G312" s="216"/>
      <c r="H312" s="219">
        <v>1</v>
      </c>
      <c r="I312" s="216"/>
      <c r="J312" s="216"/>
      <c r="K312" s="216"/>
    </row>
    <row r="313" spans="1:11" ht="12.75" customHeight="1">
      <c r="A313" s="216"/>
      <c r="B313" s="216"/>
      <c r="C313" s="277" t="s">
        <v>9080</v>
      </c>
      <c r="D313" s="290" t="s">
        <v>8895</v>
      </c>
      <c r="E313" s="216"/>
      <c r="F313" s="216"/>
      <c r="G313" s="216"/>
      <c r="H313" s="219">
        <v>2</v>
      </c>
      <c r="I313" s="216"/>
      <c r="J313" s="216"/>
      <c r="K313" s="216"/>
    </row>
    <row r="314" spans="1:11" ht="12.75" customHeight="1">
      <c r="A314" s="216"/>
      <c r="B314" s="216"/>
      <c r="C314" s="277" t="s">
        <v>9081</v>
      </c>
      <c r="D314" s="291" t="s">
        <v>8897</v>
      </c>
      <c r="E314" s="216"/>
      <c r="F314" s="216"/>
      <c r="G314" s="216"/>
      <c r="H314" s="219">
        <v>1</v>
      </c>
      <c r="I314" s="216"/>
      <c r="J314" s="216"/>
      <c r="K314" s="216"/>
    </row>
    <row r="315" spans="1:11" ht="12.75" customHeight="1">
      <c r="A315" s="216"/>
      <c r="B315" s="216"/>
      <c r="C315" s="277" t="s">
        <v>9082</v>
      </c>
      <c r="D315" s="290" t="s">
        <v>8901</v>
      </c>
      <c r="E315" s="216"/>
      <c r="F315" s="216"/>
      <c r="G315" s="216"/>
      <c r="H315" s="219">
        <v>1</v>
      </c>
      <c r="I315" s="216"/>
      <c r="J315" s="216"/>
      <c r="K315" s="216"/>
    </row>
    <row r="316" spans="1:11" ht="12.75" customHeight="1">
      <c r="A316" s="216"/>
      <c r="B316" s="216" t="s">
        <v>9083</v>
      </c>
      <c r="C316" s="277" t="s">
        <v>9084</v>
      </c>
      <c r="D316" s="286" t="s">
        <v>8651</v>
      </c>
      <c r="E316" s="216" t="s">
        <v>7999</v>
      </c>
      <c r="F316" s="216" t="s">
        <v>16</v>
      </c>
      <c r="G316" s="216" t="s">
        <v>83</v>
      </c>
      <c r="H316" s="219">
        <v>1</v>
      </c>
      <c r="I316" s="216"/>
      <c r="J316" s="216"/>
      <c r="K316" s="216"/>
    </row>
    <row r="317" spans="1:11" ht="12.75" customHeight="1">
      <c r="A317" s="216"/>
      <c r="B317" s="216"/>
      <c r="C317" s="277" t="s">
        <v>9085</v>
      </c>
      <c r="D317" s="286" t="s">
        <v>8653</v>
      </c>
      <c r="E317" s="216"/>
      <c r="F317" s="216"/>
      <c r="G317" s="216"/>
      <c r="H317" s="219">
        <v>1</v>
      </c>
      <c r="I317" s="216"/>
      <c r="J317" s="216"/>
      <c r="K317" s="216"/>
    </row>
    <row r="318" spans="1:11" ht="12.75" customHeight="1">
      <c r="A318" s="216"/>
      <c r="B318" s="216"/>
      <c r="C318" s="277" t="s">
        <v>9086</v>
      </c>
      <c r="D318" s="286" t="s">
        <v>8655</v>
      </c>
      <c r="E318" s="216"/>
      <c r="F318" s="216"/>
      <c r="G318" s="216"/>
      <c r="H318" s="219">
        <v>1</v>
      </c>
      <c r="I318" s="216"/>
      <c r="J318" s="216"/>
      <c r="K318" s="216"/>
    </row>
    <row r="319" spans="1:11" ht="12.75" customHeight="1">
      <c r="A319" s="216"/>
      <c r="B319" s="216"/>
      <c r="C319" s="277" t="s">
        <v>9087</v>
      </c>
      <c r="D319" s="286" t="s">
        <v>8657</v>
      </c>
      <c r="E319" s="216"/>
      <c r="F319" s="216"/>
      <c r="G319" s="216"/>
      <c r="H319" s="219">
        <v>1</v>
      </c>
      <c r="I319" s="216"/>
      <c r="J319" s="216"/>
      <c r="K319" s="216"/>
    </row>
    <row r="320" spans="1:11" ht="12.75" customHeight="1">
      <c r="A320" s="216"/>
      <c r="B320" s="216"/>
      <c r="C320" s="277" t="s">
        <v>9088</v>
      </c>
      <c r="D320" s="286" t="s">
        <v>8659</v>
      </c>
      <c r="E320" s="216"/>
      <c r="F320" s="216"/>
      <c r="G320" s="216"/>
      <c r="H320" s="219">
        <v>1</v>
      </c>
      <c r="I320" s="216"/>
      <c r="J320" s="216"/>
      <c r="K320" s="216"/>
    </row>
    <row r="321" spans="1:11" ht="12.75" customHeight="1">
      <c r="A321" s="216"/>
      <c r="B321" s="216"/>
      <c r="C321" s="277" t="s">
        <v>9089</v>
      </c>
      <c r="D321" s="286" t="s">
        <v>8661</v>
      </c>
      <c r="E321" s="216"/>
      <c r="F321" s="216"/>
      <c r="G321" s="216"/>
      <c r="H321" s="219">
        <v>1</v>
      </c>
      <c r="I321" s="216"/>
      <c r="J321" s="216"/>
      <c r="K321" s="216"/>
    </row>
    <row r="322" spans="1:11" ht="12.75" customHeight="1">
      <c r="A322" s="216"/>
      <c r="B322" s="216"/>
      <c r="C322" s="277" t="s">
        <v>9090</v>
      </c>
      <c r="D322" s="286" t="s">
        <v>8663</v>
      </c>
      <c r="E322" s="216"/>
      <c r="F322" s="216"/>
      <c r="G322" s="216"/>
      <c r="H322" s="219">
        <v>1</v>
      </c>
      <c r="I322" s="216"/>
      <c r="J322" s="216"/>
      <c r="K322" s="216"/>
    </row>
    <row r="323" spans="1:11" ht="12.75" customHeight="1">
      <c r="A323" s="216"/>
      <c r="B323" s="216"/>
      <c r="C323" s="277" t="s">
        <v>9091</v>
      </c>
      <c r="D323" s="287" t="s">
        <v>8665</v>
      </c>
      <c r="E323" s="216"/>
      <c r="F323" s="216"/>
      <c r="G323" s="216"/>
      <c r="H323" s="219">
        <v>1</v>
      </c>
      <c r="I323" s="216"/>
      <c r="J323" s="216"/>
      <c r="K323" s="216"/>
    </row>
    <row r="324" spans="1:11" ht="12.75" customHeight="1">
      <c r="A324" s="216"/>
      <c r="B324" s="216"/>
      <c r="C324" s="277" t="s">
        <v>9092</v>
      </c>
      <c r="D324" s="287" t="s">
        <v>8667</v>
      </c>
      <c r="E324" s="216"/>
      <c r="F324" s="216"/>
      <c r="G324" s="216"/>
      <c r="H324" s="219">
        <v>1</v>
      </c>
      <c r="I324" s="216"/>
      <c r="J324" s="216"/>
      <c r="K324" s="216"/>
    </row>
    <row r="325" spans="1:11" ht="12.75" customHeight="1">
      <c r="A325" s="216"/>
      <c r="B325" s="216"/>
      <c r="C325" s="277" t="s">
        <v>9093</v>
      </c>
      <c r="D325" s="287" t="s">
        <v>8669</v>
      </c>
      <c r="E325" s="216"/>
      <c r="F325" s="216"/>
      <c r="G325" s="216"/>
      <c r="H325" s="219">
        <v>1</v>
      </c>
      <c r="I325" s="216"/>
      <c r="J325" s="216"/>
      <c r="K325" s="216"/>
    </row>
    <row r="326" spans="1:11" ht="12.75" customHeight="1">
      <c r="A326" s="216"/>
      <c r="B326" s="216"/>
      <c r="C326" s="277" t="s">
        <v>9094</v>
      </c>
      <c r="D326" s="288" t="s">
        <v>8767</v>
      </c>
      <c r="E326" s="216"/>
      <c r="F326" s="216"/>
      <c r="G326" s="216"/>
      <c r="H326" s="219">
        <v>1</v>
      </c>
      <c r="I326" s="216"/>
      <c r="J326" s="216"/>
      <c r="K326" s="216"/>
    </row>
    <row r="327" spans="1:11" ht="12.75" customHeight="1">
      <c r="A327" s="216"/>
      <c r="B327" s="216"/>
      <c r="C327" s="277" t="s">
        <v>9095</v>
      </c>
      <c r="D327" s="288" t="s">
        <v>8777</v>
      </c>
      <c r="E327" s="216"/>
      <c r="F327" s="216"/>
      <c r="G327" s="216"/>
      <c r="H327" s="219">
        <v>1</v>
      </c>
      <c r="I327" s="216"/>
      <c r="J327" s="216"/>
      <c r="K327" s="216"/>
    </row>
    <row r="328" spans="1:11" s="272" customFormat="1" ht="12.75" customHeight="1">
      <c r="A328" s="282"/>
      <c r="B328" s="282"/>
      <c r="C328" s="283" t="s">
        <v>9096</v>
      </c>
      <c r="D328" s="289" t="s">
        <v>8789</v>
      </c>
      <c r="E328" s="282"/>
      <c r="F328" s="282"/>
      <c r="G328" s="282"/>
      <c r="H328" s="285"/>
      <c r="I328" s="282"/>
      <c r="J328" s="282"/>
      <c r="K328" s="282"/>
    </row>
    <row r="329" spans="1:11" s="272" customFormat="1" ht="12.75" customHeight="1">
      <c r="A329" s="282"/>
      <c r="B329" s="282"/>
      <c r="C329" s="283" t="s">
        <v>9097</v>
      </c>
      <c r="D329" s="289" t="s">
        <v>8791</v>
      </c>
      <c r="E329" s="282"/>
      <c r="F329" s="282"/>
      <c r="G329" s="282"/>
      <c r="H329" s="285"/>
      <c r="I329" s="282"/>
      <c r="J329" s="282"/>
      <c r="K329" s="282"/>
    </row>
    <row r="330" spans="1:11" s="272" customFormat="1" ht="12.75" customHeight="1">
      <c r="A330" s="282"/>
      <c r="B330" s="282"/>
      <c r="C330" s="283" t="s">
        <v>9098</v>
      </c>
      <c r="D330" s="289" t="s">
        <v>8793</v>
      </c>
      <c r="E330" s="282"/>
      <c r="F330" s="282"/>
      <c r="G330" s="282"/>
      <c r="H330" s="285"/>
      <c r="I330" s="282"/>
      <c r="J330" s="282"/>
      <c r="K330" s="282"/>
    </row>
    <row r="331" spans="1:11" s="272" customFormat="1" ht="12.75" customHeight="1">
      <c r="A331" s="282"/>
      <c r="B331" s="282"/>
      <c r="C331" s="283" t="s">
        <v>9099</v>
      </c>
      <c r="D331" s="289" t="s">
        <v>8795</v>
      </c>
      <c r="E331" s="282"/>
      <c r="F331" s="282"/>
      <c r="G331" s="282"/>
      <c r="H331" s="285"/>
      <c r="I331" s="282"/>
      <c r="J331" s="282"/>
      <c r="K331" s="282"/>
    </row>
    <row r="332" spans="1:11" s="272" customFormat="1" ht="12.75" customHeight="1">
      <c r="A332" s="282"/>
      <c r="B332" s="282"/>
      <c r="C332" s="283" t="s">
        <v>9100</v>
      </c>
      <c r="D332" s="289" t="s">
        <v>8797</v>
      </c>
      <c r="E332" s="282"/>
      <c r="F332" s="282"/>
      <c r="G332" s="282"/>
      <c r="H332" s="285"/>
      <c r="I332" s="282"/>
      <c r="J332" s="282"/>
      <c r="K332" s="282"/>
    </row>
    <row r="333" spans="1:11" ht="12.75" customHeight="1">
      <c r="A333" s="216"/>
      <c r="B333" s="216"/>
      <c r="C333" s="277" t="s">
        <v>9101</v>
      </c>
      <c r="D333" s="288" t="s">
        <v>8799</v>
      </c>
      <c r="E333" s="216"/>
      <c r="F333" s="216"/>
      <c r="G333" s="216"/>
      <c r="H333" s="219">
        <v>1</v>
      </c>
      <c r="I333" s="216"/>
      <c r="J333" s="216"/>
      <c r="K333" s="216"/>
    </row>
    <row r="334" spans="1:11" ht="12.75" customHeight="1">
      <c r="A334" s="216"/>
      <c r="B334" s="216"/>
      <c r="C334" s="277" t="s">
        <v>9102</v>
      </c>
      <c r="D334" s="288" t="s">
        <v>8801</v>
      </c>
      <c r="E334" s="216"/>
      <c r="F334" s="216"/>
      <c r="G334" s="216"/>
      <c r="H334" s="219">
        <v>1</v>
      </c>
      <c r="I334" s="216"/>
      <c r="J334" s="216"/>
      <c r="K334" s="216"/>
    </row>
    <row r="335" spans="1:11" ht="12.75" customHeight="1">
      <c r="A335" s="216"/>
      <c r="B335" s="216"/>
      <c r="C335" s="277" t="s">
        <v>9103</v>
      </c>
      <c r="D335" s="288" t="s">
        <v>8803</v>
      </c>
      <c r="E335" s="216"/>
      <c r="F335" s="216"/>
      <c r="G335" s="216"/>
      <c r="H335" s="219">
        <v>1</v>
      </c>
      <c r="I335" s="216"/>
      <c r="J335" s="216"/>
      <c r="K335" s="216"/>
    </row>
    <row r="336" spans="1:11" ht="12.75" customHeight="1">
      <c r="A336" s="216"/>
      <c r="B336" s="216"/>
      <c r="C336" s="277" t="s">
        <v>9104</v>
      </c>
      <c r="D336" s="288" t="s">
        <v>8805</v>
      </c>
      <c r="E336" s="216"/>
      <c r="F336" s="216"/>
      <c r="G336" s="216"/>
      <c r="H336" s="219">
        <v>1</v>
      </c>
      <c r="I336" s="216"/>
      <c r="J336" s="216"/>
      <c r="K336" s="216"/>
    </row>
    <row r="337" spans="1:11" ht="12.75" customHeight="1">
      <c r="A337" s="216"/>
      <c r="B337" s="216"/>
      <c r="C337" s="277" t="s">
        <v>9105</v>
      </c>
      <c r="D337" s="288" t="s">
        <v>8807</v>
      </c>
      <c r="E337" s="216"/>
      <c r="F337" s="216"/>
      <c r="G337" s="216"/>
      <c r="H337" s="219">
        <v>1</v>
      </c>
      <c r="I337" s="216"/>
      <c r="J337" s="216"/>
      <c r="K337" s="216"/>
    </row>
    <row r="338" spans="1:11" ht="12.75" customHeight="1">
      <c r="A338" s="216"/>
      <c r="B338" s="216"/>
      <c r="C338" s="277" t="s">
        <v>9106</v>
      </c>
      <c r="D338" s="288" t="s">
        <v>8809</v>
      </c>
      <c r="E338" s="216"/>
      <c r="F338" s="216"/>
      <c r="G338" s="216"/>
      <c r="H338" s="219">
        <v>1</v>
      </c>
      <c r="I338" s="216"/>
      <c r="J338" s="216"/>
      <c r="K338" s="216"/>
    </row>
    <row r="339" spans="1:11" ht="12.75" customHeight="1">
      <c r="A339" s="216"/>
      <c r="B339" s="216"/>
      <c r="C339" s="277" t="s">
        <v>9107</v>
      </c>
      <c r="D339" s="288" t="s">
        <v>8811</v>
      </c>
      <c r="E339" s="216"/>
      <c r="F339" s="216"/>
      <c r="G339" s="216"/>
      <c r="H339" s="219">
        <v>1</v>
      </c>
      <c r="I339" s="216"/>
      <c r="J339" s="216"/>
      <c r="K339" s="216"/>
    </row>
    <row r="340" spans="1:11" ht="12.75" customHeight="1">
      <c r="A340" s="216"/>
      <c r="B340" s="216"/>
      <c r="C340" s="277" t="s">
        <v>9108</v>
      </c>
      <c r="D340" s="288" t="s">
        <v>8813</v>
      </c>
      <c r="E340" s="216"/>
      <c r="F340" s="216"/>
      <c r="G340" s="216"/>
      <c r="H340" s="219">
        <v>1</v>
      </c>
      <c r="I340" s="216"/>
      <c r="J340" s="216"/>
      <c r="K340" s="216"/>
    </row>
    <row r="341" spans="1:11" ht="12.75" customHeight="1">
      <c r="A341" s="216"/>
      <c r="B341" s="216"/>
      <c r="C341" s="277" t="s">
        <v>9109</v>
      </c>
      <c r="D341" s="288" t="s">
        <v>8815</v>
      </c>
      <c r="E341" s="216"/>
      <c r="F341" s="216"/>
      <c r="G341" s="216"/>
      <c r="H341" s="219">
        <v>1</v>
      </c>
      <c r="I341" s="216"/>
      <c r="J341" s="216"/>
      <c r="K341" s="216"/>
    </row>
    <row r="342" spans="1:11" ht="12.75" customHeight="1">
      <c r="A342" s="216"/>
      <c r="B342" s="216"/>
      <c r="C342" s="277" t="s">
        <v>9110</v>
      </c>
      <c r="D342" s="288" t="s">
        <v>8817</v>
      </c>
      <c r="E342" s="216"/>
      <c r="F342" s="216"/>
      <c r="G342" s="216"/>
      <c r="H342" s="219">
        <v>1</v>
      </c>
      <c r="I342" s="216"/>
      <c r="J342" s="216"/>
      <c r="K342" s="216"/>
    </row>
    <row r="343" spans="1:11" ht="12.75" customHeight="1">
      <c r="A343" s="216"/>
      <c r="B343" s="216"/>
      <c r="C343" s="277" t="s">
        <v>9111</v>
      </c>
      <c r="D343" s="288" t="s">
        <v>8819</v>
      </c>
      <c r="E343" s="216"/>
      <c r="F343" s="216"/>
      <c r="G343" s="216"/>
      <c r="H343" s="219">
        <v>1</v>
      </c>
      <c r="I343" s="216"/>
      <c r="J343" s="216"/>
      <c r="K343" s="216"/>
    </row>
    <row r="344" spans="1:11" ht="12.75" customHeight="1">
      <c r="A344" s="216"/>
      <c r="B344" s="216"/>
      <c r="C344" s="277" t="s">
        <v>9112</v>
      </c>
      <c r="D344" s="288" t="s">
        <v>8821</v>
      </c>
      <c r="E344" s="216"/>
      <c r="F344" s="216"/>
      <c r="G344" s="216"/>
      <c r="H344" s="219">
        <v>1</v>
      </c>
      <c r="I344" s="216"/>
      <c r="J344" s="216"/>
      <c r="K344" s="216"/>
    </row>
    <row r="345" spans="1:11" ht="12.75" customHeight="1">
      <c r="A345" s="216"/>
      <c r="B345" s="216"/>
      <c r="C345" s="277" t="s">
        <v>9113</v>
      </c>
      <c r="D345" s="286" t="s">
        <v>8823</v>
      </c>
      <c r="E345" s="216"/>
      <c r="F345" s="216"/>
      <c r="G345" s="216"/>
      <c r="H345" s="219">
        <v>1</v>
      </c>
      <c r="I345" s="216"/>
      <c r="J345" s="216"/>
      <c r="K345" s="216"/>
    </row>
    <row r="346" spans="1:11" ht="12.75" customHeight="1">
      <c r="A346" s="216"/>
      <c r="B346" s="216"/>
      <c r="C346" s="277" t="s">
        <v>9114</v>
      </c>
      <c r="D346" s="288" t="s">
        <v>8827</v>
      </c>
      <c r="E346" s="216"/>
      <c r="F346" s="216"/>
      <c r="G346" s="216"/>
      <c r="H346" s="219">
        <v>1</v>
      </c>
      <c r="I346" s="216"/>
      <c r="J346" s="216"/>
      <c r="K346" s="216"/>
    </row>
    <row r="347" spans="1:11" ht="12.75" customHeight="1">
      <c r="A347" s="216"/>
      <c r="B347" s="216"/>
      <c r="C347" s="277" t="s">
        <v>9115</v>
      </c>
      <c r="D347" s="288" t="s">
        <v>8829</v>
      </c>
      <c r="E347" s="216"/>
      <c r="F347" s="216"/>
      <c r="G347" s="216"/>
      <c r="H347" s="219">
        <v>1</v>
      </c>
      <c r="I347" s="216"/>
      <c r="J347" s="216"/>
      <c r="K347" s="216"/>
    </row>
    <row r="348" spans="1:11" ht="12.75" customHeight="1">
      <c r="A348" s="216"/>
      <c r="B348" s="216"/>
      <c r="C348" s="277" t="s">
        <v>9116</v>
      </c>
      <c r="D348" s="288" t="s">
        <v>8831</v>
      </c>
      <c r="E348" s="216"/>
      <c r="F348" s="216"/>
      <c r="G348" s="216"/>
      <c r="H348" s="219">
        <v>1</v>
      </c>
      <c r="I348" s="216"/>
      <c r="J348" s="216"/>
      <c r="K348" s="216"/>
    </row>
    <row r="349" spans="1:11" ht="12.75" customHeight="1">
      <c r="A349" s="216"/>
      <c r="B349" s="216"/>
      <c r="C349" s="277" t="s">
        <v>9117</v>
      </c>
      <c r="D349" s="288" t="s">
        <v>8833</v>
      </c>
      <c r="E349" s="216"/>
      <c r="F349" s="216"/>
      <c r="G349" s="216"/>
      <c r="H349" s="219">
        <v>1</v>
      </c>
      <c r="I349" s="216"/>
      <c r="J349" s="216"/>
      <c r="K349" s="216"/>
    </row>
    <row r="350" spans="1:11" ht="12.75" customHeight="1">
      <c r="A350" s="216"/>
      <c r="B350" s="216"/>
      <c r="C350" s="277" t="s">
        <v>9118</v>
      </c>
      <c r="D350" s="288" t="s">
        <v>8835</v>
      </c>
      <c r="E350" s="216"/>
      <c r="F350" s="216"/>
      <c r="G350" s="216"/>
      <c r="H350" s="219">
        <v>1</v>
      </c>
      <c r="I350" s="216"/>
      <c r="J350" s="216"/>
      <c r="K350" s="216"/>
    </row>
    <row r="351" spans="1:11" ht="12.75" customHeight="1">
      <c r="A351" s="216"/>
      <c r="B351" s="216"/>
      <c r="C351" s="277" t="s">
        <v>9119</v>
      </c>
      <c r="D351" s="288" t="s">
        <v>8837</v>
      </c>
      <c r="E351" s="216"/>
      <c r="F351" s="216"/>
      <c r="G351" s="216"/>
      <c r="H351" s="219">
        <v>1</v>
      </c>
      <c r="I351" s="216"/>
      <c r="J351" s="216"/>
      <c r="K351" s="216"/>
    </row>
    <row r="352" spans="1:11" ht="12.75" customHeight="1">
      <c r="A352" s="216"/>
      <c r="B352" s="216"/>
      <c r="C352" s="277" t="s">
        <v>9120</v>
      </c>
      <c r="D352" s="286" t="s">
        <v>8651</v>
      </c>
      <c r="E352" s="216"/>
      <c r="F352" s="216"/>
      <c r="G352" s="216"/>
      <c r="H352" s="219">
        <v>1</v>
      </c>
      <c r="I352" s="216"/>
      <c r="J352" s="216"/>
      <c r="K352" s="216"/>
    </row>
    <row r="353" spans="1:11" ht="12.75" customHeight="1">
      <c r="A353" s="216"/>
      <c r="B353" s="216"/>
      <c r="C353" s="277" t="s">
        <v>9121</v>
      </c>
      <c r="D353" s="286" t="s">
        <v>8840</v>
      </c>
      <c r="E353" s="216"/>
      <c r="F353" s="216"/>
      <c r="G353" s="216"/>
      <c r="H353" s="219">
        <v>1</v>
      </c>
      <c r="I353" s="216"/>
      <c r="J353" s="216"/>
      <c r="K353" s="216"/>
    </row>
    <row r="354" spans="1:11" ht="12.75" customHeight="1">
      <c r="A354" s="216"/>
      <c r="B354" s="216"/>
      <c r="C354" s="277" t="s">
        <v>9122</v>
      </c>
      <c r="D354" s="286" t="s">
        <v>8767</v>
      </c>
      <c r="E354" s="216"/>
      <c r="F354" s="216"/>
      <c r="G354" s="216"/>
      <c r="H354" s="219">
        <v>1</v>
      </c>
      <c r="I354" s="216"/>
      <c r="J354" s="216"/>
      <c r="K354" s="216"/>
    </row>
    <row r="355" spans="1:11" ht="12.75" customHeight="1">
      <c r="A355" s="216"/>
      <c r="B355" s="216"/>
      <c r="C355" s="277" t="s">
        <v>9123</v>
      </c>
      <c r="D355" s="286" t="s">
        <v>8847</v>
      </c>
      <c r="E355" s="216"/>
      <c r="F355" s="216"/>
      <c r="G355" s="216"/>
      <c r="H355" s="219">
        <v>1</v>
      </c>
      <c r="I355" s="216"/>
      <c r="J355" s="216"/>
      <c r="K355" s="216"/>
    </row>
    <row r="356" spans="1:11" ht="12.75" customHeight="1">
      <c r="A356" s="216"/>
      <c r="B356" s="216"/>
      <c r="C356" s="277" t="s">
        <v>9124</v>
      </c>
      <c r="D356" s="286" t="s">
        <v>8849</v>
      </c>
      <c r="E356" s="216"/>
      <c r="F356" s="216"/>
      <c r="G356" s="216"/>
      <c r="H356" s="219">
        <v>1</v>
      </c>
      <c r="I356" s="216"/>
      <c r="J356" s="216"/>
      <c r="K356" s="216"/>
    </row>
    <row r="357" spans="1:11" ht="12.75" customHeight="1">
      <c r="A357" s="216"/>
      <c r="B357" s="216"/>
      <c r="C357" s="277" t="s">
        <v>9125</v>
      </c>
      <c r="D357" s="287" t="s">
        <v>8819</v>
      </c>
      <c r="E357" s="216"/>
      <c r="F357" s="216"/>
      <c r="G357" s="216"/>
      <c r="H357" s="219">
        <v>1</v>
      </c>
      <c r="I357" s="216"/>
      <c r="J357" s="216"/>
      <c r="K357" s="216"/>
    </row>
    <row r="358" spans="1:11" ht="12.75" customHeight="1">
      <c r="A358" s="216"/>
      <c r="B358" s="216"/>
      <c r="C358" s="277" t="s">
        <v>9126</v>
      </c>
      <c r="D358" s="287" t="s">
        <v>8852</v>
      </c>
      <c r="E358" s="216"/>
      <c r="F358" s="216"/>
      <c r="G358" s="216"/>
      <c r="H358" s="219">
        <v>2</v>
      </c>
      <c r="I358" s="216"/>
      <c r="J358" s="216"/>
      <c r="K358" s="216"/>
    </row>
    <row r="359" spans="1:11" ht="12.75" customHeight="1">
      <c r="A359" s="216"/>
      <c r="B359" s="216"/>
      <c r="C359" s="277" t="s">
        <v>9127</v>
      </c>
      <c r="D359" s="287" t="s">
        <v>8854</v>
      </c>
      <c r="E359" s="216"/>
      <c r="F359" s="216"/>
      <c r="G359" s="216"/>
      <c r="H359" s="219">
        <v>2</v>
      </c>
      <c r="I359" s="216"/>
      <c r="J359" s="216"/>
      <c r="K359" s="216"/>
    </row>
    <row r="360" spans="1:11" ht="12.75" customHeight="1">
      <c r="A360" s="216"/>
      <c r="B360" s="216"/>
      <c r="C360" s="277" t="s">
        <v>9128</v>
      </c>
      <c r="D360" s="287" t="s">
        <v>8856</v>
      </c>
      <c r="E360" s="216"/>
      <c r="F360" s="216"/>
      <c r="G360" s="216"/>
      <c r="H360" s="219">
        <v>2</v>
      </c>
      <c r="I360" s="216"/>
      <c r="J360" s="216"/>
      <c r="K360" s="216"/>
    </row>
    <row r="361" spans="1:11" ht="12.75" customHeight="1">
      <c r="A361" s="216"/>
      <c r="B361" s="216"/>
      <c r="C361" s="277" t="s">
        <v>9129</v>
      </c>
      <c r="D361" s="287" t="s">
        <v>8821</v>
      </c>
      <c r="E361" s="216"/>
      <c r="F361" s="216"/>
      <c r="G361" s="216"/>
      <c r="H361" s="219">
        <v>2</v>
      </c>
      <c r="I361" s="216"/>
      <c r="J361" s="216"/>
      <c r="K361" s="216"/>
    </row>
    <row r="362" spans="1:11" ht="12.75" customHeight="1">
      <c r="A362" s="216"/>
      <c r="B362" s="216"/>
      <c r="C362" s="277" t="s">
        <v>9130</v>
      </c>
      <c r="D362" s="288" t="s">
        <v>8859</v>
      </c>
      <c r="E362" s="216"/>
      <c r="F362" s="216"/>
      <c r="G362" s="216"/>
      <c r="H362" s="219">
        <v>1</v>
      </c>
      <c r="I362" s="216"/>
      <c r="J362" s="216"/>
      <c r="K362" s="216"/>
    </row>
    <row r="363" spans="1:11" ht="12.75" customHeight="1">
      <c r="A363" s="216"/>
      <c r="B363" s="216"/>
      <c r="C363" s="277" t="s">
        <v>9131</v>
      </c>
      <c r="D363" s="286" t="s">
        <v>8861</v>
      </c>
      <c r="E363" s="216"/>
      <c r="F363" s="216"/>
      <c r="G363" s="216"/>
      <c r="H363" s="219">
        <v>1</v>
      </c>
      <c r="I363" s="216"/>
      <c r="J363" s="216"/>
      <c r="K363" s="216"/>
    </row>
    <row r="364" spans="1:11" ht="12.75" customHeight="1">
      <c r="A364" s="216"/>
      <c r="B364" s="216"/>
      <c r="C364" s="277" t="s">
        <v>9132</v>
      </c>
      <c r="D364" s="286" t="s">
        <v>8895</v>
      </c>
      <c r="E364" s="216"/>
      <c r="F364" s="216"/>
      <c r="G364" s="216"/>
      <c r="H364" s="219">
        <v>2</v>
      </c>
      <c r="I364" s="216"/>
      <c r="J364" s="216"/>
      <c r="K364" s="216"/>
    </row>
    <row r="365" spans="1:11" ht="12.75" customHeight="1">
      <c r="A365" s="216"/>
      <c r="B365" s="216"/>
      <c r="C365" s="277" t="s">
        <v>9133</v>
      </c>
      <c r="D365" s="287" t="s">
        <v>8897</v>
      </c>
      <c r="E365" s="216"/>
      <c r="F365" s="216"/>
      <c r="G365" s="216"/>
      <c r="H365" s="219">
        <v>1</v>
      </c>
      <c r="I365" s="216"/>
      <c r="J365" s="216"/>
      <c r="K365" s="216"/>
    </row>
    <row r="366" spans="1:11" ht="12.75" customHeight="1">
      <c r="A366" s="216"/>
      <c r="B366" s="216"/>
      <c r="C366" s="277" t="s">
        <v>9134</v>
      </c>
      <c r="D366" s="287" t="s">
        <v>9135</v>
      </c>
      <c r="E366" s="216"/>
      <c r="F366" s="216"/>
      <c r="G366" s="216"/>
      <c r="H366" s="219">
        <v>1</v>
      </c>
      <c r="I366" s="216"/>
      <c r="J366" s="216"/>
      <c r="K366" s="216"/>
    </row>
    <row r="367" spans="1:11" ht="12.75" customHeight="1">
      <c r="A367" s="216"/>
      <c r="B367" s="216"/>
      <c r="C367" s="277"/>
      <c r="D367" s="287" t="s">
        <v>9136</v>
      </c>
      <c r="E367" s="216"/>
      <c r="F367" s="216"/>
      <c r="G367" s="216"/>
      <c r="H367" s="219">
        <v>1</v>
      </c>
      <c r="I367" s="216"/>
      <c r="J367" s="216"/>
      <c r="K367" s="216"/>
    </row>
    <row r="368" spans="1:11" ht="12.75" customHeight="1">
      <c r="A368" s="216"/>
      <c r="B368" s="216"/>
      <c r="C368" s="277"/>
      <c r="D368" s="287" t="s">
        <v>9137</v>
      </c>
      <c r="E368" s="216"/>
      <c r="F368" s="216"/>
      <c r="G368" s="216"/>
      <c r="H368" s="219">
        <v>1</v>
      </c>
      <c r="I368" s="216"/>
      <c r="J368" s="216"/>
      <c r="K368" s="216"/>
    </row>
    <row r="369" spans="1:11" ht="12.75" customHeight="1">
      <c r="A369" s="216"/>
      <c r="B369" s="216"/>
      <c r="C369" s="277"/>
      <c r="D369" s="287" t="s">
        <v>9138</v>
      </c>
      <c r="E369" s="216"/>
      <c r="F369" s="216"/>
      <c r="G369" s="216"/>
      <c r="H369" s="219">
        <v>1</v>
      </c>
      <c r="I369" s="216"/>
      <c r="J369" s="216"/>
      <c r="K369" s="216"/>
    </row>
    <row r="370" spans="1:11" ht="12.75" customHeight="1">
      <c r="A370" s="216"/>
      <c r="B370" s="216" t="s">
        <v>8101</v>
      </c>
      <c r="C370" s="19" t="s">
        <v>9139</v>
      </c>
      <c r="D370" s="13" t="s">
        <v>7509</v>
      </c>
      <c r="E370" s="216" t="s">
        <v>15</v>
      </c>
      <c r="F370" s="216" t="s">
        <v>16</v>
      </c>
      <c r="G370" s="216" t="s">
        <v>83</v>
      </c>
      <c r="H370" s="219">
        <v>0.5</v>
      </c>
      <c r="I370" s="216"/>
      <c r="J370" s="216"/>
      <c r="K370" s="216"/>
    </row>
    <row r="371" spans="1:11" ht="12.75" customHeight="1">
      <c r="A371" s="216"/>
      <c r="B371" s="216"/>
      <c r="C371" s="19" t="s">
        <v>8102</v>
      </c>
      <c r="D371" s="13" t="s">
        <v>1302</v>
      </c>
      <c r="E371" s="216"/>
      <c r="F371" s="216"/>
      <c r="G371" s="216"/>
      <c r="H371" s="219">
        <v>0.5</v>
      </c>
      <c r="I371" s="216"/>
      <c r="J371" s="216"/>
      <c r="K371" s="216"/>
    </row>
    <row r="372" spans="1:11" ht="12.75" customHeight="1">
      <c r="A372" s="216"/>
      <c r="B372" s="216"/>
      <c r="C372" s="19" t="s">
        <v>9140</v>
      </c>
      <c r="D372" s="13" t="s">
        <v>7512</v>
      </c>
      <c r="E372" s="216"/>
      <c r="F372" s="216"/>
      <c r="G372" s="216"/>
      <c r="H372" s="219">
        <v>0.5</v>
      </c>
      <c r="I372" s="216"/>
      <c r="J372" s="216"/>
      <c r="K372" s="216"/>
    </row>
    <row r="373" spans="1:11" ht="12.75" customHeight="1">
      <c r="A373" s="216"/>
      <c r="B373" s="216"/>
      <c r="C373" s="19" t="s">
        <v>9141</v>
      </c>
      <c r="D373" s="13" t="s">
        <v>7514</v>
      </c>
      <c r="E373" s="216"/>
      <c r="F373" s="216"/>
      <c r="G373" s="216"/>
      <c r="H373" s="219">
        <v>0.5</v>
      </c>
      <c r="I373" s="216"/>
      <c r="J373" s="216"/>
      <c r="K373" s="216"/>
    </row>
    <row r="374" spans="1:11" ht="12.75" customHeight="1">
      <c r="A374" s="216"/>
      <c r="B374" s="216"/>
      <c r="C374" s="19" t="s">
        <v>9142</v>
      </c>
      <c r="D374" s="13" t="s">
        <v>7516</v>
      </c>
      <c r="E374" s="216"/>
      <c r="F374" s="216"/>
      <c r="G374" s="216"/>
      <c r="H374" s="219">
        <v>0.5</v>
      </c>
      <c r="I374" s="216"/>
      <c r="J374" s="216"/>
      <c r="K374" s="216"/>
    </row>
    <row r="375" spans="1:11" ht="12.75" customHeight="1">
      <c r="A375" s="216"/>
      <c r="B375" s="216"/>
      <c r="C375" s="19" t="s">
        <v>9143</v>
      </c>
      <c r="D375" s="13" t="s">
        <v>7518</v>
      </c>
      <c r="E375" s="216"/>
      <c r="F375" s="216"/>
      <c r="G375" s="216"/>
      <c r="H375" s="219">
        <v>0.5</v>
      </c>
      <c r="I375" s="216"/>
      <c r="J375" s="216"/>
      <c r="K375" s="216"/>
    </row>
    <row r="376" spans="1:11" ht="12.75" customHeight="1">
      <c r="A376" s="216"/>
      <c r="B376" s="216"/>
      <c r="C376" s="19" t="s">
        <v>9144</v>
      </c>
      <c r="D376" s="13" t="s">
        <v>7520</v>
      </c>
      <c r="E376" s="216"/>
      <c r="F376" s="216"/>
      <c r="G376" s="216"/>
      <c r="H376" s="219">
        <v>0.5</v>
      </c>
      <c r="I376" s="216"/>
      <c r="J376" s="216"/>
      <c r="K376" s="216"/>
    </row>
    <row r="377" spans="1:11" ht="12.75" customHeight="1">
      <c r="A377" s="216"/>
      <c r="B377" s="216"/>
      <c r="C377" s="19" t="s">
        <v>9145</v>
      </c>
      <c r="D377" s="13" t="s">
        <v>7522</v>
      </c>
      <c r="E377" s="216"/>
      <c r="F377" s="216"/>
      <c r="G377" s="216"/>
      <c r="H377" s="219">
        <v>0.5</v>
      </c>
      <c r="I377" s="216"/>
      <c r="J377" s="216"/>
      <c r="K377" s="216"/>
    </row>
    <row r="378" spans="1:11" ht="12.75" customHeight="1">
      <c r="A378" s="216"/>
      <c r="B378" s="216"/>
      <c r="C378" s="19" t="s">
        <v>9146</v>
      </c>
      <c r="D378" s="13" t="s">
        <v>7524</v>
      </c>
      <c r="E378" s="216"/>
      <c r="F378" s="216"/>
      <c r="G378" s="216"/>
      <c r="H378" s="219">
        <v>0.5</v>
      </c>
      <c r="I378" s="216"/>
      <c r="J378" s="216"/>
      <c r="K378" s="216"/>
    </row>
    <row r="379" spans="1:11" ht="12.75" customHeight="1">
      <c r="A379" s="216"/>
      <c r="B379" s="216"/>
      <c r="C379" s="19" t="s">
        <v>9147</v>
      </c>
      <c r="D379" s="13" t="s">
        <v>7526</v>
      </c>
      <c r="E379" s="216"/>
      <c r="F379" s="216"/>
      <c r="G379" s="216"/>
      <c r="H379" s="219">
        <v>0.5</v>
      </c>
      <c r="I379" s="216"/>
      <c r="J379" s="216"/>
      <c r="K379" s="216"/>
    </row>
    <row r="380" spans="1:11" ht="12.75" customHeight="1">
      <c r="A380" s="216"/>
      <c r="B380" s="216"/>
      <c r="C380" s="19" t="s">
        <v>9148</v>
      </c>
      <c r="D380" s="13" t="s">
        <v>7528</v>
      </c>
      <c r="E380" s="216"/>
      <c r="F380" s="216"/>
      <c r="G380" s="216"/>
      <c r="H380" s="219">
        <v>0.5</v>
      </c>
      <c r="I380" s="216"/>
      <c r="J380" s="216"/>
      <c r="K380" s="216"/>
    </row>
    <row r="381" spans="1:11" ht="12.75" customHeight="1">
      <c r="A381" s="216"/>
      <c r="B381" s="216"/>
      <c r="C381" s="19" t="s">
        <v>9149</v>
      </c>
      <c r="D381" s="13" t="s">
        <v>7530</v>
      </c>
      <c r="E381" s="216"/>
      <c r="F381" s="216"/>
      <c r="G381" s="216"/>
      <c r="H381" s="219">
        <v>0.5</v>
      </c>
      <c r="I381" s="216"/>
      <c r="J381" s="216"/>
      <c r="K381" s="216"/>
    </row>
    <row r="382" spans="1:11" ht="12.75" customHeight="1">
      <c r="A382" s="216"/>
      <c r="B382" s="216"/>
      <c r="C382" s="19" t="s">
        <v>9150</v>
      </c>
      <c r="D382" s="294" t="s">
        <v>8550</v>
      </c>
      <c r="E382" s="216"/>
      <c r="F382" s="216"/>
      <c r="G382" s="216"/>
      <c r="H382" s="219">
        <v>2</v>
      </c>
      <c r="I382" s="216"/>
      <c r="J382" s="216"/>
      <c r="K382" s="216"/>
    </row>
    <row r="383" spans="1:11" ht="12.75" customHeight="1">
      <c r="A383" s="216"/>
      <c r="B383" s="216"/>
      <c r="C383" s="19" t="s">
        <v>9151</v>
      </c>
      <c r="D383" s="294" t="s">
        <v>9152</v>
      </c>
      <c r="E383" s="216"/>
      <c r="F383" s="216"/>
      <c r="G383" s="216"/>
      <c r="H383" s="219">
        <v>2</v>
      </c>
      <c r="I383" s="216"/>
      <c r="J383" s="216"/>
      <c r="K383" s="216"/>
    </row>
    <row r="384" spans="1:11" ht="12.75" customHeight="1">
      <c r="A384" s="216"/>
      <c r="B384" s="216"/>
      <c r="C384" s="19" t="s">
        <v>9153</v>
      </c>
      <c r="D384" s="294" t="s">
        <v>8554</v>
      </c>
      <c r="E384" s="216"/>
      <c r="F384" s="216"/>
      <c r="G384" s="216"/>
      <c r="H384" s="219">
        <v>2</v>
      </c>
      <c r="I384" s="216"/>
      <c r="J384" s="216"/>
      <c r="K384" s="216"/>
    </row>
    <row r="385" spans="1:11" ht="12.75" customHeight="1">
      <c r="A385" s="216"/>
      <c r="B385" s="216" t="s">
        <v>9154</v>
      </c>
      <c r="C385" s="19" t="s">
        <v>9155</v>
      </c>
      <c r="D385" s="13" t="s">
        <v>7532</v>
      </c>
      <c r="E385" s="216" t="s">
        <v>15</v>
      </c>
      <c r="F385" s="216" t="s">
        <v>16</v>
      </c>
      <c r="G385" s="216" t="s">
        <v>83</v>
      </c>
      <c r="H385" s="219">
        <v>0.5</v>
      </c>
      <c r="I385" s="216"/>
      <c r="J385" s="216"/>
      <c r="K385" s="216"/>
    </row>
    <row r="386" spans="1:11" ht="12.75" customHeight="1">
      <c r="A386" s="216"/>
      <c r="B386" s="216"/>
      <c r="C386" s="19" t="s">
        <v>8108</v>
      </c>
      <c r="D386" s="13" t="s">
        <v>7534</v>
      </c>
      <c r="E386" s="216"/>
      <c r="F386" s="216"/>
      <c r="G386" s="216"/>
      <c r="H386" s="219">
        <v>0.5</v>
      </c>
      <c r="I386" s="216"/>
      <c r="J386" s="216"/>
      <c r="K386" s="216"/>
    </row>
    <row r="387" spans="1:11" ht="12.75" customHeight="1">
      <c r="A387" s="216"/>
      <c r="B387" s="216"/>
      <c r="C387" s="19" t="s">
        <v>8109</v>
      </c>
      <c r="D387" s="13" t="s">
        <v>3794</v>
      </c>
      <c r="E387" s="216"/>
      <c r="F387" s="216"/>
      <c r="G387" s="216"/>
      <c r="H387" s="219">
        <v>0.5</v>
      </c>
      <c r="I387" s="216"/>
      <c r="J387" s="216"/>
      <c r="K387" s="216"/>
    </row>
    <row r="388" spans="1:11" ht="12.75" customHeight="1">
      <c r="A388" s="216"/>
      <c r="B388" s="216"/>
      <c r="C388" s="19" t="s">
        <v>8110</v>
      </c>
      <c r="D388" s="13" t="s">
        <v>1312</v>
      </c>
      <c r="E388" s="216"/>
      <c r="F388" s="216"/>
      <c r="G388" s="216"/>
      <c r="H388" s="219">
        <v>0.5</v>
      </c>
      <c r="I388" s="216"/>
      <c r="J388" s="216"/>
      <c r="K388" s="216"/>
    </row>
    <row r="389" spans="1:11" ht="12.75" customHeight="1">
      <c r="A389" s="216"/>
      <c r="B389" s="216"/>
      <c r="C389" s="19" t="s">
        <v>8111</v>
      </c>
      <c r="D389" s="13" t="s">
        <v>3799</v>
      </c>
      <c r="E389" s="216"/>
      <c r="F389" s="216"/>
      <c r="G389" s="216"/>
      <c r="H389" s="219">
        <v>0.5</v>
      </c>
      <c r="I389" s="216"/>
      <c r="J389" s="216"/>
      <c r="K389" s="216"/>
    </row>
    <row r="390" spans="1:11" ht="12.75" customHeight="1">
      <c r="A390" s="216"/>
      <c r="B390" s="216"/>
      <c r="C390" s="19" t="s">
        <v>9156</v>
      </c>
      <c r="D390" s="294" t="s">
        <v>3801</v>
      </c>
      <c r="E390" s="216"/>
      <c r="F390" s="216"/>
      <c r="G390" s="216"/>
      <c r="H390" s="219">
        <v>2</v>
      </c>
      <c r="I390" s="216"/>
      <c r="J390" s="216"/>
      <c r="K390" s="216"/>
    </row>
    <row r="391" spans="1:11" ht="12.75" customHeight="1">
      <c r="A391" s="216"/>
      <c r="B391" s="216" t="s">
        <v>8112</v>
      </c>
      <c r="C391" s="19" t="s">
        <v>5422</v>
      </c>
      <c r="D391" s="294" t="s">
        <v>1318</v>
      </c>
      <c r="E391" s="216" t="s">
        <v>15</v>
      </c>
      <c r="F391" s="216" t="s">
        <v>16</v>
      </c>
      <c r="G391" s="216" t="s">
        <v>83</v>
      </c>
      <c r="H391" s="219">
        <v>1</v>
      </c>
      <c r="I391" s="216"/>
      <c r="J391" s="216"/>
      <c r="K391" s="216"/>
    </row>
    <row r="392" spans="1:11" ht="12.75" customHeight="1">
      <c r="A392" s="216"/>
      <c r="B392" s="216"/>
      <c r="C392" s="19" t="s">
        <v>8113</v>
      </c>
      <c r="D392" s="13" t="s">
        <v>1320</v>
      </c>
      <c r="E392" s="216"/>
      <c r="F392" s="216"/>
      <c r="G392" s="216"/>
      <c r="H392" s="219">
        <v>0.5</v>
      </c>
      <c r="I392" s="216"/>
      <c r="J392" s="216"/>
      <c r="K392" s="216"/>
    </row>
    <row r="393" spans="1:11" ht="12.75" customHeight="1">
      <c r="A393" s="216"/>
      <c r="B393" s="216"/>
      <c r="C393" s="19" t="s">
        <v>8114</v>
      </c>
      <c r="D393" s="13" t="s">
        <v>1322</v>
      </c>
      <c r="E393" s="216"/>
      <c r="F393" s="216"/>
      <c r="G393" s="216"/>
      <c r="H393" s="219">
        <v>0.5</v>
      </c>
      <c r="I393" s="216"/>
      <c r="J393" s="216"/>
      <c r="K393" s="216"/>
    </row>
    <row r="394" spans="1:11" ht="12.75" customHeight="1">
      <c r="A394" s="216"/>
      <c r="B394" s="216"/>
      <c r="C394" s="19" t="s">
        <v>8115</v>
      </c>
      <c r="D394" s="13" t="s">
        <v>1324</v>
      </c>
      <c r="E394" s="216"/>
      <c r="F394" s="216"/>
      <c r="G394" s="216"/>
      <c r="H394" s="219">
        <v>0.5</v>
      </c>
      <c r="I394" s="216"/>
      <c r="J394" s="216"/>
      <c r="K394" s="216"/>
    </row>
    <row r="395" spans="1:11" ht="12.75" customHeight="1">
      <c r="A395" s="216"/>
      <c r="B395" s="216"/>
      <c r="C395" s="19" t="s">
        <v>9157</v>
      </c>
      <c r="D395" s="295" t="s">
        <v>1326</v>
      </c>
      <c r="E395" s="216"/>
      <c r="F395" s="216"/>
      <c r="G395" s="216"/>
      <c r="H395" s="219">
        <v>2</v>
      </c>
      <c r="I395" s="216"/>
      <c r="J395" s="216"/>
      <c r="K395" s="216"/>
    </row>
    <row r="396" spans="1:11" ht="12.75" customHeight="1">
      <c r="A396" s="216"/>
      <c r="B396" s="216"/>
      <c r="C396" s="19" t="s">
        <v>9158</v>
      </c>
      <c r="D396" s="295" t="s">
        <v>3808</v>
      </c>
      <c r="E396" s="216"/>
      <c r="F396" s="216"/>
      <c r="G396" s="216"/>
      <c r="H396" s="219">
        <v>2</v>
      </c>
      <c r="I396" s="216"/>
      <c r="J396" s="216"/>
      <c r="K396" s="216"/>
    </row>
    <row r="397" spans="1:11" ht="12.75" customHeight="1">
      <c r="A397" s="216"/>
      <c r="B397" s="216"/>
      <c r="C397" s="19" t="s">
        <v>9159</v>
      </c>
      <c r="D397" s="295" t="s">
        <v>3810</v>
      </c>
      <c r="E397" s="216"/>
      <c r="F397" s="216"/>
      <c r="G397" s="216"/>
      <c r="H397" s="219">
        <v>2</v>
      </c>
      <c r="I397" s="216"/>
      <c r="J397" s="216"/>
      <c r="K397" s="216"/>
    </row>
    <row r="398" spans="1:11" ht="16.5" customHeight="1">
      <c r="A398" s="216"/>
      <c r="B398" s="216"/>
      <c r="C398" s="19" t="s">
        <v>9160</v>
      </c>
      <c r="D398" s="295" t="s">
        <v>3812</v>
      </c>
      <c r="E398" s="216"/>
      <c r="F398" s="216"/>
      <c r="G398" s="216"/>
      <c r="H398" s="219">
        <v>1</v>
      </c>
      <c r="I398" s="216"/>
      <c r="J398" s="216"/>
      <c r="K398" s="216"/>
    </row>
    <row r="399" spans="1:11" ht="30.75" customHeight="1">
      <c r="A399" s="216"/>
      <c r="B399" s="216"/>
      <c r="C399" s="19" t="s">
        <v>9161</v>
      </c>
      <c r="D399" s="295" t="s">
        <v>1336</v>
      </c>
      <c r="E399" s="216"/>
      <c r="F399" s="216"/>
      <c r="G399" s="216"/>
      <c r="H399" s="219">
        <v>2</v>
      </c>
      <c r="I399" s="216"/>
      <c r="J399" s="216"/>
      <c r="K399" s="216"/>
    </row>
    <row r="400" spans="1:11" ht="14.25" customHeight="1">
      <c r="A400" s="216"/>
      <c r="B400" s="216"/>
      <c r="C400" s="19" t="s">
        <v>9162</v>
      </c>
      <c r="D400" s="295" t="s">
        <v>1338</v>
      </c>
      <c r="E400" s="216"/>
      <c r="F400" s="216"/>
      <c r="G400" s="216"/>
      <c r="H400" s="219">
        <v>2</v>
      </c>
      <c r="I400" s="216"/>
      <c r="J400" s="216"/>
      <c r="K400" s="216"/>
    </row>
    <row r="401" spans="1:11" ht="11.25" customHeight="1">
      <c r="A401" s="216"/>
      <c r="B401" s="216"/>
      <c r="C401" s="19" t="s">
        <v>9163</v>
      </c>
      <c r="D401" s="295" t="s">
        <v>1340</v>
      </c>
      <c r="E401" s="216"/>
      <c r="F401" s="216"/>
      <c r="G401" s="216"/>
      <c r="H401" s="219">
        <v>2</v>
      </c>
      <c r="I401" s="216"/>
      <c r="J401" s="216"/>
      <c r="K401" s="216"/>
    </row>
    <row r="402" spans="1:11" ht="13.5" customHeight="1">
      <c r="A402" s="216"/>
      <c r="B402" s="216"/>
      <c r="C402" s="19" t="s">
        <v>9164</v>
      </c>
      <c r="D402" s="295" t="s">
        <v>8564</v>
      </c>
      <c r="E402" s="216"/>
      <c r="F402" s="216"/>
      <c r="G402" s="216"/>
      <c r="H402" s="219">
        <v>3</v>
      </c>
      <c r="I402" s="216"/>
      <c r="J402" s="216"/>
      <c r="K402" s="216"/>
    </row>
    <row r="403" spans="1:11" ht="15" customHeight="1">
      <c r="A403" s="216"/>
      <c r="B403" s="216"/>
      <c r="C403" s="19" t="s">
        <v>9165</v>
      </c>
      <c r="D403" s="295" t="s">
        <v>8566</v>
      </c>
      <c r="E403" s="216"/>
      <c r="F403" s="216"/>
      <c r="G403" s="216"/>
      <c r="H403" s="219">
        <v>2</v>
      </c>
      <c r="I403" s="216"/>
      <c r="J403" s="216"/>
      <c r="K403" s="216"/>
    </row>
    <row r="404" spans="1:11" ht="15" customHeight="1">
      <c r="A404" s="216"/>
      <c r="B404" s="216"/>
      <c r="C404" s="19" t="s">
        <v>9166</v>
      </c>
      <c r="D404" s="296" t="s">
        <v>1346</v>
      </c>
      <c r="E404" s="216"/>
      <c r="F404" s="216"/>
      <c r="G404" s="216"/>
      <c r="H404" s="219">
        <v>3</v>
      </c>
      <c r="I404" s="216"/>
      <c r="J404" s="216"/>
      <c r="K404" s="216"/>
    </row>
    <row r="405" spans="1:11" ht="15" customHeight="1">
      <c r="A405" s="216"/>
      <c r="B405" s="216"/>
      <c r="C405" s="19" t="s">
        <v>9167</v>
      </c>
      <c r="D405" s="296" t="s">
        <v>3822</v>
      </c>
      <c r="E405" s="216"/>
      <c r="F405" s="216"/>
      <c r="G405" s="216"/>
      <c r="H405" s="219">
        <v>3</v>
      </c>
      <c r="I405" s="216"/>
      <c r="J405" s="216"/>
      <c r="K405" s="216"/>
    </row>
    <row r="406" spans="1:11" ht="14.25" customHeight="1">
      <c r="A406" s="216"/>
      <c r="B406" s="216"/>
      <c r="C406" s="19" t="s">
        <v>9168</v>
      </c>
      <c r="D406" s="296" t="s">
        <v>3824</v>
      </c>
      <c r="E406" s="216"/>
      <c r="F406" s="216"/>
      <c r="G406" s="216"/>
      <c r="H406" s="219">
        <v>2</v>
      </c>
      <c r="I406" s="216"/>
      <c r="J406" s="216"/>
      <c r="K406" s="216"/>
    </row>
    <row r="407" spans="1:11" ht="17.25" customHeight="1">
      <c r="A407" s="216"/>
      <c r="B407" s="216"/>
      <c r="C407" s="19" t="s">
        <v>9169</v>
      </c>
      <c r="D407" s="296" t="s">
        <v>1352</v>
      </c>
      <c r="E407" s="216"/>
      <c r="F407" s="216"/>
      <c r="G407" s="216"/>
      <c r="H407" s="219">
        <v>1</v>
      </c>
      <c r="I407" s="216"/>
      <c r="J407" s="216"/>
      <c r="K407" s="216"/>
    </row>
    <row r="408" spans="1:11" ht="12.75" customHeight="1">
      <c r="A408" s="216"/>
      <c r="B408" s="216"/>
      <c r="C408" s="19" t="s">
        <v>9170</v>
      </c>
      <c r="D408" s="295" t="s">
        <v>1354</v>
      </c>
      <c r="E408" s="216"/>
      <c r="F408" s="216"/>
      <c r="G408" s="216"/>
      <c r="H408" s="219">
        <v>2</v>
      </c>
      <c r="I408" s="216"/>
      <c r="J408" s="216"/>
      <c r="K408" s="216"/>
    </row>
    <row r="409" spans="1:11" ht="15" customHeight="1">
      <c r="A409" s="216"/>
      <c r="B409" s="216"/>
      <c r="C409" s="19" t="s">
        <v>9171</v>
      </c>
      <c r="D409" s="295" t="s">
        <v>1356</v>
      </c>
      <c r="E409" s="216"/>
      <c r="F409" s="216"/>
      <c r="G409" s="216"/>
      <c r="H409" s="219">
        <v>2</v>
      </c>
      <c r="I409" s="216"/>
      <c r="J409" s="216"/>
      <c r="K409" s="216"/>
    </row>
    <row r="410" spans="1:11" ht="12.75" customHeight="1">
      <c r="A410" s="216"/>
      <c r="B410" s="216"/>
      <c r="C410" s="19" t="s">
        <v>9172</v>
      </c>
      <c r="D410" s="295" t="s">
        <v>1358</v>
      </c>
      <c r="E410" s="216"/>
      <c r="F410" s="216"/>
      <c r="G410" s="216"/>
      <c r="H410" s="219">
        <v>1</v>
      </c>
      <c r="I410" s="216"/>
      <c r="J410" s="216"/>
      <c r="K410" s="216"/>
    </row>
    <row r="411" spans="1:11" ht="12.75" customHeight="1">
      <c r="A411" s="216"/>
      <c r="B411" s="216"/>
      <c r="C411" s="19" t="s">
        <v>9173</v>
      </c>
      <c r="D411" s="295" t="s">
        <v>3830</v>
      </c>
      <c r="E411" s="216"/>
      <c r="F411" s="216"/>
      <c r="G411" s="216"/>
      <c r="H411" s="219">
        <v>2</v>
      </c>
      <c r="I411" s="216"/>
      <c r="J411" s="216"/>
      <c r="K411" s="216"/>
    </row>
    <row r="412" spans="1:11" ht="11.25" customHeight="1">
      <c r="A412" s="216"/>
      <c r="B412" s="216"/>
      <c r="C412" s="19" t="s">
        <v>9174</v>
      </c>
      <c r="D412" s="295" t="s">
        <v>1360</v>
      </c>
      <c r="E412" s="216"/>
      <c r="F412" s="216"/>
      <c r="G412" s="216"/>
      <c r="H412" s="219">
        <v>1</v>
      </c>
      <c r="I412" s="216"/>
      <c r="J412" s="219"/>
      <c r="K412" s="216"/>
    </row>
    <row r="413" spans="1:11" ht="12.75" customHeight="1">
      <c r="A413" s="216"/>
      <c r="B413" s="216"/>
      <c r="C413" s="19" t="s">
        <v>9175</v>
      </c>
      <c r="D413" s="295" t="s">
        <v>1362</v>
      </c>
      <c r="E413" s="216"/>
      <c r="F413" s="216"/>
      <c r="G413" s="216"/>
      <c r="H413" s="219">
        <v>1</v>
      </c>
      <c r="I413" s="216"/>
      <c r="J413" s="219"/>
      <c r="K413" s="216"/>
    </row>
    <row r="414" spans="1:11" ht="12.75" customHeight="1">
      <c r="A414" s="216"/>
      <c r="B414" s="216"/>
      <c r="C414" s="19" t="s">
        <v>9176</v>
      </c>
      <c r="D414" s="295" t="s">
        <v>1364</v>
      </c>
      <c r="E414" s="216"/>
      <c r="F414" s="216"/>
      <c r="G414" s="216"/>
      <c r="H414" s="219">
        <v>1</v>
      </c>
      <c r="I414" s="216"/>
      <c r="J414" s="219"/>
      <c r="K414" s="216"/>
    </row>
    <row r="415" spans="1:11" ht="12.75" customHeight="1">
      <c r="A415" s="216"/>
      <c r="B415" s="216"/>
      <c r="C415" s="19" t="s">
        <v>9177</v>
      </c>
      <c r="D415" s="295" t="s">
        <v>1368</v>
      </c>
      <c r="E415" s="216"/>
      <c r="F415" s="216"/>
      <c r="G415" s="216"/>
      <c r="H415" s="219">
        <v>1</v>
      </c>
      <c r="I415" s="216"/>
      <c r="J415" s="219"/>
      <c r="K415" s="216"/>
    </row>
    <row r="416" spans="1:11" ht="12.75" customHeight="1">
      <c r="A416" s="216"/>
      <c r="B416" s="216"/>
      <c r="C416" s="19" t="s">
        <v>9178</v>
      </c>
      <c r="D416" s="295" t="s">
        <v>1370</v>
      </c>
      <c r="E416" s="216"/>
      <c r="F416" s="216"/>
      <c r="G416" s="216"/>
      <c r="H416" s="219">
        <v>1</v>
      </c>
      <c r="I416" s="216"/>
      <c r="J416" s="219"/>
      <c r="K416" s="216"/>
    </row>
    <row r="417" spans="1:11" ht="12.75" customHeight="1">
      <c r="A417" s="216"/>
      <c r="B417" s="216"/>
      <c r="C417" s="19" t="s">
        <v>9179</v>
      </c>
      <c r="D417" s="295" t="s">
        <v>1372</v>
      </c>
      <c r="E417" s="216"/>
      <c r="F417" s="216"/>
      <c r="G417" s="216"/>
      <c r="H417" s="219">
        <v>1</v>
      </c>
      <c r="I417" s="216"/>
      <c r="J417" s="219"/>
      <c r="K417" s="216"/>
    </row>
    <row r="418" spans="1:11" ht="12.75" customHeight="1">
      <c r="A418" s="216"/>
      <c r="B418" s="216"/>
      <c r="C418" s="19" t="s">
        <v>9180</v>
      </c>
      <c r="D418" s="295" t="s">
        <v>1374</v>
      </c>
      <c r="E418" s="216"/>
      <c r="F418" s="216"/>
      <c r="G418" s="216"/>
      <c r="H418" s="219">
        <v>1</v>
      </c>
      <c r="I418" s="216"/>
      <c r="J418" s="219"/>
      <c r="K418" s="216"/>
    </row>
    <row r="419" spans="1:11" ht="12.75" customHeight="1">
      <c r="A419" s="216"/>
      <c r="B419" s="216"/>
      <c r="C419" s="19" t="s">
        <v>9181</v>
      </c>
      <c r="D419" s="295" t="s">
        <v>1376</v>
      </c>
      <c r="E419" s="216"/>
      <c r="F419" s="216"/>
      <c r="G419" s="216"/>
      <c r="H419" s="219">
        <v>1</v>
      </c>
      <c r="I419" s="216"/>
      <c r="J419" s="219"/>
      <c r="K419" s="216"/>
    </row>
    <row r="420" spans="1:11" ht="12.75" customHeight="1">
      <c r="A420" s="216"/>
      <c r="B420" s="216"/>
      <c r="C420" s="19" t="s">
        <v>9182</v>
      </c>
      <c r="D420" s="296" t="s">
        <v>1378</v>
      </c>
      <c r="E420" s="216"/>
      <c r="F420" s="216"/>
      <c r="G420" s="216"/>
      <c r="H420" s="219">
        <v>1</v>
      </c>
      <c r="I420" s="216"/>
      <c r="J420" s="219"/>
      <c r="K420" s="216"/>
    </row>
    <row r="421" spans="1:11" ht="12.75" customHeight="1">
      <c r="A421" s="216"/>
      <c r="B421" s="216"/>
      <c r="C421" s="19" t="s">
        <v>9183</v>
      </c>
      <c r="D421" s="296" t="s">
        <v>3841</v>
      </c>
      <c r="E421" s="216"/>
      <c r="F421" s="216"/>
      <c r="G421" s="216"/>
      <c r="H421" s="219">
        <v>1</v>
      </c>
      <c r="I421" s="216"/>
      <c r="J421" s="219"/>
      <c r="K421" s="216"/>
    </row>
    <row r="422" spans="1:11" ht="12.75" customHeight="1">
      <c r="A422" s="216"/>
      <c r="B422" s="216"/>
      <c r="C422" s="19" t="s">
        <v>9184</v>
      </c>
      <c r="D422" s="296" t="s">
        <v>1382</v>
      </c>
      <c r="E422" s="216"/>
      <c r="F422" s="216"/>
      <c r="G422" s="216"/>
      <c r="H422" s="219">
        <v>1</v>
      </c>
      <c r="I422" s="216"/>
      <c r="J422" s="219"/>
      <c r="K422" s="216"/>
    </row>
    <row r="423" spans="1:11" ht="12.75" customHeight="1">
      <c r="A423" s="216"/>
      <c r="B423" s="216"/>
      <c r="C423" s="19" t="s">
        <v>9185</v>
      </c>
      <c r="D423" s="296" t="s">
        <v>3844</v>
      </c>
      <c r="E423" s="216"/>
      <c r="F423" s="216"/>
      <c r="G423" s="216"/>
      <c r="H423" s="219">
        <v>1</v>
      </c>
      <c r="I423" s="216"/>
      <c r="J423" s="219"/>
      <c r="K423" s="216"/>
    </row>
    <row r="424" spans="1:11" ht="12.75" customHeight="1">
      <c r="A424" s="216"/>
      <c r="B424" s="216"/>
      <c r="C424" s="19" t="s">
        <v>9186</v>
      </c>
      <c r="D424" s="295" t="s">
        <v>1386</v>
      </c>
      <c r="E424" s="216"/>
      <c r="F424" s="216"/>
      <c r="G424" s="216"/>
      <c r="H424" s="219">
        <v>1</v>
      </c>
      <c r="I424" s="216"/>
      <c r="J424" s="219"/>
      <c r="K424" s="216"/>
    </row>
    <row r="425" spans="1:11" ht="12.75" customHeight="1">
      <c r="A425" s="216"/>
      <c r="B425" s="216"/>
      <c r="C425" s="19" t="s">
        <v>9187</v>
      </c>
      <c r="D425" s="295" t="s">
        <v>1388</v>
      </c>
      <c r="E425" s="216"/>
      <c r="F425" s="216"/>
      <c r="G425" s="216"/>
      <c r="H425" s="219">
        <v>1</v>
      </c>
      <c r="I425" s="216"/>
      <c r="J425" s="219"/>
      <c r="K425" s="216"/>
    </row>
    <row r="426" spans="1:11" ht="12.75" customHeight="1">
      <c r="A426" s="216"/>
      <c r="B426" s="216"/>
      <c r="C426" s="19" t="s">
        <v>9188</v>
      </c>
      <c r="D426" s="295" t="s">
        <v>1390</v>
      </c>
      <c r="E426" s="216"/>
      <c r="F426" s="216"/>
      <c r="G426" s="216"/>
      <c r="H426" s="219">
        <v>1</v>
      </c>
      <c r="I426" s="216"/>
      <c r="J426" s="219"/>
      <c r="K426" s="216"/>
    </row>
    <row r="427" spans="1:11" ht="12.75" customHeight="1">
      <c r="A427" s="216"/>
      <c r="B427" s="216"/>
      <c r="C427" s="19" t="s">
        <v>9189</v>
      </c>
      <c r="D427" s="295" t="s">
        <v>3849</v>
      </c>
      <c r="E427" s="216"/>
      <c r="F427" s="216"/>
      <c r="G427" s="216"/>
      <c r="H427" s="219">
        <v>1</v>
      </c>
      <c r="I427" s="216"/>
      <c r="J427" s="219"/>
      <c r="K427" s="216"/>
    </row>
    <row r="428" spans="1:11" ht="12.75" customHeight="1">
      <c r="A428" s="216"/>
      <c r="B428" s="216" t="s">
        <v>8119</v>
      </c>
      <c r="C428" s="19" t="s">
        <v>8120</v>
      </c>
      <c r="D428" s="13" t="s">
        <v>1414</v>
      </c>
      <c r="E428" s="216" t="s">
        <v>15</v>
      </c>
      <c r="F428" s="216" t="s">
        <v>16</v>
      </c>
      <c r="G428" s="216" t="s">
        <v>83</v>
      </c>
      <c r="H428" s="219">
        <v>0.5</v>
      </c>
      <c r="I428" s="216"/>
      <c r="J428" s="216"/>
      <c r="K428" s="216"/>
    </row>
    <row r="429" spans="1:11" ht="12.75" customHeight="1">
      <c r="A429" s="216"/>
      <c r="B429" s="216"/>
      <c r="C429" s="19" t="s">
        <v>3893</v>
      </c>
      <c r="D429" s="13" t="s">
        <v>3685</v>
      </c>
      <c r="E429" s="216"/>
      <c r="F429" s="216"/>
      <c r="G429" s="216"/>
      <c r="H429" s="219">
        <v>0.5</v>
      </c>
      <c r="I429" s="216"/>
      <c r="J429" s="216"/>
      <c r="K429" s="216"/>
    </row>
    <row r="430" spans="1:11" ht="12.75" customHeight="1">
      <c r="A430" s="216"/>
      <c r="B430" s="216"/>
      <c r="C430" s="19" t="s">
        <v>3894</v>
      </c>
      <c r="D430" s="13" t="s">
        <v>3687</v>
      </c>
      <c r="E430" s="216"/>
      <c r="F430" s="216"/>
      <c r="G430" s="216"/>
      <c r="H430" s="219">
        <v>0.5</v>
      </c>
      <c r="I430" s="216"/>
      <c r="J430" s="216"/>
      <c r="K430" s="216"/>
    </row>
    <row r="431" spans="1:11" ht="12.75" customHeight="1">
      <c r="A431" s="216"/>
      <c r="B431" s="216"/>
      <c r="C431" s="19" t="s">
        <v>3895</v>
      </c>
      <c r="D431" s="13" t="s">
        <v>3689</v>
      </c>
      <c r="E431" s="216"/>
      <c r="F431" s="216"/>
      <c r="G431" s="216"/>
      <c r="H431" s="219">
        <v>0.5</v>
      </c>
      <c r="I431" s="216"/>
      <c r="J431" s="216"/>
      <c r="K431" s="216"/>
    </row>
    <row r="432" spans="1:11" ht="12.75" customHeight="1">
      <c r="A432" s="216"/>
      <c r="B432" s="216"/>
      <c r="C432" s="19" t="s">
        <v>3896</v>
      </c>
      <c r="D432" s="13" t="s">
        <v>3691</v>
      </c>
      <c r="E432" s="216"/>
      <c r="F432" s="216"/>
      <c r="G432" s="216"/>
      <c r="H432" s="219">
        <v>0.5</v>
      </c>
      <c r="I432" s="216"/>
      <c r="J432" s="216"/>
      <c r="K432" s="216"/>
    </row>
    <row r="433" spans="1:11" ht="12.75" customHeight="1">
      <c r="A433" s="216"/>
      <c r="B433" s="216"/>
      <c r="C433" s="19" t="s">
        <v>3897</v>
      </c>
      <c r="D433" s="13" t="s">
        <v>3693</v>
      </c>
      <c r="E433" s="216"/>
      <c r="F433" s="216"/>
      <c r="G433" s="216"/>
      <c r="H433" s="219">
        <v>0.5</v>
      </c>
      <c r="I433" s="216"/>
      <c r="J433" s="216"/>
      <c r="K433" s="216"/>
    </row>
    <row r="434" spans="1:11" ht="12.75" customHeight="1">
      <c r="A434" s="216"/>
      <c r="B434" s="216"/>
      <c r="C434" s="19" t="s">
        <v>3898</v>
      </c>
      <c r="D434" s="13" t="s">
        <v>3695</v>
      </c>
      <c r="E434" s="216"/>
      <c r="F434" s="216"/>
      <c r="G434" s="216"/>
      <c r="H434" s="219">
        <v>0.5</v>
      </c>
      <c r="I434" s="216"/>
      <c r="J434" s="216"/>
      <c r="K434" s="216"/>
    </row>
    <row r="435" spans="1:11" ht="12.75" customHeight="1">
      <c r="A435" s="216"/>
      <c r="B435" s="216"/>
      <c r="C435" s="19" t="s">
        <v>9190</v>
      </c>
      <c r="D435" s="295" t="s">
        <v>9191</v>
      </c>
      <c r="E435" s="216"/>
      <c r="F435" s="216"/>
      <c r="G435" s="216"/>
      <c r="H435" s="219">
        <v>3</v>
      </c>
      <c r="I435" s="216"/>
      <c r="J435" s="216"/>
      <c r="K435" s="216"/>
    </row>
    <row r="436" spans="1:11" ht="12.75" customHeight="1">
      <c r="A436" s="216"/>
      <c r="B436" s="216"/>
      <c r="C436" s="19" t="s">
        <v>9192</v>
      </c>
      <c r="D436" s="295" t="s">
        <v>9193</v>
      </c>
      <c r="E436" s="216"/>
      <c r="F436" s="216"/>
      <c r="G436" s="216"/>
      <c r="H436" s="219">
        <v>2</v>
      </c>
      <c r="I436" s="216"/>
      <c r="J436" s="216"/>
      <c r="K436" s="216"/>
    </row>
    <row r="437" spans="1:11" ht="12.75" customHeight="1">
      <c r="A437" s="216"/>
      <c r="B437" s="216" t="s">
        <v>8101</v>
      </c>
      <c r="C437" s="19" t="s">
        <v>9194</v>
      </c>
      <c r="D437" s="13" t="s">
        <v>7509</v>
      </c>
      <c r="E437" s="216" t="s">
        <v>152</v>
      </c>
      <c r="F437" s="216" t="s">
        <v>16</v>
      </c>
      <c r="G437" s="216" t="s">
        <v>83</v>
      </c>
      <c r="H437" s="219">
        <v>0.5</v>
      </c>
      <c r="I437" s="216"/>
      <c r="J437" s="219">
        <v>0.5</v>
      </c>
      <c r="K437" s="216"/>
    </row>
    <row r="438" spans="1:11" ht="12.75" customHeight="1">
      <c r="A438" s="216"/>
      <c r="B438" s="216"/>
      <c r="C438" s="19" t="s">
        <v>8121</v>
      </c>
      <c r="D438" s="13" t="s">
        <v>1302</v>
      </c>
      <c r="E438" s="216"/>
      <c r="F438" s="216"/>
      <c r="G438" s="216"/>
      <c r="H438" s="219">
        <v>0.5</v>
      </c>
      <c r="I438" s="216"/>
      <c r="J438" s="219">
        <v>0.5</v>
      </c>
      <c r="K438" s="216"/>
    </row>
    <row r="439" spans="1:11" ht="12.75" customHeight="1">
      <c r="A439" s="216"/>
      <c r="B439" s="216"/>
      <c r="C439" s="19" t="s">
        <v>9195</v>
      </c>
      <c r="D439" s="13" t="s">
        <v>7512</v>
      </c>
      <c r="E439" s="216"/>
      <c r="F439" s="216"/>
      <c r="G439" s="216"/>
      <c r="H439" s="219">
        <v>0.5</v>
      </c>
      <c r="I439" s="216"/>
      <c r="J439" s="219">
        <v>0.5</v>
      </c>
      <c r="K439" s="216"/>
    </row>
    <row r="440" spans="1:11" ht="12.75" customHeight="1">
      <c r="A440" s="216"/>
      <c r="B440" s="216"/>
      <c r="C440" s="19" t="s">
        <v>9196</v>
      </c>
      <c r="D440" s="13" t="s">
        <v>7514</v>
      </c>
      <c r="E440" s="216"/>
      <c r="F440" s="216"/>
      <c r="G440" s="216"/>
      <c r="H440" s="219">
        <v>0.5</v>
      </c>
      <c r="I440" s="216"/>
      <c r="J440" s="219">
        <v>0.5</v>
      </c>
      <c r="K440" s="216"/>
    </row>
    <row r="441" spans="1:11" ht="12.75" customHeight="1">
      <c r="A441" s="216"/>
      <c r="B441" s="216"/>
      <c r="C441" s="19" t="s">
        <v>9197</v>
      </c>
      <c r="D441" s="13" t="s">
        <v>7516</v>
      </c>
      <c r="E441" s="216"/>
      <c r="F441" s="216"/>
      <c r="G441" s="216"/>
      <c r="H441" s="219">
        <v>0.5</v>
      </c>
      <c r="I441" s="216"/>
      <c r="J441" s="219">
        <v>0.5</v>
      </c>
      <c r="K441" s="216"/>
    </row>
    <row r="442" spans="1:11" ht="12.75" customHeight="1">
      <c r="A442" s="216"/>
      <c r="B442" s="216"/>
      <c r="C442" s="19" t="s">
        <v>9198</v>
      </c>
      <c r="D442" s="13" t="s">
        <v>7518</v>
      </c>
      <c r="E442" s="216"/>
      <c r="F442" s="216"/>
      <c r="G442" s="216"/>
      <c r="H442" s="219">
        <v>0.5</v>
      </c>
      <c r="I442" s="216"/>
      <c r="J442" s="219">
        <v>0.5</v>
      </c>
      <c r="K442" s="216"/>
    </row>
    <row r="443" spans="1:11" ht="12.75" customHeight="1">
      <c r="A443" s="216"/>
      <c r="B443" s="216"/>
      <c r="C443" s="19" t="s">
        <v>9199</v>
      </c>
      <c r="D443" s="13" t="s">
        <v>7520</v>
      </c>
      <c r="E443" s="216"/>
      <c r="F443" s="216"/>
      <c r="G443" s="216"/>
      <c r="H443" s="219">
        <v>0.5</v>
      </c>
      <c r="I443" s="216"/>
      <c r="J443" s="219">
        <v>0.5</v>
      </c>
      <c r="K443" s="216"/>
    </row>
    <row r="444" spans="1:11" ht="12.75" customHeight="1">
      <c r="A444" s="216"/>
      <c r="B444" s="216"/>
      <c r="C444" s="19" t="s">
        <v>9200</v>
      </c>
      <c r="D444" s="13" t="s">
        <v>7522</v>
      </c>
      <c r="E444" s="216"/>
      <c r="F444" s="216"/>
      <c r="G444" s="216"/>
      <c r="H444" s="219">
        <v>0.5</v>
      </c>
      <c r="I444" s="216"/>
      <c r="J444" s="219">
        <v>0.5</v>
      </c>
      <c r="K444" s="216"/>
    </row>
    <row r="445" spans="1:11" ht="12.75" customHeight="1">
      <c r="A445" s="216"/>
      <c r="B445" s="216"/>
      <c r="C445" s="19" t="s">
        <v>9201</v>
      </c>
      <c r="D445" s="13" t="s">
        <v>7524</v>
      </c>
      <c r="E445" s="216"/>
      <c r="F445" s="216"/>
      <c r="G445" s="216"/>
      <c r="H445" s="219">
        <v>0.5</v>
      </c>
      <c r="I445" s="216"/>
      <c r="J445" s="219">
        <v>0.5</v>
      </c>
      <c r="K445" s="216"/>
    </row>
    <row r="446" spans="1:11" ht="12.75" customHeight="1">
      <c r="A446" s="216"/>
      <c r="B446" s="216"/>
      <c r="C446" s="19" t="s">
        <v>9202</v>
      </c>
      <c r="D446" s="13" t="s">
        <v>7526</v>
      </c>
      <c r="E446" s="216"/>
      <c r="F446" s="216"/>
      <c r="G446" s="216"/>
      <c r="H446" s="219">
        <v>0.5</v>
      </c>
      <c r="I446" s="216"/>
      <c r="J446" s="219">
        <v>0.5</v>
      </c>
      <c r="K446" s="216"/>
    </row>
    <row r="447" spans="1:11" ht="12.75" customHeight="1">
      <c r="A447" s="216"/>
      <c r="B447" s="216"/>
      <c r="C447" s="19" t="s">
        <v>9203</v>
      </c>
      <c r="D447" s="13" t="s">
        <v>7528</v>
      </c>
      <c r="E447" s="216"/>
      <c r="F447" s="216"/>
      <c r="G447" s="216"/>
      <c r="H447" s="219">
        <v>0.5</v>
      </c>
      <c r="I447" s="216"/>
      <c r="J447" s="219">
        <v>0.5</v>
      </c>
      <c r="K447" s="216"/>
    </row>
    <row r="448" spans="1:11" ht="12.75" customHeight="1">
      <c r="A448" s="216"/>
      <c r="B448" s="216"/>
      <c r="C448" s="19" t="s">
        <v>9204</v>
      </c>
      <c r="D448" s="13" t="s">
        <v>7530</v>
      </c>
      <c r="E448" s="216"/>
      <c r="F448" s="216"/>
      <c r="G448" s="216"/>
      <c r="H448" s="219">
        <v>0.5</v>
      </c>
      <c r="I448" s="216"/>
      <c r="J448" s="219">
        <v>0.5</v>
      </c>
      <c r="K448" s="216"/>
    </row>
    <row r="449" spans="1:11" ht="12.75" customHeight="1">
      <c r="A449" s="216"/>
      <c r="B449" s="216"/>
      <c r="C449" s="19" t="s">
        <v>9205</v>
      </c>
      <c r="D449" s="297" t="s">
        <v>8550</v>
      </c>
      <c r="E449" s="216"/>
      <c r="F449" s="216"/>
      <c r="G449" s="216"/>
      <c r="H449" s="219">
        <v>1</v>
      </c>
      <c r="I449" s="216"/>
      <c r="J449" s="219">
        <v>2</v>
      </c>
      <c r="K449" s="216"/>
    </row>
    <row r="450" spans="1:11" ht="12.75" customHeight="1">
      <c r="A450" s="216"/>
      <c r="B450" s="216"/>
      <c r="C450" s="19" t="s">
        <v>9206</v>
      </c>
      <c r="D450" s="297" t="s">
        <v>9152</v>
      </c>
      <c r="E450" s="216"/>
      <c r="F450" s="216"/>
      <c r="G450" s="216"/>
      <c r="H450" s="219">
        <v>1</v>
      </c>
      <c r="I450" s="216"/>
      <c r="J450" s="219">
        <v>2</v>
      </c>
      <c r="K450" s="216"/>
    </row>
    <row r="451" spans="1:11" ht="12.75" customHeight="1">
      <c r="A451" s="216"/>
      <c r="B451" s="216"/>
      <c r="C451" s="19" t="s">
        <v>9207</v>
      </c>
      <c r="D451" s="297" t="s">
        <v>8554</v>
      </c>
      <c r="E451" s="216"/>
      <c r="F451" s="216"/>
      <c r="G451" s="216"/>
      <c r="H451" s="219">
        <v>1</v>
      </c>
      <c r="I451" s="216"/>
      <c r="J451" s="219">
        <v>2</v>
      </c>
      <c r="K451" s="216"/>
    </row>
    <row r="452" spans="1:11" ht="12.75" customHeight="1">
      <c r="A452" s="216"/>
      <c r="B452" s="216" t="s">
        <v>9154</v>
      </c>
      <c r="C452" s="19" t="s">
        <v>9208</v>
      </c>
      <c r="D452" s="13" t="s">
        <v>7532</v>
      </c>
      <c r="E452" s="216" t="s">
        <v>152</v>
      </c>
      <c r="F452" s="216" t="s">
        <v>16</v>
      </c>
      <c r="G452" s="216" t="s">
        <v>83</v>
      </c>
      <c r="H452" s="219">
        <v>0.5</v>
      </c>
      <c r="I452" s="216"/>
      <c r="J452" s="219">
        <v>0.5</v>
      </c>
      <c r="K452" s="216"/>
    </row>
    <row r="453" spans="1:11" ht="12.75" customHeight="1">
      <c r="A453" s="216"/>
      <c r="B453" s="216"/>
      <c r="C453" s="19" t="s">
        <v>8124</v>
      </c>
      <c r="D453" s="13" t="s">
        <v>7534</v>
      </c>
      <c r="E453" s="216"/>
      <c r="F453" s="216"/>
      <c r="G453" s="216"/>
      <c r="H453" s="219">
        <v>0.5</v>
      </c>
      <c r="I453" s="216"/>
      <c r="J453" s="219">
        <v>0.5</v>
      </c>
      <c r="K453" s="216"/>
    </row>
    <row r="454" spans="1:11" ht="12.75" customHeight="1">
      <c r="A454" s="216"/>
      <c r="B454" s="216"/>
      <c r="C454" s="19" t="s">
        <v>8125</v>
      </c>
      <c r="D454" s="13" t="s">
        <v>3794</v>
      </c>
      <c r="E454" s="216"/>
      <c r="F454" s="216"/>
      <c r="G454" s="216"/>
      <c r="H454" s="219">
        <v>0.5</v>
      </c>
      <c r="I454" s="216"/>
      <c r="J454" s="219">
        <v>0.5</v>
      </c>
      <c r="K454" s="216"/>
    </row>
    <row r="455" spans="1:11" ht="12.75" customHeight="1">
      <c r="A455" s="216"/>
      <c r="B455" s="216"/>
      <c r="C455" s="19" t="s">
        <v>8126</v>
      </c>
      <c r="D455" s="13" t="s">
        <v>1312</v>
      </c>
      <c r="E455" s="216"/>
      <c r="F455" s="216"/>
      <c r="G455" s="216"/>
      <c r="H455" s="219">
        <v>0.5</v>
      </c>
      <c r="I455" s="216"/>
      <c r="J455" s="219">
        <v>0.5</v>
      </c>
      <c r="K455" s="216"/>
    </row>
    <row r="456" spans="1:11" ht="12.75" customHeight="1">
      <c r="A456" s="216"/>
      <c r="B456" s="216"/>
      <c r="C456" s="19" t="s">
        <v>8127</v>
      </c>
      <c r="D456" s="13" t="s">
        <v>3799</v>
      </c>
      <c r="E456" s="216"/>
      <c r="F456" s="216"/>
      <c r="G456" s="216"/>
      <c r="H456" s="219">
        <v>0.5</v>
      </c>
      <c r="I456" s="216"/>
      <c r="J456" s="219">
        <v>0.5</v>
      </c>
      <c r="K456" s="216"/>
    </row>
    <row r="457" spans="1:11" ht="12.75" customHeight="1">
      <c r="A457" s="216"/>
      <c r="B457" s="216"/>
      <c r="C457" s="19" t="s">
        <v>9209</v>
      </c>
      <c r="D457" s="297" t="s">
        <v>3801</v>
      </c>
      <c r="E457" s="216"/>
      <c r="F457" s="216"/>
      <c r="G457" s="216"/>
      <c r="H457" s="219">
        <v>1</v>
      </c>
      <c r="I457" s="216"/>
      <c r="J457" s="219">
        <v>2</v>
      </c>
      <c r="K457" s="216"/>
    </row>
    <row r="458" spans="1:11" ht="12.75" customHeight="1">
      <c r="A458" s="216"/>
      <c r="B458" s="216" t="s">
        <v>8112</v>
      </c>
      <c r="C458" s="19" t="s">
        <v>5431</v>
      </c>
      <c r="D458" s="297" t="s">
        <v>1318</v>
      </c>
      <c r="E458" s="216" t="s">
        <v>152</v>
      </c>
      <c r="F458" s="216" t="s">
        <v>16</v>
      </c>
      <c r="G458" s="216" t="s">
        <v>83</v>
      </c>
      <c r="H458" s="219">
        <v>0.5</v>
      </c>
      <c r="I458" s="216"/>
      <c r="J458" s="219">
        <v>1</v>
      </c>
      <c r="K458" s="216"/>
    </row>
    <row r="459" spans="1:11" ht="12.75" customHeight="1">
      <c r="A459" s="216"/>
      <c r="B459" s="216"/>
      <c r="C459" s="19" t="s">
        <v>8128</v>
      </c>
      <c r="D459" s="13" t="s">
        <v>1320</v>
      </c>
      <c r="E459" s="216"/>
      <c r="F459" s="216"/>
      <c r="G459" s="216"/>
      <c r="H459" s="219">
        <v>0.5</v>
      </c>
      <c r="I459" s="216"/>
      <c r="J459" s="219">
        <v>0.5</v>
      </c>
      <c r="K459" s="216"/>
    </row>
    <row r="460" spans="1:11" ht="12.75" customHeight="1">
      <c r="A460" s="216"/>
      <c r="B460" s="216"/>
      <c r="C460" s="19" t="s">
        <v>8129</v>
      </c>
      <c r="D460" s="13" t="s">
        <v>1322</v>
      </c>
      <c r="E460" s="216"/>
      <c r="F460" s="216"/>
      <c r="G460" s="216"/>
      <c r="H460" s="219">
        <v>0.5</v>
      </c>
      <c r="I460" s="216"/>
      <c r="J460" s="219">
        <v>0.5</v>
      </c>
      <c r="K460" s="216"/>
    </row>
    <row r="461" spans="1:11" ht="12.75" customHeight="1">
      <c r="A461" s="216"/>
      <c r="B461" s="216"/>
      <c r="C461" s="19" t="s">
        <v>8130</v>
      </c>
      <c r="D461" s="13" t="s">
        <v>1324</v>
      </c>
      <c r="E461" s="216"/>
      <c r="F461" s="216"/>
      <c r="G461" s="216"/>
      <c r="H461" s="219">
        <v>0.5</v>
      </c>
      <c r="I461" s="216"/>
      <c r="J461" s="219">
        <v>0.5</v>
      </c>
      <c r="K461" s="216"/>
    </row>
    <row r="462" spans="1:11" ht="12.75" customHeight="1">
      <c r="A462" s="216"/>
      <c r="B462" s="216"/>
      <c r="C462" s="19" t="s">
        <v>9210</v>
      </c>
      <c r="D462" s="298" t="s">
        <v>1326</v>
      </c>
      <c r="E462" s="216"/>
      <c r="F462" s="216"/>
      <c r="G462" s="216"/>
      <c r="H462" s="219">
        <v>1</v>
      </c>
      <c r="I462" s="216"/>
      <c r="J462" s="219">
        <v>2</v>
      </c>
      <c r="K462" s="216"/>
    </row>
    <row r="463" spans="1:11" ht="12.75" customHeight="1">
      <c r="A463" s="216"/>
      <c r="B463" s="216"/>
      <c r="C463" s="19" t="s">
        <v>9211</v>
      </c>
      <c r="D463" s="298" t="s">
        <v>3808</v>
      </c>
      <c r="E463" s="216"/>
      <c r="F463" s="216"/>
      <c r="G463" s="216"/>
      <c r="H463" s="219">
        <v>1</v>
      </c>
      <c r="I463" s="216"/>
      <c r="J463" s="219">
        <v>2</v>
      </c>
      <c r="K463" s="216"/>
    </row>
    <row r="464" spans="1:11" ht="12.75" customHeight="1">
      <c r="A464" s="216"/>
      <c r="B464" s="216"/>
      <c r="C464" s="19" t="s">
        <v>9212</v>
      </c>
      <c r="D464" s="298" t="s">
        <v>3810</v>
      </c>
      <c r="E464" s="216"/>
      <c r="F464" s="216"/>
      <c r="G464" s="216"/>
      <c r="H464" s="219">
        <v>1</v>
      </c>
      <c r="I464" s="216"/>
      <c r="J464" s="219">
        <v>2</v>
      </c>
      <c r="K464" s="216"/>
    </row>
    <row r="465" spans="1:11" ht="12.75" customHeight="1">
      <c r="A465" s="216"/>
      <c r="B465" s="216"/>
      <c r="C465" s="19" t="s">
        <v>9213</v>
      </c>
      <c r="D465" s="298" t="s">
        <v>3812</v>
      </c>
      <c r="E465" s="216"/>
      <c r="F465" s="216"/>
      <c r="G465" s="216"/>
      <c r="H465" s="219">
        <v>0.5</v>
      </c>
      <c r="I465" s="216"/>
      <c r="J465" s="219">
        <v>1</v>
      </c>
      <c r="K465" s="216"/>
    </row>
    <row r="466" spans="1:11" ht="12.75" customHeight="1">
      <c r="A466" s="216"/>
      <c r="B466" s="216"/>
      <c r="C466" s="19" t="s">
        <v>9214</v>
      </c>
      <c r="D466" s="298" t="s">
        <v>1336</v>
      </c>
      <c r="E466" s="216"/>
      <c r="F466" s="216"/>
      <c r="G466" s="216"/>
      <c r="H466" s="219">
        <v>1</v>
      </c>
      <c r="I466" s="216"/>
      <c r="J466" s="219">
        <v>2</v>
      </c>
      <c r="K466" s="216"/>
    </row>
    <row r="467" spans="1:11" ht="12.75" customHeight="1">
      <c r="A467" s="216"/>
      <c r="B467" s="216"/>
      <c r="C467" s="19" t="s">
        <v>9215</v>
      </c>
      <c r="D467" s="298" t="s">
        <v>1338</v>
      </c>
      <c r="E467" s="216"/>
      <c r="F467" s="216"/>
      <c r="G467" s="216"/>
      <c r="H467" s="219">
        <v>1</v>
      </c>
      <c r="I467" s="216"/>
      <c r="J467" s="219">
        <v>2</v>
      </c>
      <c r="K467" s="216"/>
    </row>
    <row r="468" spans="1:11" ht="12.75" customHeight="1">
      <c r="A468" s="216"/>
      <c r="B468" s="216"/>
      <c r="C468" s="19" t="s">
        <v>9216</v>
      </c>
      <c r="D468" s="298" t="s">
        <v>1340</v>
      </c>
      <c r="E468" s="216"/>
      <c r="F468" s="216"/>
      <c r="G468" s="216"/>
      <c r="H468" s="219">
        <v>1</v>
      </c>
      <c r="I468" s="216"/>
      <c r="J468" s="219">
        <v>2</v>
      </c>
      <c r="K468" s="216"/>
    </row>
    <row r="469" spans="1:11" ht="12.75" customHeight="1">
      <c r="A469" s="216"/>
      <c r="B469" s="216"/>
      <c r="C469" s="19" t="s">
        <v>9217</v>
      </c>
      <c r="D469" s="298" t="s">
        <v>8564</v>
      </c>
      <c r="E469" s="216"/>
      <c r="F469" s="216"/>
      <c r="G469" s="216"/>
      <c r="H469" s="219">
        <v>1</v>
      </c>
      <c r="I469" s="216"/>
      <c r="J469" s="219">
        <v>3</v>
      </c>
      <c r="K469" s="216"/>
    </row>
    <row r="470" spans="1:11" ht="12.75" customHeight="1">
      <c r="A470" s="216"/>
      <c r="B470" s="216"/>
      <c r="C470" s="19" t="s">
        <v>9218</v>
      </c>
      <c r="D470" s="298" t="s">
        <v>8566</v>
      </c>
      <c r="E470" s="216"/>
      <c r="F470" s="216"/>
      <c r="G470" s="216"/>
      <c r="H470" s="219">
        <v>1</v>
      </c>
      <c r="I470" s="216"/>
      <c r="J470" s="219">
        <v>2</v>
      </c>
      <c r="K470" s="216"/>
    </row>
    <row r="471" spans="1:11" ht="12.75" customHeight="1">
      <c r="A471" s="216"/>
      <c r="B471" s="216"/>
      <c r="C471" s="19" t="s">
        <v>9219</v>
      </c>
      <c r="D471" s="299" t="s">
        <v>1346</v>
      </c>
      <c r="E471" s="216"/>
      <c r="F471" s="216"/>
      <c r="G471" s="216"/>
      <c r="H471" s="219">
        <v>1</v>
      </c>
      <c r="I471" s="216"/>
      <c r="J471" s="219">
        <v>3</v>
      </c>
      <c r="K471" s="216"/>
    </row>
    <row r="472" spans="1:11" ht="12.75" customHeight="1">
      <c r="A472" s="216"/>
      <c r="B472" s="216"/>
      <c r="C472" s="19" t="s">
        <v>9220</v>
      </c>
      <c r="D472" s="299" t="s">
        <v>3822</v>
      </c>
      <c r="E472" s="216"/>
      <c r="F472" s="216"/>
      <c r="G472" s="216"/>
      <c r="H472" s="219">
        <v>1</v>
      </c>
      <c r="I472" s="216"/>
      <c r="J472" s="219">
        <v>3</v>
      </c>
      <c r="K472" s="216"/>
    </row>
    <row r="473" spans="1:11" ht="12.75" customHeight="1">
      <c r="A473" s="216"/>
      <c r="B473" s="216"/>
      <c r="C473" s="19" t="s">
        <v>9221</v>
      </c>
      <c r="D473" s="299" t="s">
        <v>3824</v>
      </c>
      <c r="E473" s="216"/>
      <c r="F473" s="216"/>
      <c r="G473" s="216"/>
      <c r="H473" s="219">
        <v>1</v>
      </c>
      <c r="I473" s="216"/>
      <c r="J473" s="219">
        <v>2</v>
      </c>
      <c r="K473" s="216"/>
    </row>
    <row r="474" spans="1:11" ht="12.75" customHeight="1">
      <c r="A474" s="216"/>
      <c r="B474" s="216"/>
      <c r="C474" s="19" t="s">
        <v>9222</v>
      </c>
      <c r="D474" s="299" t="s">
        <v>1352</v>
      </c>
      <c r="E474" s="216"/>
      <c r="F474" s="216"/>
      <c r="G474" s="216"/>
      <c r="H474" s="219">
        <v>0.5</v>
      </c>
      <c r="I474" s="216"/>
      <c r="J474" s="219">
        <v>1</v>
      </c>
      <c r="K474" s="216"/>
    </row>
    <row r="475" spans="1:11" ht="12.75" customHeight="1">
      <c r="A475" s="216"/>
      <c r="B475" s="216"/>
      <c r="C475" s="19" t="s">
        <v>9223</v>
      </c>
      <c r="D475" s="298" t="s">
        <v>1354</v>
      </c>
      <c r="E475" s="216"/>
      <c r="F475" s="216"/>
      <c r="G475" s="216"/>
      <c r="H475" s="219">
        <v>1</v>
      </c>
      <c r="I475" s="216"/>
      <c r="J475" s="219">
        <v>2</v>
      </c>
      <c r="K475" s="216"/>
    </row>
    <row r="476" spans="1:11" ht="12.75" customHeight="1">
      <c r="A476" s="216"/>
      <c r="B476" s="216"/>
      <c r="C476" s="19" t="s">
        <v>9224</v>
      </c>
      <c r="D476" s="298" t="s">
        <v>1356</v>
      </c>
      <c r="E476" s="216"/>
      <c r="F476" s="216"/>
      <c r="G476" s="216"/>
      <c r="H476" s="219">
        <v>1</v>
      </c>
      <c r="I476" s="216"/>
      <c r="J476" s="219">
        <v>2</v>
      </c>
      <c r="K476" s="216"/>
    </row>
    <row r="477" spans="1:11" ht="12.75" customHeight="1">
      <c r="A477" s="216"/>
      <c r="B477" s="216"/>
      <c r="C477" s="19" t="s">
        <v>9225</v>
      </c>
      <c r="D477" s="298" t="s">
        <v>1358</v>
      </c>
      <c r="E477" s="216"/>
      <c r="F477" s="216"/>
      <c r="G477" s="216"/>
      <c r="H477" s="219">
        <v>0.5</v>
      </c>
      <c r="I477" s="216"/>
      <c r="J477" s="219">
        <v>1</v>
      </c>
      <c r="K477" s="216"/>
    </row>
    <row r="478" spans="1:11" ht="12.75" customHeight="1">
      <c r="A478" s="216"/>
      <c r="B478" s="216"/>
      <c r="C478" s="19" t="s">
        <v>9226</v>
      </c>
      <c r="D478" s="298" t="s">
        <v>3830</v>
      </c>
      <c r="E478" s="216"/>
      <c r="F478" s="216"/>
      <c r="G478" s="216"/>
      <c r="H478" s="219">
        <v>1</v>
      </c>
      <c r="I478" s="216"/>
      <c r="J478" s="219">
        <v>2</v>
      </c>
      <c r="K478" s="216"/>
    </row>
    <row r="479" spans="1:11" ht="12.75" customHeight="1">
      <c r="A479" s="216"/>
      <c r="B479" s="216"/>
      <c r="C479" s="19" t="s">
        <v>9227</v>
      </c>
      <c r="D479" s="298" t="s">
        <v>1360</v>
      </c>
      <c r="E479" s="216"/>
      <c r="F479" s="216"/>
      <c r="G479" s="216"/>
      <c r="H479" s="219">
        <v>0.5</v>
      </c>
      <c r="I479" s="216"/>
      <c r="J479" s="219">
        <v>1</v>
      </c>
      <c r="K479" s="216"/>
    </row>
    <row r="480" spans="1:11" ht="12.75" customHeight="1">
      <c r="A480" s="216"/>
      <c r="B480" s="216"/>
      <c r="C480" s="19" t="s">
        <v>9228</v>
      </c>
      <c r="D480" s="298" t="s">
        <v>1362</v>
      </c>
      <c r="E480" s="216"/>
      <c r="F480" s="216"/>
      <c r="G480" s="216"/>
      <c r="H480" s="219">
        <v>0.5</v>
      </c>
      <c r="I480" s="216"/>
      <c r="J480" s="219">
        <v>1</v>
      </c>
      <c r="K480" s="216"/>
    </row>
    <row r="481" spans="1:11" ht="12.75" customHeight="1">
      <c r="A481" s="216"/>
      <c r="B481" s="216"/>
      <c r="C481" s="19" t="s">
        <v>9229</v>
      </c>
      <c r="D481" s="298" t="s">
        <v>1364</v>
      </c>
      <c r="E481" s="216"/>
      <c r="F481" s="216"/>
      <c r="G481" s="216"/>
      <c r="H481" s="219">
        <v>0.5</v>
      </c>
      <c r="I481" s="216"/>
      <c r="J481" s="219">
        <v>1</v>
      </c>
      <c r="K481" s="216"/>
    </row>
    <row r="482" spans="1:11" ht="12.75" customHeight="1">
      <c r="A482" s="216"/>
      <c r="B482" s="216"/>
      <c r="C482" s="19" t="s">
        <v>9230</v>
      </c>
      <c r="D482" s="298" t="s">
        <v>1368</v>
      </c>
      <c r="E482" s="216"/>
      <c r="F482" s="216"/>
      <c r="G482" s="216"/>
      <c r="H482" s="219">
        <v>0.5</v>
      </c>
      <c r="I482" s="216"/>
      <c r="J482" s="219">
        <v>1</v>
      </c>
      <c r="K482" s="216"/>
    </row>
    <row r="483" spans="1:11" ht="12.75" customHeight="1">
      <c r="A483" s="216"/>
      <c r="B483" s="216"/>
      <c r="C483" s="19" t="s">
        <v>9231</v>
      </c>
      <c r="D483" s="298" t="s">
        <v>1370</v>
      </c>
      <c r="E483" s="216"/>
      <c r="F483" s="216"/>
      <c r="G483" s="216"/>
      <c r="H483" s="219">
        <v>0.5</v>
      </c>
      <c r="I483" s="216"/>
      <c r="J483" s="219">
        <v>1</v>
      </c>
      <c r="K483" s="216"/>
    </row>
    <row r="484" spans="1:11" ht="12.75" customHeight="1">
      <c r="A484" s="216"/>
      <c r="B484" s="216"/>
      <c r="C484" s="19" t="s">
        <v>9232</v>
      </c>
      <c r="D484" s="298" t="s">
        <v>1372</v>
      </c>
      <c r="E484" s="216"/>
      <c r="F484" s="216"/>
      <c r="G484" s="216"/>
      <c r="H484" s="219">
        <v>0.5</v>
      </c>
      <c r="I484" s="216"/>
      <c r="J484" s="219">
        <v>1</v>
      </c>
      <c r="K484" s="216"/>
    </row>
    <row r="485" spans="1:11" ht="12.75" customHeight="1">
      <c r="A485" s="216"/>
      <c r="B485" s="216"/>
      <c r="C485" s="19" t="s">
        <v>9233</v>
      </c>
      <c r="D485" s="298" t="s">
        <v>1374</v>
      </c>
      <c r="E485" s="216"/>
      <c r="F485" s="216"/>
      <c r="G485" s="216"/>
      <c r="H485" s="219">
        <v>0.5</v>
      </c>
      <c r="I485" s="216"/>
      <c r="J485" s="219">
        <v>1</v>
      </c>
      <c r="K485" s="216"/>
    </row>
    <row r="486" spans="1:11" ht="12.75" customHeight="1">
      <c r="A486" s="216"/>
      <c r="B486" s="216"/>
      <c r="C486" s="19" t="s">
        <v>9234</v>
      </c>
      <c r="D486" s="298" t="s">
        <v>1376</v>
      </c>
      <c r="E486" s="216"/>
      <c r="F486" s="216"/>
      <c r="G486" s="216"/>
      <c r="H486" s="219">
        <v>0.5</v>
      </c>
      <c r="I486" s="216"/>
      <c r="J486" s="219">
        <v>1</v>
      </c>
      <c r="K486" s="216"/>
    </row>
    <row r="487" spans="1:11" ht="12.75" customHeight="1">
      <c r="A487" s="216"/>
      <c r="B487" s="216"/>
      <c r="C487" s="19" t="s">
        <v>9235</v>
      </c>
      <c r="D487" s="299" t="s">
        <v>1378</v>
      </c>
      <c r="E487" s="216"/>
      <c r="F487" s="216"/>
      <c r="G487" s="216"/>
      <c r="H487" s="219">
        <v>0.5</v>
      </c>
      <c r="I487" s="216"/>
      <c r="J487" s="219">
        <v>1</v>
      </c>
      <c r="K487" s="216"/>
    </row>
    <row r="488" spans="1:11" ht="12.75" customHeight="1">
      <c r="A488" s="216"/>
      <c r="B488" s="216"/>
      <c r="C488" s="19" t="s">
        <v>9236</v>
      </c>
      <c r="D488" s="299" t="s">
        <v>3841</v>
      </c>
      <c r="E488" s="216"/>
      <c r="F488" s="216"/>
      <c r="G488" s="216"/>
      <c r="H488" s="219">
        <v>0.5</v>
      </c>
      <c r="I488" s="216"/>
      <c r="J488" s="219">
        <v>1</v>
      </c>
      <c r="K488" s="216"/>
    </row>
    <row r="489" spans="1:11" ht="12.75" customHeight="1">
      <c r="A489" s="216"/>
      <c r="B489" s="216"/>
      <c r="C489" s="19" t="s">
        <v>9237</v>
      </c>
      <c r="D489" s="299" t="s">
        <v>1382</v>
      </c>
      <c r="E489" s="216"/>
      <c r="F489" s="216"/>
      <c r="G489" s="216"/>
      <c r="H489" s="219">
        <v>0.5</v>
      </c>
      <c r="I489" s="216"/>
      <c r="J489" s="219">
        <v>1</v>
      </c>
      <c r="K489" s="216"/>
    </row>
    <row r="490" spans="1:11" ht="12.75" customHeight="1">
      <c r="A490" s="216"/>
      <c r="B490" s="216"/>
      <c r="C490" s="19" t="s">
        <v>9238</v>
      </c>
      <c r="D490" s="299" t="s">
        <v>3844</v>
      </c>
      <c r="E490" s="216"/>
      <c r="F490" s="216"/>
      <c r="G490" s="216"/>
      <c r="H490" s="219">
        <v>0.5</v>
      </c>
      <c r="I490" s="216"/>
      <c r="J490" s="219">
        <v>1</v>
      </c>
      <c r="K490" s="216"/>
    </row>
    <row r="491" spans="1:11" ht="12.75" customHeight="1">
      <c r="A491" s="216"/>
      <c r="B491" s="216"/>
      <c r="C491" s="19" t="s">
        <v>9239</v>
      </c>
      <c r="D491" s="298" t="s">
        <v>1386</v>
      </c>
      <c r="E491" s="216"/>
      <c r="F491" s="216"/>
      <c r="G491" s="216"/>
      <c r="H491" s="219">
        <v>0.5</v>
      </c>
      <c r="I491" s="216"/>
      <c r="J491" s="219">
        <v>1</v>
      </c>
      <c r="K491" s="216"/>
    </row>
    <row r="492" spans="1:11" ht="12.75" customHeight="1">
      <c r="A492" s="216"/>
      <c r="B492" s="216"/>
      <c r="C492" s="19" t="s">
        <v>9240</v>
      </c>
      <c r="D492" s="298" t="s">
        <v>1388</v>
      </c>
      <c r="E492" s="216"/>
      <c r="F492" s="216"/>
      <c r="G492" s="216"/>
      <c r="H492" s="219">
        <v>0.5</v>
      </c>
      <c r="I492" s="216"/>
      <c r="J492" s="219">
        <v>1</v>
      </c>
      <c r="K492" s="216"/>
    </row>
    <row r="493" spans="1:11" ht="12.75" customHeight="1">
      <c r="A493" s="216"/>
      <c r="B493" s="216"/>
      <c r="C493" s="19" t="s">
        <v>9241</v>
      </c>
      <c r="D493" s="298" t="s">
        <v>1390</v>
      </c>
      <c r="E493" s="216"/>
      <c r="F493" s="216"/>
      <c r="G493" s="216"/>
      <c r="H493" s="219">
        <v>0.5</v>
      </c>
      <c r="I493" s="216"/>
      <c r="J493" s="219">
        <v>1</v>
      </c>
      <c r="K493" s="216"/>
    </row>
    <row r="494" spans="1:11" ht="12.75" customHeight="1">
      <c r="A494" s="216"/>
      <c r="B494" s="216"/>
      <c r="C494" s="19" t="s">
        <v>9242</v>
      </c>
      <c r="D494" s="298" t="s">
        <v>3849</v>
      </c>
      <c r="E494" s="216"/>
      <c r="F494" s="216"/>
      <c r="G494" s="216"/>
      <c r="H494" s="219">
        <v>0.5</v>
      </c>
      <c r="I494" s="216"/>
      <c r="J494" s="219">
        <v>1</v>
      </c>
      <c r="K494" s="216"/>
    </row>
    <row r="495" spans="1:11" ht="12.75" customHeight="1">
      <c r="A495" s="216"/>
      <c r="B495" s="216" t="s">
        <v>8119</v>
      </c>
      <c r="C495" s="19" t="s">
        <v>8134</v>
      </c>
      <c r="D495" s="13" t="s">
        <v>1414</v>
      </c>
      <c r="E495" s="216" t="s">
        <v>152</v>
      </c>
      <c r="F495" s="216" t="s">
        <v>16</v>
      </c>
      <c r="G495" s="216" t="s">
        <v>83</v>
      </c>
      <c r="H495" s="219">
        <v>0.5</v>
      </c>
      <c r="I495" s="216"/>
      <c r="J495" s="219">
        <v>0.5</v>
      </c>
      <c r="K495" s="216"/>
    </row>
    <row r="496" spans="1:11" ht="12.75" customHeight="1">
      <c r="A496" s="216"/>
      <c r="B496" s="216"/>
      <c r="C496" s="19" t="s">
        <v>3920</v>
      </c>
      <c r="D496" s="13" t="s">
        <v>3685</v>
      </c>
      <c r="E496" s="216"/>
      <c r="F496" s="216"/>
      <c r="G496" s="216"/>
      <c r="H496" s="219">
        <v>0.5</v>
      </c>
      <c r="I496" s="216"/>
      <c r="J496" s="219">
        <v>0.5</v>
      </c>
      <c r="K496" s="216"/>
    </row>
    <row r="497" spans="1:11" ht="12.75" customHeight="1">
      <c r="A497" s="216"/>
      <c r="B497" s="216"/>
      <c r="C497" s="19" t="s">
        <v>3921</v>
      </c>
      <c r="D497" s="13" t="s">
        <v>3687</v>
      </c>
      <c r="E497" s="216"/>
      <c r="F497" s="216"/>
      <c r="G497" s="216"/>
      <c r="H497" s="219">
        <v>0.5</v>
      </c>
      <c r="I497" s="216"/>
      <c r="J497" s="219">
        <v>0.5</v>
      </c>
      <c r="K497" s="216"/>
    </row>
    <row r="498" spans="1:11" ht="12.75" customHeight="1">
      <c r="A498" s="216"/>
      <c r="B498" s="216"/>
      <c r="C498" s="19" t="s">
        <v>3922</v>
      </c>
      <c r="D498" s="13" t="s">
        <v>3689</v>
      </c>
      <c r="E498" s="216"/>
      <c r="F498" s="216"/>
      <c r="G498" s="216"/>
      <c r="H498" s="219">
        <v>0.5</v>
      </c>
      <c r="I498" s="216"/>
      <c r="J498" s="219">
        <v>0.5</v>
      </c>
      <c r="K498" s="216"/>
    </row>
    <row r="499" spans="1:11" ht="12.75" customHeight="1">
      <c r="A499" s="216"/>
      <c r="B499" s="216"/>
      <c r="C499" s="19" t="s">
        <v>3923</v>
      </c>
      <c r="D499" s="13" t="s">
        <v>3691</v>
      </c>
      <c r="E499" s="216"/>
      <c r="F499" s="216"/>
      <c r="G499" s="216"/>
      <c r="H499" s="219">
        <v>0.5</v>
      </c>
      <c r="I499" s="216"/>
      <c r="J499" s="219">
        <v>0.5</v>
      </c>
      <c r="K499" s="216"/>
    </row>
    <row r="500" spans="1:11" ht="12.75" customHeight="1">
      <c r="A500" s="216"/>
      <c r="B500" s="216"/>
      <c r="C500" s="19" t="s">
        <v>3924</v>
      </c>
      <c r="D500" s="13" t="s">
        <v>3693</v>
      </c>
      <c r="E500" s="216"/>
      <c r="F500" s="216"/>
      <c r="G500" s="216"/>
      <c r="H500" s="219">
        <v>0.5</v>
      </c>
      <c r="I500" s="216"/>
      <c r="J500" s="219">
        <v>0.5</v>
      </c>
      <c r="K500" s="216"/>
    </row>
    <row r="501" spans="1:11" ht="12.75" customHeight="1">
      <c r="A501" s="216"/>
      <c r="B501" s="216"/>
      <c r="C501" s="19" t="s">
        <v>3925</v>
      </c>
      <c r="D501" s="13" t="s">
        <v>3695</v>
      </c>
      <c r="E501" s="216"/>
      <c r="F501" s="216"/>
      <c r="G501" s="216"/>
      <c r="H501" s="219">
        <v>0.5</v>
      </c>
      <c r="I501" s="216"/>
      <c r="J501" s="219">
        <v>0.5</v>
      </c>
      <c r="K501" s="216"/>
    </row>
    <row r="502" spans="1:11" ht="12.75" customHeight="1">
      <c r="A502" s="216"/>
      <c r="B502" s="216"/>
      <c r="C502" s="19" t="s">
        <v>9243</v>
      </c>
      <c r="D502" s="298" t="s">
        <v>9191</v>
      </c>
      <c r="E502" s="216"/>
      <c r="F502" s="216"/>
      <c r="G502" s="216"/>
      <c r="H502" s="219">
        <v>1</v>
      </c>
      <c r="I502" s="216"/>
      <c r="J502" s="219">
        <v>3</v>
      </c>
      <c r="K502" s="216"/>
    </row>
    <row r="503" spans="1:11" ht="12.75" customHeight="1">
      <c r="A503" s="216"/>
      <c r="B503" s="216"/>
      <c r="C503" s="19" t="s">
        <v>9244</v>
      </c>
      <c r="D503" s="298" t="s">
        <v>9193</v>
      </c>
      <c r="E503" s="216"/>
      <c r="F503" s="216"/>
      <c r="G503" s="216"/>
      <c r="H503" s="219">
        <v>1</v>
      </c>
      <c r="I503" s="216"/>
      <c r="J503" s="219">
        <v>2</v>
      </c>
      <c r="K503" s="216"/>
    </row>
    <row r="504" spans="1:11" ht="12.75" customHeight="1">
      <c r="A504" s="216"/>
      <c r="B504" s="216" t="s">
        <v>8101</v>
      </c>
      <c r="C504" s="19" t="s">
        <v>9245</v>
      </c>
      <c r="D504" s="13" t="s">
        <v>7509</v>
      </c>
      <c r="E504" s="216" t="s">
        <v>5441</v>
      </c>
      <c r="F504" s="216" t="s">
        <v>16</v>
      </c>
      <c r="G504" s="216" t="s">
        <v>83</v>
      </c>
      <c r="H504" s="219">
        <v>0.5</v>
      </c>
      <c r="I504" s="216"/>
      <c r="J504" s="216"/>
      <c r="K504" s="216"/>
    </row>
    <row r="505" spans="1:11" ht="12.75" customHeight="1">
      <c r="A505" s="216"/>
      <c r="B505" s="216"/>
      <c r="C505" s="19" t="s">
        <v>8135</v>
      </c>
      <c r="D505" s="13" t="s">
        <v>1302</v>
      </c>
      <c r="E505" s="216"/>
      <c r="F505" s="216"/>
      <c r="G505" s="216"/>
      <c r="H505" s="219">
        <v>0.5</v>
      </c>
      <c r="I505" s="216"/>
      <c r="J505" s="216"/>
      <c r="K505" s="216"/>
    </row>
    <row r="506" spans="1:11" ht="12.75" customHeight="1">
      <c r="A506" s="216"/>
      <c r="B506" s="216"/>
      <c r="C506" s="19" t="s">
        <v>9246</v>
      </c>
      <c r="D506" s="13" t="s">
        <v>7512</v>
      </c>
      <c r="E506" s="216"/>
      <c r="F506" s="216"/>
      <c r="G506" s="216"/>
      <c r="H506" s="219">
        <v>0.5</v>
      </c>
      <c r="I506" s="216"/>
      <c r="J506" s="216"/>
      <c r="K506" s="216"/>
    </row>
    <row r="507" spans="1:11" ht="12.75" customHeight="1">
      <c r="A507" s="216"/>
      <c r="B507" s="216"/>
      <c r="C507" s="19" t="s">
        <v>9247</v>
      </c>
      <c r="D507" s="13" t="s">
        <v>7514</v>
      </c>
      <c r="E507" s="216"/>
      <c r="F507" s="216"/>
      <c r="G507" s="216"/>
      <c r="H507" s="219">
        <v>0.5</v>
      </c>
      <c r="I507" s="216"/>
      <c r="J507" s="216"/>
      <c r="K507" s="216"/>
    </row>
    <row r="508" spans="1:11" ht="12.75" customHeight="1">
      <c r="A508" s="216"/>
      <c r="B508" s="216"/>
      <c r="C508" s="19" t="s">
        <v>9248</v>
      </c>
      <c r="D508" s="13" t="s">
        <v>7516</v>
      </c>
      <c r="E508" s="216"/>
      <c r="F508" s="216"/>
      <c r="G508" s="216"/>
      <c r="H508" s="219">
        <v>0.5</v>
      </c>
      <c r="I508" s="216"/>
      <c r="J508" s="216"/>
      <c r="K508" s="216"/>
    </row>
    <row r="509" spans="1:11" ht="12.75" customHeight="1">
      <c r="A509" s="216"/>
      <c r="B509" s="216"/>
      <c r="C509" s="19" t="s">
        <v>9249</v>
      </c>
      <c r="D509" s="13" t="s">
        <v>7518</v>
      </c>
      <c r="E509" s="216"/>
      <c r="F509" s="216"/>
      <c r="G509" s="216"/>
      <c r="H509" s="219">
        <v>0.5</v>
      </c>
      <c r="I509" s="216"/>
      <c r="J509" s="216"/>
      <c r="K509" s="216"/>
    </row>
    <row r="510" spans="1:11" ht="12.75" customHeight="1">
      <c r="A510" s="216"/>
      <c r="B510" s="216"/>
      <c r="C510" s="19" t="s">
        <v>9250</v>
      </c>
      <c r="D510" s="13" t="s">
        <v>7520</v>
      </c>
      <c r="E510" s="216"/>
      <c r="F510" s="216"/>
      <c r="G510" s="216"/>
      <c r="H510" s="219">
        <v>0.5</v>
      </c>
      <c r="I510" s="216"/>
      <c r="J510" s="216"/>
      <c r="K510" s="216"/>
    </row>
    <row r="511" spans="1:11" ht="12.75" customHeight="1">
      <c r="A511" s="216"/>
      <c r="B511" s="216"/>
      <c r="C511" s="19" t="s">
        <v>9251</v>
      </c>
      <c r="D511" s="13" t="s">
        <v>7522</v>
      </c>
      <c r="E511" s="216"/>
      <c r="F511" s="216"/>
      <c r="G511" s="216"/>
      <c r="H511" s="219">
        <v>0.5</v>
      </c>
      <c r="I511" s="216"/>
      <c r="J511" s="216"/>
      <c r="K511" s="216"/>
    </row>
    <row r="512" spans="1:11" ht="12.75" customHeight="1">
      <c r="A512" s="216"/>
      <c r="B512" s="216"/>
      <c r="C512" s="19" t="s">
        <v>9252</v>
      </c>
      <c r="D512" s="13" t="s">
        <v>7524</v>
      </c>
      <c r="E512" s="216"/>
      <c r="F512" s="216"/>
      <c r="G512" s="216"/>
      <c r="H512" s="219">
        <v>0.5</v>
      </c>
      <c r="I512" s="216"/>
      <c r="J512" s="216"/>
      <c r="K512" s="216"/>
    </row>
    <row r="513" spans="1:11" ht="12.75" customHeight="1">
      <c r="A513" s="216"/>
      <c r="B513" s="216"/>
      <c r="C513" s="19" t="s">
        <v>9253</v>
      </c>
      <c r="D513" s="13" t="s">
        <v>7526</v>
      </c>
      <c r="E513" s="216"/>
      <c r="F513" s="216"/>
      <c r="G513" s="216"/>
      <c r="H513" s="219">
        <v>0.5</v>
      </c>
      <c r="I513" s="216"/>
      <c r="J513" s="216"/>
      <c r="K513" s="216"/>
    </row>
    <row r="514" spans="1:11" ht="12.75" customHeight="1">
      <c r="A514" s="216"/>
      <c r="B514" s="216"/>
      <c r="C514" s="19" t="s">
        <v>9254</v>
      </c>
      <c r="D514" s="13" t="s">
        <v>7528</v>
      </c>
      <c r="E514" s="216"/>
      <c r="F514" s="216"/>
      <c r="G514" s="216"/>
      <c r="H514" s="219">
        <v>0.5</v>
      </c>
      <c r="I514" s="216"/>
      <c r="J514" s="216"/>
      <c r="K514" s="216"/>
    </row>
    <row r="515" spans="1:11" ht="12.75" customHeight="1">
      <c r="A515" s="216"/>
      <c r="B515" s="216"/>
      <c r="C515" s="19" t="s">
        <v>9255</v>
      </c>
      <c r="D515" s="13" t="s">
        <v>7530</v>
      </c>
      <c r="E515" s="216"/>
      <c r="F515" s="216"/>
      <c r="G515" s="216"/>
      <c r="H515" s="219">
        <v>0.5</v>
      </c>
      <c r="I515" s="216"/>
      <c r="J515" s="216"/>
      <c r="K515" s="216"/>
    </row>
    <row r="516" spans="1:11" ht="12.75" customHeight="1">
      <c r="A516" s="216"/>
      <c r="B516" s="216"/>
      <c r="C516" s="19" t="s">
        <v>9256</v>
      </c>
      <c r="D516" s="297" t="s">
        <v>8550</v>
      </c>
      <c r="E516" s="216"/>
      <c r="F516" s="216"/>
      <c r="G516" s="216"/>
      <c r="H516" s="219">
        <v>1</v>
      </c>
      <c r="I516" s="216"/>
      <c r="J516" s="216"/>
      <c r="K516" s="216"/>
    </row>
    <row r="517" spans="1:11" ht="12.75" customHeight="1">
      <c r="A517" s="216"/>
      <c r="B517" s="216"/>
      <c r="C517" s="19" t="s">
        <v>9257</v>
      </c>
      <c r="D517" s="297" t="s">
        <v>9152</v>
      </c>
      <c r="E517" s="216"/>
      <c r="F517" s="216"/>
      <c r="G517" s="216"/>
      <c r="H517" s="219">
        <v>1</v>
      </c>
      <c r="I517" s="216"/>
      <c r="J517" s="216"/>
      <c r="K517" s="216"/>
    </row>
    <row r="518" spans="1:11" ht="12.75" customHeight="1">
      <c r="A518" s="216"/>
      <c r="B518" s="216"/>
      <c r="C518" s="19" t="s">
        <v>9258</v>
      </c>
      <c r="D518" s="297" t="s">
        <v>8554</v>
      </c>
      <c r="E518" s="216"/>
      <c r="F518" s="216"/>
      <c r="G518" s="216"/>
      <c r="H518" s="219">
        <v>1</v>
      </c>
      <c r="I518" s="216"/>
      <c r="J518" s="216"/>
      <c r="K518" s="216"/>
    </row>
    <row r="519" spans="1:11" ht="12.75" customHeight="1">
      <c r="A519" s="216"/>
      <c r="B519" s="216" t="s">
        <v>9154</v>
      </c>
      <c r="C519" s="19" t="s">
        <v>9259</v>
      </c>
      <c r="D519" s="13" t="s">
        <v>7532</v>
      </c>
      <c r="E519" s="216" t="s">
        <v>5441</v>
      </c>
      <c r="F519" s="216" t="s">
        <v>16</v>
      </c>
      <c r="G519" s="216" t="s">
        <v>83</v>
      </c>
      <c r="H519" s="219">
        <v>0.5</v>
      </c>
      <c r="I519" s="216"/>
      <c r="J519" s="216"/>
      <c r="K519" s="216"/>
    </row>
    <row r="520" spans="1:11" ht="12.75" customHeight="1">
      <c r="A520" s="216"/>
      <c r="B520" s="216"/>
      <c r="C520" s="19" t="s">
        <v>8138</v>
      </c>
      <c r="D520" s="13" t="s">
        <v>7534</v>
      </c>
      <c r="E520" s="216"/>
      <c r="F520" s="216"/>
      <c r="G520" s="216"/>
      <c r="H520" s="219">
        <v>0.5</v>
      </c>
      <c r="I520" s="216"/>
      <c r="J520" s="216"/>
      <c r="K520" s="216"/>
    </row>
    <row r="521" spans="1:11" ht="12.75" customHeight="1">
      <c r="A521" s="216"/>
      <c r="B521" s="216"/>
      <c r="C521" s="19" t="s">
        <v>8139</v>
      </c>
      <c r="D521" s="13" t="s">
        <v>3794</v>
      </c>
      <c r="E521" s="216"/>
      <c r="F521" s="216"/>
      <c r="G521" s="216"/>
      <c r="H521" s="219">
        <v>0.5</v>
      </c>
      <c r="I521" s="216"/>
      <c r="J521" s="216"/>
      <c r="K521" s="216"/>
    </row>
    <row r="522" spans="1:11" ht="12.75" customHeight="1">
      <c r="A522" s="216"/>
      <c r="B522" s="216"/>
      <c r="C522" s="19" t="s">
        <v>8140</v>
      </c>
      <c r="D522" s="13" t="s">
        <v>1312</v>
      </c>
      <c r="E522" s="216"/>
      <c r="F522" s="216"/>
      <c r="G522" s="216"/>
      <c r="H522" s="219">
        <v>0.5</v>
      </c>
      <c r="I522" s="216"/>
      <c r="J522" s="216"/>
      <c r="K522" s="216"/>
    </row>
    <row r="523" spans="1:11" ht="12.75" customHeight="1">
      <c r="A523" s="216"/>
      <c r="B523" s="216"/>
      <c r="C523" s="19" t="s">
        <v>8141</v>
      </c>
      <c r="D523" s="13" t="s">
        <v>3799</v>
      </c>
      <c r="E523" s="216"/>
      <c r="F523" s="216"/>
      <c r="G523" s="216"/>
      <c r="H523" s="219">
        <v>0.5</v>
      </c>
      <c r="I523" s="216"/>
      <c r="J523" s="216"/>
      <c r="K523" s="216"/>
    </row>
    <row r="524" spans="1:11" ht="12.75" customHeight="1">
      <c r="A524" s="216"/>
      <c r="B524" s="216"/>
      <c r="C524" s="19" t="s">
        <v>9260</v>
      </c>
      <c r="D524" s="297" t="s">
        <v>3801</v>
      </c>
      <c r="E524" s="216"/>
      <c r="F524" s="216"/>
      <c r="G524" s="216"/>
      <c r="H524" s="219">
        <v>1</v>
      </c>
      <c r="I524" s="216"/>
      <c r="J524" s="216"/>
      <c r="K524" s="216"/>
    </row>
    <row r="525" spans="1:11" ht="12.75" customHeight="1">
      <c r="A525" s="216"/>
      <c r="B525" s="216" t="s">
        <v>8112</v>
      </c>
      <c r="C525" s="19" t="s">
        <v>5440</v>
      </c>
      <c r="D525" s="297" t="s">
        <v>1318</v>
      </c>
      <c r="E525" s="216" t="s">
        <v>5441</v>
      </c>
      <c r="F525" s="216" t="s">
        <v>16</v>
      </c>
      <c r="G525" s="216" t="s">
        <v>83</v>
      </c>
      <c r="H525" s="219">
        <v>0.5</v>
      </c>
      <c r="I525" s="216"/>
      <c r="J525" s="216"/>
      <c r="K525" s="216"/>
    </row>
    <row r="526" spans="1:11" ht="12.75" customHeight="1">
      <c r="A526" s="216"/>
      <c r="B526" s="216"/>
      <c r="C526" s="19" t="s">
        <v>8142</v>
      </c>
      <c r="D526" s="13" t="s">
        <v>1320</v>
      </c>
      <c r="E526" s="216"/>
      <c r="F526" s="216"/>
      <c r="G526" s="216"/>
      <c r="H526" s="219">
        <v>0.5</v>
      </c>
      <c r="I526" s="216"/>
      <c r="J526" s="216"/>
      <c r="K526" s="216"/>
    </row>
    <row r="527" spans="1:11" ht="12.75" customHeight="1">
      <c r="A527" s="216"/>
      <c r="B527" s="216"/>
      <c r="C527" s="19" t="s">
        <v>8143</v>
      </c>
      <c r="D527" s="13" t="s">
        <v>1322</v>
      </c>
      <c r="E527" s="216"/>
      <c r="F527" s="216"/>
      <c r="G527" s="216"/>
      <c r="H527" s="219">
        <v>0.5</v>
      </c>
      <c r="I527" s="216"/>
      <c r="J527" s="216"/>
      <c r="K527" s="216"/>
    </row>
    <row r="528" spans="1:11" ht="12.75" customHeight="1">
      <c r="A528" s="216"/>
      <c r="B528" s="216"/>
      <c r="C528" s="19" t="s">
        <v>8144</v>
      </c>
      <c r="D528" s="13" t="s">
        <v>1324</v>
      </c>
      <c r="E528" s="216"/>
      <c r="F528" s="216"/>
      <c r="G528" s="216"/>
      <c r="H528" s="219">
        <v>0.5</v>
      </c>
      <c r="I528" s="216"/>
      <c r="J528" s="216"/>
      <c r="K528" s="216"/>
    </row>
    <row r="529" spans="1:11" ht="12.75" customHeight="1">
      <c r="A529" s="216"/>
      <c r="B529" s="216"/>
      <c r="C529" s="19" t="s">
        <v>9261</v>
      </c>
      <c r="D529" s="298" t="s">
        <v>1326</v>
      </c>
      <c r="E529" s="216"/>
      <c r="F529" s="216"/>
      <c r="G529" s="216"/>
      <c r="H529" s="219">
        <v>1</v>
      </c>
      <c r="I529" s="216"/>
      <c r="J529" s="216"/>
      <c r="K529" s="216"/>
    </row>
    <row r="530" spans="1:11" ht="12.75" customHeight="1">
      <c r="A530" s="216"/>
      <c r="B530" s="216"/>
      <c r="C530" s="19" t="s">
        <v>9262</v>
      </c>
      <c r="D530" s="298" t="s">
        <v>3808</v>
      </c>
      <c r="E530" s="216"/>
      <c r="F530" s="216"/>
      <c r="G530" s="216"/>
      <c r="H530" s="219">
        <v>1</v>
      </c>
      <c r="I530" s="216"/>
      <c r="J530" s="216"/>
      <c r="K530" s="216"/>
    </row>
    <row r="531" spans="1:11" ht="12.75" customHeight="1">
      <c r="A531" s="216"/>
      <c r="B531" s="216"/>
      <c r="C531" s="19" t="s">
        <v>9263</v>
      </c>
      <c r="D531" s="298" t="s">
        <v>3810</v>
      </c>
      <c r="E531" s="216"/>
      <c r="F531" s="216"/>
      <c r="G531" s="216"/>
      <c r="H531" s="219">
        <v>1</v>
      </c>
      <c r="I531" s="216"/>
      <c r="J531" s="216"/>
      <c r="K531" s="216"/>
    </row>
    <row r="532" spans="1:11" ht="12.75" customHeight="1">
      <c r="A532" s="216"/>
      <c r="B532" s="216"/>
      <c r="C532" s="19" t="s">
        <v>9264</v>
      </c>
      <c r="D532" s="298" t="s">
        <v>3812</v>
      </c>
      <c r="E532" s="216"/>
      <c r="F532" s="216"/>
      <c r="G532" s="216"/>
      <c r="H532" s="219">
        <v>0.5</v>
      </c>
      <c r="I532" s="216"/>
      <c r="J532" s="216"/>
      <c r="K532" s="216"/>
    </row>
    <row r="533" spans="1:11" ht="12.75" customHeight="1">
      <c r="A533" s="216"/>
      <c r="B533" s="216"/>
      <c r="C533" s="19" t="s">
        <v>9265</v>
      </c>
      <c r="D533" s="298" t="s">
        <v>1336</v>
      </c>
      <c r="E533" s="216"/>
      <c r="F533" s="216"/>
      <c r="G533" s="216"/>
      <c r="H533" s="219">
        <v>1</v>
      </c>
      <c r="I533" s="216"/>
      <c r="J533" s="216"/>
      <c r="K533" s="216"/>
    </row>
    <row r="534" spans="1:11" ht="12.75" customHeight="1">
      <c r="A534" s="216"/>
      <c r="B534" s="216"/>
      <c r="C534" s="19" t="s">
        <v>9266</v>
      </c>
      <c r="D534" s="298" t="s">
        <v>1338</v>
      </c>
      <c r="E534" s="216"/>
      <c r="F534" s="216"/>
      <c r="G534" s="216"/>
      <c r="H534" s="219">
        <v>1</v>
      </c>
      <c r="I534" s="216"/>
      <c r="J534" s="216"/>
      <c r="K534" s="216"/>
    </row>
    <row r="535" spans="1:11" ht="12.75" customHeight="1">
      <c r="A535" s="216"/>
      <c r="B535" s="216"/>
      <c r="C535" s="19" t="s">
        <v>9267</v>
      </c>
      <c r="D535" s="298" t="s">
        <v>1340</v>
      </c>
      <c r="E535" s="216"/>
      <c r="F535" s="216"/>
      <c r="G535" s="216"/>
      <c r="H535" s="219">
        <v>1</v>
      </c>
      <c r="I535" s="216"/>
      <c r="J535" s="216"/>
      <c r="K535" s="216"/>
    </row>
    <row r="536" spans="1:11" ht="12.75" customHeight="1">
      <c r="A536" s="216"/>
      <c r="B536" s="216"/>
      <c r="C536" s="19" t="s">
        <v>9268</v>
      </c>
      <c r="D536" s="298" t="s">
        <v>8564</v>
      </c>
      <c r="E536" s="216"/>
      <c r="F536" s="216"/>
      <c r="G536" s="216"/>
      <c r="H536" s="219">
        <v>1</v>
      </c>
      <c r="I536" s="216"/>
      <c r="J536" s="216"/>
      <c r="K536" s="216"/>
    </row>
    <row r="537" spans="1:11" ht="12.75" customHeight="1">
      <c r="A537" s="216"/>
      <c r="B537" s="216"/>
      <c r="C537" s="19" t="s">
        <v>9269</v>
      </c>
      <c r="D537" s="298" t="s">
        <v>8566</v>
      </c>
      <c r="E537" s="216"/>
      <c r="F537" s="216"/>
      <c r="G537" s="216"/>
      <c r="H537" s="219">
        <v>1</v>
      </c>
      <c r="I537" s="216"/>
      <c r="J537" s="216"/>
      <c r="K537" s="216"/>
    </row>
    <row r="538" spans="1:11" ht="12.75" customHeight="1">
      <c r="A538" s="216"/>
      <c r="B538" s="216"/>
      <c r="C538" s="19" t="s">
        <v>9270</v>
      </c>
      <c r="D538" s="299" t="s">
        <v>1346</v>
      </c>
      <c r="E538" s="216"/>
      <c r="F538" s="216"/>
      <c r="G538" s="216"/>
      <c r="H538" s="219">
        <v>1</v>
      </c>
      <c r="I538" s="216"/>
      <c r="J538" s="216"/>
      <c r="K538" s="216"/>
    </row>
    <row r="539" spans="1:11" ht="12.75" customHeight="1">
      <c r="A539" s="216"/>
      <c r="B539" s="216"/>
      <c r="C539" s="19" t="s">
        <v>9271</v>
      </c>
      <c r="D539" s="299" t="s">
        <v>3822</v>
      </c>
      <c r="E539" s="216"/>
      <c r="F539" s="216"/>
      <c r="G539" s="216"/>
      <c r="H539" s="219">
        <v>1</v>
      </c>
      <c r="I539" s="216"/>
      <c r="J539" s="216"/>
      <c r="K539" s="216"/>
    </row>
    <row r="540" spans="1:11" ht="12.75" customHeight="1">
      <c r="A540" s="216"/>
      <c r="B540" s="216"/>
      <c r="C540" s="19" t="s">
        <v>9272</v>
      </c>
      <c r="D540" s="299" t="s">
        <v>3824</v>
      </c>
      <c r="E540" s="216"/>
      <c r="F540" s="216"/>
      <c r="G540" s="216"/>
      <c r="H540" s="219">
        <v>1</v>
      </c>
      <c r="I540" s="216"/>
      <c r="J540" s="216"/>
      <c r="K540" s="216"/>
    </row>
    <row r="541" spans="1:11" ht="12.75" customHeight="1">
      <c r="A541" s="216"/>
      <c r="B541" s="216"/>
      <c r="C541" s="19" t="s">
        <v>9273</v>
      </c>
      <c r="D541" s="299" t="s">
        <v>1352</v>
      </c>
      <c r="E541" s="216"/>
      <c r="F541" s="216"/>
      <c r="G541" s="216"/>
      <c r="H541" s="219">
        <v>0.5</v>
      </c>
      <c r="I541" s="216"/>
      <c r="J541" s="216"/>
      <c r="K541" s="216"/>
    </row>
    <row r="542" spans="1:11" ht="12.75" customHeight="1">
      <c r="A542" s="216"/>
      <c r="B542" s="216"/>
      <c r="C542" s="19" t="s">
        <v>9274</v>
      </c>
      <c r="D542" s="298" t="s">
        <v>1354</v>
      </c>
      <c r="E542" s="216"/>
      <c r="F542" s="216"/>
      <c r="G542" s="216"/>
      <c r="H542" s="219">
        <v>1</v>
      </c>
      <c r="I542" s="216"/>
      <c r="J542" s="216"/>
      <c r="K542" s="216"/>
    </row>
    <row r="543" spans="1:11" ht="12.75" customHeight="1">
      <c r="A543" s="216"/>
      <c r="B543" s="216"/>
      <c r="C543" s="19" t="s">
        <v>9275</v>
      </c>
      <c r="D543" s="298" t="s">
        <v>1356</v>
      </c>
      <c r="E543" s="216"/>
      <c r="F543" s="216"/>
      <c r="G543" s="216"/>
      <c r="H543" s="219">
        <v>1</v>
      </c>
      <c r="I543" s="216"/>
      <c r="J543" s="216"/>
      <c r="K543" s="216"/>
    </row>
    <row r="544" spans="1:11" ht="12.75" customHeight="1">
      <c r="A544" s="216"/>
      <c r="B544" s="216"/>
      <c r="C544" s="19" t="s">
        <v>9276</v>
      </c>
      <c r="D544" s="298" t="s">
        <v>1358</v>
      </c>
      <c r="E544" s="216"/>
      <c r="F544" s="216"/>
      <c r="G544" s="216"/>
      <c r="H544" s="219">
        <v>0.5</v>
      </c>
      <c r="I544" s="216"/>
      <c r="J544" s="216"/>
      <c r="K544" s="216"/>
    </row>
    <row r="545" spans="1:11" ht="12.75" customHeight="1">
      <c r="A545" s="216"/>
      <c r="B545" s="216"/>
      <c r="C545" s="19" t="s">
        <v>9277</v>
      </c>
      <c r="D545" s="298" t="s">
        <v>3830</v>
      </c>
      <c r="E545" s="216"/>
      <c r="F545" s="216"/>
      <c r="G545" s="216"/>
      <c r="H545" s="219">
        <v>1</v>
      </c>
      <c r="I545" s="216"/>
      <c r="J545" s="216"/>
      <c r="K545" s="216"/>
    </row>
    <row r="546" spans="1:11" ht="12.75" customHeight="1">
      <c r="A546" s="216"/>
      <c r="B546" s="216"/>
      <c r="C546" s="19" t="s">
        <v>9278</v>
      </c>
      <c r="D546" s="298" t="s">
        <v>1360</v>
      </c>
      <c r="E546" s="216"/>
      <c r="F546" s="216"/>
      <c r="G546" s="216"/>
      <c r="H546" s="219">
        <v>0.5</v>
      </c>
      <c r="I546" s="216"/>
      <c r="J546" s="216"/>
      <c r="K546" s="216"/>
    </row>
    <row r="547" spans="1:11" ht="12.75" customHeight="1">
      <c r="A547" s="216"/>
      <c r="B547" s="216"/>
      <c r="C547" s="19" t="s">
        <v>9279</v>
      </c>
      <c r="D547" s="298" t="s">
        <v>1362</v>
      </c>
      <c r="E547" s="216"/>
      <c r="F547" s="216"/>
      <c r="G547" s="216"/>
      <c r="H547" s="219">
        <v>0.5</v>
      </c>
      <c r="I547" s="216"/>
      <c r="J547" s="216"/>
      <c r="K547" s="216"/>
    </row>
    <row r="548" spans="1:11" ht="12.75" customHeight="1">
      <c r="A548" s="216"/>
      <c r="B548" s="216"/>
      <c r="C548" s="19" t="s">
        <v>9280</v>
      </c>
      <c r="D548" s="298" t="s">
        <v>1364</v>
      </c>
      <c r="E548" s="216"/>
      <c r="F548" s="216"/>
      <c r="G548" s="216"/>
      <c r="H548" s="219">
        <v>0.5</v>
      </c>
      <c r="I548" s="216"/>
      <c r="J548" s="216"/>
      <c r="K548" s="216"/>
    </row>
    <row r="549" spans="1:11" ht="12.75" customHeight="1">
      <c r="A549" s="216"/>
      <c r="B549" s="216"/>
      <c r="C549" s="19" t="s">
        <v>9281</v>
      </c>
      <c r="D549" s="298" t="s">
        <v>1368</v>
      </c>
      <c r="E549" s="216"/>
      <c r="F549" s="216"/>
      <c r="G549" s="216"/>
      <c r="H549" s="219">
        <v>0.5</v>
      </c>
      <c r="I549" s="216"/>
      <c r="J549" s="216"/>
      <c r="K549" s="216"/>
    </row>
    <row r="550" spans="1:11" ht="12.75" customHeight="1">
      <c r="A550" s="216"/>
      <c r="B550" s="216"/>
      <c r="C550" s="19" t="s">
        <v>9282</v>
      </c>
      <c r="D550" s="298" t="s">
        <v>1370</v>
      </c>
      <c r="E550" s="216"/>
      <c r="F550" s="216"/>
      <c r="G550" s="216"/>
      <c r="H550" s="219">
        <v>0.5</v>
      </c>
      <c r="I550" s="216"/>
      <c r="J550" s="216"/>
      <c r="K550" s="216"/>
    </row>
    <row r="551" spans="1:11" ht="12.75" customHeight="1">
      <c r="A551" s="216"/>
      <c r="B551" s="216"/>
      <c r="C551" s="19" t="s">
        <v>9283</v>
      </c>
      <c r="D551" s="298" t="s">
        <v>1372</v>
      </c>
      <c r="E551" s="216"/>
      <c r="F551" s="216"/>
      <c r="G551" s="216"/>
      <c r="H551" s="219">
        <v>0.5</v>
      </c>
      <c r="I551" s="216"/>
      <c r="J551" s="216"/>
      <c r="K551" s="216"/>
    </row>
    <row r="552" spans="1:11" ht="12.75" customHeight="1">
      <c r="A552" s="216"/>
      <c r="B552" s="216"/>
      <c r="C552" s="19" t="s">
        <v>9284</v>
      </c>
      <c r="D552" s="298" t="s">
        <v>1374</v>
      </c>
      <c r="E552" s="216"/>
      <c r="F552" s="216"/>
      <c r="G552" s="216"/>
      <c r="H552" s="219">
        <v>0.5</v>
      </c>
      <c r="I552" s="216"/>
      <c r="J552" s="216"/>
      <c r="K552" s="216"/>
    </row>
    <row r="553" spans="1:11" ht="12.75" customHeight="1">
      <c r="A553" s="216"/>
      <c r="B553" s="216"/>
      <c r="C553" s="19" t="s">
        <v>9285</v>
      </c>
      <c r="D553" s="298" t="s">
        <v>1376</v>
      </c>
      <c r="E553" s="216"/>
      <c r="F553" s="216"/>
      <c r="G553" s="216"/>
      <c r="H553" s="219">
        <v>0.5</v>
      </c>
      <c r="I553" s="216"/>
      <c r="J553" s="216"/>
      <c r="K553" s="216"/>
    </row>
    <row r="554" spans="1:11" ht="12.75" customHeight="1">
      <c r="A554" s="216"/>
      <c r="B554" s="216"/>
      <c r="C554" s="19" t="s">
        <v>9286</v>
      </c>
      <c r="D554" s="299" t="s">
        <v>1378</v>
      </c>
      <c r="E554" s="216"/>
      <c r="F554" s="216"/>
      <c r="G554" s="216"/>
      <c r="H554" s="219">
        <v>0.5</v>
      </c>
      <c r="I554" s="216"/>
      <c r="J554" s="216"/>
      <c r="K554" s="216"/>
    </row>
    <row r="555" spans="1:11" ht="12.75" customHeight="1">
      <c r="A555" s="216"/>
      <c r="B555" s="216"/>
      <c r="C555" s="19" t="s">
        <v>9287</v>
      </c>
      <c r="D555" s="299" t="s">
        <v>3841</v>
      </c>
      <c r="E555" s="216"/>
      <c r="F555" s="216"/>
      <c r="G555" s="216"/>
      <c r="H555" s="219">
        <v>0.5</v>
      </c>
      <c r="I555" s="216"/>
      <c r="J555" s="216"/>
      <c r="K555" s="216"/>
    </row>
    <row r="556" spans="1:11" ht="12.75" customHeight="1">
      <c r="A556" s="216"/>
      <c r="B556" s="216"/>
      <c r="C556" s="19" t="s">
        <v>9288</v>
      </c>
      <c r="D556" s="299" t="s">
        <v>1382</v>
      </c>
      <c r="E556" s="216"/>
      <c r="F556" s="216"/>
      <c r="G556" s="216"/>
      <c r="H556" s="219">
        <v>0.5</v>
      </c>
      <c r="I556" s="216"/>
      <c r="J556" s="216"/>
      <c r="K556" s="216"/>
    </row>
    <row r="557" spans="1:11" ht="12.75" customHeight="1">
      <c r="A557" s="216"/>
      <c r="B557" s="216"/>
      <c r="C557" s="19" t="s">
        <v>9289</v>
      </c>
      <c r="D557" s="299" t="s">
        <v>3844</v>
      </c>
      <c r="E557" s="216"/>
      <c r="F557" s="216"/>
      <c r="G557" s="216"/>
      <c r="H557" s="219">
        <v>0.5</v>
      </c>
      <c r="I557" s="216"/>
      <c r="J557" s="216"/>
      <c r="K557" s="216"/>
    </row>
    <row r="558" spans="1:11" ht="12.75" customHeight="1">
      <c r="A558" s="216"/>
      <c r="B558" s="216"/>
      <c r="C558" s="19" t="s">
        <v>9290</v>
      </c>
      <c r="D558" s="298" t="s">
        <v>1386</v>
      </c>
      <c r="E558" s="216"/>
      <c r="F558" s="216"/>
      <c r="G558" s="216"/>
      <c r="H558" s="219">
        <v>0.5</v>
      </c>
      <c r="I558" s="216"/>
      <c r="J558" s="216"/>
      <c r="K558" s="216"/>
    </row>
    <row r="559" spans="1:11" ht="12.75" customHeight="1">
      <c r="A559" s="216"/>
      <c r="B559" s="216"/>
      <c r="C559" s="19" t="s">
        <v>9291</v>
      </c>
      <c r="D559" s="298" t="s">
        <v>1388</v>
      </c>
      <c r="E559" s="216"/>
      <c r="F559" s="216"/>
      <c r="G559" s="216"/>
      <c r="H559" s="219">
        <v>0.5</v>
      </c>
      <c r="I559" s="216"/>
      <c r="J559" s="216"/>
      <c r="K559" s="216"/>
    </row>
    <row r="560" spans="1:11" ht="12.75" customHeight="1">
      <c r="A560" s="216"/>
      <c r="B560" s="216"/>
      <c r="C560" s="19" t="s">
        <v>9292</v>
      </c>
      <c r="D560" s="298" t="s">
        <v>1390</v>
      </c>
      <c r="E560" s="216"/>
      <c r="F560" s="216"/>
      <c r="G560" s="216"/>
      <c r="H560" s="219">
        <v>0.5</v>
      </c>
      <c r="I560" s="216"/>
      <c r="J560" s="216"/>
      <c r="K560" s="216"/>
    </row>
    <row r="561" spans="1:11" ht="12.75" customHeight="1">
      <c r="A561" s="216"/>
      <c r="B561" s="216"/>
      <c r="C561" s="19" t="s">
        <v>9293</v>
      </c>
      <c r="D561" s="298" t="s">
        <v>3849</v>
      </c>
      <c r="E561" s="216"/>
      <c r="F561" s="216"/>
      <c r="G561" s="216"/>
      <c r="H561" s="219">
        <v>0.5</v>
      </c>
      <c r="I561" s="216"/>
      <c r="J561" s="216"/>
      <c r="K561" s="216"/>
    </row>
    <row r="562" spans="1:11" ht="12.75" customHeight="1">
      <c r="A562" s="216"/>
      <c r="B562" s="216" t="s">
        <v>8119</v>
      </c>
      <c r="C562" s="19" t="s">
        <v>8148</v>
      </c>
      <c r="D562" s="13" t="s">
        <v>1414</v>
      </c>
      <c r="E562" s="216" t="s">
        <v>5441</v>
      </c>
      <c r="F562" s="216" t="s">
        <v>16</v>
      </c>
      <c r="G562" s="216" t="s">
        <v>83</v>
      </c>
      <c r="H562" s="219">
        <v>0.5</v>
      </c>
      <c r="I562" s="216"/>
      <c r="J562" s="216"/>
      <c r="K562" s="216"/>
    </row>
    <row r="563" spans="1:11" ht="12.75" customHeight="1">
      <c r="A563" s="216"/>
      <c r="B563" s="216"/>
      <c r="C563" s="19" t="s">
        <v>3926</v>
      </c>
      <c r="D563" s="13" t="s">
        <v>3685</v>
      </c>
      <c r="E563" s="216"/>
      <c r="F563" s="216"/>
      <c r="G563" s="216"/>
      <c r="H563" s="219">
        <v>0.5</v>
      </c>
      <c r="I563" s="216"/>
      <c r="J563" s="216"/>
      <c r="K563" s="216"/>
    </row>
    <row r="564" spans="1:11" ht="12.75" customHeight="1">
      <c r="A564" s="216"/>
      <c r="B564" s="216"/>
      <c r="C564" s="19" t="s">
        <v>3927</v>
      </c>
      <c r="D564" s="13" t="s">
        <v>3687</v>
      </c>
      <c r="E564" s="216"/>
      <c r="F564" s="216"/>
      <c r="G564" s="216"/>
      <c r="H564" s="219">
        <v>0.5</v>
      </c>
      <c r="I564" s="216"/>
      <c r="J564" s="216"/>
      <c r="K564" s="216"/>
    </row>
    <row r="565" spans="1:11" ht="12.75" customHeight="1">
      <c r="A565" s="216"/>
      <c r="B565" s="216"/>
      <c r="C565" s="19" t="s">
        <v>3928</v>
      </c>
      <c r="D565" s="13" t="s">
        <v>3689</v>
      </c>
      <c r="E565" s="216"/>
      <c r="F565" s="216"/>
      <c r="G565" s="216"/>
      <c r="H565" s="219">
        <v>0.5</v>
      </c>
      <c r="I565" s="216"/>
      <c r="J565" s="216"/>
      <c r="K565" s="216"/>
    </row>
    <row r="566" spans="1:11" ht="12.75" customHeight="1">
      <c r="A566" s="216"/>
      <c r="B566" s="216"/>
      <c r="C566" s="19" t="s">
        <v>3929</v>
      </c>
      <c r="D566" s="13" t="s">
        <v>3691</v>
      </c>
      <c r="E566" s="216"/>
      <c r="F566" s="216"/>
      <c r="G566" s="216"/>
      <c r="H566" s="219">
        <v>0.5</v>
      </c>
      <c r="I566" s="216"/>
      <c r="J566" s="216"/>
      <c r="K566" s="216"/>
    </row>
    <row r="567" spans="1:11" ht="12.75" customHeight="1">
      <c r="A567" s="216"/>
      <c r="B567" s="216"/>
      <c r="C567" s="19" t="s">
        <v>3930</v>
      </c>
      <c r="D567" s="13" t="s">
        <v>3693</v>
      </c>
      <c r="E567" s="216"/>
      <c r="F567" s="216"/>
      <c r="G567" s="216"/>
      <c r="H567" s="219">
        <v>0.5</v>
      </c>
      <c r="I567" s="216"/>
      <c r="J567" s="216"/>
      <c r="K567" s="216"/>
    </row>
    <row r="568" spans="1:11" ht="12.75" customHeight="1">
      <c r="A568" s="216"/>
      <c r="B568" s="216"/>
      <c r="C568" s="19" t="s">
        <v>3931</v>
      </c>
      <c r="D568" s="13" t="s">
        <v>3695</v>
      </c>
      <c r="E568" s="216"/>
      <c r="F568" s="216"/>
      <c r="G568" s="216"/>
      <c r="H568" s="219">
        <v>0.5</v>
      </c>
      <c r="I568" s="216"/>
      <c r="J568" s="216"/>
      <c r="K568" s="216"/>
    </row>
    <row r="569" spans="1:11" ht="12.75" customHeight="1">
      <c r="A569" s="216"/>
      <c r="B569" s="216"/>
      <c r="C569" s="19" t="s">
        <v>9294</v>
      </c>
      <c r="D569" s="298" t="s">
        <v>9191</v>
      </c>
      <c r="E569" s="216"/>
      <c r="F569" s="216"/>
      <c r="G569" s="216"/>
      <c r="H569" s="219">
        <v>1</v>
      </c>
      <c r="I569" s="216"/>
      <c r="J569" s="216"/>
      <c r="K569" s="216"/>
    </row>
    <row r="570" spans="1:11" ht="12.75" customHeight="1">
      <c r="A570" s="216"/>
      <c r="B570" s="216"/>
      <c r="C570" s="19" t="s">
        <v>9295</v>
      </c>
      <c r="D570" s="298" t="s">
        <v>9193</v>
      </c>
      <c r="E570" s="216"/>
      <c r="F570" s="216"/>
      <c r="G570" s="216"/>
      <c r="H570" s="219">
        <v>1</v>
      </c>
      <c r="I570" s="216"/>
      <c r="J570" s="216"/>
      <c r="K570" s="216"/>
    </row>
    <row r="571" spans="1:11" ht="12.75" customHeight="1">
      <c r="A571" s="216"/>
      <c r="B571" s="216" t="s">
        <v>8101</v>
      </c>
      <c r="C571" s="19" t="s">
        <v>9296</v>
      </c>
      <c r="D571" s="13" t="s">
        <v>7509</v>
      </c>
      <c r="E571" s="216" t="s">
        <v>3795</v>
      </c>
      <c r="F571" s="216" t="s">
        <v>16</v>
      </c>
      <c r="G571" s="216" t="s">
        <v>83</v>
      </c>
      <c r="H571" s="219">
        <v>0.5</v>
      </c>
      <c r="I571" s="216"/>
      <c r="J571" s="216"/>
      <c r="K571" s="216"/>
    </row>
    <row r="572" spans="1:11" ht="12.75" customHeight="1">
      <c r="A572" s="216"/>
      <c r="B572" s="216"/>
      <c r="C572" s="19" t="s">
        <v>8149</v>
      </c>
      <c r="D572" s="13" t="s">
        <v>1302</v>
      </c>
      <c r="E572" s="216"/>
      <c r="F572" s="216"/>
      <c r="G572" s="216"/>
      <c r="H572" s="219">
        <v>0.5</v>
      </c>
      <c r="I572" s="216"/>
      <c r="J572" s="216"/>
      <c r="K572" s="216"/>
    </row>
    <row r="573" spans="1:11" ht="12.75" customHeight="1">
      <c r="A573" s="216"/>
      <c r="B573" s="216"/>
      <c r="C573" s="19" t="s">
        <v>9297</v>
      </c>
      <c r="D573" s="13" t="s">
        <v>7512</v>
      </c>
      <c r="E573" s="216"/>
      <c r="F573" s="216"/>
      <c r="G573" s="216"/>
      <c r="H573" s="219">
        <v>0.5</v>
      </c>
      <c r="I573" s="216"/>
      <c r="J573" s="216"/>
      <c r="K573" s="216"/>
    </row>
    <row r="574" spans="1:11" ht="12.75" customHeight="1">
      <c r="A574" s="216"/>
      <c r="B574" s="216"/>
      <c r="C574" s="19" t="s">
        <v>9298</v>
      </c>
      <c r="D574" s="13" t="s">
        <v>7514</v>
      </c>
      <c r="E574" s="216"/>
      <c r="F574" s="216"/>
      <c r="G574" s="216"/>
      <c r="H574" s="219">
        <v>0.5</v>
      </c>
      <c r="I574" s="216"/>
      <c r="J574" s="216"/>
      <c r="K574" s="216"/>
    </row>
    <row r="575" spans="1:11" ht="12.75" customHeight="1">
      <c r="A575" s="216"/>
      <c r="B575" s="216"/>
      <c r="C575" s="19" t="s">
        <v>9299</v>
      </c>
      <c r="D575" s="13" t="s">
        <v>7516</v>
      </c>
      <c r="E575" s="216"/>
      <c r="F575" s="216"/>
      <c r="G575" s="216"/>
      <c r="H575" s="219">
        <v>0.5</v>
      </c>
      <c r="I575" s="216"/>
      <c r="J575" s="216"/>
      <c r="K575" s="216"/>
    </row>
    <row r="576" spans="1:11" ht="12.75" customHeight="1">
      <c r="A576" s="216"/>
      <c r="B576" s="216"/>
      <c r="C576" s="19" t="s">
        <v>9300</v>
      </c>
      <c r="D576" s="13" t="s">
        <v>7518</v>
      </c>
      <c r="E576" s="216"/>
      <c r="F576" s="216"/>
      <c r="G576" s="216"/>
      <c r="H576" s="219">
        <v>0.5</v>
      </c>
      <c r="I576" s="216"/>
      <c r="J576" s="216"/>
      <c r="K576" s="216"/>
    </row>
    <row r="577" spans="1:11" ht="12.75" customHeight="1">
      <c r="A577" s="216"/>
      <c r="B577" s="216"/>
      <c r="C577" s="19" t="s">
        <v>9301</v>
      </c>
      <c r="D577" s="13" t="s">
        <v>7520</v>
      </c>
      <c r="E577" s="216"/>
      <c r="F577" s="216"/>
      <c r="G577" s="216"/>
      <c r="H577" s="219">
        <v>0.5</v>
      </c>
      <c r="I577" s="216"/>
      <c r="J577" s="216"/>
      <c r="K577" s="216"/>
    </row>
    <row r="578" spans="1:11" ht="12.75" customHeight="1">
      <c r="A578" s="216"/>
      <c r="B578" s="216"/>
      <c r="C578" s="19" t="s">
        <v>9302</v>
      </c>
      <c r="D578" s="13" t="s">
        <v>7522</v>
      </c>
      <c r="E578" s="216"/>
      <c r="F578" s="216"/>
      <c r="G578" s="216"/>
      <c r="H578" s="219">
        <v>0.5</v>
      </c>
      <c r="I578" s="216"/>
      <c r="J578" s="216"/>
      <c r="K578" s="216"/>
    </row>
    <row r="579" spans="1:11" ht="12.75" customHeight="1">
      <c r="A579" s="216"/>
      <c r="B579" s="216"/>
      <c r="C579" s="19" t="s">
        <v>9303</v>
      </c>
      <c r="D579" s="13" t="s">
        <v>7524</v>
      </c>
      <c r="E579" s="216"/>
      <c r="F579" s="216"/>
      <c r="G579" s="216"/>
      <c r="H579" s="219">
        <v>0.5</v>
      </c>
      <c r="I579" s="216"/>
      <c r="J579" s="216"/>
      <c r="K579" s="216"/>
    </row>
    <row r="580" spans="1:11" ht="12.75" customHeight="1">
      <c r="A580" s="216"/>
      <c r="B580" s="216"/>
      <c r="C580" s="19" t="s">
        <v>9304</v>
      </c>
      <c r="D580" s="13" t="s">
        <v>7526</v>
      </c>
      <c r="E580" s="216"/>
      <c r="F580" s="216"/>
      <c r="G580" s="216"/>
      <c r="H580" s="219">
        <v>0.5</v>
      </c>
      <c r="I580" s="216"/>
      <c r="J580" s="216"/>
      <c r="K580" s="216"/>
    </row>
    <row r="581" spans="1:11" ht="12.75" customHeight="1">
      <c r="A581" s="216"/>
      <c r="B581" s="216"/>
      <c r="C581" s="19" t="s">
        <v>9305</v>
      </c>
      <c r="D581" s="13" t="s">
        <v>7528</v>
      </c>
      <c r="E581" s="216"/>
      <c r="F581" s="216"/>
      <c r="G581" s="216"/>
      <c r="H581" s="219">
        <v>0.5</v>
      </c>
      <c r="I581" s="216"/>
      <c r="J581" s="216"/>
      <c r="K581" s="216"/>
    </row>
    <row r="582" spans="1:11" ht="12.75" customHeight="1">
      <c r="A582" s="216"/>
      <c r="B582" s="216"/>
      <c r="C582" s="19" t="s">
        <v>9306</v>
      </c>
      <c r="D582" s="13" t="s">
        <v>7530</v>
      </c>
      <c r="E582" s="216"/>
      <c r="F582" s="216"/>
      <c r="G582" s="216"/>
      <c r="H582" s="219">
        <v>0.5</v>
      </c>
      <c r="I582" s="216"/>
      <c r="J582" s="216"/>
      <c r="K582" s="216"/>
    </row>
    <row r="583" spans="1:11" ht="12.75" customHeight="1">
      <c r="A583" s="216"/>
      <c r="B583" s="216"/>
      <c r="C583" s="19" t="s">
        <v>9307</v>
      </c>
      <c r="D583" s="297" t="s">
        <v>8550</v>
      </c>
      <c r="E583" s="216"/>
      <c r="F583" s="216"/>
      <c r="G583" s="216"/>
      <c r="H583" s="219">
        <v>1</v>
      </c>
      <c r="I583" s="216"/>
      <c r="J583" s="216"/>
      <c r="K583" s="216"/>
    </row>
    <row r="584" spans="1:11" ht="12.75" customHeight="1">
      <c r="A584" s="216"/>
      <c r="B584" s="216"/>
      <c r="C584" s="19" t="s">
        <v>9308</v>
      </c>
      <c r="D584" s="297" t="s">
        <v>9152</v>
      </c>
      <c r="E584" s="216"/>
      <c r="F584" s="216"/>
      <c r="G584" s="216"/>
      <c r="H584" s="219">
        <v>1</v>
      </c>
      <c r="I584" s="216"/>
      <c r="J584" s="216"/>
      <c r="K584" s="216"/>
    </row>
    <row r="585" spans="1:11" ht="12.75" customHeight="1">
      <c r="A585" s="216"/>
      <c r="B585" s="216"/>
      <c r="C585" s="19" t="s">
        <v>9309</v>
      </c>
      <c r="D585" s="297" t="s">
        <v>8554</v>
      </c>
      <c r="E585" s="216"/>
      <c r="F585" s="216"/>
      <c r="G585" s="216"/>
      <c r="H585" s="219">
        <v>1</v>
      </c>
      <c r="I585" s="216"/>
      <c r="J585" s="216"/>
      <c r="K585" s="216"/>
    </row>
    <row r="586" spans="1:11" ht="12.75" customHeight="1">
      <c r="A586" s="216"/>
      <c r="B586" s="216" t="s">
        <v>9154</v>
      </c>
      <c r="C586" s="19" t="s">
        <v>9310</v>
      </c>
      <c r="D586" s="13" t="s">
        <v>7532</v>
      </c>
      <c r="E586" s="216" t="s">
        <v>3795</v>
      </c>
      <c r="F586" s="216" t="s">
        <v>16</v>
      </c>
      <c r="G586" s="216" t="s">
        <v>83</v>
      </c>
      <c r="H586" s="219">
        <v>0.5</v>
      </c>
      <c r="I586" s="216"/>
      <c r="J586" s="216"/>
      <c r="K586" s="216"/>
    </row>
    <row r="587" spans="1:11" ht="12.75" customHeight="1">
      <c r="A587" s="216"/>
      <c r="B587" s="216"/>
      <c r="C587" s="19" t="s">
        <v>8152</v>
      </c>
      <c r="D587" s="13" t="s">
        <v>7534</v>
      </c>
      <c r="E587" s="216"/>
      <c r="F587" s="216"/>
      <c r="G587" s="216"/>
      <c r="H587" s="219">
        <v>0.5</v>
      </c>
      <c r="I587" s="216"/>
      <c r="J587" s="216"/>
      <c r="K587" s="216"/>
    </row>
    <row r="588" spans="1:11" ht="12.75" customHeight="1">
      <c r="A588" s="216"/>
      <c r="B588" s="216"/>
      <c r="C588" s="19" t="s">
        <v>8153</v>
      </c>
      <c r="D588" s="13" t="s">
        <v>3794</v>
      </c>
      <c r="E588" s="216"/>
      <c r="F588" s="216"/>
      <c r="G588" s="216"/>
      <c r="H588" s="219">
        <v>0.5</v>
      </c>
      <c r="I588" s="216"/>
      <c r="J588" s="216"/>
      <c r="K588" s="216"/>
    </row>
    <row r="589" spans="1:11" ht="12.75" customHeight="1">
      <c r="A589" s="216"/>
      <c r="B589" s="216"/>
      <c r="C589" s="19" t="s">
        <v>8154</v>
      </c>
      <c r="D589" s="13" t="s">
        <v>1312</v>
      </c>
      <c r="E589" s="216"/>
      <c r="F589" s="216"/>
      <c r="G589" s="216"/>
      <c r="H589" s="219">
        <v>0.5</v>
      </c>
      <c r="I589" s="216"/>
      <c r="J589" s="216"/>
      <c r="K589" s="216"/>
    </row>
    <row r="590" spans="1:11" ht="12.75" customHeight="1">
      <c r="A590" s="216"/>
      <c r="B590" s="216"/>
      <c r="C590" s="19" t="s">
        <v>8155</v>
      </c>
      <c r="D590" s="13" t="s">
        <v>3799</v>
      </c>
      <c r="E590" s="216"/>
      <c r="F590" s="216"/>
      <c r="G590" s="216"/>
      <c r="H590" s="219">
        <v>0.5</v>
      </c>
      <c r="I590" s="216"/>
      <c r="J590" s="216"/>
      <c r="K590" s="216"/>
    </row>
    <row r="591" spans="1:11" ht="12.75" customHeight="1">
      <c r="A591" s="216"/>
      <c r="B591" s="216"/>
      <c r="C591" s="19" t="s">
        <v>9311</v>
      </c>
      <c r="D591" s="297" t="s">
        <v>3801</v>
      </c>
      <c r="E591" s="216"/>
      <c r="F591" s="216"/>
      <c r="G591" s="216"/>
      <c r="H591" s="219">
        <v>1</v>
      </c>
      <c r="I591" s="216"/>
      <c r="J591" s="216"/>
      <c r="K591" s="216"/>
    </row>
    <row r="592" spans="1:11" ht="12.75" customHeight="1">
      <c r="A592" s="216"/>
      <c r="B592" s="216" t="s">
        <v>8112</v>
      </c>
      <c r="C592" s="19" t="s">
        <v>5450</v>
      </c>
      <c r="D592" s="297" t="s">
        <v>1318</v>
      </c>
      <c r="E592" s="216" t="s">
        <v>3795</v>
      </c>
      <c r="F592" s="216" t="s">
        <v>16</v>
      </c>
      <c r="G592" s="216" t="s">
        <v>83</v>
      </c>
      <c r="H592" s="219">
        <v>0.5</v>
      </c>
      <c r="I592" s="216"/>
      <c r="J592" s="216"/>
      <c r="K592" s="216"/>
    </row>
    <row r="593" spans="1:11" ht="12.75" customHeight="1">
      <c r="A593" s="216"/>
      <c r="B593" s="216"/>
      <c r="C593" s="19" t="s">
        <v>8156</v>
      </c>
      <c r="D593" s="13" t="s">
        <v>1320</v>
      </c>
      <c r="E593" s="216"/>
      <c r="F593" s="216"/>
      <c r="G593" s="216"/>
      <c r="H593" s="219">
        <v>0.5</v>
      </c>
      <c r="I593" s="216"/>
      <c r="J593" s="216"/>
      <c r="K593" s="216"/>
    </row>
    <row r="594" spans="1:11" ht="12.75" customHeight="1">
      <c r="A594" s="216"/>
      <c r="B594" s="216"/>
      <c r="C594" s="19" t="s">
        <v>8157</v>
      </c>
      <c r="D594" s="13" t="s">
        <v>1322</v>
      </c>
      <c r="E594" s="216"/>
      <c r="F594" s="216"/>
      <c r="G594" s="216"/>
      <c r="H594" s="219">
        <v>0.5</v>
      </c>
      <c r="I594" s="216"/>
      <c r="J594" s="216"/>
      <c r="K594" s="216"/>
    </row>
    <row r="595" spans="1:11" ht="12.75" customHeight="1">
      <c r="A595" s="216"/>
      <c r="B595" s="216"/>
      <c r="C595" s="19" t="s">
        <v>8158</v>
      </c>
      <c r="D595" s="13" t="s">
        <v>1324</v>
      </c>
      <c r="E595" s="216"/>
      <c r="F595" s="216"/>
      <c r="G595" s="216"/>
      <c r="H595" s="219">
        <v>0.5</v>
      </c>
      <c r="I595" s="216"/>
      <c r="J595" s="216"/>
      <c r="K595" s="216"/>
    </row>
    <row r="596" spans="1:11" ht="12.75" customHeight="1">
      <c r="A596" s="216"/>
      <c r="B596" s="216"/>
      <c r="C596" s="19" t="s">
        <v>9312</v>
      </c>
      <c r="D596" s="298" t="s">
        <v>1326</v>
      </c>
      <c r="E596" s="216"/>
      <c r="F596" s="216"/>
      <c r="G596" s="216"/>
      <c r="H596" s="219">
        <v>1</v>
      </c>
      <c r="I596" s="216"/>
      <c r="J596" s="216"/>
      <c r="K596" s="216"/>
    </row>
    <row r="597" spans="1:11" ht="12.75" customHeight="1">
      <c r="A597" s="216"/>
      <c r="B597" s="216"/>
      <c r="C597" s="19" t="s">
        <v>9313</v>
      </c>
      <c r="D597" s="298" t="s">
        <v>3808</v>
      </c>
      <c r="E597" s="216"/>
      <c r="F597" s="216"/>
      <c r="G597" s="216"/>
      <c r="H597" s="219">
        <v>1</v>
      </c>
      <c r="I597" s="216"/>
      <c r="J597" s="216"/>
      <c r="K597" s="216"/>
    </row>
    <row r="598" spans="1:11" ht="12.75" customHeight="1">
      <c r="A598" s="216"/>
      <c r="B598" s="216"/>
      <c r="C598" s="19" t="s">
        <v>9314</v>
      </c>
      <c r="D598" s="298" t="s">
        <v>3810</v>
      </c>
      <c r="E598" s="216"/>
      <c r="F598" s="216"/>
      <c r="G598" s="216"/>
      <c r="H598" s="219">
        <v>1</v>
      </c>
      <c r="I598" s="216"/>
      <c r="J598" s="216"/>
      <c r="K598" s="216"/>
    </row>
    <row r="599" spans="1:11" ht="12.75" customHeight="1">
      <c r="A599" s="216"/>
      <c r="B599" s="216"/>
      <c r="C599" s="19" t="s">
        <v>9315</v>
      </c>
      <c r="D599" s="298" t="s">
        <v>3812</v>
      </c>
      <c r="E599" s="216"/>
      <c r="F599" s="216"/>
      <c r="G599" s="216"/>
      <c r="H599" s="219">
        <v>0.5</v>
      </c>
      <c r="I599" s="216"/>
      <c r="J599" s="216"/>
      <c r="K599" s="216"/>
    </row>
    <row r="600" spans="1:11" ht="12.75" customHeight="1">
      <c r="A600" s="216"/>
      <c r="B600" s="216"/>
      <c r="C600" s="19" t="s">
        <v>9316</v>
      </c>
      <c r="D600" s="298" t="s">
        <v>1336</v>
      </c>
      <c r="E600" s="216"/>
      <c r="F600" s="216"/>
      <c r="G600" s="216"/>
      <c r="H600" s="219">
        <v>1</v>
      </c>
      <c r="I600" s="216"/>
      <c r="J600" s="216"/>
      <c r="K600" s="216"/>
    </row>
    <row r="601" spans="1:11" ht="12.75" customHeight="1">
      <c r="A601" s="216"/>
      <c r="B601" s="216"/>
      <c r="C601" s="19" t="s">
        <v>9317</v>
      </c>
      <c r="D601" s="298" t="s">
        <v>1338</v>
      </c>
      <c r="E601" s="216"/>
      <c r="F601" s="216"/>
      <c r="G601" s="216"/>
      <c r="H601" s="219">
        <v>1</v>
      </c>
      <c r="I601" s="216"/>
      <c r="J601" s="216"/>
      <c r="K601" s="216"/>
    </row>
    <row r="602" spans="1:11" ht="12.75" customHeight="1">
      <c r="A602" s="216"/>
      <c r="B602" s="216"/>
      <c r="C602" s="19" t="s">
        <v>9318</v>
      </c>
      <c r="D602" s="298" t="s">
        <v>1340</v>
      </c>
      <c r="E602" s="216"/>
      <c r="F602" s="216"/>
      <c r="G602" s="216"/>
      <c r="H602" s="219">
        <v>1</v>
      </c>
      <c r="I602" s="216"/>
      <c r="J602" s="216"/>
      <c r="K602" s="216"/>
    </row>
    <row r="603" spans="1:11" ht="12.75" customHeight="1">
      <c r="A603" s="216"/>
      <c r="B603" s="216"/>
      <c r="C603" s="19" t="s">
        <v>9319</v>
      </c>
      <c r="D603" s="298" t="s">
        <v>8564</v>
      </c>
      <c r="E603" s="216"/>
      <c r="F603" s="216"/>
      <c r="G603" s="216"/>
      <c r="H603" s="219">
        <v>1</v>
      </c>
      <c r="I603" s="216"/>
      <c r="J603" s="216"/>
      <c r="K603" s="216"/>
    </row>
    <row r="604" spans="1:11" ht="12.75" customHeight="1">
      <c r="A604" s="216"/>
      <c r="B604" s="216"/>
      <c r="C604" s="19" t="s">
        <v>9320</v>
      </c>
      <c r="D604" s="298" t="s">
        <v>8566</v>
      </c>
      <c r="E604" s="216"/>
      <c r="F604" s="216"/>
      <c r="G604" s="216"/>
      <c r="H604" s="219">
        <v>1</v>
      </c>
      <c r="I604" s="216"/>
      <c r="J604" s="216"/>
      <c r="K604" s="216"/>
    </row>
    <row r="605" spans="1:11" ht="12.75" customHeight="1">
      <c r="A605" s="216"/>
      <c r="B605" s="216"/>
      <c r="C605" s="19" t="s">
        <v>9321</v>
      </c>
      <c r="D605" s="299" t="s">
        <v>1346</v>
      </c>
      <c r="E605" s="216"/>
      <c r="F605" s="216"/>
      <c r="G605" s="216"/>
      <c r="H605" s="219">
        <v>1</v>
      </c>
      <c r="I605" s="216"/>
      <c r="J605" s="216"/>
      <c r="K605" s="216"/>
    </row>
    <row r="606" spans="1:11" ht="12.75" customHeight="1">
      <c r="A606" s="216"/>
      <c r="B606" s="216"/>
      <c r="C606" s="19" t="s">
        <v>9322</v>
      </c>
      <c r="D606" s="299" t="s">
        <v>3822</v>
      </c>
      <c r="E606" s="216"/>
      <c r="F606" s="216"/>
      <c r="G606" s="216"/>
      <c r="H606" s="219">
        <v>1</v>
      </c>
      <c r="I606" s="216"/>
      <c r="J606" s="216"/>
      <c r="K606" s="216"/>
    </row>
    <row r="607" spans="1:11" ht="12.75" customHeight="1">
      <c r="A607" s="216"/>
      <c r="B607" s="216"/>
      <c r="C607" s="19" t="s">
        <v>9323</v>
      </c>
      <c r="D607" s="299" t="s">
        <v>3824</v>
      </c>
      <c r="E607" s="216"/>
      <c r="F607" s="216"/>
      <c r="G607" s="216"/>
      <c r="H607" s="219">
        <v>1</v>
      </c>
      <c r="I607" s="216"/>
      <c r="J607" s="216"/>
      <c r="K607" s="216"/>
    </row>
    <row r="608" spans="1:11" ht="12.75" customHeight="1">
      <c r="A608" s="216"/>
      <c r="B608" s="216"/>
      <c r="C608" s="19" t="s">
        <v>9324</v>
      </c>
      <c r="D608" s="299" t="s">
        <v>1352</v>
      </c>
      <c r="E608" s="216"/>
      <c r="F608" s="216"/>
      <c r="G608" s="216"/>
      <c r="H608" s="219">
        <v>0.5</v>
      </c>
      <c r="I608" s="216"/>
      <c r="J608" s="216"/>
      <c r="K608" s="216"/>
    </row>
    <row r="609" spans="1:11" ht="12.75" customHeight="1">
      <c r="A609" s="216"/>
      <c r="B609" s="216"/>
      <c r="C609" s="19" t="s">
        <v>9325</v>
      </c>
      <c r="D609" s="298" t="s">
        <v>1354</v>
      </c>
      <c r="E609" s="216"/>
      <c r="F609" s="216"/>
      <c r="G609" s="216"/>
      <c r="H609" s="219">
        <v>1</v>
      </c>
      <c r="I609" s="216"/>
      <c r="J609" s="216"/>
      <c r="K609" s="216"/>
    </row>
    <row r="610" spans="1:11" ht="12.75" customHeight="1">
      <c r="A610" s="216"/>
      <c r="B610" s="216"/>
      <c r="C610" s="19" t="s">
        <v>9326</v>
      </c>
      <c r="D610" s="298" t="s">
        <v>1356</v>
      </c>
      <c r="E610" s="216"/>
      <c r="F610" s="216"/>
      <c r="G610" s="216"/>
      <c r="H610" s="219">
        <v>1</v>
      </c>
      <c r="I610" s="216"/>
      <c r="J610" s="216"/>
      <c r="K610" s="216"/>
    </row>
    <row r="611" spans="1:11" ht="12.75" customHeight="1">
      <c r="A611" s="216"/>
      <c r="B611" s="216"/>
      <c r="C611" s="19" t="s">
        <v>9327</v>
      </c>
      <c r="D611" s="298" t="s">
        <v>1358</v>
      </c>
      <c r="E611" s="216"/>
      <c r="F611" s="216"/>
      <c r="G611" s="216"/>
      <c r="H611" s="219">
        <v>0.5</v>
      </c>
      <c r="I611" s="216"/>
      <c r="J611" s="216"/>
      <c r="K611" s="216"/>
    </row>
    <row r="612" spans="1:11" ht="12.75" customHeight="1">
      <c r="A612" s="216"/>
      <c r="B612" s="216"/>
      <c r="C612" s="19" t="s">
        <v>9328</v>
      </c>
      <c r="D612" s="298" t="s">
        <v>3830</v>
      </c>
      <c r="E612" s="216"/>
      <c r="F612" s="216"/>
      <c r="G612" s="216"/>
      <c r="H612" s="219">
        <v>1</v>
      </c>
      <c r="I612" s="216"/>
      <c r="J612" s="216"/>
      <c r="K612" s="216"/>
    </row>
    <row r="613" spans="1:11" ht="12.75" customHeight="1">
      <c r="A613" s="216"/>
      <c r="B613" s="216"/>
      <c r="C613" s="19" t="s">
        <v>9329</v>
      </c>
      <c r="D613" s="298" t="s">
        <v>1360</v>
      </c>
      <c r="E613" s="216"/>
      <c r="F613" s="216"/>
      <c r="G613" s="216"/>
      <c r="H613" s="219">
        <v>0.5</v>
      </c>
      <c r="I613" s="216"/>
      <c r="J613" s="216"/>
      <c r="K613" s="216"/>
    </row>
    <row r="614" spans="1:11" ht="12.75" customHeight="1">
      <c r="A614" s="216"/>
      <c r="B614" s="216"/>
      <c r="C614" s="19" t="s">
        <v>9330</v>
      </c>
      <c r="D614" s="298" t="s">
        <v>1362</v>
      </c>
      <c r="E614" s="216"/>
      <c r="F614" s="216"/>
      <c r="G614" s="216"/>
      <c r="H614" s="219">
        <v>0.5</v>
      </c>
      <c r="I614" s="216"/>
      <c r="J614" s="216"/>
      <c r="K614" s="216"/>
    </row>
    <row r="615" spans="1:11" ht="12.75" customHeight="1">
      <c r="A615" s="216"/>
      <c r="B615" s="216"/>
      <c r="C615" s="19" t="s">
        <v>9331</v>
      </c>
      <c r="D615" s="298" t="s">
        <v>1364</v>
      </c>
      <c r="E615" s="216"/>
      <c r="F615" s="216"/>
      <c r="G615" s="216"/>
      <c r="H615" s="219">
        <v>0.5</v>
      </c>
      <c r="I615" s="216"/>
      <c r="J615" s="216"/>
      <c r="K615" s="216"/>
    </row>
    <row r="616" spans="1:11" ht="12.75" customHeight="1">
      <c r="A616" s="216"/>
      <c r="B616" s="216"/>
      <c r="C616" s="19" t="s">
        <v>9332</v>
      </c>
      <c r="D616" s="298" t="s">
        <v>1368</v>
      </c>
      <c r="E616" s="216"/>
      <c r="F616" s="216"/>
      <c r="G616" s="216"/>
      <c r="H616" s="219">
        <v>0.5</v>
      </c>
      <c r="I616" s="216"/>
      <c r="J616" s="216"/>
      <c r="K616" s="216"/>
    </row>
    <row r="617" spans="1:11" ht="12.75" customHeight="1">
      <c r="A617" s="216"/>
      <c r="B617" s="216"/>
      <c r="C617" s="19" t="s">
        <v>9333</v>
      </c>
      <c r="D617" s="298" t="s">
        <v>1370</v>
      </c>
      <c r="E617" s="216"/>
      <c r="F617" s="216"/>
      <c r="G617" s="216"/>
      <c r="H617" s="219">
        <v>0.5</v>
      </c>
      <c r="I617" s="216"/>
      <c r="J617" s="216"/>
      <c r="K617" s="216"/>
    </row>
    <row r="618" spans="1:11" ht="12.75" customHeight="1">
      <c r="A618" s="216"/>
      <c r="B618" s="216"/>
      <c r="C618" s="19" t="s">
        <v>9334</v>
      </c>
      <c r="D618" s="298" t="s">
        <v>1372</v>
      </c>
      <c r="E618" s="216"/>
      <c r="F618" s="216"/>
      <c r="G618" s="216"/>
      <c r="H618" s="219">
        <v>0.5</v>
      </c>
      <c r="I618" s="216"/>
      <c r="J618" s="216"/>
      <c r="K618" s="216"/>
    </row>
    <row r="619" spans="1:11" ht="12.75" customHeight="1">
      <c r="A619" s="216"/>
      <c r="B619" s="216"/>
      <c r="C619" s="19" t="s">
        <v>9335</v>
      </c>
      <c r="D619" s="298" t="s">
        <v>1374</v>
      </c>
      <c r="E619" s="216"/>
      <c r="F619" s="216"/>
      <c r="G619" s="216"/>
      <c r="H619" s="219">
        <v>0.5</v>
      </c>
      <c r="I619" s="216"/>
      <c r="J619" s="216"/>
      <c r="K619" s="216"/>
    </row>
    <row r="620" spans="1:11" ht="12.75" customHeight="1">
      <c r="A620" s="216"/>
      <c r="B620" s="216"/>
      <c r="C620" s="19" t="s">
        <v>9336</v>
      </c>
      <c r="D620" s="298" t="s">
        <v>1376</v>
      </c>
      <c r="E620" s="216"/>
      <c r="F620" s="216"/>
      <c r="G620" s="216"/>
      <c r="H620" s="219">
        <v>0.5</v>
      </c>
      <c r="I620" s="216"/>
      <c r="J620" s="216"/>
      <c r="K620" s="216"/>
    </row>
    <row r="621" spans="1:11" ht="12.75" customHeight="1">
      <c r="A621" s="216"/>
      <c r="B621" s="216"/>
      <c r="C621" s="19" t="s">
        <v>9337</v>
      </c>
      <c r="D621" s="299" t="s">
        <v>1378</v>
      </c>
      <c r="E621" s="216"/>
      <c r="F621" s="216"/>
      <c r="G621" s="216"/>
      <c r="H621" s="219">
        <v>0.5</v>
      </c>
      <c r="I621" s="216"/>
      <c r="J621" s="216"/>
      <c r="K621" s="216"/>
    </row>
    <row r="622" spans="1:11" ht="12.75" customHeight="1">
      <c r="A622" s="216"/>
      <c r="B622" s="216"/>
      <c r="C622" s="19" t="s">
        <v>9338</v>
      </c>
      <c r="D622" s="299" t="s">
        <v>3841</v>
      </c>
      <c r="E622" s="216"/>
      <c r="F622" s="216"/>
      <c r="G622" s="216"/>
      <c r="H622" s="219">
        <v>0.5</v>
      </c>
      <c r="I622" s="216"/>
      <c r="J622" s="216"/>
      <c r="K622" s="216"/>
    </row>
    <row r="623" spans="1:11" ht="12.75" customHeight="1">
      <c r="A623" s="216"/>
      <c r="B623" s="216"/>
      <c r="C623" s="19" t="s">
        <v>9339</v>
      </c>
      <c r="D623" s="299" t="s">
        <v>1382</v>
      </c>
      <c r="E623" s="216"/>
      <c r="F623" s="216"/>
      <c r="G623" s="216"/>
      <c r="H623" s="219">
        <v>0.5</v>
      </c>
      <c r="I623" s="216"/>
      <c r="J623" s="216"/>
      <c r="K623" s="216"/>
    </row>
    <row r="624" spans="1:11" ht="12.75" customHeight="1">
      <c r="A624" s="216"/>
      <c r="B624" s="216"/>
      <c r="C624" s="19" t="s">
        <v>9340</v>
      </c>
      <c r="D624" s="299" t="s">
        <v>3844</v>
      </c>
      <c r="E624" s="216"/>
      <c r="F624" s="216"/>
      <c r="G624" s="216"/>
      <c r="H624" s="219">
        <v>0.5</v>
      </c>
      <c r="I624" s="216"/>
      <c r="J624" s="216"/>
      <c r="K624" s="216"/>
    </row>
    <row r="625" spans="1:11" ht="12.75" customHeight="1">
      <c r="A625" s="216"/>
      <c r="B625" s="216"/>
      <c r="C625" s="19" t="s">
        <v>9341</v>
      </c>
      <c r="D625" s="298" t="s">
        <v>1386</v>
      </c>
      <c r="E625" s="216"/>
      <c r="F625" s="216"/>
      <c r="G625" s="216"/>
      <c r="H625" s="219">
        <v>0.5</v>
      </c>
      <c r="I625" s="216"/>
      <c r="J625" s="216"/>
      <c r="K625" s="216"/>
    </row>
    <row r="626" spans="1:11" ht="12.75" customHeight="1">
      <c r="A626" s="216"/>
      <c r="B626" s="216"/>
      <c r="C626" s="19" t="s">
        <v>9342</v>
      </c>
      <c r="D626" s="298" t="s">
        <v>1388</v>
      </c>
      <c r="E626" s="216"/>
      <c r="F626" s="216"/>
      <c r="G626" s="216"/>
      <c r="H626" s="219">
        <v>0.5</v>
      </c>
      <c r="I626" s="216"/>
      <c r="J626" s="216"/>
      <c r="K626" s="216"/>
    </row>
    <row r="627" spans="1:11" ht="12.75" customHeight="1">
      <c r="A627" s="216"/>
      <c r="B627" s="216"/>
      <c r="C627" s="19" t="s">
        <v>9343</v>
      </c>
      <c r="D627" s="298" t="s">
        <v>1390</v>
      </c>
      <c r="E627" s="216"/>
      <c r="F627" s="216"/>
      <c r="G627" s="216"/>
      <c r="H627" s="219">
        <v>0.5</v>
      </c>
      <c r="I627" s="216"/>
      <c r="J627" s="216"/>
      <c r="K627" s="216"/>
    </row>
    <row r="628" spans="1:11" ht="12.75" customHeight="1">
      <c r="A628" s="216"/>
      <c r="B628" s="216"/>
      <c r="C628" s="19" t="s">
        <v>9344</v>
      </c>
      <c r="D628" s="298" t="s">
        <v>3849</v>
      </c>
      <c r="E628" s="216"/>
      <c r="F628" s="216"/>
      <c r="G628" s="216"/>
      <c r="H628" s="219">
        <v>0.5</v>
      </c>
      <c r="I628" s="216"/>
      <c r="J628" s="216"/>
      <c r="K628" s="216"/>
    </row>
    <row r="629" spans="1:11" ht="12.75" customHeight="1">
      <c r="A629" s="216"/>
      <c r="B629" s="216" t="s">
        <v>8119</v>
      </c>
      <c r="C629" s="19" t="s">
        <v>8162</v>
      </c>
      <c r="D629" s="13" t="s">
        <v>1414</v>
      </c>
      <c r="E629" s="216" t="s">
        <v>3795</v>
      </c>
      <c r="F629" s="216" t="s">
        <v>16</v>
      </c>
      <c r="G629" s="216" t="s">
        <v>83</v>
      </c>
      <c r="H629" s="219">
        <v>0.5</v>
      </c>
      <c r="I629" s="216"/>
      <c r="J629" s="216"/>
      <c r="K629" s="216"/>
    </row>
    <row r="630" spans="1:11" ht="12.75" customHeight="1">
      <c r="A630" s="216"/>
      <c r="B630" s="216"/>
      <c r="C630" s="19" t="s">
        <v>3953</v>
      </c>
      <c r="D630" s="13" t="s">
        <v>3685</v>
      </c>
      <c r="E630" s="216"/>
      <c r="F630" s="216"/>
      <c r="G630" s="216"/>
      <c r="H630" s="219">
        <v>0.5</v>
      </c>
      <c r="I630" s="216"/>
      <c r="J630" s="216"/>
      <c r="K630" s="216"/>
    </row>
    <row r="631" spans="1:11" ht="12.75" customHeight="1">
      <c r="A631" s="216"/>
      <c r="B631" s="216"/>
      <c r="C631" s="19" t="s">
        <v>3954</v>
      </c>
      <c r="D631" s="13" t="s">
        <v>3687</v>
      </c>
      <c r="E631" s="216"/>
      <c r="F631" s="216"/>
      <c r="G631" s="216"/>
      <c r="H631" s="219">
        <v>0.5</v>
      </c>
      <c r="I631" s="216"/>
      <c r="J631" s="216"/>
      <c r="K631" s="216"/>
    </row>
    <row r="632" spans="1:11" ht="12.75" customHeight="1">
      <c r="A632" s="216"/>
      <c r="B632" s="216"/>
      <c r="C632" s="19" t="s">
        <v>3955</v>
      </c>
      <c r="D632" s="13" t="s">
        <v>3689</v>
      </c>
      <c r="E632" s="216"/>
      <c r="F632" s="216"/>
      <c r="G632" s="216"/>
      <c r="H632" s="219">
        <v>0.5</v>
      </c>
      <c r="I632" s="216"/>
      <c r="J632" s="216"/>
      <c r="K632" s="216"/>
    </row>
    <row r="633" spans="1:11" ht="12.75" customHeight="1">
      <c r="A633" s="216"/>
      <c r="B633" s="216"/>
      <c r="C633" s="19" t="s">
        <v>3956</v>
      </c>
      <c r="D633" s="13" t="s">
        <v>3691</v>
      </c>
      <c r="E633" s="216"/>
      <c r="F633" s="216"/>
      <c r="G633" s="216"/>
      <c r="H633" s="219">
        <v>0.5</v>
      </c>
      <c r="I633" s="216"/>
      <c r="J633" s="216"/>
      <c r="K633" s="216"/>
    </row>
    <row r="634" spans="1:11" ht="12.75" customHeight="1">
      <c r="A634" s="216"/>
      <c r="B634" s="216"/>
      <c r="C634" s="19" t="s">
        <v>3957</v>
      </c>
      <c r="D634" s="13" t="s">
        <v>3693</v>
      </c>
      <c r="E634" s="216"/>
      <c r="F634" s="216"/>
      <c r="G634" s="216"/>
      <c r="H634" s="219">
        <v>0.5</v>
      </c>
      <c r="I634" s="216"/>
      <c r="J634" s="216"/>
      <c r="K634" s="216"/>
    </row>
    <row r="635" spans="1:11" ht="12.75" customHeight="1">
      <c r="A635" s="216"/>
      <c r="B635" s="216"/>
      <c r="C635" s="19" t="s">
        <v>3958</v>
      </c>
      <c r="D635" s="13" t="s">
        <v>3695</v>
      </c>
      <c r="E635" s="216"/>
      <c r="F635" s="216"/>
      <c r="G635" s="216"/>
      <c r="H635" s="219">
        <v>0.5</v>
      </c>
      <c r="I635" s="216"/>
      <c r="J635" s="216"/>
      <c r="K635" s="216"/>
    </row>
    <row r="636" spans="1:11" ht="12.75" customHeight="1">
      <c r="A636" s="216"/>
      <c r="B636" s="216"/>
      <c r="C636" s="19" t="s">
        <v>9345</v>
      </c>
      <c r="D636" s="298" t="s">
        <v>9191</v>
      </c>
      <c r="E636" s="216"/>
      <c r="F636" s="216"/>
      <c r="G636" s="216"/>
      <c r="H636" s="219">
        <v>1</v>
      </c>
      <c r="I636" s="216"/>
      <c r="J636" s="216"/>
      <c r="K636" s="216"/>
    </row>
    <row r="637" spans="1:11" ht="12.75" customHeight="1">
      <c r="A637" s="216"/>
      <c r="B637" s="216"/>
      <c r="C637" s="19" t="s">
        <v>9346</v>
      </c>
      <c r="D637" s="298" t="s">
        <v>9193</v>
      </c>
      <c r="E637" s="216"/>
      <c r="F637" s="216"/>
      <c r="G637" s="216"/>
      <c r="H637" s="219">
        <v>1</v>
      </c>
      <c r="I637" s="216"/>
      <c r="J637" s="216"/>
      <c r="K637" s="216"/>
    </row>
    <row r="638" spans="1:11" ht="12.75" customHeight="1">
      <c r="A638" s="216"/>
      <c r="B638" s="216"/>
      <c r="C638" s="19"/>
      <c r="D638" s="19"/>
      <c r="E638" s="216"/>
      <c r="F638" s="216"/>
      <c r="G638" s="216"/>
      <c r="H638" s="219"/>
      <c r="I638" s="216"/>
      <c r="J638" s="216"/>
      <c r="K638" s="216"/>
    </row>
    <row r="639" spans="1:11" ht="12.75" customHeight="1">
      <c r="A639" s="216"/>
      <c r="B639" s="216"/>
      <c r="C639" s="19"/>
      <c r="D639" s="19" t="s">
        <v>9347</v>
      </c>
      <c r="E639" s="216"/>
      <c r="F639" s="216"/>
      <c r="G639" s="216"/>
      <c r="H639" s="219">
        <v>3</v>
      </c>
      <c r="I639" s="216"/>
      <c r="J639" s="216"/>
      <c r="K639" s="216"/>
    </row>
    <row r="640" spans="1:11" ht="12.75" customHeight="1">
      <c r="A640" s="216"/>
      <c r="B640" s="216"/>
      <c r="C640" s="19"/>
      <c r="D640" s="19" t="s">
        <v>9348</v>
      </c>
      <c r="E640" s="216"/>
      <c r="F640" s="216"/>
      <c r="G640" s="216"/>
      <c r="H640" s="219">
        <v>3</v>
      </c>
      <c r="I640" s="216"/>
      <c r="J640" s="216"/>
      <c r="K640" s="216"/>
    </row>
    <row r="641" spans="1:11" ht="12.75" customHeight="1">
      <c r="A641" s="216"/>
      <c r="B641" s="216"/>
      <c r="C641" s="19"/>
      <c r="D641" s="19" t="s">
        <v>9349</v>
      </c>
      <c r="E641" s="216"/>
      <c r="F641" s="216"/>
      <c r="G641" s="216"/>
      <c r="H641" s="219">
        <v>3</v>
      </c>
      <c r="I641" s="216"/>
      <c r="J641" s="216"/>
      <c r="K641" s="216"/>
    </row>
    <row r="642" spans="1:11" ht="12.75" customHeight="1">
      <c r="A642" s="216"/>
      <c r="B642" s="216"/>
      <c r="C642" s="19"/>
      <c r="D642" s="19" t="s">
        <v>9350</v>
      </c>
      <c r="E642" s="216"/>
      <c r="F642" s="216"/>
      <c r="G642" s="216"/>
      <c r="H642" s="219">
        <v>2</v>
      </c>
      <c r="I642" s="216"/>
      <c r="J642" s="216"/>
      <c r="K642" s="216"/>
    </row>
    <row r="643" spans="1:11" ht="12.75" customHeight="1">
      <c r="A643" s="216"/>
      <c r="B643" s="216"/>
      <c r="C643" s="19"/>
      <c r="D643" s="19"/>
      <c r="E643" s="216"/>
      <c r="F643" s="216"/>
      <c r="G643" s="216"/>
      <c r="H643" s="219"/>
      <c r="I643" s="216"/>
      <c r="J643" s="216"/>
      <c r="K643" s="216"/>
    </row>
    <row r="644" spans="1:11" ht="12.75" customHeight="1">
      <c r="A644" s="216"/>
      <c r="B644" s="216"/>
      <c r="C644" s="217"/>
      <c r="D644" s="126"/>
      <c r="E644" s="216"/>
      <c r="F644" s="216"/>
      <c r="G644" s="216"/>
      <c r="H644" s="219"/>
      <c r="I644" s="216"/>
      <c r="J644" s="216"/>
      <c r="K644" s="216"/>
    </row>
    <row r="645" spans="1:11" ht="12.75" customHeight="1">
      <c r="A645" s="216"/>
      <c r="B645" s="216"/>
      <c r="C645" s="217"/>
      <c r="D645" s="126"/>
      <c r="E645" s="216"/>
      <c r="F645" s="216"/>
      <c r="G645" s="216"/>
      <c r="H645" s="219"/>
      <c r="I645" s="216"/>
      <c r="J645" s="216"/>
      <c r="K645" s="216"/>
    </row>
    <row r="646" spans="1:11" ht="12.75" customHeight="1">
      <c r="A646" s="216"/>
      <c r="B646" s="216"/>
      <c r="C646" s="217"/>
      <c r="D646" s="126"/>
      <c r="E646" s="216"/>
      <c r="F646" s="216"/>
      <c r="G646" s="216"/>
      <c r="H646" s="219"/>
      <c r="I646" s="216"/>
      <c r="J646" s="216"/>
      <c r="K646" s="216"/>
    </row>
    <row r="647" spans="1:11" ht="12.75" customHeight="1">
      <c r="A647" s="216"/>
      <c r="B647" s="216"/>
      <c r="C647" s="217"/>
      <c r="D647" s="126"/>
      <c r="E647" s="216"/>
      <c r="F647" s="216"/>
      <c r="G647" s="216"/>
      <c r="H647" s="219"/>
      <c r="I647" s="216"/>
      <c r="J647" s="216"/>
      <c r="K647" s="216"/>
    </row>
    <row r="648" spans="1:11" ht="12.75" customHeight="1">
      <c r="A648" s="216"/>
      <c r="B648" s="216"/>
      <c r="C648" s="217"/>
      <c r="D648" s="126"/>
      <c r="E648" s="216"/>
      <c r="F648" s="216"/>
      <c r="G648" s="216"/>
      <c r="H648" s="219"/>
      <c r="I648" s="216"/>
      <c r="J648" s="216"/>
      <c r="K648" s="216"/>
    </row>
    <row r="649" spans="1:11" ht="12.75" customHeight="1">
      <c r="A649" s="216"/>
      <c r="B649" s="216"/>
      <c r="C649" s="217"/>
      <c r="D649" s="126"/>
      <c r="E649" s="216"/>
      <c r="F649" s="216"/>
      <c r="G649" s="216"/>
      <c r="H649" s="219"/>
      <c r="I649" s="216"/>
      <c r="J649" s="216"/>
      <c r="K649" s="216"/>
    </row>
    <row r="650" spans="1:11" s="207" customFormat="1" ht="12.75" customHeight="1">
      <c r="A650" s="255"/>
      <c r="B650" s="255"/>
      <c r="C650" s="256"/>
      <c r="D650" s="300" t="s">
        <v>10</v>
      </c>
      <c r="E650" s="255"/>
      <c r="F650" s="255"/>
      <c r="G650" s="255"/>
      <c r="H650" s="258">
        <v>30</v>
      </c>
      <c r="I650" s="255"/>
      <c r="J650" s="255"/>
      <c r="K650" s="255"/>
    </row>
    <row r="651" spans="1:11" ht="12.75" customHeight="1">
      <c r="A651" s="216"/>
      <c r="B651" s="216"/>
      <c r="C651" s="216"/>
      <c r="D651" s="216"/>
      <c r="E651" s="216"/>
      <c r="F651" s="216"/>
      <c r="G651" s="216"/>
      <c r="H651" s="219"/>
      <c r="I651" s="216"/>
      <c r="J651" s="216"/>
      <c r="K651" s="216"/>
    </row>
    <row r="652" spans="1:11" ht="12.75" customHeight="1">
      <c r="A652" s="216"/>
      <c r="B652" s="216"/>
      <c r="C652" s="216" t="s">
        <v>9351</v>
      </c>
      <c r="D652" s="216"/>
      <c r="E652" s="216"/>
      <c r="F652" s="216"/>
      <c r="G652" s="216"/>
      <c r="H652" s="270">
        <f>SUM(H2:H651)</f>
        <v>730</v>
      </c>
      <c r="I652" s="216"/>
      <c r="J652" s="216"/>
      <c r="K652" s="216"/>
    </row>
    <row r="653" spans="1:11" ht="12.75" customHeight="1">
      <c r="A653" s="216"/>
      <c r="B653" s="216"/>
      <c r="C653" s="216" t="s">
        <v>9352</v>
      </c>
      <c r="D653" s="216"/>
      <c r="E653" s="216"/>
      <c r="F653" s="216"/>
      <c r="G653" s="216"/>
      <c r="H653" s="219"/>
      <c r="I653" s="216"/>
      <c r="J653" s="216"/>
      <c r="K653" s="216"/>
    </row>
    <row r="654" spans="1:11" ht="12.75" customHeight="1">
      <c r="A654" s="216"/>
      <c r="B654" s="216"/>
      <c r="C654" s="216"/>
      <c r="D654" s="216"/>
      <c r="E654" s="216"/>
      <c r="F654" s="216"/>
      <c r="G654" s="216"/>
      <c r="H654" s="219">
        <v>760</v>
      </c>
      <c r="I654" s="216"/>
      <c r="J654" s="216"/>
      <c r="K654" s="216"/>
    </row>
    <row r="655" spans="1:11" ht="12.75" customHeight="1">
      <c r="A655" s="216"/>
      <c r="B655" s="216"/>
      <c r="C655" s="216"/>
      <c r="D655" s="216"/>
      <c r="E655" s="216"/>
      <c r="F655" s="216"/>
      <c r="G655" s="216"/>
      <c r="H655" s="219"/>
      <c r="I655" s="216"/>
      <c r="J655" s="216"/>
      <c r="K655" s="216"/>
    </row>
    <row r="656" spans="1:11" ht="12.75" customHeight="1">
      <c r="A656" s="216"/>
      <c r="B656" s="216"/>
      <c r="C656" s="216"/>
      <c r="D656" s="216"/>
      <c r="E656" s="216"/>
      <c r="F656" s="216"/>
      <c r="G656" s="216"/>
      <c r="H656" s="219"/>
      <c r="I656" s="216"/>
      <c r="J656" s="216"/>
      <c r="K656" s="216"/>
    </row>
    <row r="657" spans="1:11" ht="12.75" customHeight="1">
      <c r="A657" s="216"/>
      <c r="B657" s="216"/>
      <c r="C657" s="216"/>
      <c r="D657" s="216"/>
      <c r="E657" s="216"/>
      <c r="F657" s="216"/>
      <c r="G657" s="216"/>
      <c r="H657" s="219"/>
      <c r="I657" s="216"/>
      <c r="J657" s="216"/>
      <c r="K657" s="216"/>
    </row>
    <row r="658" spans="1:11" ht="12.75" customHeight="1">
      <c r="A658" s="216"/>
      <c r="B658" s="216"/>
      <c r="C658" s="216"/>
      <c r="D658" s="216"/>
      <c r="E658" s="216"/>
      <c r="F658" s="216"/>
      <c r="G658" s="216"/>
      <c r="H658" s="219"/>
      <c r="I658" s="216"/>
      <c r="J658" s="216"/>
      <c r="K658" s="216"/>
    </row>
    <row r="659" spans="1:11" ht="12.75" customHeight="1">
      <c r="A659" s="216"/>
      <c r="B659" s="216"/>
      <c r="C659" s="216"/>
      <c r="D659" s="216"/>
      <c r="E659" s="216"/>
      <c r="F659" s="216"/>
      <c r="G659" s="216"/>
      <c r="H659" s="219"/>
      <c r="I659" s="216"/>
      <c r="J659" s="216"/>
      <c r="K659" s="216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4"/>
  <sheetViews>
    <sheetView topLeftCell="C115" zoomScale="130" zoomScaleNormal="130" workbookViewId="0">
      <selection activeCell="D121" sqref="K335:K336 D121"/>
    </sheetView>
  </sheetViews>
  <sheetFormatPr defaultColWidth="9" defaultRowHeight="15"/>
  <cols>
    <col min="1" max="1" width="9.140625" style="211" customWidth="1"/>
    <col min="2" max="2" width="18.42578125" style="211" customWidth="1"/>
    <col min="3" max="3" width="26" style="211" customWidth="1"/>
    <col min="4" max="4" width="61" style="212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120" customFormat="1" ht="12.75" customHeight="1">
      <c r="A1" s="214" t="s">
        <v>0</v>
      </c>
      <c r="B1" s="214" t="s">
        <v>1</v>
      </c>
      <c r="C1" s="214" t="s">
        <v>2</v>
      </c>
      <c r="D1" s="215" t="s">
        <v>3</v>
      </c>
      <c r="E1" s="214" t="s">
        <v>4</v>
      </c>
      <c r="F1" s="214" t="s">
        <v>5</v>
      </c>
      <c r="G1" s="214" t="s">
        <v>6</v>
      </c>
      <c r="H1" s="214" t="s">
        <v>7</v>
      </c>
      <c r="I1" s="214" t="s">
        <v>8</v>
      </c>
      <c r="J1" s="214"/>
      <c r="K1" s="214" t="s">
        <v>9</v>
      </c>
    </row>
    <row r="2" spans="1:11" ht="12.75" hidden="1" customHeight="1">
      <c r="A2" s="216"/>
      <c r="B2" s="216" t="s">
        <v>9353</v>
      </c>
      <c r="C2" s="217" t="s">
        <v>9354</v>
      </c>
      <c r="D2" s="218" t="s">
        <v>2091</v>
      </c>
      <c r="E2" s="216" t="s">
        <v>1495</v>
      </c>
      <c r="F2" s="216" t="s">
        <v>16</v>
      </c>
      <c r="G2" s="216" t="s">
        <v>83</v>
      </c>
      <c r="H2" s="219">
        <v>2</v>
      </c>
      <c r="I2" s="216"/>
      <c r="J2" s="216"/>
      <c r="K2" s="216"/>
    </row>
    <row r="3" spans="1:11" ht="12.75" hidden="1" customHeight="1">
      <c r="A3" s="216"/>
      <c r="B3" s="216"/>
      <c r="C3" s="217" t="s">
        <v>9355</v>
      </c>
      <c r="D3" s="218" t="s">
        <v>2093</v>
      </c>
      <c r="E3" s="216"/>
      <c r="F3" s="216"/>
      <c r="G3" s="216"/>
      <c r="H3" s="219">
        <v>1</v>
      </c>
      <c r="I3" s="216"/>
      <c r="J3" s="216"/>
      <c r="K3" s="216"/>
    </row>
    <row r="4" spans="1:11" ht="12.75" hidden="1" customHeight="1">
      <c r="A4" s="216"/>
      <c r="B4" s="216"/>
      <c r="C4" s="217" t="s">
        <v>9356</v>
      </c>
      <c r="D4" s="218" t="s">
        <v>2095</v>
      </c>
      <c r="E4" s="216"/>
      <c r="F4" s="216"/>
      <c r="G4" s="216"/>
      <c r="H4" s="219">
        <v>2</v>
      </c>
      <c r="I4" s="216"/>
      <c r="J4" s="216"/>
      <c r="K4" s="216"/>
    </row>
    <row r="5" spans="1:11" ht="12.75" hidden="1" customHeight="1">
      <c r="A5" s="216"/>
      <c r="B5" s="216"/>
      <c r="C5" s="217" t="s">
        <v>9357</v>
      </c>
      <c r="D5" s="218" t="s">
        <v>2097</v>
      </c>
      <c r="E5" s="216"/>
      <c r="F5" s="216"/>
      <c r="G5" s="216"/>
      <c r="H5" s="219">
        <v>1</v>
      </c>
      <c r="I5" s="216"/>
      <c r="J5" s="216"/>
      <c r="K5" s="216"/>
    </row>
    <row r="6" spans="1:11" ht="12.75" hidden="1" customHeight="1">
      <c r="A6" s="216"/>
      <c r="B6" s="216"/>
      <c r="C6" s="217" t="s">
        <v>9358</v>
      </c>
      <c r="D6" s="218" t="s">
        <v>2099</v>
      </c>
      <c r="E6" s="216"/>
      <c r="F6" s="216"/>
      <c r="G6" s="216"/>
      <c r="H6" s="219">
        <v>1</v>
      </c>
      <c r="I6" s="216"/>
      <c r="J6" s="216"/>
      <c r="K6" s="216"/>
    </row>
    <row r="7" spans="1:11" ht="12.75" hidden="1" customHeight="1">
      <c r="A7" s="216"/>
      <c r="B7" s="216"/>
      <c r="C7" s="217" t="s">
        <v>9359</v>
      </c>
      <c r="D7" s="218" t="s">
        <v>2101</v>
      </c>
      <c r="E7" s="216"/>
      <c r="F7" s="216"/>
      <c r="G7" s="216"/>
      <c r="H7" s="219">
        <v>1</v>
      </c>
      <c r="I7" s="216"/>
      <c r="J7" s="216"/>
      <c r="K7" s="216"/>
    </row>
    <row r="8" spans="1:11" ht="12.75" hidden="1" customHeight="1">
      <c r="A8" s="216"/>
      <c r="B8" s="216"/>
      <c r="C8" s="217" t="s">
        <v>9360</v>
      </c>
      <c r="D8" s="218" t="s">
        <v>2103</v>
      </c>
      <c r="E8" s="216"/>
      <c r="F8" s="216"/>
      <c r="G8" s="216"/>
      <c r="H8" s="219">
        <v>2</v>
      </c>
      <c r="I8" s="216"/>
      <c r="J8" s="216"/>
      <c r="K8" s="216"/>
    </row>
    <row r="9" spans="1:11" ht="12.75" hidden="1" customHeight="1">
      <c r="A9" s="216"/>
      <c r="B9" s="216"/>
      <c r="C9" s="217" t="s">
        <v>9361</v>
      </c>
      <c r="D9" s="218" t="s">
        <v>2105</v>
      </c>
      <c r="E9" s="216"/>
      <c r="F9" s="216"/>
      <c r="G9" s="216"/>
      <c r="H9" s="219">
        <v>1</v>
      </c>
      <c r="I9" s="216"/>
      <c r="J9" s="216"/>
      <c r="K9" s="216"/>
    </row>
    <row r="10" spans="1:11" ht="12.75" hidden="1" customHeight="1">
      <c r="A10" s="216"/>
      <c r="B10" s="216"/>
      <c r="C10" s="217" t="s">
        <v>9362</v>
      </c>
      <c r="D10" s="218" t="s">
        <v>2107</v>
      </c>
      <c r="E10" s="216"/>
      <c r="F10" s="216"/>
      <c r="G10" s="216"/>
      <c r="H10" s="219">
        <v>2</v>
      </c>
      <c r="I10" s="216"/>
      <c r="J10" s="216"/>
      <c r="K10" s="216"/>
    </row>
    <row r="11" spans="1:11" ht="12.75" hidden="1" customHeight="1">
      <c r="A11" s="216"/>
      <c r="B11" s="216"/>
      <c r="C11" s="217" t="s">
        <v>9363</v>
      </c>
      <c r="D11" s="218" t="s">
        <v>2109</v>
      </c>
      <c r="E11" s="216"/>
      <c r="F11" s="216"/>
      <c r="G11" s="216"/>
      <c r="H11" s="219">
        <v>1</v>
      </c>
      <c r="I11" s="216"/>
      <c r="J11" s="216"/>
      <c r="K11" s="216"/>
    </row>
    <row r="12" spans="1:11" ht="12.75" hidden="1" customHeight="1">
      <c r="A12" s="216"/>
      <c r="B12" s="216"/>
      <c r="C12" s="217" t="s">
        <v>9364</v>
      </c>
      <c r="D12" s="218" t="s">
        <v>2111</v>
      </c>
      <c r="E12" s="216"/>
      <c r="F12" s="216"/>
      <c r="G12" s="216"/>
      <c r="H12" s="219">
        <v>1</v>
      </c>
      <c r="I12" s="216"/>
      <c r="J12" s="216"/>
      <c r="K12" s="216"/>
    </row>
    <row r="13" spans="1:11" ht="12.75" hidden="1" customHeight="1">
      <c r="A13" s="216"/>
      <c r="B13" s="216"/>
      <c r="C13" s="217" t="s">
        <v>9365</v>
      </c>
      <c r="D13" s="218" t="s">
        <v>2113</v>
      </c>
      <c r="E13" s="216"/>
      <c r="F13" s="216"/>
      <c r="G13" s="216"/>
      <c r="H13" s="219">
        <v>1</v>
      </c>
      <c r="I13" s="216"/>
      <c r="J13" s="216"/>
      <c r="K13" s="216"/>
    </row>
    <row r="14" spans="1:11" ht="12.75" hidden="1" customHeight="1">
      <c r="A14" s="216"/>
      <c r="B14" s="216"/>
      <c r="C14" s="217" t="s">
        <v>9366</v>
      </c>
      <c r="D14" s="218" t="s">
        <v>9367</v>
      </c>
      <c r="E14" s="216"/>
      <c r="F14" s="216"/>
      <c r="G14" s="216"/>
      <c r="H14" s="219">
        <v>2</v>
      </c>
      <c r="I14" s="216"/>
      <c r="J14" s="216"/>
      <c r="K14" s="216"/>
    </row>
    <row r="15" spans="1:11" ht="12.75" hidden="1" customHeight="1">
      <c r="A15" s="216"/>
      <c r="B15" s="216"/>
      <c r="C15" s="217" t="s">
        <v>9368</v>
      </c>
      <c r="D15" s="218" t="s">
        <v>9369</v>
      </c>
      <c r="E15" s="216"/>
      <c r="F15" s="216"/>
      <c r="G15" s="216"/>
      <c r="H15" s="219">
        <v>1</v>
      </c>
      <c r="I15" s="216"/>
      <c r="J15" s="216"/>
      <c r="K15" s="216"/>
    </row>
    <row r="16" spans="1:11" ht="12.75" hidden="1" customHeight="1">
      <c r="A16" s="216"/>
      <c r="B16" s="216"/>
      <c r="C16" s="217" t="s">
        <v>9370</v>
      </c>
      <c r="D16" s="218" t="s">
        <v>2119</v>
      </c>
      <c r="E16" s="216"/>
      <c r="F16" s="216"/>
      <c r="G16" s="216"/>
      <c r="H16" s="219">
        <v>1</v>
      </c>
      <c r="I16" s="216"/>
      <c r="J16" s="216"/>
      <c r="K16" s="216"/>
    </row>
    <row r="17" spans="1:11" ht="12.75" hidden="1" customHeight="1">
      <c r="A17" s="216"/>
      <c r="B17" s="216"/>
      <c r="C17" s="217" t="s">
        <v>9371</v>
      </c>
      <c r="D17" s="218" t="s">
        <v>2121</v>
      </c>
      <c r="E17" s="216"/>
      <c r="F17" s="216"/>
      <c r="G17" s="216"/>
      <c r="H17" s="219">
        <v>0.5</v>
      </c>
      <c r="I17" s="216"/>
      <c r="J17" s="216"/>
      <c r="K17" s="216"/>
    </row>
    <row r="18" spans="1:11" s="205" customFormat="1" ht="12.75" hidden="1" customHeight="1">
      <c r="A18" s="220"/>
      <c r="B18" s="220"/>
      <c r="C18" s="221" t="s">
        <v>9372</v>
      </c>
      <c r="D18" s="222" t="s">
        <v>2123</v>
      </c>
      <c r="E18" s="223"/>
      <c r="F18" s="223"/>
      <c r="G18" s="223"/>
      <c r="H18" s="224"/>
      <c r="I18" s="220"/>
      <c r="J18" s="220"/>
      <c r="K18" s="220"/>
    </row>
    <row r="19" spans="1:11" ht="12.75" hidden="1" customHeight="1">
      <c r="A19" s="216"/>
      <c r="B19" s="216"/>
      <c r="C19" s="217" t="s">
        <v>9373</v>
      </c>
      <c r="D19" s="225" t="s">
        <v>2125</v>
      </c>
      <c r="E19" s="216"/>
      <c r="F19" s="216"/>
      <c r="G19" s="216"/>
      <c r="H19" s="219">
        <v>2</v>
      </c>
      <c r="I19" s="216"/>
      <c r="J19" s="216"/>
      <c r="K19" s="216"/>
    </row>
    <row r="20" spans="1:11" ht="12.75" hidden="1" customHeight="1">
      <c r="A20" s="216"/>
      <c r="B20" s="216" t="s">
        <v>9374</v>
      </c>
      <c r="C20" s="123" t="s">
        <v>9375</v>
      </c>
      <c r="D20" s="226" t="s">
        <v>9376</v>
      </c>
      <c r="E20" s="216"/>
      <c r="F20" s="216"/>
      <c r="G20" s="216"/>
      <c r="H20" s="219">
        <v>1</v>
      </c>
      <c r="I20" s="216"/>
      <c r="J20" s="216"/>
      <c r="K20" s="216"/>
    </row>
    <row r="21" spans="1:11" ht="12.75" hidden="1" customHeight="1">
      <c r="A21" s="216"/>
      <c r="B21" s="216"/>
      <c r="C21" s="123" t="s">
        <v>9377</v>
      </c>
      <c r="D21" s="227" t="s">
        <v>9378</v>
      </c>
      <c r="E21" s="216"/>
      <c r="F21" s="216"/>
      <c r="G21" s="216"/>
      <c r="H21" s="219">
        <v>1</v>
      </c>
      <c r="I21" s="216"/>
      <c r="J21" s="216"/>
      <c r="K21" s="216"/>
    </row>
    <row r="22" spans="1:11" ht="12.75" hidden="1" customHeight="1">
      <c r="A22" s="216"/>
      <c r="B22" s="216"/>
      <c r="C22" s="123" t="s">
        <v>9379</v>
      </c>
      <c r="D22" s="218" t="s">
        <v>9380</v>
      </c>
      <c r="E22" s="216"/>
      <c r="F22" s="216"/>
      <c r="G22" s="216"/>
      <c r="H22" s="219">
        <v>1</v>
      </c>
      <c r="I22" s="216"/>
      <c r="J22" s="216"/>
      <c r="K22" s="216"/>
    </row>
    <row r="23" spans="1:11" ht="12.75" hidden="1" customHeight="1">
      <c r="A23" s="216"/>
      <c r="B23" s="216"/>
      <c r="C23" s="123" t="s">
        <v>9381</v>
      </c>
      <c r="D23" s="218" t="s">
        <v>9382</v>
      </c>
      <c r="E23" s="216"/>
      <c r="F23" s="216"/>
      <c r="G23" s="216"/>
      <c r="H23" s="219">
        <v>2</v>
      </c>
      <c r="I23" s="216"/>
      <c r="J23" s="216"/>
      <c r="K23" s="216"/>
    </row>
    <row r="24" spans="1:11" ht="12.75" hidden="1" customHeight="1">
      <c r="A24" s="216"/>
      <c r="B24" s="216"/>
      <c r="C24" s="123" t="s">
        <v>9383</v>
      </c>
      <c r="D24" s="228" t="s">
        <v>9384</v>
      </c>
      <c r="E24" s="216"/>
      <c r="F24" s="216"/>
      <c r="G24" s="216"/>
      <c r="H24" s="219">
        <v>1</v>
      </c>
      <c r="I24" s="216"/>
      <c r="J24" s="216"/>
      <c r="K24" s="216"/>
    </row>
    <row r="25" spans="1:11" ht="12.75" hidden="1" customHeight="1">
      <c r="A25" s="216"/>
      <c r="B25" s="216"/>
      <c r="C25" s="123" t="s">
        <v>9385</v>
      </c>
      <c r="D25" s="228" t="s">
        <v>9386</v>
      </c>
      <c r="E25" s="216"/>
      <c r="F25" s="216"/>
      <c r="G25" s="216"/>
      <c r="H25" s="219">
        <v>1</v>
      </c>
      <c r="I25" s="216"/>
      <c r="J25" s="216"/>
      <c r="K25" s="216"/>
    </row>
    <row r="26" spans="1:11" ht="12.75" hidden="1" customHeight="1">
      <c r="A26" s="216"/>
      <c r="B26" s="216"/>
      <c r="C26" s="123" t="s">
        <v>9387</v>
      </c>
      <c r="D26" s="228" t="s">
        <v>9388</v>
      </c>
      <c r="E26" s="216"/>
      <c r="F26" s="216"/>
      <c r="G26" s="216"/>
      <c r="H26" s="219">
        <v>1</v>
      </c>
      <c r="I26" s="216"/>
      <c r="J26" s="219"/>
      <c r="K26" s="216"/>
    </row>
    <row r="27" spans="1:11" ht="12.75" hidden="1" customHeight="1">
      <c r="A27" s="216"/>
      <c r="B27" s="216"/>
      <c r="C27" s="123" t="s">
        <v>9389</v>
      </c>
      <c r="D27" s="228" t="s">
        <v>9390</v>
      </c>
      <c r="E27" s="216"/>
      <c r="F27" s="216"/>
      <c r="G27" s="216"/>
      <c r="H27" s="219">
        <v>1</v>
      </c>
      <c r="I27" s="216"/>
      <c r="J27" s="219"/>
      <c r="K27" s="216"/>
    </row>
    <row r="28" spans="1:11" ht="12.75" hidden="1" customHeight="1">
      <c r="A28" s="216"/>
      <c r="B28" s="216"/>
      <c r="C28" s="123" t="s">
        <v>9391</v>
      </c>
      <c r="D28" s="228" t="s">
        <v>9392</v>
      </c>
      <c r="E28" s="216"/>
      <c r="F28" s="216"/>
      <c r="G28" s="216"/>
      <c r="H28" s="219">
        <v>3</v>
      </c>
      <c r="I28" s="216"/>
      <c r="J28" s="219"/>
      <c r="K28" s="216"/>
    </row>
    <row r="29" spans="1:11" ht="12.75" hidden="1" customHeight="1">
      <c r="A29" s="216"/>
      <c r="B29" s="216"/>
      <c r="C29" s="123" t="s">
        <v>9393</v>
      </c>
      <c r="D29" s="228" t="s">
        <v>9394</v>
      </c>
      <c r="E29" s="216"/>
      <c r="F29" s="216"/>
      <c r="G29" s="216"/>
      <c r="H29" s="219">
        <v>1</v>
      </c>
      <c r="I29" s="216"/>
      <c r="J29" s="219"/>
      <c r="K29" s="216"/>
    </row>
    <row r="30" spans="1:11" ht="12.75" hidden="1" customHeight="1">
      <c r="A30" s="216"/>
      <c r="B30" s="216"/>
      <c r="C30" s="123" t="s">
        <v>9395</v>
      </c>
      <c r="D30" s="228" t="s">
        <v>9396</v>
      </c>
      <c r="E30" s="216"/>
      <c r="F30" s="216"/>
      <c r="G30" s="216"/>
      <c r="H30" s="219">
        <v>1</v>
      </c>
      <c r="I30" s="216"/>
      <c r="J30" s="219"/>
      <c r="K30" s="216"/>
    </row>
    <row r="31" spans="1:11" ht="12.75" hidden="1" customHeight="1">
      <c r="A31" s="216"/>
      <c r="B31" s="216"/>
      <c r="C31" s="123" t="s">
        <v>9397</v>
      </c>
      <c r="D31" s="228" t="s">
        <v>9398</v>
      </c>
      <c r="E31" s="216"/>
      <c r="F31" s="216"/>
      <c r="G31" s="216"/>
      <c r="H31" s="219">
        <v>1</v>
      </c>
      <c r="I31" s="216"/>
      <c r="J31" s="219"/>
      <c r="K31" s="216"/>
    </row>
    <row r="32" spans="1:11" ht="12.75" hidden="1" customHeight="1">
      <c r="A32" s="216"/>
      <c r="B32" s="216"/>
      <c r="C32" s="123" t="s">
        <v>9399</v>
      </c>
      <c r="D32" s="228" t="s">
        <v>9400</v>
      </c>
      <c r="E32" s="216"/>
      <c r="F32" s="216"/>
      <c r="G32" s="216"/>
      <c r="H32" s="219">
        <v>1</v>
      </c>
      <c r="I32" s="216"/>
      <c r="J32" s="219"/>
      <c r="K32" s="216"/>
    </row>
    <row r="33" spans="1:11" ht="12.75" hidden="1" customHeight="1">
      <c r="A33" s="216"/>
      <c r="B33" s="216"/>
      <c r="C33" s="123" t="s">
        <v>9401</v>
      </c>
      <c r="D33" s="228" t="s">
        <v>9402</v>
      </c>
      <c r="E33" s="216"/>
      <c r="F33" s="216"/>
      <c r="G33" s="216"/>
      <c r="H33" s="219">
        <v>1</v>
      </c>
      <c r="I33" s="216"/>
      <c r="J33" s="219"/>
      <c r="K33" s="216"/>
    </row>
    <row r="34" spans="1:11" ht="12.75" hidden="1" customHeight="1">
      <c r="A34" s="216"/>
      <c r="B34" s="216"/>
      <c r="C34" s="123" t="s">
        <v>9403</v>
      </c>
      <c r="D34" s="228" t="s">
        <v>9404</v>
      </c>
      <c r="E34" s="216"/>
      <c r="F34" s="216"/>
      <c r="G34" s="216"/>
      <c r="H34" s="219">
        <v>3</v>
      </c>
      <c r="I34" s="216"/>
      <c r="J34" s="219"/>
      <c r="K34" s="216"/>
    </row>
    <row r="35" spans="1:11" ht="12.75" hidden="1" customHeight="1">
      <c r="A35" s="216"/>
      <c r="B35" s="216"/>
      <c r="C35" s="123" t="s">
        <v>9405</v>
      </c>
      <c r="D35" s="228" t="s">
        <v>9406</v>
      </c>
      <c r="E35" s="216"/>
      <c r="F35" s="216"/>
      <c r="G35" s="216"/>
      <c r="H35" s="219">
        <v>1</v>
      </c>
      <c r="I35" s="216"/>
      <c r="J35" s="219"/>
      <c r="K35" s="216"/>
    </row>
    <row r="36" spans="1:11" ht="12.75" hidden="1" customHeight="1">
      <c r="A36" s="216"/>
      <c r="B36" s="216"/>
      <c r="C36" s="123" t="s">
        <v>9407</v>
      </c>
      <c r="D36" s="228" t="s">
        <v>9408</v>
      </c>
      <c r="E36" s="216"/>
      <c r="F36" s="216"/>
      <c r="G36" s="216"/>
      <c r="H36" s="219">
        <v>1</v>
      </c>
      <c r="I36" s="216"/>
      <c r="J36" s="219"/>
      <c r="K36" s="216"/>
    </row>
    <row r="37" spans="1:11" ht="12.75" hidden="1" customHeight="1">
      <c r="A37" s="216"/>
      <c r="B37" s="216"/>
      <c r="C37" s="123" t="s">
        <v>9409</v>
      </c>
      <c r="D37" s="226" t="s">
        <v>9410</v>
      </c>
      <c r="E37" s="216"/>
      <c r="F37" s="216"/>
      <c r="G37" s="216"/>
      <c r="H37" s="219">
        <v>1</v>
      </c>
      <c r="I37" s="216"/>
      <c r="J37" s="219"/>
      <c r="K37" s="216"/>
    </row>
    <row r="38" spans="1:11" ht="12.75" hidden="1" customHeight="1">
      <c r="A38" s="216"/>
      <c r="B38" s="216"/>
      <c r="C38" s="123" t="s">
        <v>9411</v>
      </c>
      <c r="D38" s="228" t="s">
        <v>9412</v>
      </c>
      <c r="E38" s="216"/>
      <c r="F38" s="216"/>
      <c r="G38" s="216"/>
      <c r="H38" s="219">
        <v>1</v>
      </c>
      <c r="I38" s="216"/>
      <c r="J38" s="219"/>
      <c r="K38" s="216"/>
    </row>
    <row r="39" spans="1:11" ht="12.75" hidden="1" customHeight="1">
      <c r="A39" s="216"/>
      <c r="B39" s="216"/>
      <c r="C39" s="123" t="s">
        <v>9413</v>
      </c>
      <c r="D39" s="228" t="s">
        <v>9414</v>
      </c>
      <c r="E39" s="216"/>
      <c r="F39" s="216"/>
      <c r="G39" s="216"/>
      <c r="H39" s="219">
        <v>1</v>
      </c>
      <c r="I39" s="216"/>
      <c r="J39" s="219"/>
      <c r="K39" s="216"/>
    </row>
    <row r="40" spans="1:11" ht="12.75" hidden="1" customHeight="1">
      <c r="A40" s="216"/>
      <c r="B40" s="216"/>
      <c r="C40" s="123" t="s">
        <v>9415</v>
      </c>
      <c r="D40" s="228" t="s">
        <v>9416</v>
      </c>
      <c r="E40" s="216"/>
      <c r="F40" s="216"/>
      <c r="G40" s="216"/>
      <c r="H40" s="219">
        <v>1</v>
      </c>
      <c r="I40" s="216"/>
      <c r="J40" s="219"/>
      <c r="K40" s="219"/>
    </row>
    <row r="41" spans="1:11" ht="12.75" hidden="1" customHeight="1">
      <c r="A41" s="216"/>
      <c r="B41" s="216"/>
      <c r="C41" s="123" t="s">
        <v>9417</v>
      </c>
      <c r="D41" s="228" t="s">
        <v>9418</v>
      </c>
      <c r="E41" s="216"/>
      <c r="F41" s="216"/>
      <c r="G41" s="216"/>
      <c r="H41" s="219">
        <v>3</v>
      </c>
      <c r="I41" s="216"/>
      <c r="J41" s="219"/>
      <c r="K41" s="219"/>
    </row>
    <row r="42" spans="1:11" ht="12.75" hidden="1" customHeight="1">
      <c r="A42" s="216"/>
      <c r="B42" s="216"/>
      <c r="C42" s="123" t="s">
        <v>9419</v>
      </c>
      <c r="D42" s="228" t="s">
        <v>9420</v>
      </c>
      <c r="E42" s="216"/>
      <c r="F42" s="216"/>
      <c r="G42" s="216"/>
      <c r="H42" s="219">
        <v>1</v>
      </c>
      <c r="I42" s="216"/>
      <c r="J42" s="219"/>
      <c r="K42" s="219"/>
    </row>
    <row r="43" spans="1:11" ht="12.75" hidden="1" customHeight="1">
      <c r="A43" s="216"/>
      <c r="B43" s="216"/>
      <c r="C43" s="123" t="s">
        <v>9421</v>
      </c>
      <c r="D43" s="228" t="s">
        <v>9422</v>
      </c>
      <c r="E43" s="216"/>
      <c r="F43" s="216"/>
      <c r="G43" s="216"/>
      <c r="H43" s="219">
        <v>1</v>
      </c>
      <c r="I43" s="216"/>
      <c r="J43" s="219"/>
      <c r="K43" s="219"/>
    </row>
    <row r="44" spans="1:11" ht="12.75" hidden="1" customHeight="1">
      <c r="A44" s="216"/>
      <c r="B44" s="216"/>
      <c r="C44" s="123" t="s">
        <v>9423</v>
      </c>
      <c r="D44" s="228" t="s">
        <v>9424</v>
      </c>
      <c r="E44" s="216"/>
      <c r="F44" s="216"/>
      <c r="G44" s="216"/>
      <c r="H44" s="219">
        <v>1</v>
      </c>
      <c r="I44" s="216"/>
      <c r="J44" s="219"/>
      <c r="K44" s="219"/>
    </row>
    <row r="45" spans="1:11" ht="12.75" hidden="1" customHeight="1">
      <c r="A45" s="216"/>
      <c r="B45" s="216"/>
      <c r="C45" s="123" t="s">
        <v>9425</v>
      </c>
      <c r="D45" s="228" t="s">
        <v>9426</v>
      </c>
      <c r="E45" s="216"/>
      <c r="F45" s="216"/>
      <c r="G45" s="216"/>
      <c r="H45" s="219">
        <v>1</v>
      </c>
      <c r="I45" s="216"/>
      <c r="J45" s="219"/>
      <c r="K45" s="219"/>
    </row>
    <row r="46" spans="1:11" ht="12.75" hidden="1" customHeight="1">
      <c r="A46" s="216"/>
      <c r="B46" s="216"/>
      <c r="C46" s="123" t="s">
        <v>9427</v>
      </c>
      <c r="D46" s="228" t="s">
        <v>9428</v>
      </c>
      <c r="E46" s="216"/>
      <c r="F46" s="216"/>
      <c r="G46" s="216"/>
      <c r="H46" s="219">
        <v>1</v>
      </c>
      <c r="I46" s="216"/>
      <c r="J46" s="219"/>
      <c r="K46" s="219"/>
    </row>
    <row r="47" spans="1:11" ht="12.75" hidden="1" customHeight="1">
      <c r="A47" s="216"/>
      <c r="B47" s="216"/>
      <c r="C47" s="123" t="s">
        <v>9429</v>
      </c>
      <c r="D47" s="228" t="s">
        <v>9430</v>
      </c>
      <c r="E47" s="216"/>
      <c r="F47" s="216"/>
      <c r="G47" s="216"/>
      <c r="H47" s="219">
        <v>1</v>
      </c>
      <c r="I47" s="216"/>
      <c r="J47" s="219"/>
      <c r="K47" s="219"/>
    </row>
    <row r="48" spans="1:11" ht="12.75" hidden="1" customHeight="1">
      <c r="A48" s="216"/>
      <c r="B48" s="216"/>
      <c r="C48" s="123" t="s">
        <v>9431</v>
      </c>
      <c r="D48" s="228" t="s">
        <v>9432</v>
      </c>
      <c r="E48" s="216"/>
      <c r="F48" s="216"/>
      <c r="G48" s="216"/>
      <c r="H48" s="219">
        <v>1</v>
      </c>
      <c r="I48" s="216"/>
      <c r="J48" s="219"/>
      <c r="K48" s="219"/>
    </row>
    <row r="49" spans="1:11" ht="12.75" hidden="1" customHeight="1">
      <c r="A49" s="216"/>
      <c r="B49" s="216"/>
      <c r="C49" s="123" t="s">
        <v>9433</v>
      </c>
      <c r="D49" s="228" t="s">
        <v>9434</v>
      </c>
      <c r="E49" s="216"/>
      <c r="F49" s="216"/>
      <c r="G49" s="216"/>
      <c r="H49" s="219">
        <v>2</v>
      </c>
      <c r="I49" s="216"/>
      <c r="J49" s="219"/>
      <c r="K49" s="219"/>
    </row>
    <row r="50" spans="1:11" ht="12.75" hidden="1" customHeight="1">
      <c r="A50" s="216"/>
      <c r="B50" s="216"/>
      <c r="C50" s="123" t="s">
        <v>9435</v>
      </c>
      <c r="D50" s="228" t="s">
        <v>9436</v>
      </c>
      <c r="E50" s="216"/>
      <c r="F50" s="216"/>
      <c r="G50" s="216"/>
      <c r="H50" s="219">
        <v>2</v>
      </c>
      <c r="I50" s="216"/>
      <c r="J50" s="219"/>
      <c r="K50" s="219"/>
    </row>
    <row r="51" spans="1:11" ht="12.75" hidden="1" customHeight="1">
      <c r="A51" s="216"/>
      <c r="B51" s="216"/>
      <c r="C51" s="123" t="s">
        <v>9437</v>
      </c>
      <c r="D51" s="228" t="s">
        <v>9438</v>
      </c>
      <c r="E51" s="216"/>
      <c r="F51" s="216"/>
      <c r="G51" s="216"/>
      <c r="H51" s="219">
        <v>2</v>
      </c>
      <c r="I51" s="216"/>
      <c r="J51" s="219"/>
      <c r="K51" s="219"/>
    </row>
    <row r="52" spans="1:11" ht="12.75" hidden="1" customHeight="1">
      <c r="A52" s="216"/>
      <c r="B52" s="216"/>
      <c r="C52" s="123" t="s">
        <v>9439</v>
      </c>
      <c r="D52" s="228" t="s">
        <v>9440</v>
      </c>
      <c r="E52" s="216"/>
      <c r="F52" s="216"/>
      <c r="G52" s="216"/>
      <c r="H52" s="219">
        <v>2</v>
      </c>
      <c r="I52" s="216"/>
      <c r="J52" s="219"/>
      <c r="K52" s="219"/>
    </row>
    <row r="53" spans="1:11" ht="12.75" hidden="1" customHeight="1">
      <c r="A53" s="216"/>
      <c r="B53" s="216"/>
      <c r="C53" s="123" t="s">
        <v>9441</v>
      </c>
      <c r="D53" s="228" t="s">
        <v>9442</v>
      </c>
      <c r="E53" s="216"/>
      <c r="F53" s="216"/>
      <c r="G53" s="216"/>
      <c r="H53" s="219">
        <v>2</v>
      </c>
      <c r="I53" s="216"/>
      <c r="J53" s="219"/>
      <c r="K53" s="219"/>
    </row>
    <row r="54" spans="1:11" ht="12.75" hidden="1" customHeight="1">
      <c r="A54" s="216"/>
      <c r="B54" s="216"/>
      <c r="C54" s="123" t="s">
        <v>9443</v>
      </c>
      <c r="D54" s="228" t="s">
        <v>9444</v>
      </c>
      <c r="E54" s="216"/>
      <c r="F54" s="216"/>
      <c r="G54" s="216"/>
      <c r="H54" s="219">
        <v>2</v>
      </c>
      <c r="I54" s="216"/>
      <c r="J54" s="219"/>
      <c r="K54" s="219"/>
    </row>
    <row r="55" spans="1:11" ht="12.75" hidden="1" customHeight="1">
      <c r="A55" s="216"/>
      <c r="B55" s="216"/>
      <c r="C55" s="123" t="s">
        <v>9445</v>
      </c>
      <c r="D55" s="228" t="s">
        <v>9446</v>
      </c>
      <c r="E55" s="216"/>
      <c r="F55" s="216"/>
      <c r="G55" s="216"/>
      <c r="H55" s="219">
        <v>2</v>
      </c>
      <c r="I55" s="216"/>
      <c r="J55" s="219"/>
      <c r="K55" s="219"/>
    </row>
    <row r="56" spans="1:11" ht="12.75" hidden="1" customHeight="1">
      <c r="A56" s="216"/>
      <c r="B56" s="216"/>
      <c r="C56" s="123" t="s">
        <v>9447</v>
      </c>
      <c r="D56" s="228" t="s">
        <v>9448</v>
      </c>
      <c r="E56" s="216"/>
      <c r="F56" s="216"/>
      <c r="G56" s="216"/>
      <c r="H56" s="219">
        <v>2</v>
      </c>
      <c r="I56" s="216"/>
      <c r="J56" s="219"/>
      <c r="K56" s="219"/>
    </row>
    <row r="57" spans="1:11" ht="12.75" hidden="1" customHeight="1">
      <c r="A57" s="216"/>
      <c r="B57" s="216"/>
      <c r="C57" s="123" t="s">
        <v>9449</v>
      </c>
      <c r="D57" s="228" t="s">
        <v>9450</v>
      </c>
      <c r="E57" s="216"/>
      <c r="F57" s="216"/>
      <c r="G57" s="216"/>
      <c r="H57" s="219">
        <v>1</v>
      </c>
      <c r="I57" s="216"/>
      <c r="J57" s="219"/>
      <c r="K57" s="219"/>
    </row>
    <row r="58" spans="1:11" ht="12.75" hidden="1" customHeight="1">
      <c r="A58" s="216"/>
      <c r="B58" s="216"/>
      <c r="C58" s="123" t="s">
        <v>9451</v>
      </c>
      <c r="D58" s="228" t="s">
        <v>9452</v>
      </c>
      <c r="E58" s="216"/>
      <c r="F58" s="216"/>
      <c r="G58" s="216"/>
      <c r="H58" s="219">
        <v>1</v>
      </c>
      <c r="I58" s="216"/>
      <c r="J58" s="219"/>
      <c r="K58" s="230"/>
    </row>
    <row r="59" spans="1:11" ht="12.75" hidden="1" customHeight="1">
      <c r="A59" s="216"/>
      <c r="B59" s="216"/>
      <c r="C59" s="123" t="s">
        <v>9453</v>
      </c>
      <c r="D59" s="228" t="s">
        <v>9454</v>
      </c>
      <c r="E59" s="216"/>
      <c r="F59" s="216"/>
      <c r="G59" s="216"/>
      <c r="H59" s="219">
        <v>1</v>
      </c>
      <c r="I59" s="216"/>
      <c r="J59" s="219"/>
      <c r="K59" s="219"/>
    </row>
    <row r="60" spans="1:11" ht="12.75" hidden="1" customHeight="1">
      <c r="A60" s="216"/>
      <c r="B60" s="216"/>
      <c r="C60" s="123" t="s">
        <v>9455</v>
      </c>
      <c r="D60" s="228" t="s">
        <v>9456</v>
      </c>
      <c r="E60" s="216"/>
      <c r="F60" s="216"/>
      <c r="G60" s="216"/>
      <c r="H60" s="219">
        <v>1</v>
      </c>
      <c r="I60" s="216"/>
      <c r="J60" s="219"/>
      <c r="K60" s="219"/>
    </row>
    <row r="61" spans="1:11" ht="12.75" hidden="1" customHeight="1">
      <c r="A61" s="216"/>
      <c r="B61" s="216"/>
      <c r="C61" s="123" t="s">
        <v>9457</v>
      </c>
      <c r="D61" s="228" t="s">
        <v>9458</v>
      </c>
      <c r="E61" s="216"/>
      <c r="F61" s="216"/>
      <c r="G61" s="216"/>
      <c r="H61" s="219">
        <v>1</v>
      </c>
      <c r="I61" s="216"/>
      <c r="J61" s="219"/>
      <c r="K61" s="219"/>
    </row>
    <row r="62" spans="1:11" ht="12.75" hidden="1" customHeight="1">
      <c r="A62" s="216"/>
      <c r="B62" s="216"/>
      <c r="C62" s="123" t="s">
        <v>9459</v>
      </c>
      <c r="D62" s="229" t="s">
        <v>9460</v>
      </c>
      <c r="E62" s="216"/>
      <c r="F62" s="216"/>
      <c r="G62" s="216"/>
      <c r="H62" s="219">
        <v>1</v>
      </c>
      <c r="I62" s="216"/>
      <c r="J62" s="219"/>
      <c r="K62" s="230"/>
    </row>
    <row r="63" spans="1:11" ht="12.75" hidden="1" customHeight="1">
      <c r="A63" s="216"/>
      <c r="B63" s="216"/>
      <c r="C63" s="123" t="s">
        <v>9461</v>
      </c>
      <c r="D63" s="228" t="s">
        <v>9462</v>
      </c>
      <c r="E63" s="216"/>
      <c r="F63" s="216"/>
      <c r="G63" s="216"/>
      <c r="H63" s="219">
        <v>2</v>
      </c>
      <c r="I63" s="216"/>
      <c r="J63" s="219"/>
      <c r="K63" s="219"/>
    </row>
    <row r="64" spans="1:11" ht="12.75" hidden="1" customHeight="1">
      <c r="A64" s="216"/>
      <c r="B64" s="216"/>
      <c r="C64" s="123" t="s">
        <v>9463</v>
      </c>
      <c r="D64" s="228" t="s">
        <v>9464</v>
      </c>
      <c r="E64" s="216"/>
      <c r="F64" s="216"/>
      <c r="G64" s="216"/>
      <c r="H64" s="219">
        <v>1</v>
      </c>
      <c r="I64" s="216"/>
      <c r="J64" s="219"/>
      <c r="K64" s="219"/>
    </row>
    <row r="65" spans="1:11" ht="12.75" hidden="1" customHeight="1">
      <c r="A65" s="216"/>
      <c r="B65" s="216"/>
      <c r="C65" s="123" t="s">
        <v>9465</v>
      </c>
      <c r="D65" s="228" t="s">
        <v>9466</v>
      </c>
      <c r="E65" s="216"/>
      <c r="F65" s="216"/>
      <c r="G65" s="216"/>
      <c r="H65" s="219">
        <v>1</v>
      </c>
      <c r="I65" s="216"/>
      <c r="J65" s="219"/>
      <c r="K65" s="219"/>
    </row>
    <row r="66" spans="1:11" ht="12.75" hidden="1" customHeight="1">
      <c r="A66" s="216"/>
      <c r="B66" s="216"/>
      <c r="C66" s="123" t="s">
        <v>9467</v>
      </c>
      <c r="D66" s="228" t="s">
        <v>9468</v>
      </c>
      <c r="E66" s="216"/>
      <c r="F66" s="216"/>
      <c r="G66" s="216"/>
      <c r="H66" s="219">
        <v>1</v>
      </c>
      <c r="I66" s="216"/>
      <c r="J66" s="219"/>
      <c r="K66" s="219"/>
    </row>
    <row r="67" spans="1:11" ht="12.75" hidden="1" customHeight="1">
      <c r="A67" s="216"/>
      <c r="B67" s="216"/>
      <c r="C67" s="123" t="s">
        <v>9469</v>
      </c>
      <c r="D67" s="228" t="s">
        <v>9470</v>
      </c>
      <c r="E67" s="216"/>
      <c r="F67" s="216"/>
      <c r="G67" s="216"/>
      <c r="H67" s="219">
        <v>1</v>
      </c>
      <c r="I67" s="216"/>
      <c r="J67" s="219"/>
      <c r="K67" s="219"/>
    </row>
    <row r="68" spans="1:11" ht="12.75" hidden="1" customHeight="1">
      <c r="A68" s="216"/>
      <c r="B68" s="216"/>
      <c r="C68" s="123" t="s">
        <v>9471</v>
      </c>
      <c r="D68" s="228" t="s">
        <v>9472</v>
      </c>
      <c r="E68" s="216"/>
      <c r="F68" s="216"/>
      <c r="G68" s="216"/>
      <c r="H68" s="219">
        <v>1</v>
      </c>
      <c r="I68" s="216"/>
      <c r="J68" s="219"/>
      <c r="K68" s="219"/>
    </row>
    <row r="69" spans="1:11" ht="12.75" hidden="1" customHeight="1">
      <c r="A69" s="216"/>
      <c r="B69" s="216"/>
      <c r="C69" s="123" t="s">
        <v>9473</v>
      </c>
      <c r="D69" s="228" t="s">
        <v>9474</v>
      </c>
      <c r="E69" s="216"/>
      <c r="F69" s="216"/>
      <c r="G69" s="216"/>
      <c r="H69" s="219">
        <v>1</v>
      </c>
      <c r="I69" s="216"/>
      <c r="J69" s="219"/>
      <c r="K69" s="219"/>
    </row>
    <row r="70" spans="1:11" ht="12.75" hidden="1" customHeight="1">
      <c r="A70" s="216"/>
      <c r="B70" s="216"/>
      <c r="C70" s="123" t="s">
        <v>9475</v>
      </c>
      <c r="D70" s="228" t="s">
        <v>9476</v>
      </c>
      <c r="E70" s="216"/>
      <c r="F70" s="216"/>
      <c r="G70" s="216"/>
      <c r="H70" s="219">
        <v>1</v>
      </c>
      <c r="I70" s="216"/>
      <c r="J70" s="219"/>
      <c r="K70" s="219"/>
    </row>
    <row r="71" spans="1:11" ht="12.75" hidden="1" customHeight="1">
      <c r="A71" s="216"/>
      <c r="B71" s="216"/>
      <c r="C71" s="123" t="s">
        <v>9477</v>
      </c>
      <c r="D71" s="228" t="s">
        <v>9478</v>
      </c>
      <c r="E71" s="216"/>
      <c r="F71" s="216"/>
      <c r="G71" s="216"/>
      <c r="H71" s="219">
        <v>1</v>
      </c>
      <c r="I71" s="216"/>
      <c r="J71" s="219"/>
      <c r="K71" s="219"/>
    </row>
    <row r="72" spans="1:11" ht="12.75" hidden="1" customHeight="1">
      <c r="A72" s="216"/>
      <c r="B72" s="216"/>
      <c r="C72" s="123" t="s">
        <v>9479</v>
      </c>
      <c r="D72" s="228" t="s">
        <v>9480</v>
      </c>
      <c r="E72" s="216"/>
      <c r="F72" s="216"/>
      <c r="G72" s="216"/>
      <c r="H72" s="219">
        <v>1</v>
      </c>
      <c r="I72" s="216"/>
      <c r="J72" s="219"/>
      <c r="K72" s="219"/>
    </row>
    <row r="73" spans="1:11" ht="12.75" hidden="1" customHeight="1">
      <c r="A73" s="216"/>
      <c r="B73" s="216"/>
      <c r="C73" s="123" t="s">
        <v>9481</v>
      </c>
      <c r="D73" s="228" t="s">
        <v>9482</v>
      </c>
      <c r="E73" s="216"/>
      <c r="F73" s="216"/>
      <c r="G73" s="216"/>
      <c r="H73" s="219">
        <v>2</v>
      </c>
      <c r="I73" s="216"/>
      <c r="J73" s="219"/>
      <c r="K73" s="219"/>
    </row>
    <row r="74" spans="1:11" ht="12.75" hidden="1" customHeight="1">
      <c r="A74" s="216"/>
      <c r="B74" s="216"/>
      <c r="C74" s="123" t="s">
        <v>9483</v>
      </c>
      <c r="D74" s="226" t="s">
        <v>9484</v>
      </c>
      <c r="E74" s="216"/>
      <c r="F74" s="216"/>
      <c r="G74" s="216"/>
      <c r="H74" s="219">
        <v>2</v>
      </c>
      <c r="I74" s="216"/>
      <c r="J74" s="219"/>
      <c r="K74" s="219"/>
    </row>
    <row r="75" spans="1:11" ht="12.75" hidden="1" customHeight="1">
      <c r="A75" s="216"/>
      <c r="B75" s="216"/>
      <c r="C75" s="123" t="s">
        <v>9485</v>
      </c>
      <c r="D75" s="228" t="s">
        <v>9486</v>
      </c>
      <c r="E75" s="216"/>
      <c r="F75" s="216"/>
      <c r="G75" s="216"/>
      <c r="H75" s="219">
        <v>2</v>
      </c>
      <c r="I75" s="216"/>
      <c r="J75" s="219"/>
      <c r="K75" s="219"/>
    </row>
    <row r="76" spans="1:11" ht="12.75" customHeight="1">
      <c r="A76" s="216"/>
      <c r="B76" s="216" t="s">
        <v>9487</v>
      </c>
      <c r="C76" s="217" t="s">
        <v>9488</v>
      </c>
      <c r="D76" s="226" t="s">
        <v>9489</v>
      </c>
      <c r="E76" s="216"/>
      <c r="F76" s="216"/>
      <c r="G76" s="216"/>
      <c r="H76" s="219">
        <v>1</v>
      </c>
      <c r="I76" s="216"/>
      <c r="J76" s="219"/>
      <c r="K76" s="219"/>
    </row>
    <row r="77" spans="1:11" ht="12.75" customHeight="1">
      <c r="A77" s="216"/>
      <c r="B77" s="216"/>
      <c r="C77" s="217" t="s">
        <v>9490</v>
      </c>
      <c r="D77" s="226" t="s">
        <v>9491</v>
      </c>
      <c r="E77" s="216"/>
      <c r="F77" s="216"/>
      <c r="G77" s="216"/>
      <c r="H77" s="219">
        <v>2</v>
      </c>
      <c r="I77" s="216"/>
      <c r="J77" s="219"/>
      <c r="K77" s="219"/>
    </row>
    <row r="78" spans="1:11" ht="12.75" customHeight="1">
      <c r="A78" s="216"/>
      <c r="B78" s="216"/>
      <c r="C78" s="217" t="s">
        <v>9492</v>
      </c>
      <c r="D78" s="226" t="s">
        <v>9493</v>
      </c>
      <c r="E78" s="216"/>
      <c r="F78" s="216"/>
      <c r="G78" s="216"/>
      <c r="H78" s="219">
        <v>1</v>
      </c>
      <c r="I78" s="216"/>
      <c r="J78" s="219"/>
      <c r="K78" s="219"/>
    </row>
    <row r="79" spans="1:11" ht="12.75" customHeight="1">
      <c r="A79" s="216"/>
      <c r="B79" s="216"/>
      <c r="C79" s="217" t="s">
        <v>9494</v>
      </c>
      <c r="D79" s="226" t="s">
        <v>9495</v>
      </c>
      <c r="E79" s="216"/>
      <c r="F79" s="216"/>
      <c r="G79" s="216"/>
      <c r="H79" s="219">
        <v>1</v>
      </c>
      <c r="I79" s="216"/>
      <c r="J79" s="219"/>
      <c r="K79" s="219"/>
    </row>
    <row r="80" spans="1:11" ht="12.75" customHeight="1">
      <c r="A80" s="216"/>
      <c r="B80" s="216"/>
      <c r="C80" s="217" t="s">
        <v>9496</v>
      </c>
      <c r="D80" s="226" t="s">
        <v>9497</v>
      </c>
      <c r="E80" s="216"/>
      <c r="F80" s="216"/>
      <c r="G80" s="216"/>
      <c r="H80" s="219">
        <v>1</v>
      </c>
      <c r="I80" s="216"/>
      <c r="J80" s="219"/>
      <c r="K80" s="219"/>
    </row>
    <row r="81" spans="1:11" ht="12.75" customHeight="1">
      <c r="A81" s="216"/>
      <c r="B81" s="216"/>
      <c r="C81" s="217" t="s">
        <v>9498</v>
      </c>
      <c r="D81" s="228" t="s">
        <v>9499</v>
      </c>
      <c r="E81" s="216"/>
      <c r="F81" s="216"/>
      <c r="G81" s="216"/>
      <c r="H81" s="219">
        <v>1</v>
      </c>
      <c r="I81" s="216"/>
      <c r="J81" s="219"/>
      <c r="K81" s="219"/>
    </row>
    <row r="82" spans="1:11" ht="12.75" customHeight="1">
      <c r="A82" s="216"/>
      <c r="B82" s="216"/>
      <c r="C82" s="217" t="s">
        <v>9500</v>
      </c>
      <c r="D82" s="226" t="s">
        <v>9501</v>
      </c>
      <c r="E82" s="216"/>
      <c r="F82" s="216"/>
      <c r="G82" s="216"/>
      <c r="H82" s="219">
        <v>1</v>
      </c>
      <c r="I82" s="216"/>
      <c r="J82" s="219"/>
      <c r="K82" s="219"/>
    </row>
    <row r="83" spans="1:11" ht="12.75" customHeight="1">
      <c r="A83" s="216"/>
      <c r="B83" s="216"/>
      <c r="C83" s="217" t="s">
        <v>9502</v>
      </c>
      <c r="D83" s="226" t="s">
        <v>9503</v>
      </c>
      <c r="E83" s="216"/>
      <c r="F83" s="216"/>
      <c r="G83" s="216"/>
      <c r="H83" s="219">
        <v>1</v>
      </c>
      <c r="I83" s="216"/>
      <c r="J83" s="219"/>
      <c r="K83" s="219"/>
    </row>
    <row r="84" spans="1:11" ht="12.75" customHeight="1">
      <c r="A84" s="216"/>
      <c r="B84" s="216"/>
      <c r="C84" s="217" t="s">
        <v>9504</v>
      </c>
      <c r="D84" s="226" t="s">
        <v>9505</v>
      </c>
      <c r="E84" s="216"/>
      <c r="F84" s="216"/>
      <c r="G84" s="216"/>
      <c r="H84" s="219">
        <v>1</v>
      </c>
      <c r="I84" s="216"/>
      <c r="J84" s="219"/>
      <c r="K84" s="219"/>
    </row>
    <row r="85" spans="1:11" ht="12.75" customHeight="1">
      <c r="A85" s="216"/>
      <c r="B85" s="216"/>
      <c r="C85" s="217" t="s">
        <v>9506</v>
      </c>
      <c r="D85" s="226" t="s">
        <v>9507</v>
      </c>
      <c r="E85" s="216"/>
      <c r="F85" s="216"/>
      <c r="G85" s="216"/>
      <c r="H85" s="219">
        <v>1</v>
      </c>
      <c r="I85" s="216"/>
      <c r="J85" s="219"/>
      <c r="K85" s="219"/>
    </row>
    <row r="86" spans="1:11" ht="12.75" customHeight="1">
      <c r="A86" s="216"/>
      <c r="B86" s="216"/>
      <c r="C86" s="217" t="s">
        <v>9508</v>
      </c>
      <c r="D86" s="226" t="s">
        <v>9509</v>
      </c>
      <c r="E86" s="216"/>
      <c r="F86" s="216"/>
      <c r="G86" s="216"/>
      <c r="H86" s="219">
        <v>1</v>
      </c>
      <c r="I86" s="216"/>
      <c r="J86" s="219"/>
      <c r="K86" s="219"/>
    </row>
    <row r="87" spans="1:11" ht="12.75" customHeight="1">
      <c r="A87" s="216"/>
      <c r="B87" s="216"/>
      <c r="C87" s="217" t="s">
        <v>9510</v>
      </c>
      <c r="D87" s="226" t="s">
        <v>9511</v>
      </c>
      <c r="E87" s="216"/>
      <c r="F87" s="216"/>
      <c r="G87" s="216"/>
      <c r="H87" s="219">
        <v>1</v>
      </c>
      <c r="I87" s="216"/>
      <c r="J87" s="219"/>
      <c r="K87" s="219"/>
    </row>
    <row r="88" spans="1:11" ht="12.75" customHeight="1">
      <c r="A88" s="216"/>
      <c r="B88" s="216"/>
      <c r="C88" s="217" t="s">
        <v>9512</v>
      </c>
      <c r="D88" s="226" t="s">
        <v>9513</v>
      </c>
      <c r="E88" s="216"/>
      <c r="F88" s="216"/>
      <c r="G88" s="216"/>
      <c r="H88" s="219">
        <v>1</v>
      </c>
      <c r="I88" s="216"/>
      <c r="J88" s="219"/>
      <c r="K88" s="219"/>
    </row>
    <row r="89" spans="1:11" ht="12.75" customHeight="1">
      <c r="A89" s="216"/>
      <c r="B89" s="216"/>
      <c r="C89" s="217" t="s">
        <v>9514</v>
      </c>
      <c r="D89" s="226" t="s">
        <v>9515</v>
      </c>
      <c r="E89" s="216"/>
      <c r="F89" s="216"/>
      <c r="G89" s="216"/>
      <c r="H89" s="219">
        <v>1</v>
      </c>
      <c r="I89" s="216"/>
      <c r="J89" s="219"/>
      <c r="K89" s="219"/>
    </row>
    <row r="90" spans="1:11" ht="12.75" customHeight="1">
      <c r="A90" s="216"/>
      <c r="B90" s="216"/>
      <c r="C90" s="217" t="s">
        <v>9516</v>
      </c>
      <c r="D90" s="226" t="s">
        <v>9517</v>
      </c>
      <c r="E90" s="216"/>
      <c r="F90" s="216"/>
      <c r="G90" s="216"/>
      <c r="H90" s="219">
        <v>1</v>
      </c>
      <c r="I90" s="216"/>
      <c r="J90" s="219"/>
      <c r="K90" s="219"/>
    </row>
    <row r="91" spans="1:11" ht="12.75" customHeight="1">
      <c r="A91" s="216"/>
      <c r="B91" s="216"/>
      <c r="C91" s="217" t="s">
        <v>9518</v>
      </c>
      <c r="D91" s="226" t="s">
        <v>9519</v>
      </c>
      <c r="E91" s="216"/>
      <c r="F91" s="216"/>
      <c r="G91" s="216"/>
      <c r="H91" s="219">
        <v>1</v>
      </c>
      <c r="I91" s="216"/>
      <c r="J91" s="219"/>
      <c r="K91" s="219"/>
    </row>
    <row r="92" spans="1:11" ht="12.75" customHeight="1">
      <c r="A92" s="216"/>
      <c r="B92" s="216"/>
      <c r="C92" s="217" t="s">
        <v>9520</v>
      </c>
      <c r="D92" s="226" t="s">
        <v>9521</v>
      </c>
      <c r="E92" s="216"/>
      <c r="F92" s="216"/>
      <c r="G92" s="216"/>
      <c r="H92" s="219">
        <v>1</v>
      </c>
      <c r="I92" s="216"/>
      <c r="J92" s="219"/>
      <c r="K92" s="219"/>
    </row>
    <row r="93" spans="1:11" ht="12.75" customHeight="1">
      <c r="A93" s="216"/>
      <c r="B93" s="216"/>
      <c r="C93" s="217" t="s">
        <v>9522</v>
      </c>
      <c r="D93" s="226" t="s">
        <v>9523</v>
      </c>
      <c r="E93" s="216"/>
      <c r="F93" s="216"/>
      <c r="G93" s="216"/>
      <c r="H93" s="219">
        <v>1</v>
      </c>
      <c r="I93" s="216"/>
      <c r="J93" s="219"/>
      <c r="K93" s="219"/>
    </row>
    <row r="94" spans="1:11" ht="12.75" customHeight="1">
      <c r="A94" s="216"/>
      <c r="B94" s="216"/>
      <c r="C94" s="217" t="s">
        <v>9524</v>
      </c>
      <c r="D94" s="226" t="s">
        <v>9525</v>
      </c>
      <c r="E94" s="216"/>
      <c r="F94" s="216"/>
      <c r="G94" s="216"/>
      <c r="H94" s="219">
        <v>1</v>
      </c>
      <c r="I94" s="216"/>
      <c r="J94" s="219"/>
      <c r="K94" s="219"/>
    </row>
    <row r="95" spans="1:11" ht="12.75" customHeight="1">
      <c r="A95" s="216"/>
      <c r="B95" s="216"/>
      <c r="C95" s="217" t="s">
        <v>9526</v>
      </c>
      <c r="D95" s="226" t="s">
        <v>9527</v>
      </c>
      <c r="E95" s="216"/>
      <c r="F95" s="216"/>
      <c r="G95" s="216"/>
      <c r="H95" s="219">
        <v>1</v>
      </c>
      <c r="I95" s="216"/>
      <c r="J95" s="219"/>
      <c r="K95" s="230"/>
    </row>
    <row r="96" spans="1:11" ht="12.75" customHeight="1">
      <c r="A96" s="216"/>
      <c r="B96" s="216"/>
      <c r="C96" s="217" t="s">
        <v>9528</v>
      </c>
      <c r="D96" s="226" t="s">
        <v>9529</v>
      </c>
      <c r="E96" s="216"/>
      <c r="F96" s="216"/>
      <c r="G96" s="216"/>
      <c r="H96" s="219">
        <v>1</v>
      </c>
      <c r="I96" s="216"/>
      <c r="J96" s="219"/>
      <c r="K96" s="219"/>
    </row>
    <row r="97" spans="1:11" ht="12.75" customHeight="1">
      <c r="A97" s="216"/>
      <c r="B97" s="216"/>
      <c r="C97" s="217" t="s">
        <v>9530</v>
      </c>
      <c r="D97" s="226" t="s">
        <v>9531</v>
      </c>
      <c r="E97" s="216"/>
      <c r="F97" s="216"/>
      <c r="G97" s="216"/>
      <c r="H97" s="219">
        <v>1</v>
      </c>
      <c r="I97" s="216"/>
      <c r="J97" s="219"/>
      <c r="K97" s="219"/>
    </row>
    <row r="98" spans="1:11" ht="12.75" customHeight="1">
      <c r="A98" s="216"/>
      <c r="B98" s="216"/>
      <c r="C98" s="217" t="s">
        <v>9532</v>
      </c>
      <c r="D98" s="226" t="s">
        <v>9533</v>
      </c>
      <c r="E98" s="216"/>
      <c r="F98" s="216"/>
      <c r="G98" s="216"/>
      <c r="H98" s="219">
        <v>1</v>
      </c>
      <c r="I98" s="216"/>
      <c r="J98" s="219"/>
      <c r="K98" s="219"/>
    </row>
    <row r="99" spans="1:11" ht="12.75" customHeight="1">
      <c r="A99" s="216"/>
      <c r="B99" s="216"/>
      <c r="C99" s="217" t="s">
        <v>9534</v>
      </c>
      <c r="D99" s="226" t="s">
        <v>9535</v>
      </c>
      <c r="E99" s="216"/>
      <c r="F99" s="216"/>
      <c r="G99" s="216"/>
      <c r="H99" s="219">
        <v>1</v>
      </c>
      <c r="I99" s="216"/>
      <c r="J99" s="219"/>
      <c r="K99" s="230"/>
    </row>
    <row r="100" spans="1:11" ht="12.75" customHeight="1">
      <c r="A100" s="216"/>
      <c r="B100" s="216"/>
      <c r="C100" s="217" t="s">
        <v>9536</v>
      </c>
      <c r="D100" s="226" t="s">
        <v>9537</v>
      </c>
      <c r="E100" s="216"/>
      <c r="F100" s="216"/>
      <c r="G100" s="216"/>
      <c r="H100" s="219">
        <v>1</v>
      </c>
      <c r="I100" s="216"/>
      <c r="J100" s="219"/>
      <c r="K100" s="230"/>
    </row>
    <row r="101" spans="1:11" ht="12.75" customHeight="1">
      <c r="A101" s="216"/>
      <c r="B101" s="216"/>
      <c r="C101" s="217" t="s">
        <v>9538</v>
      </c>
      <c r="D101" s="226" t="s">
        <v>9539</v>
      </c>
      <c r="E101" s="216"/>
      <c r="F101" s="216"/>
      <c r="G101" s="216"/>
      <c r="H101" s="219">
        <v>1</v>
      </c>
      <c r="I101" s="216"/>
      <c r="J101" s="219"/>
      <c r="K101" s="230"/>
    </row>
    <row r="102" spans="1:11" ht="12.75" customHeight="1">
      <c r="A102" s="216"/>
      <c r="B102" s="216"/>
      <c r="C102" s="217" t="s">
        <v>9540</v>
      </c>
      <c r="D102" s="226" t="s">
        <v>9541</v>
      </c>
      <c r="E102" s="216"/>
      <c r="F102" s="216"/>
      <c r="G102" s="216"/>
      <c r="H102" s="219">
        <v>1</v>
      </c>
      <c r="I102" s="216"/>
      <c r="J102" s="219"/>
      <c r="K102" s="230"/>
    </row>
    <row r="103" spans="1:11" ht="12.75" customHeight="1">
      <c r="A103" s="216"/>
      <c r="B103" s="216"/>
      <c r="C103" s="217" t="s">
        <v>9542</v>
      </c>
      <c r="D103" s="226" t="s">
        <v>9543</v>
      </c>
      <c r="E103" s="216"/>
      <c r="F103" s="216"/>
      <c r="G103" s="216"/>
      <c r="H103" s="219">
        <v>1</v>
      </c>
      <c r="I103" s="216"/>
      <c r="J103" s="219"/>
      <c r="K103" s="230"/>
    </row>
    <row r="104" spans="1:11" ht="12.75" customHeight="1">
      <c r="A104" s="216"/>
      <c r="B104" s="216"/>
      <c r="C104" s="217" t="s">
        <v>9544</v>
      </c>
      <c r="D104" s="226" t="s">
        <v>9545</v>
      </c>
      <c r="E104" s="216"/>
      <c r="F104" s="216"/>
      <c r="G104" s="216"/>
      <c r="H104" s="219">
        <v>1</v>
      </c>
      <c r="I104" s="216"/>
      <c r="J104" s="219"/>
      <c r="K104" s="230"/>
    </row>
    <row r="105" spans="1:11" ht="12.75" customHeight="1">
      <c r="A105" s="216"/>
      <c r="B105" s="216"/>
      <c r="C105" s="217" t="s">
        <v>9546</v>
      </c>
      <c r="D105" s="226" t="s">
        <v>9547</v>
      </c>
      <c r="E105" s="216"/>
      <c r="F105" s="216"/>
      <c r="G105" s="216"/>
      <c r="H105" s="219">
        <v>1</v>
      </c>
      <c r="I105" s="216"/>
      <c r="J105" s="219"/>
      <c r="K105" s="230"/>
    </row>
    <row r="106" spans="1:11" ht="12.75" customHeight="1">
      <c r="A106" s="216"/>
      <c r="B106" s="216"/>
      <c r="C106" s="217" t="s">
        <v>9548</v>
      </c>
      <c r="D106" s="226" t="s">
        <v>9549</v>
      </c>
      <c r="E106" s="216"/>
      <c r="F106" s="216"/>
      <c r="G106" s="216"/>
      <c r="H106" s="219">
        <v>1</v>
      </c>
      <c r="I106" s="216"/>
      <c r="J106" s="219"/>
      <c r="K106" s="230"/>
    </row>
    <row r="107" spans="1:11" ht="12.75" customHeight="1">
      <c r="A107" s="216"/>
      <c r="B107" s="216"/>
      <c r="C107" s="217" t="s">
        <v>9550</v>
      </c>
      <c r="D107" s="226" t="s">
        <v>9551</v>
      </c>
      <c r="E107" s="216"/>
      <c r="F107" s="216"/>
      <c r="G107" s="216"/>
      <c r="H107" s="219">
        <v>1</v>
      </c>
      <c r="I107" s="216"/>
      <c r="J107" s="219"/>
      <c r="K107" s="230"/>
    </row>
    <row r="108" spans="1:11" ht="12.75" customHeight="1">
      <c r="A108" s="216"/>
      <c r="B108" s="216"/>
      <c r="C108" s="217" t="s">
        <v>9552</v>
      </c>
      <c r="D108" s="226" t="s">
        <v>9553</v>
      </c>
      <c r="E108" s="216"/>
      <c r="F108" s="216"/>
      <c r="G108" s="216"/>
      <c r="H108" s="219">
        <v>1</v>
      </c>
      <c r="I108" s="216"/>
      <c r="J108" s="219"/>
      <c r="K108" s="230"/>
    </row>
    <row r="109" spans="1:11" ht="12.75" customHeight="1">
      <c r="A109" s="216"/>
      <c r="B109" s="216"/>
      <c r="C109" s="217" t="s">
        <v>9554</v>
      </c>
      <c r="D109" s="226" t="s">
        <v>9555</v>
      </c>
      <c r="E109" s="216"/>
      <c r="F109" s="216"/>
      <c r="G109" s="216"/>
      <c r="H109" s="219">
        <v>1</v>
      </c>
      <c r="I109" s="216"/>
      <c r="J109" s="219"/>
      <c r="K109" s="230"/>
    </row>
    <row r="110" spans="1:11" ht="12.75" customHeight="1">
      <c r="A110" s="216"/>
      <c r="B110" s="216"/>
      <c r="C110" s="217" t="s">
        <v>9556</v>
      </c>
      <c r="D110" s="226" t="s">
        <v>9557</v>
      </c>
      <c r="E110" s="216"/>
      <c r="F110" s="216"/>
      <c r="G110" s="216"/>
      <c r="H110" s="219">
        <v>1</v>
      </c>
      <c r="I110" s="216"/>
      <c r="J110" s="219"/>
      <c r="K110" s="219"/>
    </row>
    <row r="111" spans="1:11" ht="12.75" customHeight="1">
      <c r="A111" s="216"/>
      <c r="B111" s="216"/>
      <c r="C111" s="217" t="s">
        <v>9558</v>
      </c>
      <c r="D111" s="226" t="s">
        <v>9559</v>
      </c>
      <c r="E111" s="216"/>
      <c r="F111" s="216"/>
      <c r="G111" s="216"/>
      <c r="H111" s="219">
        <v>1</v>
      </c>
      <c r="I111" s="216"/>
      <c r="J111" s="219"/>
      <c r="K111" s="216"/>
    </row>
    <row r="112" spans="1:11" ht="12.75" customHeight="1">
      <c r="A112" s="216"/>
      <c r="B112" s="216"/>
      <c r="C112" s="217" t="s">
        <v>9560</v>
      </c>
      <c r="D112" s="226" t="s">
        <v>9561</v>
      </c>
      <c r="E112" s="216"/>
      <c r="F112" s="216"/>
      <c r="G112" s="216"/>
      <c r="H112" s="219">
        <v>1</v>
      </c>
      <c r="I112" s="216"/>
      <c r="J112" s="219"/>
      <c r="K112" s="216"/>
    </row>
    <row r="113" spans="1:11" ht="12.75" customHeight="1">
      <c r="A113" s="216"/>
      <c r="B113" s="216"/>
      <c r="C113" s="217" t="s">
        <v>9562</v>
      </c>
      <c r="D113" s="226" t="s">
        <v>9563</v>
      </c>
      <c r="E113" s="216"/>
      <c r="F113" s="216"/>
      <c r="G113" s="216"/>
      <c r="H113" s="219">
        <v>1</v>
      </c>
      <c r="I113" s="216"/>
      <c r="J113" s="219"/>
      <c r="K113" s="216"/>
    </row>
    <row r="114" spans="1:11" ht="12.75" customHeight="1">
      <c r="A114" s="216"/>
      <c r="B114" s="216"/>
      <c r="C114" s="217" t="s">
        <v>9564</v>
      </c>
      <c r="D114" s="226" t="s">
        <v>9565</v>
      </c>
      <c r="E114" s="216"/>
      <c r="F114" s="216"/>
      <c r="G114" s="216"/>
      <c r="H114" s="219">
        <v>1</v>
      </c>
      <c r="I114" s="216"/>
      <c r="J114" s="219"/>
      <c r="K114" s="216"/>
    </row>
    <row r="115" spans="1:11" ht="12.75" customHeight="1">
      <c r="A115" s="216"/>
      <c r="B115" s="216"/>
      <c r="C115" s="217" t="s">
        <v>9566</v>
      </c>
      <c r="D115" s="226" t="s">
        <v>9567</v>
      </c>
      <c r="E115" s="216"/>
      <c r="F115" s="216"/>
      <c r="G115" s="216"/>
      <c r="H115" s="219">
        <v>1</v>
      </c>
      <c r="I115" s="216"/>
      <c r="J115" s="219"/>
      <c r="K115" s="216"/>
    </row>
    <row r="116" spans="1:11" ht="12.75" customHeight="1">
      <c r="A116" s="216"/>
      <c r="B116" s="216"/>
      <c r="C116" s="217" t="s">
        <v>9568</v>
      </c>
      <c r="D116" s="226" t="s">
        <v>9569</v>
      </c>
      <c r="E116" s="216"/>
      <c r="F116" s="216"/>
      <c r="G116" s="216"/>
      <c r="H116" s="219">
        <v>1</v>
      </c>
      <c r="I116" s="216"/>
      <c r="J116" s="219"/>
      <c r="K116" s="216"/>
    </row>
    <row r="117" spans="1:11" ht="12.75" customHeight="1">
      <c r="A117" s="216"/>
      <c r="B117" s="216"/>
      <c r="C117" s="217" t="s">
        <v>9570</v>
      </c>
      <c r="D117" s="226" t="s">
        <v>9571</v>
      </c>
      <c r="E117" s="216"/>
      <c r="F117" s="216"/>
      <c r="G117" s="216"/>
      <c r="H117" s="219">
        <v>1</v>
      </c>
      <c r="I117" s="216"/>
      <c r="J117" s="219"/>
      <c r="K117" s="216"/>
    </row>
    <row r="118" spans="1:11" ht="12.75" customHeight="1">
      <c r="A118" s="216"/>
      <c r="B118" s="216"/>
      <c r="C118" s="217" t="s">
        <v>9572</v>
      </c>
      <c r="D118" s="226" t="s">
        <v>9573</v>
      </c>
      <c r="E118" s="216"/>
      <c r="F118" s="216"/>
      <c r="G118" s="216"/>
      <c r="H118" s="219">
        <v>1</v>
      </c>
      <c r="I118" s="216"/>
      <c r="J118" s="219"/>
      <c r="K118" s="216"/>
    </row>
    <row r="119" spans="1:11" ht="12.75" customHeight="1">
      <c r="A119" s="216"/>
      <c r="B119" s="216"/>
      <c r="C119" s="217" t="s">
        <v>9574</v>
      </c>
      <c r="D119" s="231" t="s">
        <v>9575</v>
      </c>
      <c r="E119" s="216"/>
      <c r="F119" s="216"/>
      <c r="G119" s="216"/>
      <c r="H119" s="219">
        <v>1</v>
      </c>
      <c r="I119" s="216"/>
      <c r="J119" s="219"/>
      <c r="K119" s="216"/>
    </row>
    <row r="120" spans="1:11" ht="12.75" customHeight="1">
      <c r="A120" s="216"/>
      <c r="B120" s="216"/>
      <c r="C120" s="217" t="s">
        <v>9576</v>
      </c>
      <c r="D120" s="232" t="s">
        <v>9577</v>
      </c>
      <c r="E120" s="216"/>
      <c r="F120" s="216"/>
      <c r="G120" s="216"/>
      <c r="H120" s="219">
        <v>1</v>
      </c>
      <c r="I120" s="216"/>
      <c r="J120" s="219"/>
      <c r="K120" s="216"/>
    </row>
    <row r="121" spans="1:11" ht="12.75" customHeight="1">
      <c r="A121" s="216"/>
      <c r="B121" s="216" t="s">
        <v>9578</v>
      </c>
      <c r="C121" s="217" t="s">
        <v>9579</v>
      </c>
      <c r="D121" s="233" t="s">
        <v>9580</v>
      </c>
      <c r="E121" s="216"/>
      <c r="F121" s="216"/>
      <c r="G121" s="216"/>
      <c r="H121" s="219">
        <v>1</v>
      </c>
      <c r="I121" s="216"/>
      <c r="J121" s="219"/>
      <c r="K121" s="216"/>
    </row>
    <row r="122" spans="1:11" ht="12.75" customHeight="1">
      <c r="A122" s="216"/>
      <c r="B122" s="216"/>
      <c r="C122" s="217" t="s">
        <v>9581</v>
      </c>
      <c r="D122" s="233" t="s">
        <v>9582</v>
      </c>
      <c r="E122" s="216"/>
      <c r="F122" s="216"/>
      <c r="G122" s="216"/>
      <c r="H122" s="219">
        <v>1</v>
      </c>
      <c r="I122" s="216"/>
      <c r="J122" s="219"/>
      <c r="K122" s="216"/>
    </row>
    <row r="123" spans="1:11" ht="12.75" customHeight="1">
      <c r="A123" s="216"/>
      <c r="B123" s="216"/>
      <c r="C123" s="217" t="s">
        <v>9583</v>
      </c>
      <c r="D123" s="234" t="s">
        <v>9584</v>
      </c>
      <c r="E123" s="216"/>
      <c r="F123" s="216"/>
      <c r="G123" s="216"/>
      <c r="H123" s="219">
        <v>3</v>
      </c>
      <c r="I123" s="216"/>
      <c r="J123" s="219"/>
      <c r="K123" s="216"/>
    </row>
    <row r="124" spans="1:11" ht="12.75" customHeight="1">
      <c r="A124" s="216"/>
      <c r="B124" s="216"/>
      <c r="C124" s="217" t="s">
        <v>9585</v>
      </c>
      <c r="D124" s="234" t="s">
        <v>9586</v>
      </c>
      <c r="E124" s="216"/>
      <c r="F124" s="216"/>
      <c r="G124" s="216"/>
      <c r="H124" s="219">
        <v>3</v>
      </c>
      <c r="I124" s="216"/>
      <c r="J124" s="219"/>
      <c r="K124" s="216"/>
    </row>
    <row r="125" spans="1:11" ht="12.75" customHeight="1">
      <c r="A125" s="216"/>
      <c r="B125" s="216"/>
      <c r="C125" s="217" t="s">
        <v>9587</v>
      </c>
      <c r="D125" s="234" t="s">
        <v>9588</v>
      </c>
      <c r="E125" s="216"/>
      <c r="F125" s="216"/>
      <c r="G125" s="216"/>
      <c r="H125" s="219">
        <v>1</v>
      </c>
      <c r="I125" s="216"/>
      <c r="J125" s="219"/>
      <c r="K125" s="216"/>
    </row>
    <row r="126" spans="1:11" ht="12.75" customHeight="1">
      <c r="A126" s="216"/>
      <c r="B126" s="216"/>
      <c r="C126" s="217" t="s">
        <v>9589</v>
      </c>
      <c r="D126" s="234" t="s">
        <v>9590</v>
      </c>
      <c r="E126" s="216"/>
      <c r="F126" s="216"/>
      <c r="G126" s="216"/>
      <c r="H126" s="219">
        <v>1</v>
      </c>
      <c r="I126" s="216"/>
      <c r="J126" s="219"/>
      <c r="K126" s="216"/>
    </row>
    <row r="127" spans="1:11" ht="12.75" customHeight="1">
      <c r="A127" s="216"/>
      <c r="B127" s="216"/>
      <c r="C127" s="217" t="s">
        <v>9591</v>
      </c>
      <c r="D127" s="234" t="s">
        <v>9592</v>
      </c>
      <c r="E127" s="216"/>
      <c r="F127" s="216"/>
      <c r="G127" s="216"/>
      <c r="H127" s="219">
        <v>1</v>
      </c>
      <c r="I127" s="216"/>
      <c r="J127" s="219"/>
      <c r="K127" s="216"/>
    </row>
    <row r="128" spans="1:11" ht="12.75" customHeight="1">
      <c r="A128" s="216"/>
      <c r="B128" s="216"/>
      <c r="C128" s="217" t="s">
        <v>9593</v>
      </c>
      <c r="D128" s="234" t="s">
        <v>9594</v>
      </c>
      <c r="E128" s="216"/>
      <c r="F128" s="216"/>
      <c r="G128" s="216"/>
      <c r="H128" s="219">
        <v>1</v>
      </c>
      <c r="I128" s="216"/>
      <c r="J128" s="216"/>
      <c r="K128" s="216"/>
    </row>
    <row r="129" spans="1:11" ht="12.75" customHeight="1">
      <c r="A129" s="216"/>
      <c r="B129" s="216"/>
      <c r="C129" s="217" t="s">
        <v>9595</v>
      </c>
      <c r="D129" s="234" t="s">
        <v>9596</v>
      </c>
      <c r="E129" s="216"/>
      <c r="F129" s="216"/>
      <c r="G129" s="216"/>
      <c r="H129" s="219">
        <v>1</v>
      </c>
      <c r="I129" s="216"/>
      <c r="J129" s="216"/>
      <c r="K129" s="216"/>
    </row>
    <row r="130" spans="1:11" ht="12.75" customHeight="1">
      <c r="A130" s="216"/>
      <c r="B130" s="216"/>
      <c r="C130" s="217" t="s">
        <v>9597</v>
      </c>
      <c r="D130" s="234" t="s">
        <v>9598</v>
      </c>
      <c r="E130" s="216"/>
      <c r="F130" s="216"/>
      <c r="G130" s="216"/>
      <c r="H130" s="219">
        <v>1</v>
      </c>
      <c r="I130" s="216"/>
      <c r="J130" s="216"/>
      <c r="K130" s="216"/>
    </row>
    <row r="131" spans="1:11" ht="12.75" customHeight="1">
      <c r="A131" s="216"/>
      <c r="B131" s="216"/>
      <c r="C131" s="217" t="s">
        <v>9599</v>
      </c>
      <c r="D131" s="234" t="s">
        <v>9600</v>
      </c>
      <c r="E131" s="216"/>
      <c r="F131" s="216"/>
      <c r="G131" s="216"/>
      <c r="H131" s="219">
        <v>1</v>
      </c>
      <c r="I131" s="216"/>
      <c r="J131" s="216"/>
      <c r="K131" s="216"/>
    </row>
    <row r="132" spans="1:11" ht="12.75" customHeight="1">
      <c r="A132" s="216"/>
      <c r="B132" s="216"/>
      <c r="C132" s="217" t="s">
        <v>9601</v>
      </c>
      <c r="D132" s="234" t="s">
        <v>9602</v>
      </c>
      <c r="E132" s="216"/>
      <c r="F132" s="216"/>
      <c r="G132" s="216"/>
      <c r="H132" s="219">
        <v>1</v>
      </c>
      <c r="I132" s="216"/>
      <c r="J132" s="216"/>
      <c r="K132" s="216"/>
    </row>
    <row r="133" spans="1:11" ht="12.75" customHeight="1">
      <c r="A133" s="216"/>
      <c r="B133" s="216"/>
      <c r="C133" s="217" t="s">
        <v>9603</v>
      </c>
      <c r="D133" s="234" t="s">
        <v>9604</v>
      </c>
      <c r="E133" s="216"/>
      <c r="F133" s="216"/>
      <c r="G133" s="216"/>
      <c r="H133" s="219">
        <v>1</v>
      </c>
      <c r="I133" s="216"/>
      <c r="J133" s="216"/>
      <c r="K133" s="216"/>
    </row>
    <row r="134" spans="1:11" ht="12.75" customHeight="1">
      <c r="A134" s="216"/>
      <c r="B134" s="216"/>
      <c r="C134" s="217" t="s">
        <v>9605</v>
      </c>
      <c r="D134" s="234" t="s">
        <v>9606</v>
      </c>
      <c r="E134" s="216"/>
      <c r="F134" s="216"/>
      <c r="G134" s="216"/>
      <c r="H134" s="219">
        <v>1</v>
      </c>
      <c r="I134" s="216"/>
      <c r="J134" s="216"/>
      <c r="K134" s="216"/>
    </row>
    <row r="135" spans="1:11" ht="12.75" customHeight="1">
      <c r="A135" s="216"/>
      <c r="B135" s="216"/>
      <c r="C135" s="217" t="s">
        <v>9607</v>
      </c>
      <c r="D135" s="234" t="s">
        <v>9608</v>
      </c>
      <c r="E135" s="216"/>
      <c r="F135" s="216"/>
      <c r="G135" s="216"/>
      <c r="H135" s="219">
        <v>1</v>
      </c>
      <c r="I135" s="216"/>
      <c r="J135" s="216"/>
      <c r="K135" s="216"/>
    </row>
    <row r="136" spans="1:11" ht="12.75" customHeight="1">
      <c r="A136" s="216"/>
      <c r="B136" s="216"/>
      <c r="C136" s="217" t="s">
        <v>9609</v>
      </c>
      <c r="D136" s="234" t="s">
        <v>9610</v>
      </c>
      <c r="E136" s="216"/>
      <c r="F136" s="216"/>
      <c r="G136" s="216"/>
      <c r="H136" s="219">
        <v>1</v>
      </c>
      <c r="I136" s="216"/>
      <c r="J136" s="216"/>
      <c r="K136" s="216"/>
    </row>
    <row r="137" spans="1:11" ht="12.75" customHeight="1">
      <c r="A137" s="216"/>
      <c r="B137" s="216"/>
      <c r="C137" s="217" t="s">
        <v>9611</v>
      </c>
      <c r="D137" s="234" t="s">
        <v>9612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217" t="s">
        <v>9613</v>
      </c>
      <c r="D138" s="234" t="s">
        <v>9614</v>
      </c>
      <c r="E138" s="216"/>
      <c r="F138" s="216"/>
      <c r="G138" s="216"/>
      <c r="H138" s="219">
        <v>1</v>
      </c>
      <c r="I138" s="216"/>
      <c r="J138" s="216"/>
      <c r="K138" s="216"/>
    </row>
    <row r="139" spans="1:11" ht="12.75" customHeight="1">
      <c r="A139" s="216"/>
      <c r="B139" s="216"/>
      <c r="C139" s="217" t="s">
        <v>9615</v>
      </c>
      <c r="D139" s="233" t="s">
        <v>9616</v>
      </c>
      <c r="E139" s="216"/>
      <c r="F139" s="216"/>
      <c r="G139" s="216"/>
      <c r="H139" s="219">
        <v>1</v>
      </c>
      <c r="I139" s="216"/>
      <c r="J139" s="216"/>
      <c r="K139" s="216"/>
    </row>
    <row r="140" spans="1:11" ht="12.75" customHeight="1">
      <c r="A140" s="216"/>
      <c r="B140" s="216"/>
      <c r="C140" s="217" t="s">
        <v>9617</v>
      </c>
      <c r="D140" s="234" t="s">
        <v>9618</v>
      </c>
      <c r="E140" s="216"/>
      <c r="F140" s="216"/>
      <c r="G140" s="216"/>
      <c r="H140" s="219">
        <v>3</v>
      </c>
      <c r="I140" s="216"/>
      <c r="J140" s="216"/>
      <c r="K140" s="216"/>
    </row>
    <row r="141" spans="1:11" ht="12.75" customHeight="1">
      <c r="A141" s="216"/>
      <c r="B141" s="216"/>
      <c r="C141" s="217" t="s">
        <v>9619</v>
      </c>
      <c r="D141" s="234" t="s">
        <v>9620</v>
      </c>
      <c r="E141" s="216"/>
      <c r="F141" s="216"/>
      <c r="G141" s="216"/>
      <c r="H141" s="219">
        <v>3</v>
      </c>
      <c r="I141" s="216"/>
      <c r="J141" s="216"/>
      <c r="K141" s="216"/>
    </row>
    <row r="142" spans="1:11" ht="12.75" customHeight="1">
      <c r="A142" s="216"/>
      <c r="B142" s="216"/>
      <c r="C142" s="217" t="s">
        <v>9621</v>
      </c>
      <c r="D142" s="234" t="s">
        <v>9622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217" t="s">
        <v>9623</v>
      </c>
      <c r="D143" s="234" t="s">
        <v>9624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/>
      <c r="C144" s="217" t="s">
        <v>9625</v>
      </c>
      <c r="D144" s="234" t="s">
        <v>9626</v>
      </c>
      <c r="E144" s="216"/>
      <c r="F144" s="216"/>
      <c r="G144" s="216"/>
      <c r="H144" s="219">
        <v>1</v>
      </c>
      <c r="I144" s="216"/>
      <c r="J144" s="216"/>
      <c r="K144" s="216"/>
    </row>
    <row r="145" spans="1:11" ht="12.75" customHeight="1">
      <c r="A145" s="216"/>
      <c r="B145" s="216"/>
      <c r="C145" s="217" t="s">
        <v>9627</v>
      </c>
      <c r="D145" s="234" t="s">
        <v>9628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217" t="s">
        <v>9629</v>
      </c>
      <c r="D146" s="234" t="s">
        <v>9630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217" t="s">
        <v>9631</v>
      </c>
      <c r="D147" s="234" t="s">
        <v>9632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217" t="s">
        <v>9633</v>
      </c>
      <c r="D148" s="234" t="s">
        <v>9634</v>
      </c>
      <c r="E148" s="216"/>
      <c r="F148" s="216"/>
      <c r="G148" s="216"/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217" t="s">
        <v>9635</v>
      </c>
      <c r="D149" s="234" t="s">
        <v>9636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217" t="s">
        <v>9637</v>
      </c>
      <c r="D150" s="234" t="s">
        <v>9638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/>
      <c r="C151" s="217" t="s">
        <v>9639</v>
      </c>
      <c r="D151" s="234" t="s">
        <v>9640</v>
      </c>
      <c r="E151" s="216"/>
      <c r="F151" s="216"/>
      <c r="G151" s="216"/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217" t="s">
        <v>9641</v>
      </c>
      <c r="D152" s="234" t="s">
        <v>9642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217" t="s">
        <v>9643</v>
      </c>
      <c r="D153" s="235" t="s">
        <v>9644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/>
      <c r="C154" s="217" t="s">
        <v>9645</v>
      </c>
      <c r="D154" s="234" t="s">
        <v>9646</v>
      </c>
      <c r="E154" s="216"/>
      <c r="F154" s="216"/>
      <c r="G154" s="216"/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217" t="s">
        <v>9647</v>
      </c>
      <c r="D155" s="234" t="s">
        <v>9648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217" t="s">
        <v>9649</v>
      </c>
      <c r="D156" s="234" t="s">
        <v>9650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217" t="s">
        <v>9651</v>
      </c>
      <c r="D157" s="236" t="s">
        <v>9652</v>
      </c>
      <c r="E157" s="216"/>
      <c r="F157" s="216"/>
      <c r="G157" s="216"/>
      <c r="H157" s="219">
        <v>1</v>
      </c>
      <c r="I157" s="216"/>
      <c r="J157" s="216"/>
      <c r="K157" s="216"/>
    </row>
    <row r="158" spans="1:11" ht="12.75" customHeight="1">
      <c r="A158" s="216"/>
      <c r="B158" s="216"/>
      <c r="C158" s="217" t="s">
        <v>9653</v>
      </c>
      <c r="D158" s="237" t="s">
        <v>9654</v>
      </c>
      <c r="E158" s="216"/>
      <c r="F158" s="216"/>
      <c r="G158" s="216"/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217" t="s">
        <v>9655</v>
      </c>
      <c r="D159" s="237" t="s">
        <v>9656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217" t="s">
        <v>9657</v>
      </c>
      <c r="D160" s="237" t="s">
        <v>9658</v>
      </c>
      <c r="E160" s="216"/>
      <c r="F160" s="216"/>
      <c r="G160" s="216"/>
      <c r="H160" s="219">
        <v>1</v>
      </c>
      <c r="I160" s="216"/>
      <c r="J160" s="216"/>
      <c r="K160" s="216"/>
    </row>
    <row r="161" spans="1:11" ht="12.75" customHeight="1">
      <c r="A161" s="216"/>
      <c r="B161" s="216"/>
      <c r="C161" s="217" t="s">
        <v>9659</v>
      </c>
      <c r="D161" s="237" t="s">
        <v>9660</v>
      </c>
      <c r="E161" s="216"/>
      <c r="F161" s="216"/>
      <c r="G161" s="216"/>
      <c r="H161" s="219">
        <v>1</v>
      </c>
      <c r="I161" s="216"/>
      <c r="J161" s="216"/>
      <c r="K161" s="216"/>
    </row>
    <row r="162" spans="1:11" ht="12.75" customHeight="1">
      <c r="A162" s="216"/>
      <c r="B162" s="216"/>
      <c r="C162" s="217" t="s">
        <v>9661</v>
      </c>
      <c r="D162" s="236" t="s">
        <v>9662</v>
      </c>
      <c r="E162" s="216"/>
      <c r="F162" s="216"/>
      <c r="G162" s="216"/>
      <c r="H162" s="219">
        <v>1</v>
      </c>
      <c r="I162" s="216"/>
      <c r="J162" s="216"/>
      <c r="K162" s="216"/>
    </row>
    <row r="163" spans="1:11" ht="12.75" customHeight="1">
      <c r="A163" s="216"/>
      <c r="B163" s="216" t="s">
        <v>9663</v>
      </c>
      <c r="C163" s="123" t="s">
        <v>9664</v>
      </c>
      <c r="D163" s="225" t="s">
        <v>9665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123" t="s">
        <v>9666</v>
      </c>
      <c r="D164" s="218" t="s">
        <v>9667</v>
      </c>
      <c r="E164" s="216"/>
      <c r="F164" s="216"/>
      <c r="G164" s="216"/>
      <c r="H164" s="219">
        <v>1</v>
      </c>
      <c r="I164" s="216"/>
      <c r="J164" s="216"/>
      <c r="K164" s="216"/>
    </row>
    <row r="165" spans="1:11" ht="12.75" customHeight="1">
      <c r="A165" s="216"/>
      <c r="B165" s="216"/>
      <c r="C165" s="123" t="s">
        <v>9668</v>
      </c>
      <c r="D165" s="225" t="s">
        <v>9669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123" t="s">
        <v>9670</v>
      </c>
      <c r="D166" s="218" t="s">
        <v>9671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123" t="s">
        <v>9672</v>
      </c>
      <c r="D167" s="218" t="s">
        <v>9673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123" t="s">
        <v>9674</v>
      </c>
      <c r="D168" s="218" t="s">
        <v>9675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ht="12.75" customHeight="1">
      <c r="A169" s="216"/>
      <c r="B169" s="216"/>
      <c r="C169" s="123" t="s">
        <v>9676</v>
      </c>
      <c r="D169" s="218" t="s">
        <v>9677</v>
      </c>
      <c r="E169" s="216"/>
      <c r="F169" s="216"/>
      <c r="G169" s="216"/>
      <c r="H169" s="219">
        <v>1</v>
      </c>
      <c r="I169" s="216"/>
      <c r="J169" s="216"/>
      <c r="K169" s="216"/>
    </row>
    <row r="170" spans="1:11" ht="12.75" customHeight="1">
      <c r="A170" s="216"/>
      <c r="B170" s="216"/>
      <c r="C170" s="123" t="s">
        <v>9678</v>
      </c>
      <c r="D170" s="218" t="s">
        <v>9679</v>
      </c>
      <c r="E170" s="216"/>
      <c r="F170" s="216"/>
      <c r="G170" s="216"/>
      <c r="H170" s="219">
        <v>1</v>
      </c>
      <c r="I170" s="216"/>
      <c r="J170" s="216"/>
      <c r="K170" s="216"/>
    </row>
    <row r="171" spans="1:11" ht="12.75" customHeight="1">
      <c r="A171" s="216"/>
      <c r="B171" s="216"/>
      <c r="C171" s="123" t="s">
        <v>9680</v>
      </c>
      <c r="D171" s="218" t="s">
        <v>9681</v>
      </c>
      <c r="E171" s="216"/>
      <c r="F171" s="216"/>
      <c r="G171" s="216"/>
      <c r="H171" s="219">
        <v>1</v>
      </c>
      <c r="I171" s="216"/>
      <c r="J171" s="216"/>
      <c r="K171" s="216"/>
    </row>
    <row r="172" spans="1:11" ht="12.75" customHeight="1">
      <c r="A172" s="216"/>
      <c r="B172" s="216"/>
      <c r="C172" s="123" t="s">
        <v>9682</v>
      </c>
      <c r="D172" s="218" t="s">
        <v>9683</v>
      </c>
      <c r="E172" s="216"/>
      <c r="F172" s="216"/>
      <c r="G172" s="216"/>
      <c r="H172" s="219">
        <v>1</v>
      </c>
      <c r="I172" s="216"/>
      <c r="J172" s="216"/>
      <c r="K172" s="216"/>
    </row>
    <row r="173" spans="1:11" ht="12.75" customHeight="1">
      <c r="A173" s="216"/>
      <c r="B173" s="216"/>
      <c r="C173" s="123" t="s">
        <v>9684</v>
      </c>
      <c r="D173" s="225" t="s">
        <v>9685</v>
      </c>
      <c r="E173" s="216"/>
      <c r="F173" s="216"/>
      <c r="G173" s="216"/>
      <c r="H173" s="219">
        <v>1</v>
      </c>
      <c r="I173" s="216"/>
      <c r="J173" s="216"/>
      <c r="K173" s="216"/>
    </row>
    <row r="174" spans="1:11" ht="12.75" customHeight="1">
      <c r="A174" s="216"/>
      <c r="B174" s="216"/>
      <c r="C174" s="123" t="s">
        <v>9686</v>
      </c>
      <c r="D174" s="218" t="s">
        <v>9687</v>
      </c>
      <c r="E174" s="216"/>
      <c r="F174" s="216"/>
      <c r="G174" s="216"/>
      <c r="H174" s="219">
        <v>1</v>
      </c>
      <c r="I174" s="216"/>
      <c r="J174" s="216"/>
      <c r="K174" s="216"/>
    </row>
    <row r="175" spans="1:11" ht="12.75" customHeight="1">
      <c r="A175" s="216"/>
      <c r="B175" s="216"/>
      <c r="C175" s="123" t="s">
        <v>9688</v>
      </c>
      <c r="D175" s="218" t="s">
        <v>9689</v>
      </c>
      <c r="E175" s="216"/>
      <c r="F175" s="216"/>
      <c r="G175" s="216"/>
      <c r="H175" s="219">
        <v>1</v>
      </c>
      <c r="I175" s="216"/>
      <c r="J175" s="216"/>
      <c r="K175" s="216"/>
    </row>
    <row r="176" spans="1:11" ht="12.75" customHeight="1">
      <c r="A176" s="216"/>
      <c r="B176" s="216"/>
      <c r="C176" s="123" t="s">
        <v>9690</v>
      </c>
      <c r="D176" s="238" t="s">
        <v>9691</v>
      </c>
      <c r="E176" s="216"/>
      <c r="F176" s="216"/>
      <c r="G176" s="216"/>
      <c r="H176" s="219">
        <v>1</v>
      </c>
      <c r="I176" s="216"/>
      <c r="J176" s="216"/>
      <c r="K176" s="216"/>
    </row>
    <row r="177" spans="1:11" ht="12.75" customHeight="1">
      <c r="A177" s="216"/>
      <c r="B177" s="216"/>
      <c r="C177" s="123" t="s">
        <v>9692</v>
      </c>
      <c r="D177" s="218" t="s">
        <v>9693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123" t="s">
        <v>9694</v>
      </c>
      <c r="D178" s="218" t="s">
        <v>9695</v>
      </c>
      <c r="E178" s="216"/>
      <c r="F178" s="216"/>
      <c r="G178" s="216"/>
      <c r="H178" s="219">
        <v>1</v>
      </c>
      <c r="I178" s="216"/>
      <c r="J178" s="216"/>
      <c r="K178" s="216"/>
    </row>
    <row r="179" spans="1:11" ht="12.75" customHeight="1">
      <c r="A179" s="216"/>
      <c r="B179" s="216"/>
      <c r="C179" s="123" t="s">
        <v>9696</v>
      </c>
      <c r="D179" s="218" t="s">
        <v>9697</v>
      </c>
      <c r="E179" s="216"/>
      <c r="F179" s="216"/>
      <c r="G179" s="216"/>
      <c r="H179" s="219">
        <v>1</v>
      </c>
      <c r="I179" s="216"/>
      <c r="J179" s="216"/>
      <c r="K179" s="216"/>
    </row>
    <row r="180" spans="1:11" ht="12.75" customHeight="1">
      <c r="A180" s="216"/>
      <c r="B180" s="216"/>
      <c r="C180" s="123" t="s">
        <v>9698</v>
      </c>
      <c r="D180" s="225" t="s">
        <v>9699</v>
      </c>
      <c r="E180" s="216"/>
      <c r="F180" s="216"/>
      <c r="G180" s="216"/>
      <c r="H180" s="219">
        <v>1</v>
      </c>
      <c r="I180" s="216"/>
      <c r="J180" s="216"/>
      <c r="K180" s="216"/>
    </row>
    <row r="181" spans="1:11" ht="12.75" customHeight="1">
      <c r="A181" s="216"/>
      <c r="B181" s="216"/>
      <c r="C181" s="123" t="s">
        <v>9700</v>
      </c>
      <c r="D181" s="218" t="s">
        <v>9701</v>
      </c>
      <c r="E181" s="216"/>
      <c r="F181" s="216"/>
      <c r="G181" s="216"/>
      <c r="H181" s="219">
        <v>1</v>
      </c>
      <c r="I181" s="216"/>
      <c r="J181" s="216"/>
      <c r="K181" s="216"/>
    </row>
    <row r="182" spans="1:11" ht="12.75" customHeight="1">
      <c r="A182" s="216"/>
      <c r="B182" s="216"/>
      <c r="C182" s="123" t="s">
        <v>9702</v>
      </c>
      <c r="D182" s="218" t="s">
        <v>9703</v>
      </c>
      <c r="E182" s="216"/>
      <c r="F182" s="216"/>
      <c r="G182" s="216"/>
      <c r="H182" s="219">
        <v>1</v>
      </c>
      <c r="I182" s="216"/>
      <c r="J182" s="216"/>
      <c r="K182" s="216"/>
    </row>
    <row r="183" spans="1:11" ht="12.75" customHeight="1">
      <c r="A183" s="216"/>
      <c r="B183" s="216"/>
      <c r="C183" s="123" t="s">
        <v>9704</v>
      </c>
      <c r="D183" s="218" t="s">
        <v>9705</v>
      </c>
      <c r="E183" s="216"/>
      <c r="F183" s="216"/>
      <c r="G183" s="216"/>
      <c r="H183" s="219">
        <v>1</v>
      </c>
      <c r="I183" s="216"/>
      <c r="J183" s="216"/>
      <c r="K183" s="216"/>
    </row>
    <row r="184" spans="1:11" ht="12.75" customHeight="1">
      <c r="A184" s="216"/>
      <c r="B184" s="216"/>
      <c r="C184" s="123" t="s">
        <v>9706</v>
      </c>
      <c r="D184" s="218" t="s">
        <v>9707</v>
      </c>
      <c r="E184" s="216"/>
      <c r="F184" s="216"/>
      <c r="G184" s="216"/>
      <c r="H184" s="219">
        <v>1</v>
      </c>
      <c r="I184" s="216"/>
      <c r="J184" s="216"/>
      <c r="K184" s="216"/>
    </row>
    <row r="185" spans="1:11" ht="12.75" customHeight="1">
      <c r="A185" s="216"/>
      <c r="B185" s="216"/>
      <c r="C185" s="123" t="s">
        <v>9708</v>
      </c>
      <c r="D185" s="218" t="s">
        <v>9709</v>
      </c>
      <c r="E185" s="216"/>
      <c r="F185" s="216"/>
      <c r="G185" s="216"/>
      <c r="H185" s="219">
        <v>1</v>
      </c>
      <c r="I185" s="216"/>
      <c r="J185" s="216"/>
      <c r="K185" s="216"/>
    </row>
    <row r="186" spans="1:11" ht="12.75" customHeight="1">
      <c r="A186" s="216"/>
      <c r="B186" s="216"/>
      <c r="C186" s="123" t="s">
        <v>9710</v>
      </c>
      <c r="D186" s="218" t="s">
        <v>9711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123" t="s">
        <v>9712</v>
      </c>
      <c r="D187" s="218" t="s">
        <v>9713</v>
      </c>
      <c r="E187" s="216"/>
      <c r="F187" s="216"/>
      <c r="G187" s="216"/>
      <c r="H187" s="219">
        <v>1</v>
      </c>
      <c r="I187" s="216"/>
      <c r="J187" s="216"/>
      <c r="K187" s="216"/>
    </row>
    <row r="188" spans="1:11" ht="12.75" customHeight="1">
      <c r="A188" s="216"/>
      <c r="B188" s="216"/>
      <c r="C188" s="123" t="s">
        <v>9714</v>
      </c>
      <c r="D188" s="218" t="s">
        <v>9715</v>
      </c>
      <c r="E188" s="216"/>
      <c r="F188" s="216"/>
      <c r="G188" s="216"/>
      <c r="H188" s="219">
        <v>1</v>
      </c>
      <c r="I188" s="216"/>
      <c r="J188" s="216"/>
      <c r="K188" s="216"/>
    </row>
    <row r="189" spans="1:11" ht="12.75" customHeight="1">
      <c r="A189" s="216"/>
      <c r="B189" s="216"/>
      <c r="C189" s="123" t="s">
        <v>9716</v>
      </c>
      <c r="D189" s="218" t="s">
        <v>9717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123" t="s">
        <v>9718</v>
      </c>
      <c r="D190" s="225" t="s">
        <v>9719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123" t="s">
        <v>9720</v>
      </c>
      <c r="D191" s="218" t="s">
        <v>9721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123" t="s">
        <v>9722</v>
      </c>
      <c r="D192" s="218" t="s">
        <v>9723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123" t="s">
        <v>9724</v>
      </c>
      <c r="D193" s="218" t="s">
        <v>9725</v>
      </c>
      <c r="E193" s="216"/>
      <c r="F193" s="216"/>
      <c r="G193" s="216"/>
      <c r="H193" s="219">
        <v>1</v>
      </c>
      <c r="I193" s="216"/>
      <c r="J193" s="216"/>
      <c r="K193" s="216"/>
    </row>
    <row r="194" spans="1:11" ht="12.75" customHeight="1">
      <c r="A194" s="216"/>
      <c r="B194" s="216"/>
      <c r="C194" s="123" t="s">
        <v>9726</v>
      </c>
      <c r="D194" s="225" t="s">
        <v>9727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123" t="s">
        <v>9728</v>
      </c>
      <c r="D195" s="218" t="s">
        <v>9729</v>
      </c>
      <c r="E195" s="216"/>
      <c r="F195" s="216"/>
      <c r="G195" s="216"/>
      <c r="H195" s="219">
        <v>1</v>
      </c>
      <c r="I195" s="216"/>
      <c r="J195" s="216"/>
      <c r="K195" s="216"/>
    </row>
    <row r="196" spans="1:11" ht="12.75" customHeight="1">
      <c r="A196" s="216"/>
      <c r="B196" s="216"/>
      <c r="C196" s="123" t="s">
        <v>9730</v>
      </c>
      <c r="D196" s="218" t="s">
        <v>9731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123" t="s">
        <v>9732</v>
      </c>
      <c r="D197" s="218" t="s">
        <v>9733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123" t="s">
        <v>9734</v>
      </c>
      <c r="D198" s="218" t="s">
        <v>9735</v>
      </c>
      <c r="E198" s="216"/>
      <c r="F198" s="216"/>
      <c r="G198" s="216"/>
      <c r="H198" s="219">
        <v>1</v>
      </c>
      <c r="I198" s="216"/>
      <c r="J198" s="216"/>
      <c r="K198" s="216"/>
    </row>
    <row r="199" spans="1:11" ht="12.75" customHeight="1">
      <c r="A199" s="216"/>
      <c r="B199" s="216"/>
      <c r="C199" s="123" t="s">
        <v>9736</v>
      </c>
      <c r="D199" s="218" t="s">
        <v>9737</v>
      </c>
      <c r="E199" s="216"/>
      <c r="F199" s="216"/>
      <c r="G199" s="216"/>
      <c r="H199" s="219">
        <v>1</v>
      </c>
      <c r="I199" s="216"/>
      <c r="J199" s="216"/>
      <c r="K199" s="216"/>
    </row>
    <row r="200" spans="1:11" ht="12.75" customHeight="1">
      <c r="A200" s="216"/>
      <c r="B200" s="216"/>
      <c r="C200" s="123" t="s">
        <v>9738</v>
      </c>
      <c r="D200" s="218" t="s">
        <v>9739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123" t="s">
        <v>9740</v>
      </c>
      <c r="D201" s="218" t="s">
        <v>9741</v>
      </c>
      <c r="E201" s="216"/>
      <c r="F201" s="216"/>
      <c r="G201" s="216"/>
      <c r="H201" s="219">
        <v>1</v>
      </c>
      <c r="I201" s="216"/>
      <c r="J201" s="216"/>
      <c r="K201" s="216"/>
    </row>
    <row r="202" spans="1:11" ht="12.75" customHeight="1">
      <c r="A202" s="216"/>
      <c r="B202" s="216"/>
      <c r="C202" s="123" t="s">
        <v>9742</v>
      </c>
      <c r="D202" s="218" t="s">
        <v>9743</v>
      </c>
      <c r="E202" s="216"/>
      <c r="F202" s="216"/>
      <c r="G202" s="216"/>
      <c r="H202" s="219">
        <v>1</v>
      </c>
      <c r="I202" s="216"/>
      <c r="J202" s="216"/>
      <c r="K202" s="216"/>
    </row>
    <row r="203" spans="1:11" ht="12.75" customHeight="1">
      <c r="A203" s="216"/>
      <c r="B203" s="216"/>
      <c r="C203" s="123" t="s">
        <v>9744</v>
      </c>
      <c r="D203" s="218" t="s">
        <v>9745</v>
      </c>
      <c r="E203" s="216"/>
      <c r="F203" s="216"/>
      <c r="G203" s="216"/>
      <c r="H203" s="219">
        <v>1</v>
      </c>
      <c r="I203" s="216"/>
      <c r="J203" s="216"/>
      <c r="K203" s="216"/>
    </row>
    <row r="204" spans="1:11" ht="12.75" customHeight="1">
      <c r="A204" s="216"/>
      <c r="B204" s="216"/>
      <c r="C204" s="123" t="s">
        <v>9746</v>
      </c>
      <c r="D204" s="218" t="s">
        <v>9747</v>
      </c>
      <c r="E204" s="216"/>
      <c r="F204" s="216"/>
      <c r="G204" s="216"/>
      <c r="H204" s="219">
        <v>1</v>
      </c>
      <c r="I204" s="216"/>
      <c r="J204" s="216"/>
      <c r="K204" s="216"/>
    </row>
    <row r="205" spans="1:11" ht="12.75" customHeight="1">
      <c r="A205" s="216"/>
      <c r="B205" s="216"/>
      <c r="C205" s="123" t="s">
        <v>9748</v>
      </c>
      <c r="D205" s="218" t="s">
        <v>9749</v>
      </c>
      <c r="E205" s="216"/>
      <c r="F205" s="216"/>
      <c r="G205" s="216"/>
      <c r="H205" s="219">
        <v>1</v>
      </c>
      <c r="I205" s="216"/>
      <c r="J205" s="216"/>
      <c r="K205" s="216"/>
    </row>
    <row r="206" spans="1:11" ht="12.75" customHeight="1">
      <c r="A206" s="216"/>
      <c r="B206" s="216"/>
      <c r="C206" s="123" t="s">
        <v>9750</v>
      </c>
      <c r="D206" s="218" t="s">
        <v>9751</v>
      </c>
      <c r="E206" s="216"/>
      <c r="F206" s="216"/>
      <c r="G206" s="216"/>
      <c r="H206" s="219">
        <v>1</v>
      </c>
      <c r="I206" s="216"/>
      <c r="J206" s="216"/>
      <c r="K206" s="216"/>
    </row>
    <row r="207" spans="1:11" ht="12.75" customHeight="1">
      <c r="A207" s="216"/>
      <c r="B207" s="216"/>
      <c r="C207" s="123" t="s">
        <v>9752</v>
      </c>
      <c r="D207" s="218" t="s">
        <v>9753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123" t="s">
        <v>9754</v>
      </c>
      <c r="D208" s="218" t="s">
        <v>9755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123" t="s">
        <v>9756</v>
      </c>
      <c r="D209" s="218" t="s">
        <v>9757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123" t="s">
        <v>9758</v>
      </c>
      <c r="D210" s="218" t="s">
        <v>9759</v>
      </c>
      <c r="E210" s="216"/>
      <c r="F210" s="216"/>
      <c r="G210" s="216"/>
      <c r="H210" s="219">
        <v>1</v>
      </c>
      <c r="I210" s="216"/>
      <c r="J210" s="216"/>
      <c r="K210" s="216"/>
    </row>
    <row r="211" spans="1:11" ht="12.75" customHeight="1">
      <c r="A211" s="216"/>
      <c r="B211" s="216"/>
      <c r="C211" s="123" t="s">
        <v>9760</v>
      </c>
      <c r="D211" s="218" t="s">
        <v>9761</v>
      </c>
      <c r="E211" s="216"/>
      <c r="F211" s="216"/>
      <c r="G211" s="216"/>
      <c r="H211" s="219">
        <v>1</v>
      </c>
      <c r="I211" s="216"/>
      <c r="J211" s="216"/>
      <c r="K211" s="216"/>
    </row>
    <row r="212" spans="1:11" ht="12.75" customHeight="1">
      <c r="A212" s="216"/>
      <c r="B212" s="216"/>
      <c r="C212" s="123" t="s">
        <v>9762</v>
      </c>
      <c r="D212" s="218" t="s">
        <v>9763</v>
      </c>
      <c r="E212" s="216"/>
      <c r="F212" s="216"/>
      <c r="G212" s="216"/>
      <c r="H212" s="219">
        <v>1</v>
      </c>
      <c r="I212" s="216"/>
      <c r="J212" s="216"/>
      <c r="K212" s="216"/>
    </row>
    <row r="213" spans="1:11" ht="12.75" customHeight="1">
      <c r="A213" s="216"/>
      <c r="B213" s="216"/>
      <c r="C213" s="123" t="s">
        <v>9764</v>
      </c>
      <c r="D213" s="218" t="s">
        <v>9765</v>
      </c>
      <c r="E213" s="216"/>
      <c r="F213" s="216"/>
      <c r="G213" s="216"/>
      <c r="H213" s="219">
        <v>1</v>
      </c>
      <c r="I213" s="216"/>
      <c r="J213" s="216"/>
      <c r="K213" s="216"/>
    </row>
    <row r="214" spans="1:11" ht="12.75" customHeight="1">
      <c r="A214" s="216"/>
      <c r="B214" s="216"/>
      <c r="C214" s="123" t="s">
        <v>9766</v>
      </c>
      <c r="D214" s="218" t="s">
        <v>9767</v>
      </c>
      <c r="E214" s="216"/>
      <c r="F214" s="216"/>
      <c r="G214" s="216"/>
      <c r="H214" s="219">
        <v>1</v>
      </c>
      <c r="I214" s="216"/>
      <c r="J214" s="216"/>
      <c r="K214" s="216"/>
    </row>
    <row r="215" spans="1:11" ht="12.75" customHeight="1">
      <c r="A215" s="216"/>
      <c r="B215" s="216"/>
      <c r="C215" s="123" t="s">
        <v>9768</v>
      </c>
      <c r="D215" s="218" t="s">
        <v>9769</v>
      </c>
      <c r="E215" s="216"/>
      <c r="F215" s="216"/>
      <c r="G215" s="216"/>
      <c r="H215" s="219">
        <v>1</v>
      </c>
      <c r="I215" s="216"/>
      <c r="J215" s="216"/>
      <c r="K215" s="216"/>
    </row>
    <row r="216" spans="1:11" ht="12.75" customHeight="1">
      <c r="A216" s="216"/>
      <c r="B216" s="216"/>
      <c r="C216" s="123" t="s">
        <v>9770</v>
      </c>
      <c r="D216" s="218" t="s">
        <v>9771</v>
      </c>
      <c r="E216" s="216"/>
      <c r="F216" s="216"/>
      <c r="G216" s="216"/>
      <c r="H216" s="219">
        <v>1</v>
      </c>
      <c r="I216" s="216"/>
      <c r="J216" s="216"/>
      <c r="K216" s="216"/>
    </row>
    <row r="217" spans="1:11" ht="12.75" customHeight="1">
      <c r="A217" s="216"/>
      <c r="B217" s="216"/>
      <c r="C217" s="123" t="s">
        <v>9772</v>
      </c>
      <c r="D217" s="218" t="s">
        <v>9773</v>
      </c>
      <c r="E217" s="216"/>
      <c r="F217" s="216"/>
      <c r="G217" s="216"/>
      <c r="H217" s="219">
        <v>1</v>
      </c>
      <c r="I217" s="216"/>
      <c r="J217" s="216"/>
      <c r="K217" s="216"/>
    </row>
    <row r="218" spans="1:11" ht="12.75" customHeight="1">
      <c r="A218" s="216"/>
      <c r="B218" s="216"/>
      <c r="C218" s="123" t="s">
        <v>9774</v>
      </c>
      <c r="D218" s="218" t="s">
        <v>9775</v>
      </c>
      <c r="E218" s="216"/>
      <c r="F218" s="216"/>
      <c r="G218" s="216"/>
      <c r="H218" s="219">
        <v>1</v>
      </c>
      <c r="I218" s="216"/>
      <c r="J218" s="216"/>
      <c r="K218" s="216"/>
    </row>
    <row r="219" spans="1:11" ht="12.75" customHeight="1">
      <c r="A219" s="216"/>
      <c r="B219" s="216"/>
      <c r="C219" s="123" t="s">
        <v>9776</v>
      </c>
      <c r="D219" s="218" t="s">
        <v>9777</v>
      </c>
      <c r="E219" s="216"/>
      <c r="F219" s="216"/>
      <c r="G219" s="216"/>
      <c r="H219" s="219">
        <v>1</v>
      </c>
      <c r="I219" s="216"/>
      <c r="J219" s="216"/>
      <c r="K219" s="216"/>
    </row>
    <row r="220" spans="1:11" ht="12.75" customHeight="1">
      <c r="A220" s="216"/>
      <c r="B220" s="216"/>
      <c r="C220" s="123" t="s">
        <v>9778</v>
      </c>
      <c r="D220" s="218" t="s">
        <v>9779</v>
      </c>
      <c r="E220" s="216"/>
      <c r="F220" s="216"/>
      <c r="G220" s="216"/>
      <c r="H220" s="219">
        <v>1</v>
      </c>
      <c r="I220" s="216"/>
      <c r="J220" s="216"/>
      <c r="K220" s="216"/>
    </row>
    <row r="221" spans="1:11" ht="12.75" customHeight="1">
      <c r="A221" s="216"/>
      <c r="B221" s="216"/>
      <c r="C221" s="123" t="s">
        <v>9780</v>
      </c>
      <c r="D221" s="218" t="s">
        <v>9781</v>
      </c>
      <c r="E221" s="216"/>
      <c r="F221" s="216"/>
      <c r="G221" s="216"/>
      <c r="H221" s="219">
        <v>1</v>
      </c>
      <c r="I221" s="216"/>
      <c r="J221" s="216"/>
      <c r="K221" s="216"/>
    </row>
    <row r="222" spans="1:11" ht="12.75" customHeight="1">
      <c r="A222" s="216"/>
      <c r="B222" s="216"/>
      <c r="C222" s="123" t="s">
        <v>9782</v>
      </c>
      <c r="D222" s="218" t="s">
        <v>9783</v>
      </c>
      <c r="E222" s="216"/>
      <c r="F222" s="216"/>
      <c r="G222" s="216"/>
      <c r="H222" s="219">
        <v>1</v>
      </c>
      <c r="I222" s="216"/>
      <c r="J222" s="216"/>
      <c r="K222" s="216"/>
    </row>
    <row r="223" spans="1:11" ht="12.75" customHeight="1">
      <c r="A223" s="216"/>
      <c r="B223" s="216"/>
      <c r="C223" s="123" t="s">
        <v>9784</v>
      </c>
      <c r="D223" s="218" t="s">
        <v>9785</v>
      </c>
      <c r="E223" s="216"/>
      <c r="F223" s="216"/>
      <c r="G223" s="216"/>
      <c r="H223" s="219">
        <v>1</v>
      </c>
      <c r="I223" s="216"/>
      <c r="J223" s="216"/>
      <c r="K223" s="216"/>
    </row>
    <row r="224" spans="1:11" ht="12.75" customHeight="1">
      <c r="A224" s="216"/>
      <c r="B224" s="216"/>
      <c r="C224" s="123" t="s">
        <v>9786</v>
      </c>
      <c r="D224" s="218" t="s">
        <v>9787</v>
      </c>
      <c r="E224" s="216"/>
      <c r="F224" s="216"/>
      <c r="G224" s="216"/>
      <c r="H224" s="219">
        <v>1</v>
      </c>
      <c r="I224" s="216"/>
      <c r="J224" s="216"/>
      <c r="K224" s="216"/>
    </row>
    <row r="225" spans="1:11" ht="12.75" customHeight="1">
      <c r="A225" s="216"/>
      <c r="B225" s="216"/>
      <c r="C225" s="123" t="s">
        <v>9788</v>
      </c>
      <c r="D225" s="225" t="s">
        <v>9789</v>
      </c>
      <c r="E225" s="216"/>
      <c r="F225" s="216"/>
      <c r="G225" s="216"/>
      <c r="H225" s="219">
        <v>1</v>
      </c>
      <c r="I225" s="216"/>
      <c r="J225" s="216"/>
      <c r="K225" s="216"/>
    </row>
    <row r="226" spans="1:11" ht="12.75" customHeight="1">
      <c r="A226" s="216"/>
      <c r="B226" s="216"/>
      <c r="C226" s="123" t="s">
        <v>9790</v>
      </c>
      <c r="D226" s="218" t="s">
        <v>9791</v>
      </c>
      <c r="E226" s="216"/>
      <c r="F226" s="216"/>
      <c r="G226" s="216"/>
      <c r="H226" s="219">
        <v>1</v>
      </c>
      <c r="I226" s="216"/>
      <c r="J226" s="216"/>
      <c r="K226" s="216"/>
    </row>
    <row r="227" spans="1:11" ht="12.75" customHeight="1">
      <c r="A227" s="216"/>
      <c r="B227" s="216"/>
      <c r="C227" s="123" t="s">
        <v>9792</v>
      </c>
      <c r="D227" s="218" t="s">
        <v>9793</v>
      </c>
      <c r="E227" s="216"/>
      <c r="F227" s="216"/>
      <c r="G227" s="216"/>
      <c r="H227" s="219">
        <v>1</v>
      </c>
      <c r="I227" s="216"/>
      <c r="J227" s="216"/>
      <c r="K227" s="216"/>
    </row>
    <row r="228" spans="1:11" ht="12.75" customHeight="1">
      <c r="A228" s="216"/>
      <c r="B228" s="216"/>
      <c r="C228" s="123" t="s">
        <v>9794</v>
      </c>
      <c r="D228" s="218" t="s">
        <v>9795</v>
      </c>
      <c r="E228" s="216"/>
      <c r="F228" s="216"/>
      <c r="G228" s="216"/>
      <c r="H228" s="219">
        <v>1</v>
      </c>
      <c r="I228" s="216"/>
      <c r="J228" s="216"/>
      <c r="K228" s="216"/>
    </row>
    <row r="229" spans="1:11" ht="12.75" customHeight="1">
      <c r="A229" s="216"/>
      <c r="B229" s="216"/>
      <c r="C229" s="123" t="s">
        <v>9796</v>
      </c>
      <c r="D229" s="218" t="s">
        <v>9797</v>
      </c>
      <c r="E229" s="216"/>
      <c r="F229" s="216"/>
      <c r="G229" s="216"/>
      <c r="H229" s="219">
        <v>1</v>
      </c>
      <c r="I229" s="216"/>
      <c r="J229" s="216"/>
      <c r="K229" s="216"/>
    </row>
    <row r="230" spans="1:11" ht="12.75" customHeight="1">
      <c r="A230" s="216"/>
      <c r="B230" s="216"/>
      <c r="C230" s="123" t="s">
        <v>9798</v>
      </c>
      <c r="D230" s="218" t="s">
        <v>9799</v>
      </c>
      <c r="E230" s="216"/>
      <c r="F230" s="216"/>
      <c r="G230" s="216"/>
      <c r="H230" s="219">
        <v>1</v>
      </c>
      <c r="I230" s="216"/>
      <c r="J230" s="216"/>
      <c r="K230" s="216"/>
    </row>
    <row r="231" spans="1:11" ht="12.75" customHeight="1">
      <c r="A231" s="216"/>
      <c r="B231" s="216"/>
      <c r="C231" s="123" t="s">
        <v>9800</v>
      </c>
      <c r="D231" s="218" t="s">
        <v>9801</v>
      </c>
      <c r="E231" s="216"/>
      <c r="F231" s="216"/>
      <c r="G231" s="216"/>
      <c r="H231" s="219">
        <v>1</v>
      </c>
      <c r="I231" s="216"/>
      <c r="J231" s="216"/>
      <c r="K231" s="216"/>
    </row>
    <row r="232" spans="1:11" ht="12.75" customHeight="1">
      <c r="A232" s="216"/>
      <c r="B232" s="216" t="s">
        <v>9802</v>
      </c>
      <c r="C232" s="239" t="s">
        <v>9803</v>
      </c>
      <c r="D232" s="218" t="s">
        <v>9804</v>
      </c>
      <c r="E232" s="216"/>
      <c r="F232" s="216"/>
      <c r="G232" s="216"/>
      <c r="H232" s="219">
        <v>1</v>
      </c>
      <c r="I232" s="216"/>
      <c r="J232" s="216"/>
      <c r="K232" s="216"/>
    </row>
    <row r="233" spans="1:11" ht="12.75" customHeight="1">
      <c r="A233" s="216"/>
      <c r="B233" s="216"/>
      <c r="C233" s="239" t="s">
        <v>9805</v>
      </c>
      <c r="D233" s="218" t="s">
        <v>9806</v>
      </c>
      <c r="E233" s="216"/>
      <c r="F233" s="216"/>
      <c r="G233" s="216"/>
      <c r="H233" s="219">
        <v>2</v>
      </c>
      <c r="I233" s="216"/>
      <c r="J233" s="216"/>
      <c r="K233" s="216"/>
    </row>
    <row r="234" spans="1:11" ht="12.75" customHeight="1">
      <c r="A234" s="216"/>
      <c r="B234" s="216"/>
      <c r="C234" s="239" t="s">
        <v>9807</v>
      </c>
      <c r="D234" s="225" t="s">
        <v>9808</v>
      </c>
      <c r="E234" s="216"/>
      <c r="F234" s="216"/>
      <c r="G234" s="216"/>
      <c r="H234" s="219">
        <v>2</v>
      </c>
      <c r="I234" s="216"/>
      <c r="J234" s="216"/>
      <c r="K234" s="216"/>
    </row>
    <row r="235" spans="1:11" ht="12.75" customHeight="1">
      <c r="A235" s="216"/>
      <c r="B235" s="216"/>
      <c r="C235" s="239" t="s">
        <v>9809</v>
      </c>
      <c r="D235" s="225" t="s">
        <v>9810</v>
      </c>
      <c r="E235" s="216"/>
      <c r="F235" s="216"/>
      <c r="G235" s="216"/>
      <c r="H235" s="219">
        <v>1</v>
      </c>
      <c r="I235" s="216"/>
      <c r="J235" s="216"/>
      <c r="K235" s="216"/>
    </row>
    <row r="236" spans="1:11" ht="12.75" customHeight="1">
      <c r="A236" s="216"/>
      <c r="B236" s="216"/>
      <c r="C236" s="239" t="s">
        <v>9811</v>
      </c>
      <c r="D236" s="225" t="s">
        <v>9812</v>
      </c>
      <c r="E236" s="216"/>
      <c r="F236" s="216"/>
      <c r="G236" s="216"/>
      <c r="H236" s="219">
        <v>1</v>
      </c>
      <c r="I236" s="216"/>
      <c r="J236" s="216"/>
      <c r="K236" s="216"/>
    </row>
    <row r="237" spans="1:11" ht="12.75" customHeight="1">
      <c r="A237" s="216"/>
      <c r="B237" s="216"/>
      <c r="C237" s="239" t="s">
        <v>9813</v>
      </c>
      <c r="D237" s="225" t="s">
        <v>9814</v>
      </c>
      <c r="E237" s="216"/>
      <c r="F237" s="216"/>
      <c r="G237" s="216"/>
      <c r="H237" s="219">
        <v>1</v>
      </c>
      <c r="I237" s="216"/>
      <c r="J237" s="216"/>
      <c r="K237" s="216"/>
    </row>
    <row r="238" spans="1:11" ht="12.75" customHeight="1">
      <c r="A238" s="216"/>
      <c r="B238" s="216"/>
      <c r="C238" s="239" t="s">
        <v>9815</v>
      </c>
      <c r="D238" s="225" t="s">
        <v>9816</v>
      </c>
      <c r="E238" s="216"/>
      <c r="F238" s="216"/>
      <c r="G238" s="216"/>
      <c r="H238" s="219">
        <v>1</v>
      </c>
      <c r="I238" s="216"/>
      <c r="J238" s="216"/>
      <c r="K238" s="216"/>
    </row>
    <row r="239" spans="1:11" ht="12.75" customHeight="1">
      <c r="A239" s="216"/>
      <c r="B239" s="216"/>
      <c r="C239" s="239" t="s">
        <v>9817</v>
      </c>
      <c r="D239" s="225" t="s">
        <v>9818</v>
      </c>
      <c r="E239" s="216"/>
      <c r="F239" s="216"/>
      <c r="G239" s="216"/>
      <c r="H239" s="219">
        <v>1</v>
      </c>
      <c r="I239" s="216"/>
      <c r="J239" s="216"/>
      <c r="K239" s="216"/>
    </row>
    <row r="240" spans="1:11" ht="12.75" customHeight="1">
      <c r="A240" s="216"/>
      <c r="B240" s="216"/>
      <c r="C240" s="239" t="s">
        <v>9819</v>
      </c>
      <c r="D240" s="225" t="s">
        <v>9820</v>
      </c>
      <c r="E240" s="216"/>
      <c r="F240" s="216"/>
      <c r="G240" s="216"/>
      <c r="H240" s="219">
        <v>1</v>
      </c>
      <c r="I240" s="216"/>
      <c r="J240" s="216"/>
      <c r="K240" s="216"/>
    </row>
    <row r="241" spans="1:11" ht="12.75" customHeight="1">
      <c r="A241" s="216"/>
      <c r="B241" s="216"/>
      <c r="C241" s="239" t="s">
        <v>9821</v>
      </c>
      <c r="D241" s="218" t="s">
        <v>9822</v>
      </c>
      <c r="E241" s="216"/>
      <c r="F241" s="216"/>
      <c r="G241" s="216"/>
      <c r="H241" s="219">
        <v>1</v>
      </c>
      <c r="I241" s="216"/>
      <c r="J241" s="216"/>
      <c r="K241" s="216"/>
    </row>
    <row r="242" spans="1:11" ht="12.75" customHeight="1">
      <c r="A242" s="216"/>
      <c r="B242" s="216" t="s">
        <v>9823</v>
      </c>
      <c r="C242" s="240" t="s">
        <v>9824</v>
      </c>
      <c r="D242" s="218" t="s">
        <v>82</v>
      </c>
      <c r="E242" s="216"/>
      <c r="F242" s="216"/>
      <c r="G242" s="216"/>
      <c r="H242" s="219">
        <v>1</v>
      </c>
      <c r="I242" s="216"/>
      <c r="J242" s="216"/>
      <c r="K242" s="216"/>
    </row>
    <row r="243" spans="1:11" ht="12.75" customHeight="1">
      <c r="A243" s="216"/>
      <c r="B243" s="216"/>
      <c r="C243" s="241" t="s">
        <v>9825</v>
      </c>
      <c r="D243" s="242" t="s">
        <v>85</v>
      </c>
      <c r="E243" s="216"/>
      <c r="F243" s="216"/>
      <c r="G243" s="216"/>
      <c r="H243" s="219"/>
      <c r="I243" s="216"/>
      <c r="J243" s="216"/>
      <c r="K243" s="216"/>
    </row>
    <row r="244" spans="1:11" ht="12.75" customHeight="1">
      <c r="A244" s="216"/>
      <c r="B244" s="216"/>
      <c r="C244" s="241" t="s">
        <v>9826</v>
      </c>
      <c r="D244" s="242" t="s">
        <v>87</v>
      </c>
      <c r="E244" s="216"/>
      <c r="F244" s="216"/>
      <c r="G244" s="216"/>
      <c r="H244" s="219"/>
      <c r="I244" s="216"/>
      <c r="J244" s="216"/>
      <c r="K244" s="216"/>
    </row>
    <row r="245" spans="1:11" ht="12.75" customHeight="1">
      <c r="A245" s="216"/>
      <c r="B245" s="216"/>
      <c r="C245" s="241" t="s">
        <v>9827</v>
      </c>
      <c r="D245" s="242" t="s">
        <v>89</v>
      </c>
      <c r="E245" s="216"/>
      <c r="F245" s="216"/>
      <c r="G245" s="216"/>
      <c r="H245" s="219"/>
      <c r="I245" s="216"/>
      <c r="J245" s="216"/>
      <c r="K245" s="216"/>
    </row>
    <row r="246" spans="1:11" ht="12.75" customHeight="1">
      <c r="A246" s="216"/>
      <c r="B246" s="216"/>
      <c r="C246" s="240" t="s">
        <v>9828</v>
      </c>
      <c r="D246" s="218" t="s">
        <v>91</v>
      </c>
      <c r="E246" s="216"/>
      <c r="F246" s="216"/>
      <c r="G246" s="216"/>
      <c r="H246" s="219">
        <v>1</v>
      </c>
      <c r="I246" s="216"/>
      <c r="J246" s="216"/>
      <c r="K246" s="216"/>
    </row>
    <row r="247" spans="1:11" ht="12.75" customHeight="1">
      <c r="A247" s="216"/>
      <c r="B247" s="216"/>
      <c r="C247" s="241" t="s">
        <v>9829</v>
      </c>
      <c r="D247" s="242" t="s">
        <v>85</v>
      </c>
      <c r="E247" s="216"/>
      <c r="F247" s="216"/>
      <c r="G247" s="216"/>
      <c r="H247" s="219"/>
      <c r="I247" s="216"/>
      <c r="J247" s="216"/>
      <c r="K247" s="216"/>
    </row>
    <row r="248" spans="1:11" ht="12.75" customHeight="1">
      <c r="A248" s="216"/>
      <c r="B248" s="216"/>
      <c r="C248" s="240" t="s">
        <v>9830</v>
      </c>
      <c r="D248" s="228" t="s">
        <v>94</v>
      </c>
      <c r="E248" s="216"/>
      <c r="F248" s="216"/>
      <c r="G248" s="216"/>
      <c r="H248" s="219">
        <v>1</v>
      </c>
      <c r="I248" s="216"/>
      <c r="J248" s="216"/>
      <c r="K248" s="216"/>
    </row>
    <row r="249" spans="1:11" ht="12.75" customHeight="1">
      <c r="A249" s="216"/>
      <c r="B249" s="216"/>
      <c r="C249" s="240" t="s">
        <v>9831</v>
      </c>
      <c r="D249" s="228" t="s">
        <v>96</v>
      </c>
      <c r="E249" s="216"/>
      <c r="F249" s="216"/>
      <c r="G249" s="216"/>
      <c r="H249" s="219">
        <v>1</v>
      </c>
      <c r="I249" s="216"/>
      <c r="J249" s="216"/>
      <c r="K249" s="216"/>
    </row>
    <row r="250" spans="1:11" ht="12.75" customHeight="1">
      <c r="A250" s="216"/>
      <c r="B250" s="216"/>
      <c r="C250" s="240" t="s">
        <v>9832</v>
      </c>
      <c r="D250" s="218" t="s">
        <v>98</v>
      </c>
      <c r="E250" s="216"/>
      <c r="F250" s="216"/>
      <c r="G250" s="216"/>
      <c r="H250" s="219">
        <v>1</v>
      </c>
      <c r="I250" s="216"/>
      <c r="J250" s="216"/>
      <c r="K250" s="216"/>
    </row>
    <row r="251" spans="1:11" ht="12.75" customHeight="1">
      <c r="A251" s="216"/>
      <c r="B251" s="216"/>
      <c r="C251" s="240" t="s">
        <v>9833</v>
      </c>
      <c r="D251" s="218" t="s">
        <v>100</v>
      </c>
      <c r="E251" s="216"/>
      <c r="F251" s="216"/>
      <c r="G251" s="216"/>
      <c r="H251" s="219">
        <v>1</v>
      </c>
      <c r="I251" s="216"/>
      <c r="J251" s="216"/>
      <c r="K251" s="216"/>
    </row>
    <row r="252" spans="1:11" ht="12.75" customHeight="1">
      <c r="A252" s="216"/>
      <c r="B252" s="216"/>
      <c r="C252" s="240" t="s">
        <v>9834</v>
      </c>
      <c r="D252" s="228" t="s">
        <v>102</v>
      </c>
      <c r="E252" s="216"/>
      <c r="F252" s="216"/>
      <c r="G252" s="216"/>
      <c r="H252" s="219">
        <v>1</v>
      </c>
      <c r="I252" s="216"/>
      <c r="J252" s="216"/>
      <c r="K252" s="216"/>
    </row>
    <row r="253" spans="1:11" ht="12.75" customHeight="1">
      <c r="A253" s="216"/>
      <c r="B253" s="216"/>
      <c r="C253" s="240" t="s">
        <v>9835</v>
      </c>
      <c r="D253" s="228" t="s">
        <v>9836</v>
      </c>
      <c r="E253" s="216"/>
      <c r="F253" s="216"/>
      <c r="G253" s="216"/>
      <c r="H253" s="219">
        <v>1</v>
      </c>
      <c r="I253" s="216"/>
      <c r="J253" s="216"/>
      <c r="K253" s="216"/>
    </row>
    <row r="254" spans="1:11" ht="12.75" customHeight="1">
      <c r="A254" s="216"/>
      <c r="B254" s="216"/>
      <c r="C254" s="240" t="s">
        <v>9837</v>
      </c>
      <c r="D254" s="228" t="s">
        <v>9838</v>
      </c>
      <c r="E254" s="216"/>
      <c r="F254" s="216"/>
      <c r="G254" s="216"/>
      <c r="H254" s="219">
        <v>1</v>
      </c>
      <c r="I254" s="216"/>
      <c r="J254" s="216"/>
      <c r="K254" s="216"/>
    </row>
    <row r="255" spans="1:11" ht="12.75" customHeight="1">
      <c r="A255" s="216"/>
      <c r="B255" s="216"/>
      <c r="C255" s="240" t="s">
        <v>9839</v>
      </c>
      <c r="D255" s="218" t="s">
        <v>108</v>
      </c>
      <c r="E255" s="216"/>
      <c r="F255" s="216"/>
      <c r="G255" s="216"/>
      <c r="H255" s="219">
        <v>1</v>
      </c>
      <c r="I255" s="216"/>
      <c r="J255" s="216"/>
      <c r="K255" s="216"/>
    </row>
    <row r="256" spans="1:11" ht="12.75" customHeight="1">
      <c r="A256" s="216"/>
      <c r="B256" s="216"/>
      <c r="C256" s="240" t="s">
        <v>9840</v>
      </c>
      <c r="D256" s="218" t="s">
        <v>110</v>
      </c>
      <c r="E256" s="216"/>
      <c r="F256" s="216"/>
      <c r="G256" s="216"/>
      <c r="H256" s="219">
        <v>1</v>
      </c>
      <c r="I256" s="216"/>
      <c r="J256" s="216"/>
      <c r="K256" s="216"/>
    </row>
    <row r="257" spans="1:11" ht="12.75" customHeight="1">
      <c r="A257" s="216"/>
      <c r="B257" s="216"/>
      <c r="C257" s="240" t="s">
        <v>9841</v>
      </c>
      <c r="D257" s="218" t="s">
        <v>112</v>
      </c>
      <c r="E257" s="216"/>
      <c r="F257" s="216"/>
      <c r="G257" s="216"/>
      <c r="H257" s="219">
        <v>1</v>
      </c>
      <c r="I257" s="216"/>
      <c r="J257" s="216"/>
      <c r="K257" s="216"/>
    </row>
    <row r="258" spans="1:11" ht="12.75" customHeight="1">
      <c r="A258" s="216"/>
      <c r="B258" s="216"/>
      <c r="C258" s="240" t="s">
        <v>9842</v>
      </c>
      <c r="D258" s="218" t="s">
        <v>114</v>
      </c>
      <c r="E258" s="216"/>
      <c r="F258" s="216"/>
      <c r="G258" s="216"/>
      <c r="H258" s="219">
        <v>1</v>
      </c>
      <c r="I258" s="216"/>
      <c r="J258" s="216"/>
      <c r="K258" s="216"/>
    </row>
    <row r="259" spans="1:11" ht="12.75" customHeight="1">
      <c r="A259" s="216"/>
      <c r="B259" s="216"/>
      <c r="C259" s="240" t="s">
        <v>9843</v>
      </c>
      <c r="D259" s="218" t="s">
        <v>116</v>
      </c>
      <c r="E259" s="216"/>
      <c r="F259" s="216"/>
      <c r="G259" s="216"/>
      <c r="H259" s="219">
        <v>1</v>
      </c>
      <c r="I259" s="216"/>
      <c r="J259" s="216"/>
      <c r="K259" s="216"/>
    </row>
    <row r="260" spans="1:11" ht="12.75" customHeight="1">
      <c r="A260" s="216"/>
      <c r="B260" s="216" t="s">
        <v>9353</v>
      </c>
      <c r="C260" s="217" t="s">
        <v>9844</v>
      </c>
      <c r="D260" s="218" t="s">
        <v>2127</v>
      </c>
      <c r="E260" s="216" t="s">
        <v>1495</v>
      </c>
      <c r="F260" s="216" t="s">
        <v>16</v>
      </c>
      <c r="G260" s="216" t="s">
        <v>17</v>
      </c>
      <c r="H260" s="219">
        <v>1</v>
      </c>
      <c r="I260" s="216"/>
      <c r="J260" s="219"/>
      <c r="K260" s="216"/>
    </row>
    <row r="261" spans="1:11" ht="12.75" customHeight="1">
      <c r="A261" s="216"/>
      <c r="B261" s="216"/>
      <c r="C261" s="217" t="s">
        <v>9845</v>
      </c>
      <c r="D261" s="218" t="s">
        <v>2129</v>
      </c>
      <c r="E261" s="216"/>
      <c r="F261" s="216"/>
      <c r="G261" s="216"/>
      <c r="H261" s="219">
        <v>0.5</v>
      </c>
      <c r="I261" s="216"/>
      <c r="J261" s="219"/>
      <c r="K261" s="216"/>
    </row>
    <row r="262" spans="1:11" ht="12.75" customHeight="1">
      <c r="A262" s="216"/>
      <c r="B262" s="216"/>
      <c r="C262" s="217" t="s">
        <v>9846</v>
      </c>
      <c r="D262" s="218" t="s">
        <v>2131</v>
      </c>
      <c r="E262" s="216"/>
      <c r="F262" s="216"/>
      <c r="G262" s="216"/>
      <c r="H262" s="219">
        <v>1</v>
      </c>
      <c r="I262" s="216"/>
      <c r="J262" s="219"/>
      <c r="K262" s="216"/>
    </row>
    <row r="263" spans="1:11" ht="12.75" customHeight="1">
      <c r="A263" s="216"/>
      <c r="B263" s="216"/>
      <c r="C263" s="217" t="s">
        <v>9847</v>
      </c>
      <c r="D263" s="218" t="s">
        <v>2133</v>
      </c>
      <c r="E263" s="216"/>
      <c r="F263" s="216"/>
      <c r="G263" s="216"/>
      <c r="H263" s="219">
        <v>0.5</v>
      </c>
      <c r="I263" s="216"/>
      <c r="J263" s="219"/>
      <c r="K263" s="216"/>
    </row>
    <row r="264" spans="1:11" ht="12.75" customHeight="1">
      <c r="A264" s="216"/>
      <c r="B264" s="216"/>
      <c r="C264" s="217" t="s">
        <v>9848</v>
      </c>
      <c r="D264" s="218" t="s">
        <v>2135</v>
      </c>
      <c r="E264" s="216"/>
      <c r="F264" s="216"/>
      <c r="G264" s="216"/>
      <c r="H264" s="219">
        <v>0.5</v>
      </c>
      <c r="I264" s="216"/>
      <c r="J264" s="219"/>
      <c r="K264" s="216"/>
    </row>
    <row r="265" spans="1:11" ht="12.75" customHeight="1">
      <c r="A265" s="216"/>
      <c r="B265" s="216"/>
      <c r="C265" s="217" t="s">
        <v>9849</v>
      </c>
      <c r="D265" s="218" t="s">
        <v>2137</v>
      </c>
      <c r="E265" s="216"/>
      <c r="F265" s="216"/>
      <c r="G265" s="216"/>
      <c r="H265" s="219">
        <v>0.5</v>
      </c>
      <c r="I265" s="216"/>
      <c r="J265" s="219"/>
      <c r="K265" s="216"/>
    </row>
    <row r="266" spans="1:11" ht="12.75" customHeight="1">
      <c r="A266" s="216"/>
      <c r="B266" s="216"/>
      <c r="C266" s="217" t="s">
        <v>9850</v>
      </c>
      <c r="D266" s="218" t="s">
        <v>2139</v>
      </c>
      <c r="E266" s="216"/>
      <c r="F266" s="216"/>
      <c r="G266" s="216"/>
      <c r="H266" s="219">
        <v>1</v>
      </c>
      <c r="I266" s="216"/>
      <c r="J266" s="219"/>
      <c r="K266" s="216"/>
    </row>
    <row r="267" spans="1:11" ht="12.75" customHeight="1">
      <c r="A267" s="216"/>
      <c r="B267" s="216"/>
      <c r="C267" s="217" t="s">
        <v>9851</v>
      </c>
      <c r="D267" s="218" t="s">
        <v>2141</v>
      </c>
      <c r="E267" s="216"/>
      <c r="F267" s="216"/>
      <c r="G267" s="216"/>
      <c r="H267" s="219">
        <v>0.5</v>
      </c>
      <c r="I267" s="216"/>
      <c r="J267" s="219"/>
      <c r="K267" s="216"/>
    </row>
    <row r="268" spans="1:11" ht="12.75" customHeight="1">
      <c r="A268" s="216"/>
      <c r="B268" s="216"/>
      <c r="C268" s="217" t="s">
        <v>9852</v>
      </c>
      <c r="D268" s="218" t="s">
        <v>2143</v>
      </c>
      <c r="E268" s="216"/>
      <c r="F268" s="216"/>
      <c r="G268" s="216"/>
      <c r="H268" s="219">
        <v>1</v>
      </c>
      <c r="I268" s="216"/>
      <c r="J268" s="219"/>
      <c r="K268" s="216"/>
    </row>
    <row r="269" spans="1:11" ht="12.75" customHeight="1">
      <c r="A269" s="216"/>
      <c r="B269" s="216"/>
      <c r="C269" s="217" t="s">
        <v>9853</v>
      </c>
      <c r="D269" s="218" t="s">
        <v>2145</v>
      </c>
      <c r="E269" s="216"/>
      <c r="F269" s="216"/>
      <c r="G269" s="216"/>
      <c r="H269" s="219">
        <v>0.5</v>
      </c>
      <c r="I269" s="216"/>
      <c r="J269" s="219"/>
      <c r="K269" s="216"/>
    </row>
    <row r="270" spans="1:11" ht="12.75" customHeight="1">
      <c r="A270" s="216"/>
      <c r="B270" s="216"/>
      <c r="C270" s="217" t="s">
        <v>9854</v>
      </c>
      <c r="D270" s="218" t="s">
        <v>2147</v>
      </c>
      <c r="E270" s="216"/>
      <c r="F270" s="216"/>
      <c r="G270" s="216"/>
      <c r="H270" s="219">
        <v>0.5</v>
      </c>
      <c r="I270" s="216"/>
      <c r="J270" s="219"/>
      <c r="K270" s="216"/>
    </row>
    <row r="271" spans="1:11" ht="12.75" customHeight="1">
      <c r="A271" s="216"/>
      <c r="B271" s="216"/>
      <c r="C271" s="217" t="s">
        <v>9855</v>
      </c>
      <c r="D271" s="218" t="s">
        <v>2149</v>
      </c>
      <c r="E271" s="216"/>
      <c r="F271" s="216"/>
      <c r="G271" s="216"/>
      <c r="H271" s="219">
        <v>0.5</v>
      </c>
      <c r="I271" s="216"/>
      <c r="J271" s="219"/>
      <c r="K271" s="216"/>
    </row>
    <row r="272" spans="1:11" ht="12.75" customHeight="1">
      <c r="A272" s="216"/>
      <c r="B272" s="216"/>
      <c r="C272" s="217" t="s">
        <v>9856</v>
      </c>
      <c r="D272" s="218" t="s">
        <v>2151</v>
      </c>
      <c r="E272" s="216"/>
      <c r="F272" s="216"/>
      <c r="G272" s="216"/>
      <c r="H272" s="219">
        <v>1</v>
      </c>
      <c r="I272" s="216"/>
      <c r="J272" s="219"/>
      <c r="K272" s="216"/>
    </row>
    <row r="273" spans="1:11" ht="12.75" customHeight="1">
      <c r="A273" s="216"/>
      <c r="B273" s="216"/>
      <c r="C273" s="217" t="s">
        <v>9857</v>
      </c>
      <c r="D273" s="218" t="s">
        <v>2153</v>
      </c>
      <c r="E273" s="216"/>
      <c r="F273" s="216"/>
      <c r="G273" s="216"/>
      <c r="H273" s="219">
        <v>0.5</v>
      </c>
      <c r="I273" s="216"/>
      <c r="J273" s="219"/>
      <c r="K273" s="216"/>
    </row>
    <row r="274" spans="1:11" ht="12.75" customHeight="1">
      <c r="A274" s="216"/>
      <c r="B274" s="216"/>
      <c r="C274" s="217" t="s">
        <v>9858</v>
      </c>
      <c r="D274" s="218" t="s">
        <v>2155</v>
      </c>
      <c r="E274" s="216"/>
      <c r="F274" s="216"/>
      <c r="G274" s="216"/>
      <c r="H274" s="219">
        <v>0.5</v>
      </c>
      <c r="I274" s="216"/>
      <c r="J274" s="219"/>
      <c r="K274" s="216"/>
    </row>
    <row r="275" spans="1:11" ht="12.75" customHeight="1">
      <c r="A275" s="216"/>
      <c r="B275" s="216"/>
      <c r="C275" s="217" t="s">
        <v>9859</v>
      </c>
      <c r="D275" s="218" t="s">
        <v>2157</v>
      </c>
      <c r="E275" s="216"/>
      <c r="F275" s="216"/>
      <c r="G275" s="216"/>
      <c r="H275" s="219">
        <v>0.5</v>
      </c>
      <c r="I275" s="216"/>
      <c r="J275" s="219"/>
      <c r="K275" s="216"/>
    </row>
    <row r="276" spans="1:11" ht="12.75" customHeight="1">
      <c r="A276" s="216"/>
      <c r="B276" s="216"/>
      <c r="C276" s="217" t="s">
        <v>9860</v>
      </c>
      <c r="D276" s="218" t="s">
        <v>2159</v>
      </c>
      <c r="E276" s="216"/>
      <c r="F276" s="216"/>
      <c r="G276" s="216"/>
      <c r="H276" s="219"/>
      <c r="I276" s="216"/>
      <c r="J276" s="224"/>
      <c r="K276" s="216"/>
    </row>
    <row r="277" spans="1:11" ht="12.75" customHeight="1">
      <c r="A277" s="216"/>
      <c r="B277" s="216"/>
      <c r="C277" s="217" t="s">
        <v>9861</v>
      </c>
      <c r="D277" s="218" t="s">
        <v>2161</v>
      </c>
      <c r="E277" s="216"/>
      <c r="F277" s="216"/>
      <c r="G277" s="216"/>
      <c r="H277" s="219">
        <v>1</v>
      </c>
      <c r="I277" s="216"/>
      <c r="J277" s="219"/>
      <c r="K277" s="216"/>
    </row>
    <row r="278" spans="1:11" ht="12.75" customHeight="1">
      <c r="A278" s="216"/>
      <c r="B278" s="216" t="s">
        <v>9374</v>
      </c>
      <c r="C278" s="123" t="s">
        <v>9862</v>
      </c>
      <c r="D278" s="226" t="s">
        <v>9863</v>
      </c>
      <c r="E278" s="216"/>
      <c r="F278" s="216"/>
      <c r="G278" s="216"/>
      <c r="H278" s="219">
        <v>0.5</v>
      </c>
      <c r="I278" s="216"/>
      <c r="J278" s="219"/>
      <c r="K278" s="216"/>
    </row>
    <row r="279" spans="1:11" ht="12.75" customHeight="1">
      <c r="A279" s="216"/>
      <c r="B279" s="216"/>
      <c r="C279" s="123" t="s">
        <v>9864</v>
      </c>
      <c r="D279" s="227" t="s">
        <v>9865</v>
      </c>
      <c r="E279" s="216"/>
      <c r="F279" s="216"/>
      <c r="G279" s="216"/>
      <c r="H279" s="219">
        <v>0.5</v>
      </c>
      <c r="I279" s="216"/>
      <c r="J279" s="219"/>
      <c r="K279" s="216"/>
    </row>
    <row r="280" spans="1:11" ht="12.75" customHeight="1">
      <c r="A280" s="216"/>
      <c r="B280" s="216"/>
      <c r="C280" s="123" t="s">
        <v>9866</v>
      </c>
      <c r="D280" s="218" t="s">
        <v>9867</v>
      </c>
      <c r="E280" s="216"/>
      <c r="F280" s="216"/>
      <c r="G280" s="216"/>
      <c r="H280" s="219">
        <v>0.5</v>
      </c>
      <c r="I280" s="216"/>
      <c r="J280" s="219"/>
      <c r="K280" s="216"/>
    </row>
    <row r="281" spans="1:11" ht="12.75" customHeight="1">
      <c r="A281" s="216"/>
      <c r="B281" s="216"/>
      <c r="C281" s="123" t="s">
        <v>9868</v>
      </c>
      <c r="D281" s="218" t="s">
        <v>9869</v>
      </c>
      <c r="E281" s="216"/>
      <c r="F281" s="216"/>
      <c r="G281" s="216"/>
      <c r="H281" s="219">
        <v>1</v>
      </c>
      <c r="I281" s="216"/>
      <c r="J281" s="219"/>
      <c r="K281" s="216"/>
    </row>
    <row r="282" spans="1:11" ht="12.75" customHeight="1">
      <c r="A282" s="216"/>
      <c r="B282" s="216"/>
      <c r="C282" s="123" t="s">
        <v>9870</v>
      </c>
      <c r="D282" s="226" t="s">
        <v>9871</v>
      </c>
      <c r="E282" s="216"/>
      <c r="F282" s="216"/>
      <c r="G282" s="216"/>
      <c r="H282" s="219">
        <v>0.5</v>
      </c>
      <c r="I282" s="216"/>
      <c r="J282" s="219"/>
      <c r="K282" s="216"/>
    </row>
    <row r="283" spans="1:11" ht="12.75" customHeight="1">
      <c r="A283" s="216"/>
      <c r="B283" s="216"/>
      <c r="C283" s="123" t="s">
        <v>9872</v>
      </c>
      <c r="D283" s="228" t="s">
        <v>9873</v>
      </c>
      <c r="E283" s="216"/>
      <c r="F283" s="216"/>
      <c r="G283" s="216"/>
      <c r="H283" s="219">
        <v>0.5</v>
      </c>
      <c r="I283" s="216"/>
      <c r="J283" s="219"/>
      <c r="K283" s="216"/>
    </row>
    <row r="284" spans="1:11" ht="12.75" customHeight="1">
      <c r="A284" s="216"/>
      <c r="B284" s="216"/>
      <c r="C284" s="123" t="s">
        <v>9874</v>
      </c>
      <c r="D284" s="228" t="s">
        <v>9875</v>
      </c>
      <c r="E284" s="216"/>
      <c r="F284" s="216"/>
      <c r="G284" s="216"/>
      <c r="H284" s="219">
        <v>0.5</v>
      </c>
      <c r="I284" s="216"/>
      <c r="J284" s="219"/>
      <c r="K284" s="216"/>
    </row>
    <row r="285" spans="1:11" ht="12.75" customHeight="1">
      <c r="A285" s="216"/>
      <c r="B285" s="216"/>
      <c r="C285" s="123" t="s">
        <v>9876</v>
      </c>
      <c r="D285" s="228" t="s">
        <v>9877</v>
      </c>
      <c r="E285" s="216"/>
      <c r="F285" s="216"/>
      <c r="G285" s="216"/>
      <c r="H285" s="219">
        <v>0.5</v>
      </c>
      <c r="I285" s="216"/>
      <c r="J285" s="219"/>
      <c r="K285" s="216"/>
    </row>
    <row r="286" spans="1:11" ht="12.75" customHeight="1">
      <c r="A286" s="216"/>
      <c r="B286" s="216"/>
      <c r="C286" s="123" t="s">
        <v>9878</v>
      </c>
      <c r="D286" s="228" t="s">
        <v>9879</v>
      </c>
      <c r="E286" s="216"/>
      <c r="F286" s="216"/>
      <c r="G286" s="216"/>
      <c r="H286" s="219">
        <v>1</v>
      </c>
      <c r="I286" s="216"/>
      <c r="J286" s="219"/>
      <c r="K286" s="216"/>
    </row>
    <row r="287" spans="1:11" ht="12.75" customHeight="1">
      <c r="A287" s="216"/>
      <c r="B287" s="216"/>
      <c r="C287" s="123" t="s">
        <v>9880</v>
      </c>
      <c r="D287" s="228" t="s">
        <v>9881</v>
      </c>
      <c r="E287" s="216"/>
      <c r="F287" s="216"/>
      <c r="G287" s="216"/>
      <c r="H287" s="219">
        <v>0.5</v>
      </c>
      <c r="I287" s="216"/>
      <c r="J287" s="219"/>
      <c r="K287" s="216"/>
    </row>
    <row r="288" spans="1:11" ht="12.75" customHeight="1">
      <c r="A288" s="216"/>
      <c r="B288" s="216"/>
      <c r="C288" s="123" t="s">
        <v>9882</v>
      </c>
      <c r="D288" s="228" t="s">
        <v>9883</v>
      </c>
      <c r="E288" s="216"/>
      <c r="F288" s="216"/>
      <c r="G288" s="216"/>
      <c r="H288" s="219">
        <v>0.5</v>
      </c>
      <c r="I288" s="216"/>
      <c r="J288" s="219"/>
      <c r="K288" s="216"/>
    </row>
    <row r="289" spans="1:11" ht="12.75" customHeight="1">
      <c r="A289" s="216"/>
      <c r="B289" s="216"/>
      <c r="C289" s="123" t="s">
        <v>9884</v>
      </c>
      <c r="D289" s="228" t="s">
        <v>9885</v>
      </c>
      <c r="E289" s="216"/>
      <c r="F289" s="216"/>
      <c r="G289" s="216"/>
      <c r="H289" s="219">
        <v>0.5</v>
      </c>
      <c r="I289" s="216"/>
      <c r="J289" s="219"/>
      <c r="K289" s="216"/>
    </row>
    <row r="290" spans="1:11" ht="12.75" customHeight="1">
      <c r="A290" s="216"/>
      <c r="B290" s="216"/>
      <c r="C290" s="123" t="s">
        <v>9886</v>
      </c>
      <c r="D290" s="228" t="s">
        <v>9887</v>
      </c>
      <c r="E290" s="216"/>
      <c r="F290" s="216"/>
      <c r="G290" s="216"/>
      <c r="H290" s="219">
        <v>0.5</v>
      </c>
      <c r="I290" s="216"/>
      <c r="J290" s="219"/>
      <c r="K290" s="216"/>
    </row>
    <row r="291" spans="1:11" ht="12.75" customHeight="1">
      <c r="A291" s="216"/>
      <c r="B291" s="216"/>
      <c r="C291" s="243" t="s">
        <v>9888</v>
      </c>
      <c r="D291" s="228" t="s">
        <v>9889</v>
      </c>
      <c r="E291" s="216"/>
      <c r="F291" s="216"/>
      <c r="G291" s="216"/>
      <c r="H291" s="219">
        <v>0.5</v>
      </c>
      <c r="I291" s="216"/>
      <c r="J291" s="219"/>
      <c r="K291" s="216"/>
    </row>
    <row r="292" spans="1:11" ht="12.75" customHeight="1">
      <c r="A292" s="216"/>
      <c r="B292" s="216"/>
      <c r="C292" s="243" t="s">
        <v>9890</v>
      </c>
      <c r="D292" s="228" t="s">
        <v>9891</v>
      </c>
      <c r="E292" s="216"/>
      <c r="F292" s="216"/>
      <c r="G292" s="216"/>
      <c r="H292" s="219">
        <v>1</v>
      </c>
      <c r="I292" s="216"/>
      <c r="J292" s="219"/>
      <c r="K292" s="216"/>
    </row>
    <row r="293" spans="1:11" ht="12.75" customHeight="1">
      <c r="A293" s="216"/>
      <c r="B293" s="216"/>
      <c r="C293" s="243" t="s">
        <v>9892</v>
      </c>
      <c r="D293" s="229" t="s">
        <v>9893</v>
      </c>
      <c r="E293" s="216"/>
      <c r="F293" s="216"/>
      <c r="G293" s="216"/>
      <c r="H293" s="219">
        <v>0.5</v>
      </c>
      <c r="I293" s="216"/>
      <c r="J293" s="219"/>
      <c r="K293" s="216"/>
    </row>
    <row r="294" spans="1:11" ht="12.75" customHeight="1">
      <c r="A294" s="216"/>
      <c r="B294" s="216"/>
      <c r="C294" s="243" t="s">
        <v>9894</v>
      </c>
      <c r="D294" s="228" t="s">
        <v>9895</v>
      </c>
      <c r="E294" s="216"/>
      <c r="F294" s="216"/>
      <c r="G294" s="216"/>
      <c r="H294" s="219">
        <v>0.5</v>
      </c>
      <c r="I294" s="216"/>
      <c r="J294" s="219"/>
      <c r="K294" s="216"/>
    </row>
    <row r="295" spans="1:11" ht="12.75" customHeight="1">
      <c r="A295" s="216"/>
      <c r="B295" s="216"/>
      <c r="C295" s="243" t="s">
        <v>9896</v>
      </c>
      <c r="D295" s="226" t="s">
        <v>9897</v>
      </c>
      <c r="E295" s="216"/>
      <c r="F295" s="216"/>
      <c r="G295" s="216"/>
      <c r="H295" s="219">
        <v>0.5</v>
      </c>
      <c r="I295" s="216"/>
      <c r="J295" s="219"/>
      <c r="K295" s="216"/>
    </row>
    <row r="296" spans="1:11" ht="12.75" customHeight="1">
      <c r="A296" s="216"/>
      <c r="B296" s="216"/>
      <c r="C296" s="243" t="s">
        <v>9898</v>
      </c>
      <c r="D296" s="228" t="s">
        <v>9899</v>
      </c>
      <c r="E296" s="216"/>
      <c r="F296" s="216"/>
      <c r="G296" s="216"/>
      <c r="H296" s="219">
        <v>0.5</v>
      </c>
      <c r="I296" s="216"/>
      <c r="J296" s="219"/>
      <c r="K296" s="216"/>
    </row>
    <row r="297" spans="1:11" ht="12.75" customHeight="1">
      <c r="A297" s="216"/>
      <c r="B297" s="216"/>
      <c r="C297" s="243" t="s">
        <v>9900</v>
      </c>
      <c r="D297" s="228" t="s">
        <v>9901</v>
      </c>
      <c r="E297" s="216"/>
      <c r="F297" s="216"/>
      <c r="G297" s="216"/>
      <c r="H297" s="219">
        <v>0.5</v>
      </c>
      <c r="I297" s="216"/>
      <c r="J297" s="219"/>
      <c r="K297" s="216"/>
    </row>
    <row r="298" spans="1:11" ht="12.75" customHeight="1">
      <c r="A298" s="216"/>
      <c r="B298" s="216"/>
      <c r="C298" s="243" t="s">
        <v>9902</v>
      </c>
      <c r="D298" s="228" t="s">
        <v>9903</v>
      </c>
      <c r="E298" s="216"/>
      <c r="F298" s="216"/>
      <c r="G298" s="216"/>
      <c r="H298" s="219">
        <v>0.5</v>
      </c>
      <c r="I298" s="216"/>
      <c r="J298" s="219"/>
      <c r="K298" s="216"/>
    </row>
    <row r="299" spans="1:11" ht="12.75" customHeight="1">
      <c r="A299" s="216"/>
      <c r="B299" s="216"/>
      <c r="C299" s="243" t="s">
        <v>9904</v>
      </c>
      <c r="D299" s="228" t="s">
        <v>9905</v>
      </c>
      <c r="E299" s="216"/>
      <c r="F299" s="216"/>
      <c r="G299" s="216"/>
      <c r="H299" s="219">
        <v>1</v>
      </c>
      <c r="I299" s="216"/>
      <c r="J299" s="219"/>
      <c r="K299" s="216"/>
    </row>
    <row r="300" spans="1:11" ht="12.75" customHeight="1">
      <c r="A300" s="216"/>
      <c r="B300" s="216"/>
      <c r="C300" s="243" t="s">
        <v>9906</v>
      </c>
      <c r="D300" s="228" t="s">
        <v>9907</v>
      </c>
      <c r="E300" s="216"/>
      <c r="F300" s="216"/>
      <c r="G300" s="216"/>
      <c r="H300" s="219">
        <v>0.5</v>
      </c>
      <c r="I300" s="216"/>
      <c r="J300" s="219"/>
      <c r="K300" s="216"/>
    </row>
    <row r="301" spans="1:11" ht="12.75" customHeight="1">
      <c r="A301" s="216"/>
      <c r="B301" s="216"/>
      <c r="C301" s="243" t="s">
        <v>9908</v>
      </c>
      <c r="D301" s="228" t="s">
        <v>9909</v>
      </c>
      <c r="E301" s="216"/>
      <c r="F301" s="216"/>
      <c r="G301" s="216"/>
      <c r="H301" s="219">
        <v>0.5</v>
      </c>
      <c r="I301" s="216"/>
      <c r="J301" s="219"/>
      <c r="K301" s="216"/>
    </row>
    <row r="302" spans="1:11" ht="12.75" customHeight="1">
      <c r="A302" s="216"/>
      <c r="B302" s="216"/>
      <c r="C302" s="243" t="s">
        <v>9910</v>
      </c>
      <c r="D302" s="228" t="s">
        <v>9911</v>
      </c>
      <c r="E302" s="216"/>
      <c r="F302" s="216"/>
      <c r="G302" s="216"/>
      <c r="H302" s="219">
        <v>0.5</v>
      </c>
      <c r="I302" s="216"/>
      <c r="J302" s="219"/>
      <c r="K302" s="216"/>
    </row>
    <row r="303" spans="1:11" ht="12.75" customHeight="1">
      <c r="A303" s="216"/>
      <c r="B303" s="216"/>
      <c r="C303" s="243" t="s">
        <v>9912</v>
      </c>
      <c r="D303" s="228" t="s">
        <v>9913</v>
      </c>
      <c r="E303" s="216"/>
      <c r="F303" s="216"/>
      <c r="G303" s="216"/>
      <c r="H303" s="219">
        <v>0.5</v>
      </c>
      <c r="I303" s="216"/>
      <c r="J303" s="219"/>
      <c r="K303" s="216"/>
    </row>
    <row r="304" spans="1:11" ht="12.75" customHeight="1">
      <c r="A304" s="216"/>
      <c r="B304" s="216"/>
      <c r="C304" s="243" t="s">
        <v>9914</v>
      </c>
      <c r="D304" s="228" t="s">
        <v>9915</v>
      </c>
      <c r="E304" s="216"/>
      <c r="F304" s="216"/>
      <c r="G304" s="216"/>
      <c r="H304" s="219">
        <v>0.5</v>
      </c>
      <c r="I304" s="216"/>
      <c r="J304" s="219"/>
      <c r="K304" s="216"/>
    </row>
    <row r="305" spans="1:11" ht="12.75" customHeight="1">
      <c r="A305" s="216"/>
      <c r="B305" s="216"/>
      <c r="C305" s="243" t="s">
        <v>9916</v>
      </c>
      <c r="D305" s="228" t="s">
        <v>9917</v>
      </c>
      <c r="E305" s="216"/>
      <c r="F305" s="216"/>
      <c r="G305" s="216"/>
      <c r="H305" s="219">
        <v>0.5</v>
      </c>
      <c r="I305" s="216"/>
      <c r="J305" s="219"/>
      <c r="K305" s="216"/>
    </row>
    <row r="306" spans="1:11" ht="12.75" customHeight="1">
      <c r="A306" s="216"/>
      <c r="B306" s="216"/>
      <c r="C306" s="243" t="s">
        <v>9918</v>
      </c>
      <c r="D306" s="228" t="s">
        <v>9919</v>
      </c>
      <c r="E306" s="216"/>
      <c r="F306" s="216"/>
      <c r="G306" s="216"/>
      <c r="H306" s="219">
        <v>0.5</v>
      </c>
      <c r="I306" s="216"/>
      <c r="J306" s="219"/>
      <c r="K306" s="216"/>
    </row>
    <row r="307" spans="1:11" ht="12.75" customHeight="1">
      <c r="A307" s="216"/>
      <c r="B307" s="216"/>
      <c r="C307" s="243" t="s">
        <v>9920</v>
      </c>
      <c r="D307" s="228" t="s">
        <v>9921</v>
      </c>
      <c r="E307" s="216"/>
      <c r="F307" s="216"/>
      <c r="G307" s="216"/>
      <c r="H307" s="219">
        <v>1</v>
      </c>
      <c r="I307" s="216"/>
      <c r="J307" s="219"/>
      <c r="K307" s="216"/>
    </row>
    <row r="308" spans="1:11" ht="12.75" customHeight="1">
      <c r="A308" s="216"/>
      <c r="B308" s="216"/>
      <c r="C308" s="243" t="s">
        <v>9922</v>
      </c>
      <c r="D308" s="228" t="s">
        <v>9923</v>
      </c>
      <c r="E308" s="216"/>
      <c r="F308" s="216"/>
      <c r="G308" s="216"/>
      <c r="H308" s="219">
        <v>1</v>
      </c>
      <c r="I308" s="216"/>
      <c r="J308" s="219"/>
      <c r="K308" s="216"/>
    </row>
    <row r="309" spans="1:11" ht="12.75" customHeight="1">
      <c r="A309" s="216"/>
      <c r="B309" s="216"/>
      <c r="C309" s="243" t="s">
        <v>9924</v>
      </c>
      <c r="D309" s="228" t="s">
        <v>9925</v>
      </c>
      <c r="E309" s="216"/>
      <c r="F309" s="216"/>
      <c r="G309" s="216"/>
      <c r="H309" s="219">
        <v>1</v>
      </c>
      <c r="I309" s="216"/>
      <c r="J309" s="219"/>
      <c r="K309" s="216"/>
    </row>
    <row r="310" spans="1:11" ht="12.75" customHeight="1">
      <c r="A310" s="216"/>
      <c r="B310" s="216"/>
      <c r="C310" s="243" t="s">
        <v>9926</v>
      </c>
      <c r="D310" s="228" t="s">
        <v>9927</v>
      </c>
      <c r="E310" s="216"/>
      <c r="F310" s="216"/>
      <c r="G310" s="216"/>
      <c r="H310" s="219">
        <v>1</v>
      </c>
      <c r="I310" s="216"/>
      <c r="J310" s="219"/>
      <c r="K310" s="216"/>
    </row>
    <row r="311" spans="1:11" ht="12.75" customHeight="1">
      <c r="A311" s="216"/>
      <c r="B311" s="216"/>
      <c r="C311" s="243" t="s">
        <v>9928</v>
      </c>
      <c r="D311" s="228" t="s">
        <v>9929</v>
      </c>
      <c r="E311" s="216"/>
      <c r="F311" s="216"/>
      <c r="G311" s="216"/>
      <c r="H311" s="219">
        <v>1</v>
      </c>
      <c r="I311" s="216"/>
      <c r="J311" s="219"/>
      <c r="K311" s="216"/>
    </row>
    <row r="312" spans="1:11" ht="12.75" customHeight="1">
      <c r="A312" s="216"/>
      <c r="B312" s="216"/>
      <c r="C312" s="243" t="s">
        <v>9930</v>
      </c>
      <c r="D312" s="228" t="s">
        <v>9931</v>
      </c>
      <c r="E312" s="216"/>
      <c r="F312" s="216"/>
      <c r="G312" s="216"/>
      <c r="H312" s="219">
        <v>1</v>
      </c>
      <c r="I312" s="216"/>
      <c r="J312" s="219"/>
      <c r="K312" s="216"/>
    </row>
    <row r="313" spans="1:11" ht="12.75" customHeight="1">
      <c r="A313" s="216"/>
      <c r="B313" s="216"/>
      <c r="C313" s="243" t="s">
        <v>9932</v>
      </c>
      <c r="D313" s="228" t="s">
        <v>9933</v>
      </c>
      <c r="E313" s="216"/>
      <c r="F313" s="216"/>
      <c r="G313" s="216"/>
      <c r="H313" s="219">
        <v>1</v>
      </c>
      <c r="I313" s="216"/>
      <c r="J313" s="219"/>
      <c r="K313" s="216"/>
    </row>
    <row r="314" spans="1:11" ht="12.75" customHeight="1">
      <c r="A314" s="216"/>
      <c r="B314" s="216"/>
      <c r="C314" s="217" t="s">
        <v>9934</v>
      </c>
      <c r="D314" s="228" t="s">
        <v>9935</v>
      </c>
      <c r="E314" s="216"/>
      <c r="F314" s="216"/>
      <c r="G314" s="216"/>
      <c r="H314" s="219">
        <v>1</v>
      </c>
      <c r="I314" s="216"/>
      <c r="J314" s="219"/>
      <c r="K314" s="216"/>
    </row>
    <row r="315" spans="1:11" ht="12.75" customHeight="1">
      <c r="A315" s="216"/>
      <c r="B315" s="216"/>
      <c r="C315" s="217" t="s">
        <v>9936</v>
      </c>
      <c r="D315" s="228" t="s">
        <v>9937</v>
      </c>
      <c r="E315" s="216"/>
      <c r="F315" s="216"/>
      <c r="G315" s="216"/>
      <c r="H315" s="219">
        <v>0.5</v>
      </c>
      <c r="I315" s="216"/>
      <c r="J315" s="219"/>
      <c r="K315" s="216"/>
    </row>
    <row r="316" spans="1:11" ht="12.75" customHeight="1">
      <c r="A316" s="216"/>
      <c r="B316" s="216"/>
      <c r="C316" s="217" t="s">
        <v>9938</v>
      </c>
      <c r="D316" s="228" t="s">
        <v>9939</v>
      </c>
      <c r="E316" s="216"/>
      <c r="F316" s="216"/>
      <c r="G316" s="216"/>
      <c r="H316" s="219">
        <v>0.5</v>
      </c>
      <c r="I316" s="216"/>
      <c r="J316" s="219"/>
      <c r="K316" s="216"/>
    </row>
    <row r="317" spans="1:11" ht="12.75" customHeight="1">
      <c r="A317" s="216"/>
      <c r="B317" s="216"/>
      <c r="C317" s="244" t="s">
        <v>9940</v>
      </c>
      <c r="D317" s="228" t="s">
        <v>9941</v>
      </c>
      <c r="E317" s="216"/>
      <c r="F317" s="216"/>
      <c r="G317" s="216"/>
      <c r="H317" s="219">
        <v>0.5</v>
      </c>
      <c r="I317" s="216"/>
      <c r="J317" s="219"/>
      <c r="K317" s="216"/>
    </row>
    <row r="318" spans="1:11" ht="12.75" customHeight="1">
      <c r="A318" s="216"/>
      <c r="B318" s="216"/>
      <c r="C318" s="244" t="s">
        <v>9942</v>
      </c>
      <c r="D318" s="228" t="s">
        <v>9943</v>
      </c>
      <c r="E318" s="216"/>
      <c r="F318" s="216"/>
      <c r="G318" s="216"/>
      <c r="H318" s="219">
        <v>0.5</v>
      </c>
      <c r="I318" s="216"/>
      <c r="J318" s="219"/>
      <c r="K318" s="216"/>
    </row>
    <row r="319" spans="1:11" ht="12.75" customHeight="1">
      <c r="A319" s="216"/>
      <c r="B319" s="216"/>
      <c r="C319" s="244" t="s">
        <v>9944</v>
      </c>
      <c r="D319" s="228" t="s">
        <v>9945</v>
      </c>
      <c r="E319" s="216"/>
      <c r="F319" s="216"/>
      <c r="G319" s="216"/>
      <c r="H319" s="219">
        <v>0.5</v>
      </c>
      <c r="I319" s="216"/>
      <c r="J319" s="219"/>
      <c r="K319" s="216"/>
    </row>
    <row r="320" spans="1:11" ht="12.75" customHeight="1">
      <c r="A320" s="216"/>
      <c r="B320" s="216"/>
      <c r="C320" s="244" t="s">
        <v>9946</v>
      </c>
      <c r="D320" s="228" t="s">
        <v>9947</v>
      </c>
      <c r="E320" s="216"/>
      <c r="F320" s="216"/>
      <c r="G320" s="216"/>
      <c r="H320" s="219">
        <v>0.5</v>
      </c>
      <c r="I320" s="216"/>
      <c r="J320" s="219"/>
      <c r="K320" s="216"/>
    </row>
    <row r="321" spans="1:11" ht="12.75" customHeight="1">
      <c r="A321" s="216"/>
      <c r="B321" s="216"/>
      <c r="C321" s="244" t="s">
        <v>9948</v>
      </c>
      <c r="D321" s="228" t="s">
        <v>9462</v>
      </c>
      <c r="E321" s="216"/>
      <c r="F321" s="216"/>
      <c r="G321" s="216"/>
      <c r="H321" s="219">
        <v>1</v>
      </c>
      <c r="I321" s="216"/>
      <c r="J321" s="219"/>
      <c r="K321" s="216"/>
    </row>
    <row r="322" spans="1:11" ht="12.75" customHeight="1">
      <c r="A322" s="216"/>
      <c r="B322" s="216"/>
      <c r="C322" s="244" t="s">
        <v>9949</v>
      </c>
      <c r="D322" s="228" t="s">
        <v>9950</v>
      </c>
      <c r="E322" s="216"/>
      <c r="F322" s="216"/>
      <c r="G322" s="216"/>
      <c r="H322" s="219">
        <v>0.5</v>
      </c>
      <c r="I322" s="216"/>
      <c r="J322" s="219"/>
      <c r="K322" s="216"/>
    </row>
    <row r="323" spans="1:11" ht="12.75" customHeight="1">
      <c r="A323" s="216"/>
      <c r="B323" s="216"/>
      <c r="C323" s="244" t="s">
        <v>9951</v>
      </c>
      <c r="D323" s="228" t="s">
        <v>9952</v>
      </c>
      <c r="E323" s="216"/>
      <c r="F323" s="216"/>
      <c r="G323" s="216"/>
      <c r="H323" s="219">
        <v>0.5</v>
      </c>
      <c r="I323" s="216"/>
      <c r="J323" s="219"/>
      <c r="K323" s="216"/>
    </row>
    <row r="324" spans="1:11" ht="12.75" customHeight="1">
      <c r="A324" s="216"/>
      <c r="B324" s="216"/>
      <c r="C324" s="244" t="s">
        <v>9953</v>
      </c>
      <c r="D324" s="228" t="s">
        <v>9954</v>
      </c>
      <c r="E324" s="216"/>
      <c r="F324" s="216"/>
      <c r="G324" s="216"/>
      <c r="H324" s="219">
        <v>0.5</v>
      </c>
      <c r="I324" s="216"/>
      <c r="J324" s="219"/>
      <c r="K324" s="216"/>
    </row>
    <row r="325" spans="1:11" ht="12.75" customHeight="1">
      <c r="A325" s="216"/>
      <c r="B325" s="216"/>
      <c r="C325" s="244" t="s">
        <v>9955</v>
      </c>
      <c r="D325" s="228" t="s">
        <v>9956</v>
      </c>
      <c r="E325" s="216"/>
      <c r="F325" s="216"/>
      <c r="G325" s="216"/>
      <c r="H325" s="219">
        <v>0.5</v>
      </c>
      <c r="I325" s="216"/>
      <c r="J325" s="219"/>
      <c r="K325" s="216"/>
    </row>
    <row r="326" spans="1:11" ht="12.75" customHeight="1">
      <c r="A326" s="216"/>
      <c r="B326" s="216"/>
      <c r="C326" s="244" t="s">
        <v>9957</v>
      </c>
      <c r="D326" s="228" t="s">
        <v>9958</v>
      </c>
      <c r="E326" s="216"/>
      <c r="F326" s="216"/>
      <c r="G326" s="216"/>
      <c r="H326" s="219">
        <v>0.5</v>
      </c>
      <c r="I326" s="216"/>
      <c r="J326" s="219"/>
      <c r="K326" s="216"/>
    </row>
    <row r="327" spans="1:11" ht="12.75" customHeight="1">
      <c r="A327" s="216"/>
      <c r="B327" s="216"/>
      <c r="C327" s="244" t="s">
        <v>9959</v>
      </c>
      <c r="D327" s="228" t="s">
        <v>9960</v>
      </c>
      <c r="E327" s="216"/>
      <c r="F327" s="216"/>
      <c r="G327" s="216"/>
      <c r="H327" s="219">
        <v>0.5</v>
      </c>
      <c r="I327" s="216"/>
      <c r="J327" s="219"/>
      <c r="K327" s="216"/>
    </row>
    <row r="328" spans="1:11" ht="12.75" customHeight="1">
      <c r="A328" s="216"/>
      <c r="B328" s="216"/>
      <c r="C328" s="244" t="s">
        <v>9961</v>
      </c>
      <c r="D328" s="228" t="s">
        <v>9476</v>
      </c>
      <c r="E328" s="216"/>
      <c r="F328" s="216"/>
      <c r="G328" s="216"/>
      <c r="H328" s="219">
        <v>0.5</v>
      </c>
      <c r="I328" s="216"/>
      <c r="J328" s="219"/>
      <c r="K328" s="216"/>
    </row>
    <row r="329" spans="1:11" ht="12.75" customHeight="1">
      <c r="A329" s="216"/>
      <c r="B329" s="216"/>
      <c r="C329" s="244" t="s">
        <v>9962</v>
      </c>
      <c r="D329" s="228" t="s">
        <v>9963</v>
      </c>
      <c r="E329" s="216"/>
      <c r="F329" s="216"/>
      <c r="G329" s="216"/>
      <c r="H329" s="219">
        <v>0.5</v>
      </c>
      <c r="I329" s="216"/>
      <c r="J329" s="219"/>
      <c r="K329" s="216"/>
    </row>
    <row r="330" spans="1:11" ht="12.75" customHeight="1">
      <c r="A330" s="216"/>
      <c r="B330" s="216"/>
      <c r="C330" s="217" t="s">
        <v>9964</v>
      </c>
      <c r="D330" s="228" t="s">
        <v>9965</v>
      </c>
      <c r="E330" s="216"/>
      <c r="F330" s="216"/>
      <c r="G330" s="216"/>
      <c r="H330" s="219">
        <v>0.5</v>
      </c>
      <c r="I330" s="216"/>
      <c r="J330" s="219"/>
      <c r="K330" s="216"/>
    </row>
    <row r="331" spans="1:11" ht="12.75" customHeight="1">
      <c r="A331" s="216"/>
      <c r="B331" s="216"/>
      <c r="C331" s="217" t="s">
        <v>9966</v>
      </c>
      <c r="D331" s="228" t="s">
        <v>9967</v>
      </c>
      <c r="E331" s="216"/>
      <c r="F331" s="216"/>
      <c r="G331" s="216"/>
      <c r="H331" s="219">
        <v>1</v>
      </c>
      <c r="I331" s="216"/>
      <c r="J331" s="219"/>
      <c r="K331" s="216"/>
    </row>
    <row r="332" spans="1:11" ht="12.75" customHeight="1">
      <c r="A332" s="216"/>
      <c r="B332" s="216"/>
      <c r="C332" s="217" t="s">
        <v>9968</v>
      </c>
      <c r="D332" s="226" t="s">
        <v>9484</v>
      </c>
      <c r="E332" s="216"/>
      <c r="F332" s="216"/>
      <c r="G332" s="216"/>
      <c r="H332" s="219">
        <v>1</v>
      </c>
      <c r="I332" s="216"/>
      <c r="J332" s="219"/>
      <c r="K332" s="216"/>
    </row>
    <row r="333" spans="1:11" ht="12.75" customHeight="1">
      <c r="A333" s="216"/>
      <c r="B333" s="216"/>
      <c r="C333" s="217" t="s">
        <v>9969</v>
      </c>
      <c r="D333" s="228" t="s">
        <v>9970</v>
      </c>
      <c r="E333" s="216"/>
      <c r="F333" s="216"/>
      <c r="G333" s="216"/>
      <c r="H333" s="219">
        <v>1</v>
      </c>
      <c r="I333" s="216"/>
      <c r="J333" s="219"/>
      <c r="K333" s="216"/>
    </row>
    <row r="334" spans="1:11" ht="12.75" customHeight="1">
      <c r="A334" s="216"/>
      <c r="B334" s="216" t="s">
        <v>9487</v>
      </c>
      <c r="C334" s="217" t="s">
        <v>9971</v>
      </c>
      <c r="D334" s="226" t="s">
        <v>9972</v>
      </c>
      <c r="E334" s="216"/>
      <c r="F334" s="216"/>
      <c r="G334" s="216"/>
      <c r="H334" s="219">
        <v>0.5</v>
      </c>
      <c r="I334" s="216"/>
      <c r="J334" s="219"/>
      <c r="K334" s="216"/>
    </row>
    <row r="335" spans="1:11" ht="12.75" customHeight="1">
      <c r="A335" s="216"/>
      <c r="B335" s="216"/>
      <c r="C335" s="217" t="s">
        <v>9973</v>
      </c>
      <c r="D335" s="226" t="s">
        <v>9974</v>
      </c>
      <c r="E335" s="216"/>
      <c r="F335" s="216"/>
      <c r="G335" s="216"/>
      <c r="H335" s="219">
        <v>1</v>
      </c>
      <c r="I335" s="216"/>
      <c r="J335" s="219"/>
      <c r="K335" s="216"/>
    </row>
    <row r="336" spans="1:11" ht="12.75" customHeight="1">
      <c r="A336" s="216"/>
      <c r="B336" s="216"/>
      <c r="C336" s="217" t="s">
        <v>9975</v>
      </c>
      <c r="D336" s="226" t="s">
        <v>9976</v>
      </c>
      <c r="E336" s="216"/>
      <c r="F336" s="216"/>
      <c r="G336" s="216"/>
      <c r="H336" s="219">
        <v>0.5</v>
      </c>
      <c r="I336" s="216"/>
      <c r="J336" s="219"/>
      <c r="K336" s="216"/>
    </row>
    <row r="337" spans="1:11" ht="12.75" customHeight="1">
      <c r="A337" s="216"/>
      <c r="B337" s="216"/>
      <c r="C337" s="217" t="s">
        <v>9977</v>
      </c>
      <c r="D337" s="226" t="s">
        <v>9978</v>
      </c>
      <c r="E337" s="216"/>
      <c r="F337" s="216"/>
      <c r="G337" s="216"/>
      <c r="H337" s="219">
        <v>0.5</v>
      </c>
      <c r="I337" s="216"/>
      <c r="J337" s="219"/>
      <c r="K337" s="216"/>
    </row>
    <row r="338" spans="1:11" ht="12.75" customHeight="1">
      <c r="A338" s="216"/>
      <c r="B338" s="216"/>
      <c r="C338" s="217" t="s">
        <v>9979</v>
      </c>
      <c r="D338" s="226" t="s">
        <v>9980</v>
      </c>
      <c r="E338" s="216"/>
      <c r="F338" s="216"/>
      <c r="G338" s="216"/>
      <c r="H338" s="219">
        <v>0.5</v>
      </c>
      <c r="I338" s="216"/>
      <c r="J338" s="219"/>
      <c r="K338" s="216"/>
    </row>
    <row r="339" spans="1:11" ht="12.75" customHeight="1">
      <c r="A339" s="216"/>
      <c r="B339" s="216"/>
      <c r="C339" s="217" t="s">
        <v>9981</v>
      </c>
      <c r="D339" s="226" t="s">
        <v>9982</v>
      </c>
      <c r="E339" s="216"/>
      <c r="F339" s="216"/>
      <c r="G339" s="216"/>
      <c r="H339" s="219">
        <v>0.5</v>
      </c>
      <c r="I339" s="216"/>
      <c r="J339" s="219"/>
      <c r="K339" s="216"/>
    </row>
    <row r="340" spans="1:11" ht="12.75" customHeight="1">
      <c r="A340" s="216"/>
      <c r="B340" s="216"/>
      <c r="C340" s="217" t="s">
        <v>9983</v>
      </c>
      <c r="D340" s="226" t="s">
        <v>9984</v>
      </c>
      <c r="E340" s="216"/>
      <c r="F340" s="216"/>
      <c r="G340" s="216"/>
      <c r="H340" s="219">
        <v>0.5</v>
      </c>
      <c r="I340" s="216"/>
      <c r="J340" s="219"/>
      <c r="K340" s="216"/>
    </row>
    <row r="341" spans="1:11" ht="12.75" customHeight="1">
      <c r="A341" s="216"/>
      <c r="B341" s="216"/>
      <c r="C341" s="217" t="s">
        <v>9985</v>
      </c>
      <c r="D341" s="226" t="s">
        <v>9986</v>
      </c>
      <c r="E341" s="216"/>
      <c r="F341" s="216"/>
      <c r="G341" s="216"/>
      <c r="H341" s="219">
        <v>0.5</v>
      </c>
      <c r="I341" s="216"/>
      <c r="J341" s="219"/>
      <c r="K341" s="216"/>
    </row>
    <row r="342" spans="1:11" ht="12.75" customHeight="1">
      <c r="A342" s="216"/>
      <c r="B342" s="216"/>
      <c r="C342" s="217" t="s">
        <v>9987</v>
      </c>
      <c r="D342" s="226" t="s">
        <v>9988</v>
      </c>
      <c r="E342" s="216"/>
      <c r="F342" s="216"/>
      <c r="G342" s="216"/>
      <c r="H342" s="219">
        <v>0.5</v>
      </c>
      <c r="I342" s="216"/>
      <c r="J342" s="219"/>
      <c r="K342" s="216"/>
    </row>
    <row r="343" spans="1:11" ht="12.75" customHeight="1">
      <c r="A343" s="216"/>
      <c r="B343" s="216"/>
      <c r="C343" s="217" t="s">
        <v>9989</v>
      </c>
      <c r="D343" s="226" t="s">
        <v>9990</v>
      </c>
      <c r="E343" s="216"/>
      <c r="F343" s="216"/>
      <c r="G343" s="216"/>
      <c r="H343" s="219">
        <v>0.5</v>
      </c>
      <c r="I343" s="216"/>
      <c r="J343" s="219"/>
      <c r="K343" s="216"/>
    </row>
    <row r="344" spans="1:11" ht="12.75" customHeight="1">
      <c r="A344" s="216"/>
      <c r="B344" s="216"/>
      <c r="C344" s="217" t="s">
        <v>9991</v>
      </c>
      <c r="D344" s="226" t="s">
        <v>9992</v>
      </c>
      <c r="E344" s="216"/>
      <c r="F344" s="216"/>
      <c r="G344" s="216"/>
      <c r="H344" s="219">
        <v>0.5</v>
      </c>
      <c r="I344" s="216"/>
      <c r="J344" s="219"/>
      <c r="K344" s="216"/>
    </row>
    <row r="345" spans="1:11" ht="12.75" customHeight="1">
      <c r="A345" s="216"/>
      <c r="B345" s="216"/>
      <c r="C345" s="217" t="s">
        <v>9993</v>
      </c>
      <c r="D345" s="226" t="s">
        <v>9994</v>
      </c>
      <c r="E345" s="216"/>
      <c r="F345" s="216"/>
      <c r="G345" s="216"/>
      <c r="H345" s="219">
        <v>0.5</v>
      </c>
      <c r="I345" s="216"/>
      <c r="J345" s="219"/>
      <c r="K345" s="216"/>
    </row>
    <row r="346" spans="1:11" ht="12.75" customHeight="1">
      <c r="A346" s="216"/>
      <c r="B346" s="216"/>
      <c r="C346" s="217" t="s">
        <v>9995</v>
      </c>
      <c r="D346" s="226" t="s">
        <v>9996</v>
      </c>
      <c r="E346" s="216"/>
      <c r="F346" s="216"/>
      <c r="G346" s="216"/>
      <c r="H346" s="219">
        <v>0.5</v>
      </c>
      <c r="I346" s="216"/>
      <c r="J346" s="219"/>
      <c r="K346" s="216"/>
    </row>
    <row r="347" spans="1:11" ht="12.75" customHeight="1">
      <c r="A347" s="216"/>
      <c r="B347" s="216"/>
      <c r="C347" s="245" t="s">
        <v>9997</v>
      </c>
      <c r="D347" s="246" t="s">
        <v>9998</v>
      </c>
      <c r="E347" s="216"/>
      <c r="F347" s="216"/>
      <c r="G347" s="216"/>
      <c r="H347" s="219">
        <v>0.5</v>
      </c>
      <c r="I347" s="216"/>
      <c r="J347" s="219"/>
      <c r="K347" s="216"/>
    </row>
    <row r="348" spans="1:11" ht="12.75" customHeight="1">
      <c r="A348" s="216"/>
      <c r="B348" s="216"/>
      <c r="C348" s="217" t="s">
        <v>9999</v>
      </c>
      <c r="D348" s="226" t="s">
        <v>10000</v>
      </c>
      <c r="E348" s="216"/>
      <c r="F348" s="216"/>
      <c r="G348" s="216"/>
      <c r="H348" s="219">
        <v>0.5</v>
      </c>
      <c r="I348" s="216"/>
      <c r="J348" s="219"/>
      <c r="K348" s="216"/>
    </row>
    <row r="349" spans="1:11" ht="12.75" customHeight="1">
      <c r="A349" s="216"/>
      <c r="B349" s="216"/>
      <c r="C349" s="217" t="s">
        <v>10001</v>
      </c>
      <c r="D349" s="226" t="s">
        <v>10002</v>
      </c>
      <c r="E349" s="216"/>
      <c r="F349" s="216"/>
      <c r="G349" s="216"/>
      <c r="H349" s="219">
        <v>0.5</v>
      </c>
      <c r="I349" s="216"/>
      <c r="J349" s="219"/>
      <c r="K349" s="216"/>
    </row>
    <row r="350" spans="1:11" ht="12.75" customHeight="1">
      <c r="A350" s="216"/>
      <c r="B350" s="216"/>
      <c r="C350" s="217" t="s">
        <v>10003</v>
      </c>
      <c r="D350" s="226" t="s">
        <v>10004</v>
      </c>
      <c r="E350" s="216"/>
      <c r="F350" s="216"/>
      <c r="G350" s="216"/>
      <c r="H350" s="219">
        <v>0.5</v>
      </c>
      <c r="I350" s="216"/>
      <c r="J350" s="219"/>
      <c r="K350" s="216"/>
    </row>
    <row r="351" spans="1:11" ht="12.75" customHeight="1">
      <c r="A351" s="216"/>
      <c r="B351" s="216"/>
      <c r="C351" s="217" t="s">
        <v>10005</v>
      </c>
      <c r="D351" s="226" t="s">
        <v>10006</v>
      </c>
      <c r="E351" s="216"/>
      <c r="F351" s="216"/>
      <c r="G351" s="216"/>
      <c r="H351" s="219">
        <v>0.5</v>
      </c>
      <c r="I351" s="216"/>
      <c r="J351" s="219"/>
      <c r="K351" s="216"/>
    </row>
    <row r="352" spans="1:11" ht="12.75" customHeight="1">
      <c r="A352" s="216"/>
      <c r="B352" s="216"/>
      <c r="C352" s="217" t="s">
        <v>10007</v>
      </c>
      <c r="D352" s="226" t="s">
        <v>10008</v>
      </c>
      <c r="E352" s="216"/>
      <c r="F352" s="216"/>
      <c r="G352" s="216"/>
      <c r="H352" s="219">
        <v>0.5</v>
      </c>
      <c r="I352" s="216"/>
      <c r="J352" s="219"/>
      <c r="K352" s="216"/>
    </row>
    <row r="353" spans="1:11" ht="12.75" customHeight="1">
      <c r="A353" s="216"/>
      <c r="B353" s="216"/>
      <c r="C353" s="245" t="s">
        <v>10009</v>
      </c>
      <c r="D353" s="246" t="s">
        <v>10010</v>
      </c>
      <c r="E353" s="216"/>
      <c r="F353" s="216"/>
      <c r="G353" s="216"/>
      <c r="H353" s="219">
        <v>0.5</v>
      </c>
      <c r="I353" s="216"/>
      <c r="J353" s="219"/>
      <c r="K353" s="216"/>
    </row>
    <row r="354" spans="1:11" ht="12.75" customHeight="1">
      <c r="A354" s="216"/>
      <c r="B354" s="216"/>
      <c r="C354" s="217" t="s">
        <v>10011</v>
      </c>
      <c r="D354" s="226" t="s">
        <v>10012</v>
      </c>
      <c r="E354" s="216"/>
      <c r="F354" s="216"/>
      <c r="G354" s="216"/>
      <c r="H354" s="219">
        <v>0.5</v>
      </c>
      <c r="I354" s="216"/>
      <c r="J354" s="219"/>
      <c r="K354" s="216"/>
    </row>
    <row r="355" spans="1:11" ht="12.75" customHeight="1">
      <c r="A355" s="216"/>
      <c r="B355" s="216"/>
      <c r="C355" s="217" t="s">
        <v>10013</v>
      </c>
      <c r="D355" s="226" t="s">
        <v>10014</v>
      </c>
      <c r="E355" s="216"/>
      <c r="F355" s="216"/>
      <c r="G355" s="216"/>
      <c r="H355" s="219">
        <v>0.5</v>
      </c>
      <c r="I355" s="216"/>
      <c r="J355" s="219"/>
      <c r="K355" s="216"/>
    </row>
    <row r="356" spans="1:11" ht="12.75" customHeight="1">
      <c r="A356" s="216"/>
      <c r="B356" s="216"/>
      <c r="C356" s="217" t="s">
        <v>10015</v>
      </c>
      <c r="D356" s="226" t="s">
        <v>10016</v>
      </c>
      <c r="E356" s="216"/>
      <c r="F356" s="216"/>
      <c r="G356" s="216"/>
      <c r="H356" s="219">
        <v>0.5</v>
      </c>
      <c r="I356" s="216"/>
      <c r="J356" s="219"/>
      <c r="K356" s="216"/>
    </row>
    <row r="357" spans="1:11" ht="12.75" customHeight="1">
      <c r="A357" s="216"/>
      <c r="B357" s="216"/>
      <c r="C357" s="217" t="s">
        <v>10017</v>
      </c>
      <c r="D357" s="226" t="s">
        <v>10018</v>
      </c>
      <c r="E357" s="216"/>
      <c r="F357" s="216"/>
      <c r="G357" s="216"/>
      <c r="H357" s="219">
        <v>0.5</v>
      </c>
      <c r="I357" s="216"/>
      <c r="J357" s="219"/>
      <c r="K357" s="216"/>
    </row>
    <row r="358" spans="1:11" ht="12.75" customHeight="1">
      <c r="A358" s="216"/>
      <c r="B358" s="216"/>
      <c r="C358" s="217" t="s">
        <v>10019</v>
      </c>
      <c r="D358" s="226" t="s">
        <v>10020</v>
      </c>
      <c r="E358" s="216"/>
      <c r="F358" s="216"/>
      <c r="G358" s="216"/>
      <c r="H358" s="219">
        <v>0.5</v>
      </c>
      <c r="I358" s="216"/>
      <c r="J358" s="219"/>
      <c r="K358" s="216"/>
    </row>
    <row r="359" spans="1:11" ht="12.75" customHeight="1">
      <c r="A359" s="216"/>
      <c r="B359" s="216"/>
      <c r="C359" s="245" t="s">
        <v>10021</v>
      </c>
      <c r="D359" s="246" t="s">
        <v>10022</v>
      </c>
      <c r="E359" s="216"/>
      <c r="F359" s="216"/>
      <c r="G359" s="216"/>
      <c r="H359" s="219">
        <v>0.5</v>
      </c>
      <c r="I359" s="216"/>
      <c r="J359" s="219"/>
      <c r="K359" s="216"/>
    </row>
    <row r="360" spans="1:11" ht="12.75" customHeight="1">
      <c r="A360" s="216"/>
      <c r="B360" s="216"/>
      <c r="C360" s="217" t="s">
        <v>10023</v>
      </c>
      <c r="D360" s="226" t="s">
        <v>10024</v>
      </c>
      <c r="E360" s="216"/>
      <c r="F360" s="216"/>
      <c r="G360" s="216"/>
      <c r="H360" s="219">
        <v>0.5</v>
      </c>
      <c r="I360" s="216"/>
      <c r="J360" s="219"/>
      <c r="K360" s="216"/>
    </row>
    <row r="361" spans="1:11" ht="12.75" customHeight="1">
      <c r="A361" s="216"/>
      <c r="B361" s="216"/>
      <c r="C361" s="217" t="s">
        <v>10025</v>
      </c>
      <c r="D361" s="226" t="s">
        <v>10026</v>
      </c>
      <c r="E361" s="216"/>
      <c r="F361" s="216"/>
      <c r="G361" s="216"/>
      <c r="H361" s="219">
        <v>0.5</v>
      </c>
      <c r="I361" s="216"/>
      <c r="J361" s="219"/>
      <c r="K361" s="216"/>
    </row>
    <row r="362" spans="1:11" ht="12.75" customHeight="1">
      <c r="A362" s="216"/>
      <c r="B362" s="216"/>
      <c r="C362" s="217" t="s">
        <v>10027</v>
      </c>
      <c r="D362" s="226" t="s">
        <v>10028</v>
      </c>
      <c r="E362" s="216"/>
      <c r="F362" s="216"/>
      <c r="G362" s="216"/>
      <c r="H362" s="219">
        <v>0.5</v>
      </c>
      <c r="I362" s="216"/>
      <c r="J362" s="219"/>
      <c r="K362" s="216"/>
    </row>
    <row r="363" spans="1:11" ht="12.75" customHeight="1">
      <c r="A363" s="216"/>
      <c r="B363" s="216"/>
      <c r="C363" s="217" t="s">
        <v>10029</v>
      </c>
      <c r="D363" s="226" t="s">
        <v>10030</v>
      </c>
      <c r="E363" s="216"/>
      <c r="F363" s="216"/>
      <c r="G363" s="216"/>
      <c r="H363" s="219">
        <v>0.5</v>
      </c>
      <c r="I363" s="216"/>
      <c r="J363" s="219"/>
      <c r="K363" s="216"/>
    </row>
    <row r="364" spans="1:11" ht="12.75" customHeight="1">
      <c r="A364" s="216"/>
      <c r="B364" s="216"/>
      <c r="C364" s="217" t="s">
        <v>10031</v>
      </c>
      <c r="D364" s="226" t="s">
        <v>10032</v>
      </c>
      <c r="E364" s="216"/>
      <c r="F364" s="216"/>
      <c r="G364" s="216"/>
      <c r="H364" s="219">
        <v>0.5</v>
      </c>
      <c r="I364" s="216"/>
      <c r="J364" s="219"/>
      <c r="K364" s="216"/>
    </row>
    <row r="365" spans="1:11" ht="12.75" customHeight="1">
      <c r="A365" s="216"/>
      <c r="B365" s="216"/>
      <c r="C365" s="245" t="s">
        <v>10033</v>
      </c>
      <c r="D365" s="246" t="s">
        <v>10034</v>
      </c>
      <c r="E365" s="216"/>
      <c r="F365" s="216"/>
      <c r="G365" s="216"/>
      <c r="H365" s="219">
        <v>0.5</v>
      </c>
      <c r="I365" s="216"/>
      <c r="J365" s="219"/>
      <c r="K365" s="216"/>
    </row>
    <row r="366" spans="1:11" ht="12.75" customHeight="1">
      <c r="A366" s="216"/>
      <c r="B366" s="216"/>
      <c r="C366" s="217" t="s">
        <v>10035</v>
      </c>
      <c r="D366" s="226" t="s">
        <v>10036</v>
      </c>
      <c r="E366" s="216"/>
      <c r="F366" s="216"/>
      <c r="G366" s="216"/>
      <c r="H366" s="219">
        <v>0.5</v>
      </c>
      <c r="I366" s="216"/>
      <c r="J366" s="219"/>
      <c r="K366" s="216"/>
    </row>
    <row r="367" spans="1:11" ht="12.75" customHeight="1">
      <c r="A367" s="216"/>
      <c r="B367" s="216"/>
      <c r="C367" s="217" t="s">
        <v>10037</v>
      </c>
      <c r="D367" s="226" t="s">
        <v>10038</v>
      </c>
      <c r="E367" s="216"/>
      <c r="F367" s="216"/>
      <c r="G367" s="216"/>
      <c r="H367" s="219">
        <v>0.5</v>
      </c>
      <c r="I367" s="216"/>
      <c r="J367" s="219"/>
      <c r="K367" s="216"/>
    </row>
    <row r="368" spans="1:11" ht="12.75" customHeight="1">
      <c r="A368" s="216"/>
      <c r="B368" s="216"/>
      <c r="C368" s="217" t="s">
        <v>10039</v>
      </c>
      <c r="D368" s="226" t="s">
        <v>10040</v>
      </c>
      <c r="E368" s="216"/>
      <c r="F368" s="216"/>
      <c r="G368" s="216"/>
      <c r="H368" s="219">
        <v>0.5</v>
      </c>
      <c r="I368" s="216"/>
      <c r="J368" s="219"/>
      <c r="K368" s="216"/>
    </row>
    <row r="369" spans="1:11" ht="12.75" customHeight="1">
      <c r="A369" s="216"/>
      <c r="B369" s="216"/>
      <c r="C369" s="217" t="s">
        <v>10041</v>
      </c>
      <c r="D369" s="226" t="s">
        <v>10042</v>
      </c>
      <c r="E369" s="216"/>
      <c r="F369" s="216"/>
      <c r="G369" s="216"/>
      <c r="H369" s="219">
        <v>0.5</v>
      </c>
      <c r="I369" s="216"/>
      <c r="J369" s="219"/>
      <c r="K369" s="216"/>
    </row>
    <row r="370" spans="1:11" ht="12.75" customHeight="1">
      <c r="A370" s="216"/>
      <c r="B370" s="216"/>
      <c r="C370" s="245" t="s">
        <v>10043</v>
      </c>
      <c r="D370" s="246" t="s">
        <v>10044</v>
      </c>
      <c r="E370" s="216"/>
      <c r="F370" s="216"/>
      <c r="G370" s="216"/>
      <c r="H370" s="219">
        <v>0.5</v>
      </c>
      <c r="I370" s="216"/>
      <c r="J370" s="219"/>
      <c r="K370" s="216"/>
    </row>
    <row r="371" spans="1:11" ht="12.75" customHeight="1">
      <c r="A371" s="216"/>
      <c r="B371" s="216"/>
      <c r="C371" s="217" t="s">
        <v>10045</v>
      </c>
      <c r="D371" s="226" t="s">
        <v>10046</v>
      </c>
      <c r="E371" s="216"/>
      <c r="F371" s="216"/>
      <c r="G371" s="216"/>
      <c r="H371" s="219">
        <v>0.5</v>
      </c>
      <c r="I371" s="216"/>
      <c r="J371" s="219"/>
      <c r="K371" s="216"/>
    </row>
    <row r="372" spans="1:11" ht="12.75" customHeight="1">
      <c r="A372" s="216"/>
      <c r="B372" s="216"/>
      <c r="C372" s="217" t="s">
        <v>10047</v>
      </c>
      <c r="D372" s="226" t="s">
        <v>10048</v>
      </c>
      <c r="E372" s="216"/>
      <c r="F372" s="216"/>
      <c r="G372" s="216"/>
      <c r="H372" s="219">
        <v>0.5</v>
      </c>
      <c r="I372" s="216"/>
      <c r="J372" s="219"/>
      <c r="K372" s="216"/>
    </row>
    <row r="373" spans="1:11" ht="12.75" customHeight="1">
      <c r="A373" s="216"/>
      <c r="B373" s="216"/>
      <c r="C373" s="217" t="s">
        <v>10049</v>
      </c>
      <c r="D373" s="226" t="s">
        <v>10050</v>
      </c>
      <c r="E373" s="216"/>
      <c r="F373" s="216"/>
      <c r="G373" s="216"/>
      <c r="H373" s="219">
        <v>0.5</v>
      </c>
      <c r="I373" s="216"/>
      <c r="J373" s="219"/>
      <c r="K373" s="216"/>
    </row>
    <row r="374" spans="1:11" ht="12.75" customHeight="1">
      <c r="A374" s="216"/>
      <c r="B374" s="216"/>
      <c r="C374" s="217" t="s">
        <v>10051</v>
      </c>
      <c r="D374" s="226" t="s">
        <v>10052</v>
      </c>
      <c r="E374" s="216"/>
      <c r="F374" s="216"/>
      <c r="G374" s="216"/>
      <c r="H374" s="219">
        <v>0.5</v>
      </c>
      <c r="I374" s="216"/>
      <c r="J374" s="219"/>
      <c r="K374" s="216"/>
    </row>
    <row r="375" spans="1:11" ht="12.75" customHeight="1">
      <c r="A375" s="216"/>
      <c r="B375" s="216"/>
      <c r="C375" s="217" t="s">
        <v>10053</v>
      </c>
      <c r="D375" s="226" t="s">
        <v>10054</v>
      </c>
      <c r="E375" s="216"/>
      <c r="F375" s="216"/>
      <c r="G375" s="216"/>
      <c r="H375" s="219">
        <v>0.5</v>
      </c>
      <c r="I375" s="216"/>
      <c r="J375" s="219"/>
      <c r="K375" s="216"/>
    </row>
    <row r="376" spans="1:11" ht="12.75" customHeight="1">
      <c r="A376" s="216"/>
      <c r="B376" s="216"/>
      <c r="C376" s="245" t="s">
        <v>10055</v>
      </c>
      <c r="D376" s="246" t="s">
        <v>10056</v>
      </c>
      <c r="E376" s="216"/>
      <c r="F376" s="216"/>
      <c r="G376" s="216"/>
      <c r="H376" s="219">
        <v>0.5</v>
      </c>
      <c r="I376" s="216"/>
      <c r="J376" s="219"/>
      <c r="K376" s="216"/>
    </row>
    <row r="377" spans="1:11" ht="12.75" customHeight="1">
      <c r="A377" s="216"/>
      <c r="B377" s="216"/>
      <c r="C377" s="217" t="s">
        <v>10057</v>
      </c>
      <c r="D377" s="226" t="s">
        <v>10058</v>
      </c>
      <c r="E377" s="216"/>
      <c r="F377" s="216"/>
      <c r="G377" s="216"/>
      <c r="H377" s="219">
        <v>0.5</v>
      </c>
      <c r="I377" s="216"/>
      <c r="J377" s="219"/>
      <c r="K377" s="216"/>
    </row>
    <row r="378" spans="1:11" ht="12.75" customHeight="1">
      <c r="A378" s="216"/>
      <c r="B378" s="216"/>
      <c r="C378" s="217" t="s">
        <v>10059</v>
      </c>
      <c r="D378" s="226" t="s">
        <v>10060</v>
      </c>
      <c r="E378" s="216"/>
      <c r="F378" s="216"/>
      <c r="G378" s="216"/>
      <c r="H378" s="219">
        <v>0.5</v>
      </c>
      <c r="I378" s="216"/>
      <c r="J378" s="219"/>
      <c r="K378" s="216"/>
    </row>
    <row r="379" spans="1:11" ht="12.75" customHeight="1">
      <c r="A379" s="216"/>
      <c r="B379" s="216"/>
      <c r="C379" s="217" t="s">
        <v>10061</v>
      </c>
      <c r="D379" s="226" t="s">
        <v>10062</v>
      </c>
      <c r="E379" s="216"/>
      <c r="F379" s="216"/>
      <c r="G379" s="216"/>
      <c r="H379" s="219">
        <v>0.5</v>
      </c>
      <c r="I379" s="216"/>
      <c r="J379" s="219"/>
      <c r="K379" s="216"/>
    </row>
    <row r="380" spans="1:11" ht="12.75" customHeight="1">
      <c r="A380" s="216"/>
      <c r="B380" s="216"/>
      <c r="C380" s="217" t="s">
        <v>10063</v>
      </c>
      <c r="D380" s="226" t="s">
        <v>10064</v>
      </c>
      <c r="E380" s="216"/>
      <c r="F380" s="216"/>
      <c r="G380" s="216"/>
      <c r="H380" s="219">
        <v>0.5</v>
      </c>
      <c r="I380" s="216"/>
      <c r="J380" s="219"/>
      <c r="K380" s="216"/>
    </row>
    <row r="381" spans="1:11" ht="12.75" customHeight="1">
      <c r="A381" s="216"/>
      <c r="B381" s="216"/>
      <c r="C381" s="217" t="s">
        <v>10065</v>
      </c>
      <c r="D381" s="226" t="s">
        <v>10066</v>
      </c>
      <c r="E381" s="216"/>
      <c r="F381" s="216"/>
      <c r="G381" s="216"/>
      <c r="H381" s="219">
        <v>0.5</v>
      </c>
      <c r="I381" s="216"/>
      <c r="J381" s="219"/>
      <c r="K381" s="216"/>
    </row>
    <row r="382" spans="1:11" ht="12.75" customHeight="1">
      <c r="A382" s="216"/>
      <c r="B382" s="216"/>
      <c r="C382" s="245" t="s">
        <v>10067</v>
      </c>
      <c r="D382" s="246" t="s">
        <v>10068</v>
      </c>
      <c r="E382" s="216"/>
      <c r="F382" s="216"/>
      <c r="G382" s="216"/>
      <c r="H382" s="219">
        <v>0.5</v>
      </c>
      <c r="I382" s="216"/>
      <c r="J382" s="219"/>
      <c r="K382" s="216"/>
    </row>
    <row r="383" spans="1:11" ht="12.75" customHeight="1">
      <c r="A383" s="216"/>
      <c r="B383" s="216"/>
      <c r="C383" s="217" t="s">
        <v>10069</v>
      </c>
      <c r="D383" s="226" t="s">
        <v>10070</v>
      </c>
      <c r="E383" s="216"/>
      <c r="F383" s="216"/>
      <c r="G383" s="216"/>
      <c r="H383" s="219">
        <v>0.5</v>
      </c>
      <c r="I383" s="216"/>
      <c r="J383" s="219"/>
      <c r="K383" s="216"/>
    </row>
    <row r="384" spans="1:11" ht="12.75" customHeight="1">
      <c r="A384" s="216"/>
      <c r="B384" s="216"/>
      <c r="C384" s="217" t="s">
        <v>10071</v>
      </c>
      <c r="D384" s="228" t="s">
        <v>10072</v>
      </c>
      <c r="E384" s="216"/>
      <c r="F384" s="216"/>
      <c r="G384" s="216"/>
      <c r="H384" s="219">
        <v>0.5</v>
      </c>
      <c r="I384" s="216"/>
      <c r="J384" s="219"/>
      <c r="K384" s="216"/>
    </row>
    <row r="385" spans="1:11" ht="12.75" customHeight="1">
      <c r="A385" s="216"/>
      <c r="B385" s="216"/>
      <c r="C385" s="217" t="s">
        <v>10073</v>
      </c>
      <c r="D385" s="226" t="s">
        <v>9577</v>
      </c>
      <c r="E385" s="216"/>
      <c r="F385" s="216"/>
      <c r="G385" s="216"/>
      <c r="H385" s="219">
        <v>0.5</v>
      </c>
      <c r="I385" s="216"/>
      <c r="J385" s="219"/>
      <c r="K385" s="216"/>
    </row>
    <row r="386" spans="1:11" ht="12.75" customHeight="1">
      <c r="A386" s="216"/>
      <c r="B386" s="216" t="s">
        <v>9578</v>
      </c>
      <c r="C386" s="217" t="s">
        <v>10074</v>
      </c>
      <c r="D386" s="218" t="s">
        <v>10075</v>
      </c>
      <c r="E386" s="216"/>
      <c r="F386" s="216"/>
      <c r="G386" s="216"/>
      <c r="H386" s="219">
        <v>0.5</v>
      </c>
      <c r="I386" s="216"/>
      <c r="J386" s="219"/>
      <c r="K386" s="216"/>
    </row>
    <row r="387" spans="1:11" ht="12.75" customHeight="1">
      <c r="A387" s="216"/>
      <c r="B387" s="216"/>
      <c r="C387" s="217" t="s">
        <v>10076</v>
      </c>
      <c r="D387" s="218" t="s">
        <v>10077</v>
      </c>
      <c r="E387" s="216"/>
      <c r="F387" s="216"/>
      <c r="G387" s="216"/>
      <c r="H387" s="219">
        <v>0.5</v>
      </c>
      <c r="I387" s="216"/>
      <c r="J387" s="219"/>
      <c r="K387" s="216"/>
    </row>
    <row r="388" spans="1:11" ht="12.75" customHeight="1">
      <c r="A388" s="216"/>
      <c r="B388" s="216"/>
      <c r="C388" s="217" t="s">
        <v>10078</v>
      </c>
      <c r="D388" s="218" t="s">
        <v>10079</v>
      </c>
      <c r="E388" s="216"/>
      <c r="F388" s="216"/>
      <c r="G388" s="216"/>
      <c r="H388" s="219">
        <v>1</v>
      </c>
      <c r="I388" s="216"/>
      <c r="J388" s="219"/>
      <c r="K388" s="216"/>
    </row>
    <row r="389" spans="1:11" ht="12.75" customHeight="1">
      <c r="A389" s="216"/>
      <c r="B389" s="216"/>
      <c r="C389" s="217" t="s">
        <v>10080</v>
      </c>
      <c r="D389" s="218" t="s">
        <v>10081</v>
      </c>
      <c r="E389" s="216"/>
      <c r="F389" s="216"/>
      <c r="G389" s="216"/>
      <c r="H389" s="219">
        <v>1</v>
      </c>
      <c r="I389" s="216"/>
      <c r="J389" s="219"/>
      <c r="K389" s="216"/>
    </row>
    <row r="390" spans="1:11" ht="12.75" customHeight="1">
      <c r="A390" s="216"/>
      <c r="B390" s="216"/>
      <c r="C390" s="217" t="s">
        <v>10082</v>
      </c>
      <c r="D390" s="218" t="s">
        <v>10083</v>
      </c>
      <c r="E390" s="216"/>
      <c r="F390" s="216"/>
      <c r="G390" s="216"/>
      <c r="H390" s="219">
        <v>0.5</v>
      </c>
      <c r="I390" s="216"/>
      <c r="J390" s="219"/>
      <c r="K390" s="216"/>
    </row>
    <row r="391" spans="1:11" ht="12.75" customHeight="1">
      <c r="A391" s="216"/>
      <c r="B391" s="216"/>
      <c r="C391" s="217" t="s">
        <v>10084</v>
      </c>
      <c r="D391" s="218" t="s">
        <v>10085</v>
      </c>
      <c r="E391" s="216"/>
      <c r="F391" s="216"/>
      <c r="G391" s="216"/>
      <c r="H391" s="219">
        <v>0.5</v>
      </c>
      <c r="I391" s="216"/>
      <c r="J391" s="219"/>
      <c r="K391" s="216"/>
    </row>
    <row r="392" spans="1:11" ht="12.75" customHeight="1">
      <c r="A392" s="216"/>
      <c r="B392" s="216"/>
      <c r="C392" s="217" t="s">
        <v>10086</v>
      </c>
      <c r="D392" s="218" t="s">
        <v>10087</v>
      </c>
      <c r="E392" s="216"/>
      <c r="F392" s="216"/>
      <c r="G392" s="216"/>
      <c r="H392" s="219">
        <v>0.5</v>
      </c>
      <c r="I392" s="216"/>
      <c r="J392" s="219"/>
      <c r="K392" s="216"/>
    </row>
    <row r="393" spans="1:11" ht="12.75" customHeight="1">
      <c r="A393" s="216"/>
      <c r="B393" s="216"/>
      <c r="C393" s="217" t="s">
        <v>10088</v>
      </c>
      <c r="D393" s="218" t="s">
        <v>10089</v>
      </c>
      <c r="E393" s="216"/>
      <c r="F393" s="216"/>
      <c r="G393" s="216"/>
      <c r="H393" s="219">
        <v>0.5</v>
      </c>
      <c r="I393" s="216"/>
      <c r="J393" s="219"/>
      <c r="K393" s="216"/>
    </row>
    <row r="394" spans="1:11" ht="12.75" customHeight="1">
      <c r="A394" s="216"/>
      <c r="B394" s="216"/>
      <c r="C394" s="217" t="s">
        <v>10090</v>
      </c>
      <c r="D394" s="218" t="s">
        <v>10091</v>
      </c>
      <c r="E394" s="216"/>
      <c r="F394" s="216"/>
      <c r="G394" s="216"/>
      <c r="H394" s="219">
        <v>0.5</v>
      </c>
      <c r="I394" s="216"/>
      <c r="J394" s="219"/>
      <c r="K394" s="216"/>
    </row>
    <row r="395" spans="1:11" ht="12.75" customHeight="1">
      <c r="A395" s="216"/>
      <c r="B395" s="216"/>
      <c r="C395" s="217" t="s">
        <v>10092</v>
      </c>
      <c r="D395" s="218" t="s">
        <v>10093</v>
      </c>
      <c r="E395" s="216"/>
      <c r="F395" s="216"/>
      <c r="G395" s="216"/>
      <c r="H395" s="219">
        <v>0.5</v>
      </c>
      <c r="I395" s="216"/>
      <c r="J395" s="219"/>
      <c r="K395" s="216"/>
    </row>
    <row r="396" spans="1:11" ht="12.75" customHeight="1">
      <c r="A396" s="216"/>
      <c r="B396" s="216"/>
      <c r="C396" s="217" t="s">
        <v>10094</v>
      </c>
      <c r="D396" s="218" t="s">
        <v>10095</v>
      </c>
      <c r="E396" s="216"/>
      <c r="F396" s="216"/>
      <c r="G396" s="216"/>
      <c r="H396" s="219">
        <v>0.5</v>
      </c>
      <c r="I396" s="216"/>
      <c r="J396" s="219"/>
      <c r="K396" s="216"/>
    </row>
    <row r="397" spans="1:11" ht="12.75" customHeight="1">
      <c r="A397" s="216"/>
      <c r="B397" s="216"/>
      <c r="C397" s="217" t="s">
        <v>10096</v>
      </c>
      <c r="D397" s="218" t="s">
        <v>10097</v>
      </c>
      <c r="E397" s="216"/>
      <c r="F397" s="216"/>
      <c r="G397" s="216"/>
      <c r="H397" s="219">
        <v>0.5</v>
      </c>
      <c r="I397" s="216"/>
      <c r="J397" s="219"/>
      <c r="K397" s="216"/>
    </row>
    <row r="398" spans="1:11" ht="12.75" customHeight="1">
      <c r="A398" s="216"/>
      <c r="B398" s="216"/>
      <c r="C398" s="217" t="s">
        <v>10098</v>
      </c>
      <c r="D398" s="218" t="s">
        <v>10099</v>
      </c>
      <c r="E398" s="216"/>
      <c r="F398" s="216"/>
      <c r="G398" s="216"/>
      <c r="H398" s="219">
        <v>0.5</v>
      </c>
      <c r="I398" s="216"/>
      <c r="J398" s="219"/>
      <c r="K398" s="216"/>
    </row>
    <row r="399" spans="1:11" ht="12.75" customHeight="1">
      <c r="A399" s="216"/>
      <c r="B399" s="216"/>
      <c r="C399" s="217" t="s">
        <v>10100</v>
      </c>
      <c r="D399" s="218" t="s">
        <v>10101</v>
      </c>
      <c r="E399" s="216"/>
      <c r="F399" s="216"/>
      <c r="G399" s="216"/>
      <c r="H399" s="219">
        <v>0.5</v>
      </c>
      <c r="I399" s="216"/>
      <c r="J399" s="219"/>
      <c r="K399" s="216"/>
    </row>
    <row r="400" spans="1:11" ht="12.75" customHeight="1">
      <c r="A400" s="216"/>
      <c r="B400" s="216"/>
      <c r="C400" s="217" t="s">
        <v>10102</v>
      </c>
      <c r="D400" s="218" t="s">
        <v>10103</v>
      </c>
      <c r="E400" s="216"/>
      <c r="F400" s="216"/>
      <c r="G400" s="216"/>
      <c r="H400" s="219">
        <v>0.5</v>
      </c>
      <c r="I400" s="216"/>
      <c r="J400" s="219"/>
      <c r="K400" s="216"/>
    </row>
    <row r="401" spans="1:11" ht="12.75" customHeight="1">
      <c r="A401" s="216"/>
      <c r="B401" s="216"/>
      <c r="C401" s="217" t="s">
        <v>10104</v>
      </c>
      <c r="D401" s="218" t="s">
        <v>10105</v>
      </c>
      <c r="E401" s="216"/>
      <c r="F401" s="216"/>
      <c r="G401" s="216"/>
      <c r="H401" s="219">
        <v>0.5</v>
      </c>
      <c r="I401" s="216"/>
      <c r="J401" s="219"/>
      <c r="K401" s="216"/>
    </row>
    <row r="402" spans="1:11" ht="12.75" customHeight="1">
      <c r="A402" s="216"/>
      <c r="B402" s="216"/>
      <c r="C402" s="217" t="s">
        <v>10106</v>
      </c>
      <c r="D402" s="218" t="s">
        <v>10107</v>
      </c>
      <c r="E402" s="216"/>
      <c r="F402" s="216"/>
      <c r="G402" s="216"/>
      <c r="H402" s="219">
        <v>0.5</v>
      </c>
      <c r="I402" s="216"/>
      <c r="J402" s="219"/>
      <c r="K402" s="216"/>
    </row>
    <row r="403" spans="1:11" ht="12.75" customHeight="1">
      <c r="A403" s="216"/>
      <c r="B403" s="216"/>
      <c r="C403" s="217" t="s">
        <v>10108</v>
      </c>
      <c r="D403" s="218" t="s">
        <v>10109</v>
      </c>
      <c r="E403" s="216"/>
      <c r="F403" s="216"/>
      <c r="G403" s="216"/>
      <c r="H403" s="219">
        <v>0.5</v>
      </c>
      <c r="I403" s="216"/>
      <c r="J403" s="219"/>
      <c r="K403" s="216"/>
    </row>
    <row r="404" spans="1:11" ht="12.75" customHeight="1">
      <c r="A404" s="216"/>
      <c r="B404" s="216"/>
      <c r="C404" s="217" t="s">
        <v>10110</v>
      </c>
      <c r="D404" s="218" t="s">
        <v>10111</v>
      </c>
      <c r="E404" s="216"/>
      <c r="F404" s="216"/>
      <c r="G404" s="216"/>
      <c r="H404" s="219">
        <v>0.5</v>
      </c>
      <c r="I404" s="216"/>
      <c r="J404" s="219"/>
      <c r="K404" s="216"/>
    </row>
    <row r="405" spans="1:11" ht="12.75" customHeight="1">
      <c r="A405" s="216"/>
      <c r="B405" s="216"/>
      <c r="C405" s="217" t="s">
        <v>10112</v>
      </c>
      <c r="D405" s="218" t="s">
        <v>10113</v>
      </c>
      <c r="E405" s="216"/>
      <c r="F405" s="216"/>
      <c r="G405" s="216"/>
      <c r="H405" s="219">
        <v>1</v>
      </c>
      <c r="I405" s="216"/>
      <c r="J405" s="219"/>
      <c r="K405" s="216"/>
    </row>
    <row r="406" spans="1:11" ht="12.75" customHeight="1">
      <c r="A406" s="216"/>
      <c r="B406" s="216"/>
      <c r="C406" s="217" t="s">
        <v>10114</v>
      </c>
      <c r="D406" s="218" t="s">
        <v>10115</v>
      </c>
      <c r="E406" s="216"/>
      <c r="F406" s="216"/>
      <c r="G406" s="216"/>
      <c r="H406" s="219">
        <v>1</v>
      </c>
      <c r="I406" s="216"/>
      <c r="J406" s="219"/>
      <c r="K406" s="216"/>
    </row>
    <row r="407" spans="1:11" ht="12.75" customHeight="1">
      <c r="A407" s="216"/>
      <c r="B407" s="216"/>
      <c r="C407" s="217" t="s">
        <v>10116</v>
      </c>
      <c r="D407" s="218" t="s">
        <v>10117</v>
      </c>
      <c r="E407" s="216"/>
      <c r="F407" s="216"/>
      <c r="G407" s="216"/>
      <c r="H407" s="219">
        <v>0.5</v>
      </c>
      <c r="I407" s="216"/>
      <c r="J407" s="219"/>
      <c r="K407" s="216"/>
    </row>
    <row r="408" spans="1:11" ht="12.75" customHeight="1">
      <c r="A408" s="216"/>
      <c r="B408" s="216"/>
      <c r="C408" s="217" t="s">
        <v>10118</v>
      </c>
      <c r="D408" s="218" t="s">
        <v>10119</v>
      </c>
      <c r="E408" s="216"/>
      <c r="F408" s="216"/>
      <c r="G408" s="216"/>
      <c r="H408" s="219">
        <v>0.5</v>
      </c>
      <c r="I408" s="216"/>
      <c r="J408" s="219"/>
      <c r="K408" s="216"/>
    </row>
    <row r="409" spans="1:11" ht="12.75" customHeight="1">
      <c r="A409" s="216"/>
      <c r="B409" s="216"/>
      <c r="C409" s="217" t="s">
        <v>10120</v>
      </c>
      <c r="D409" s="218" t="s">
        <v>10121</v>
      </c>
      <c r="E409" s="216"/>
      <c r="F409" s="216"/>
      <c r="G409" s="216"/>
      <c r="H409" s="219">
        <v>0.5</v>
      </c>
      <c r="I409" s="216"/>
      <c r="J409" s="219"/>
      <c r="K409" s="216"/>
    </row>
    <row r="410" spans="1:11" ht="12.75" customHeight="1">
      <c r="A410" s="216"/>
      <c r="B410" s="216"/>
      <c r="C410" s="217" t="s">
        <v>10122</v>
      </c>
      <c r="D410" s="218" t="s">
        <v>10123</v>
      </c>
      <c r="E410" s="216"/>
      <c r="F410" s="216"/>
      <c r="G410" s="216"/>
      <c r="H410" s="219">
        <v>0.5</v>
      </c>
      <c r="I410" s="216"/>
      <c r="J410" s="219"/>
      <c r="K410" s="216"/>
    </row>
    <row r="411" spans="1:11" ht="12.75" customHeight="1">
      <c r="A411" s="216"/>
      <c r="B411" s="216"/>
      <c r="C411" s="217" t="s">
        <v>10124</v>
      </c>
      <c r="D411" s="218" t="s">
        <v>10125</v>
      </c>
      <c r="E411" s="216"/>
      <c r="F411" s="216"/>
      <c r="G411" s="216"/>
      <c r="H411" s="219">
        <v>0.5</v>
      </c>
      <c r="I411" s="216"/>
      <c r="J411" s="219"/>
      <c r="K411" s="216"/>
    </row>
    <row r="412" spans="1:11" ht="12.75" customHeight="1">
      <c r="A412" s="216"/>
      <c r="B412" s="216"/>
      <c r="C412" s="217" t="s">
        <v>10126</v>
      </c>
      <c r="D412" s="218" t="s">
        <v>10127</v>
      </c>
      <c r="E412" s="216"/>
      <c r="F412" s="216"/>
      <c r="G412" s="216"/>
      <c r="H412" s="219">
        <v>0.5</v>
      </c>
      <c r="I412" s="216"/>
      <c r="J412" s="219"/>
      <c r="K412" s="216"/>
    </row>
    <row r="413" spans="1:11" ht="12.75" customHeight="1">
      <c r="A413" s="216"/>
      <c r="B413" s="216"/>
      <c r="C413" s="217" t="s">
        <v>10128</v>
      </c>
      <c r="D413" s="218" t="s">
        <v>10129</v>
      </c>
      <c r="E413" s="216"/>
      <c r="F413" s="216"/>
      <c r="G413" s="216"/>
      <c r="H413" s="219">
        <v>0.5</v>
      </c>
      <c r="I413" s="216"/>
      <c r="J413" s="219"/>
      <c r="K413" s="216"/>
    </row>
    <row r="414" spans="1:11" ht="12.75" customHeight="1">
      <c r="A414" s="216"/>
      <c r="B414" s="216"/>
      <c r="C414" s="217" t="s">
        <v>10130</v>
      </c>
      <c r="D414" s="218" t="s">
        <v>10131</v>
      </c>
      <c r="E414" s="216"/>
      <c r="F414" s="216"/>
      <c r="G414" s="216"/>
      <c r="H414" s="219">
        <v>0.5</v>
      </c>
      <c r="I414" s="216"/>
      <c r="J414" s="219"/>
      <c r="K414" s="216"/>
    </row>
    <row r="415" spans="1:11" ht="12.75" customHeight="1">
      <c r="A415" s="216"/>
      <c r="B415" s="216"/>
      <c r="C415" s="217" t="s">
        <v>10132</v>
      </c>
      <c r="D415" s="218" t="s">
        <v>10133</v>
      </c>
      <c r="E415" s="216"/>
      <c r="F415" s="216"/>
      <c r="G415" s="216"/>
      <c r="H415" s="219">
        <v>0.5</v>
      </c>
      <c r="I415" s="216"/>
      <c r="J415" s="219"/>
      <c r="K415" s="216"/>
    </row>
    <row r="416" spans="1:11" ht="12.75" customHeight="1">
      <c r="A416" s="216"/>
      <c r="B416" s="216"/>
      <c r="C416" s="217" t="s">
        <v>10134</v>
      </c>
      <c r="D416" s="218" t="s">
        <v>10135</v>
      </c>
      <c r="E416" s="216"/>
      <c r="F416" s="216"/>
      <c r="G416" s="216"/>
      <c r="H416" s="219">
        <v>0.5</v>
      </c>
      <c r="I416" s="216"/>
      <c r="J416" s="219"/>
      <c r="K416" s="216"/>
    </row>
    <row r="417" spans="1:11" ht="12.75" customHeight="1">
      <c r="A417" s="216"/>
      <c r="B417" s="216"/>
      <c r="C417" s="217" t="s">
        <v>10136</v>
      </c>
      <c r="D417" s="218" t="s">
        <v>10137</v>
      </c>
      <c r="E417" s="216"/>
      <c r="F417" s="216"/>
      <c r="G417" s="216"/>
      <c r="H417" s="219">
        <v>0.5</v>
      </c>
      <c r="I417" s="216"/>
      <c r="J417" s="219"/>
      <c r="K417" s="216"/>
    </row>
    <row r="418" spans="1:11" ht="12.75" customHeight="1">
      <c r="A418" s="216"/>
      <c r="B418" s="216"/>
      <c r="C418" s="217" t="s">
        <v>10138</v>
      </c>
      <c r="D418" s="218" t="s">
        <v>10139</v>
      </c>
      <c r="E418" s="216"/>
      <c r="F418" s="216"/>
      <c r="G418" s="216"/>
      <c r="H418" s="219">
        <v>0.5</v>
      </c>
      <c r="I418" s="216"/>
      <c r="J418" s="219"/>
      <c r="K418" s="216"/>
    </row>
    <row r="419" spans="1:11" ht="12.75" customHeight="1">
      <c r="A419" s="216"/>
      <c r="B419" s="216"/>
      <c r="C419" s="217" t="s">
        <v>10140</v>
      </c>
      <c r="D419" s="218" t="s">
        <v>10141</v>
      </c>
      <c r="E419" s="216"/>
      <c r="F419" s="216"/>
      <c r="G419" s="216"/>
      <c r="H419" s="219">
        <v>0.5</v>
      </c>
      <c r="I419" s="216"/>
      <c r="J419" s="219"/>
      <c r="K419" s="216"/>
    </row>
    <row r="420" spans="1:11" ht="12.75" customHeight="1">
      <c r="A420" s="216"/>
      <c r="B420" s="216"/>
      <c r="C420" s="217" t="s">
        <v>10142</v>
      </c>
      <c r="D420" s="218" t="s">
        <v>10143</v>
      </c>
      <c r="E420" s="216"/>
      <c r="F420" s="216"/>
      <c r="G420" s="216"/>
      <c r="H420" s="219">
        <v>0.5</v>
      </c>
      <c r="I420" s="216"/>
      <c r="J420" s="219"/>
      <c r="K420" s="216"/>
    </row>
    <row r="421" spans="1:11" ht="12.75" customHeight="1">
      <c r="A421" s="216"/>
      <c r="B421" s="216"/>
      <c r="C421" s="217" t="s">
        <v>10144</v>
      </c>
      <c r="D421" s="218" t="s">
        <v>10145</v>
      </c>
      <c r="E421" s="216"/>
      <c r="F421" s="216"/>
      <c r="G421" s="216"/>
      <c r="H421" s="219">
        <v>0.5</v>
      </c>
      <c r="I421" s="216"/>
      <c r="J421" s="219"/>
      <c r="K421" s="216"/>
    </row>
    <row r="422" spans="1:11" ht="12.75" customHeight="1">
      <c r="A422" s="216"/>
      <c r="B422" s="216"/>
      <c r="C422" s="217" t="s">
        <v>10146</v>
      </c>
      <c r="D422" s="218" t="s">
        <v>10147</v>
      </c>
      <c r="E422" s="216"/>
      <c r="F422" s="216"/>
      <c r="G422" s="216"/>
      <c r="H422" s="219">
        <v>0.5</v>
      </c>
      <c r="I422" s="216"/>
      <c r="J422" s="219"/>
      <c r="K422" s="216"/>
    </row>
    <row r="423" spans="1:11" ht="12.75" customHeight="1">
      <c r="A423" s="216"/>
      <c r="B423" s="216"/>
      <c r="C423" s="217" t="s">
        <v>10148</v>
      </c>
      <c r="D423" s="218" t="s">
        <v>10149</v>
      </c>
      <c r="E423" s="216"/>
      <c r="F423" s="216"/>
      <c r="G423" s="216"/>
      <c r="H423" s="219">
        <v>0.5</v>
      </c>
      <c r="I423" s="216"/>
      <c r="J423" s="219"/>
      <c r="K423" s="216"/>
    </row>
    <row r="424" spans="1:11" ht="12.75" customHeight="1">
      <c r="A424" s="216"/>
      <c r="B424" s="216"/>
      <c r="C424" s="217" t="s">
        <v>10150</v>
      </c>
      <c r="D424" s="218" t="s">
        <v>10151</v>
      </c>
      <c r="E424" s="216"/>
      <c r="F424" s="216"/>
      <c r="G424" s="216"/>
      <c r="H424" s="219">
        <v>0.5</v>
      </c>
      <c r="I424" s="216"/>
      <c r="J424" s="219"/>
      <c r="K424" s="216"/>
    </row>
    <row r="425" spans="1:11" ht="12.75" customHeight="1">
      <c r="A425" s="216"/>
      <c r="B425" s="216"/>
      <c r="C425" s="217" t="s">
        <v>10152</v>
      </c>
      <c r="D425" s="218" t="s">
        <v>10153</v>
      </c>
      <c r="E425" s="216"/>
      <c r="F425" s="216"/>
      <c r="G425" s="216"/>
      <c r="H425" s="219">
        <v>0.5</v>
      </c>
      <c r="I425" s="216"/>
      <c r="J425" s="219"/>
      <c r="K425" s="216"/>
    </row>
    <row r="426" spans="1:11" ht="12.75" customHeight="1">
      <c r="A426" s="216"/>
      <c r="B426" s="216"/>
      <c r="C426" s="217" t="s">
        <v>10154</v>
      </c>
      <c r="D426" s="218" t="s">
        <v>10155</v>
      </c>
      <c r="E426" s="216"/>
      <c r="F426" s="216"/>
      <c r="G426" s="216"/>
      <c r="H426" s="219">
        <v>0.5</v>
      </c>
      <c r="I426" s="216"/>
      <c r="J426" s="219"/>
      <c r="K426" s="216"/>
    </row>
    <row r="427" spans="1:11" ht="12.75" customHeight="1">
      <c r="A427" s="216"/>
      <c r="B427" s="216"/>
      <c r="C427" s="217" t="s">
        <v>10156</v>
      </c>
      <c r="D427" s="238" t="s">
        <v>10157</v>
      </c>
      <c r="E427" s="216"/>
      <c r="F427" s="216"/>
      <c r="G427" s="216"/>
      <c r="H427" s="219">
        <v>0.5</v>
      </c>
      <c r="I427" s="216"/>
      <c r="J427" s="219"/>
      <c r="K427" s="216"/>
    </row>
    <row r="428" spans="1:11" ht="12.75" customHeight="1">
      <c r="A428" s="216"/>
      <c r="B428" s="216" t="s">
        <v>9663</v>
      </c>
      <c r="C428" s="123" t="s">
        <v>10158</v>
      </c>
      <c r="D428" s="225" t="s">
        <v>10159</v>
      </c>
      <c r="E428" s="216"/>
      <c r="F428" s="216"/>
      <c r="G428" s="216"/>
      <c r="H428" s="219">
        <v>0.5</v>
      </c>
      <c r="I428" s="216"/>
      <c r="J428" s="219"/>
      <c r="K428" s="216"/>
    </row>
    <row r="429" spans="1:11" ht="12.75" customHeight="1">
      <c r="A429" s="216"/>
      <c r="B429" s="216"/>
      <c r="C429" s="123" t="s">
        <v>10160</v>
      </c>
      <c r="D429" s="218" t="s">
        <v>10161</v>
      </c>
      <c r="E429" s="216"/>
      <c r="F429" s="216"/>
      <c r="G429" s="216"/>
      <c r="H429" s="219">
        <v>0.5</v>
      </c>
      <c r="I429" s="216"/>
      <c r="J429" s="219"/>
      <c r="K429" s="216"/>
    </row>
    <row r="430" spans="1:11" ht="12.75" customHeight="1">
      <c r="A430" s="216"/>
      <c r="B430" s="216"/>
      <c r="C430" s="123" t="s">
        <v>10162</v>
      </c>
      <c r="D430" s="247" t="s">
        <v>10163</v>
      </c>
      <c r="E430" s="216"/>
      <c r="F430" s="216"/>
      <c r="G430" s="216"/>
      <c r="H430" s="219">
        <v>0.5</v>
      </c>
      <c r="I430" s="216"/>
      <c r="J430" s="219"/>
      <c r="K430" s="216"/>
    </row>
    <row r="431" spans="1:11" ht="12.75" customHeight="1">
      <c r="A431" s="216"/>
      <c r="B431" s="216"/>
      <c r="C431" s="123" t="s">
        <v>10164</v>
      </c>
      <c r="D431" s="218" t="s">
        <v>10165</v>
      </c>
      <c r="E431" s="216"/>
      <c r="F431" s="216"/>
      <c r="G431" s="216"/>
      <c r="H431" s="219">
        <v>0.5</v>
      </c>
      <c r="I431" s="216"/>
      <c r="J431" s="219"/>
      <c r="K431" s="216"/>
    </row>
    <row r="432" spans="1:11" ht="12.75" customHeight="1">
      <c r="A432" s="216"/>
      <c r="B432" s="216"/>
      <c r="C432" s="123" t="s">
        <v>10166</v>
      </c>
      <c r="D432" s="218" t="s">
        <v>10167</v>
      </c>
      <c r="E432" s="216"/>
      <c r="F432" s="216"/>
      <c r="G432" s="216"/>
      <c r="H432" s="219">
        <v>0.5</v>
      </c>
      <c r="I432" s="216"/>
      <c r="J432" s="219"/>
      <c r="K432" s="216"/>
    </row>
    <row r="433" spans="1:11" ht="12.75" customHeight="1">
      <c r="A433" s="216"/>
      <c r="B433" s="216"/>
      <c r="C433" s="123" t="s">
        <v>10168</v>
      </c>
      <c r="D433" s="218" t="s">
        <v>10169</v>
      </c>
      <c r="E433" s="216"/>
      <c r="F433" s="216"/>
      <c r="G433" s="216"/>
      <c r="H433" s="219">
        <v>0.5</v>
      </c>
      <c r="I433" s="216"/>
      <c r="J433" s="219"/>
      <c r="K433" s="216"/>
    </row>
    <row r="434" spans="1:11" ht="12.75" customHeight="1">
      <c r="A434" s="216"/>
      <c r="B434" s="216"/>
      <c r="C434" s="123" t="s">
        <v>10170</v>
      </c>
      <c r="D434" s="247" t="s">
        <v>10171</v>
      </c>
      <c r="E434" s="216"/>
      <c r="F434" s="216"/>
      <c r="G434" s="216"/>
      <c r="H434" s="219">
        <v>0.5</v>
      </c>
      <c r="I434" s="216"/>
      <c r="J434" s="219"/>
      <c r="K434" s="216"/>
    </row>
    <row r="435" spans="1:11" ht="12.75" customHeight="1">
      <c r="A435" s="216"/>
      <c r="B435" s="216"/>
      <c r="C435" s="123" t="s">
        <v>10172</v>
      </c>
      <c r="D435" s="247" t="s">
        <v>10173</v>
      </c>
      <c r="E435" s="216"/>
      <c r="F435" s="216"/>
      <c r="G435" s="216"/>
      <c r="H435" s="219">
        <v>0.5</v>
      </c>
      <c r="I435" s="216"/>
      <c r="J435" s="219"/>
      <c r="K435" s="216"/>
    </row>
    <row r="436" spans="1:11" ht="12.75" customHeight="1">
      <c r="A436" s="216"/>
      <c r="B436" s="216"/>
      <c r="C436" s="123" t="s">
        <v>10174</v>
      </c>
      <c r="D436" s="247" t="s">
        <v>10175</v>
      </c>
      <c r="E436" s="216"/>
      <c r="F436" s="216"/>
      <c r="G436" s="216"/>
      <c r="H436" s="219">
        <v>0.5</v>
      </c>
      <c r="I436" s="216"/>
      <c r="J436" s="219"/>
      <c r="K436" s="216"/>
    </row>
    <row r="437" spans="1:11" ht="12.75" customHeight="1">
      <c r="A437" s="216"/>
      <c r="B437" s="216"/>
      <c r="C437" s="123" t="s">
        <v>10176</v>
      </c>
      <c r="D437" s="247" t="s">
        <v>10177</v>
      </c>
      <c r="E437" s="216"/>
      <c r="F437" s="216"/>
      <c r="G437" s="216"/>
      <c r="H437" s="219">
        <v>0.5</v>
      </c>
      <c r="I437" s="216"/>
      <c r="J437" s="219"/>
      <c r="K437" s="216"/>
    </row>
    <row r="438" spans="1:11" ht="12.75" customHeight="1">
      <c r="A438" s="216"/>
      <c r="B438" s="216"/>
      <c r="C438" s="123" t="s">
        <v>10178</v>
      </c>
      <c r="D438" s="225" t="s">
        <v>10179</v>
      </c>
      <c r="E438" s="216"/>
      <c r="F438" s="216"/>
      <c r="G438" s="216"/>
      <c r="H438" s="219">
        <v>0.5</v>
      </c>
      <c r="I438" s="216"/>
      <c r="J438" s="219"/>
      <c r="K438" s="216"/>
    </row>
    <row r="439" spans="1:11" ht="12.75" customHeight="1">
      <c r="A439" s="216"/>
      <c r="B439" s="216"/>
      <c r="C439" s="123" t="s">
        <v>10180</v>
      </c>
      <c r="D439" s="218" t="s">
        <v>10181</v>
      </c>
      <c r="E439" s="216"/>
      <c r="F439" s="216"/>
      <c r="G439" s="216"/>
      <c r="H439" s="219">
        <v>0.5</v>
      </c>
      <c r="I439" s="216"/>
      <c r="J439" s="219"/>
      <c r="K439" s="216"/>
    </row>
    <row r="440" spans="1:11" ht="12.75" customHeight="1">
      <c r="A440" s="216"/>
      <c r="B440" s="216"/>
      <c r="C440" s="123" t="s">
        <v>10182</v>
      </c>
      <c r="D440" s="218" t="s">
        <v>10183</v>
      </c>
      <c r="E440" s="216"/>
      <c r="F440" s="216"/>
      <c r="G440" s="216"/>
      <c r="H440" s="219">
        <v>0.5</v>
      </c>
      <c r="I440" s="216"/>
      <c r="J440" s="219"/>
      <c r="K440" s="216"/>
    </row>
    <row r="441" spans="1:11" ht="12.75" customHeight="1">
      <c r="A441" s="216"/>
      <c r="B441" s="216"/>
      <c r="C441" s="123" t="s">
        <v>10184</v>
      </c>
      <c r="D441" s="218" t="s">
        <v>10185</v>
      </c>
      <c r="E441" s="216"/>
      <c r="F441" s="216"/>
      <c r="G441" s="216"/>
      <c r="H441" s="219">
        <v>0.5</v>
      </c>
      <c r="I441" s="216"/>
      <c r="J441" s="219"/>
      <c r="K441" s="216"/>
    </row>
    <row r="442" spans="1:11" ht="12.75" customHeight="1">
      <c r="A442" s="216"/>
      <c r="B442" s="216"/>
      <c r="C442" s="123" t="s">
        <v>10186</v>
      </c>
      <c r="D442" s="218" t="s">
        <v>10187</v>
      </c>
      <c r="E442" s="216"/>
      <c r="F442" s="216"/>
      <c r="G442" s="216"/>
      <c r="H442" s="219">
        <v>0.5</v>
      </c>
      <c r="I442" s="216"/>
      <c r="J442" s="219"/>
      <c r="K442" s="216"/>
    </row>
    <row r="443" spans="1:11" ht="12.75" customHeight="1">
      <c r="A443" s="216"/>
      <c r="B443" s="216"/>
      <c r="C443" s="123" t="s">
        <v>10188</v>
      </c>
      <c r="D443" s="218" t="s">
        <v>10189</v>
      </c>
      <c r="E443" s="216"/>
      <c r="F443" s="216"/>
      <c r="G443" s="216"/>
      <c r="H443" s="219">
        <v>0.5</v>
      </c>
      <c r="I443" s="216"/>
      <c r="J443" s="219"/>
      <c r="K443" s="216"/>
    </row>
    <row r="444" spans="1:11" ht="12.75" customHeight="1">
      <c r="A444" s="216"/>
      <c r="B444" s="216"/>
      <c r="C444" s="123" t="s">
        <v>10190</v>
      </c>
      <c r="D444" s="218" t="s">
        <v>10191</v>
      </c>
      <c r="E444" s="216"/>
      <c r="F444" s="216"/>
      <c r="G444" s="216"/>
      <c r="H444" s="219">
        <v>0.5</v>
      </c>
      <c r="I444" s="216"/>
      <c r="J444" s="219"/>
      <c r="K444" s="216"/>
    </row>
    <row r="445" spans="1:11" ht="12.75" customHeight="1">
      <c r="A445" s="216"/>
      <c r="B445" s="216"/>
      <c r="C445" s="123" t="s">
        <v>10192</v>
      </c>
      <c r="D445" s="225" t="s">
        <v>10193</v>
      </c>
      <c r="E445" s="216"/>
      <c r="F445" s="216"/>
      <c r="G445" s="216"/>
      <c r="H445" s="219">
        <v>0.5</v>
      </c>
      <c r="I445" s="216"/>
      <c r="J445" s="219"/>
      <c r="K445" s="216"/>
    </row>
    <row r="446" spans="1:11" ht="12.75" customHeight="1">
      <c r="A446" s="216"/>
      <c r="B446" s="216"/>
      <c r="C446" s="123" t="s">
        <v>10194</v>
      </c>
      <c r="D446" s="218" t="s">
        <v>10195</v>
      </c>
      <c r="E446" s="216"/>
      <c r="F446" s="216"/>
      <c r="G446" s="216"/>
      <c r="H446" s="219">
        <v>0.5</v>
      </c>
      <c r="I446" s="216"/>
      <c r="J446" s="219"/>
      <c r="K446" s="216"/>
    </row>
    <row r="447" spans="1:11" ht="12.75" customHeight="1">
      <c r="A447" s="216"/>
      <c r="B447" s="216"/>
      <c r="C447" s="123" t="s">
        <v>10196</v>
      </c>
      <c r="D447" s="218" t="s">
        <v>10197</v>
      </c>
      <c r="E447" s="216"/>
      <c r="F447" s="216"/>
      <c r="G447" s="216"/>
      <c r="H447" s="219">
        <v>0.5</v>
      </c>
      <c r="I447" s="216"/>
      <c r="J447" s="219"/>
      <c r="K447" s="216"/>
    </row>
    <row r="448" spans="1:11" ht="12.75" customHeight="1">
      <c r="A448" s="216"/>
      <c r="B448" s="216"/>
      <c r="C448" s="123" t="s">
        <v>10198</v>
      </c>
      <c r="D448" s="218" t="s">
        <v>10199</v>
      </c>
      <c r="E448" s="216"/>
      <c r="F448" s="216"/>
      <c r="G448" s="216"/>
      <c r="H448" s="219">
        <v>0.5</v>
      </c>
      <c r="I448" s="216"/>
      <c r="J448" s="219"/>
      <c r="K448" s="216"/>
    </row>
    <row r="449" spans="1:11" ht="12.75" customHeight="1">
      <c r="A449" s="216"/>
      <c r="B449" s="216"/>
      <c r="C449" s="123" t="s">
        <v>10200</v>
      </c>
      <c r="D449" s="218" t="s">
        <v>10201</v>
      </c>
      <c r="E449" s="216"/>
      <c r="F449" s="216"/>
      <c r="G449" s="216"/>
      <c r="H449" s="219">
        <v>0.5</v>
      </c>
      <c r="I449" s="216"/>
      <c r="J449" s="219"/>
      <c r="K449" s="216"/>
    </row>
    <row r="450" spans="1:11" ht="12.75" customHeight="1">
      <c r="A450" s="216"/>
      <c r="B450" s="216"/>
      <c r="C450" s="123" t="s">
        <v>10202</v>
      </c>
      <c r="D450" s="218" t="s">
        <v>10203</v>
      </c>
      <c r="E450" s="216"/>
      <c r="F450" s="216"/>
      <c r="G450" s="216"/>
      <c r="H450" s="219">
        <v>0.5</v>
      </c>
      <c r="I450" s="216"/>
      <c r="J450" s="219"/>
      <c r="K450" s="216"/>
    </row>
    <row r="451" spans="1:11" ht="12.75" customHeight="1">
      <c r="A451" s="216"/>
      <c r="B451" s="216"/>
      <c r="C451" s="123" t="s">
        <v>10204</v>
      </c>
      <c r="D451" s="218" t="s">
        <v>10205</v>
      </c>
      <c r="E451" s="216"/>
      <c r="F451" s="216"/>
      <c r="G451" s="216"/>
      <c r="H451" s="219">
        <v>0.5</v>
      </c>
      <c r="I451" s="216"/>
      <c r="J451" s="219"/>
      <c r="K451" s="216"/>
    </row>
    <row r="452" spans="1:11" ht="12.75" customHeight="1">
      <c r="A452" s="216"/>
      <c r="B452" s="216"/>
      <c r="C452" s="123" t="s">
        <v>10206</v>
      </c>
      <c r="D452" s="218" t="s">
        <v>10207</v>
      </c>
      <c r="E452" s="216"/>
      <c r="F452" s="216"/>
      <c r="G452" s="216"/>
      <c r="H452" s="219">
        <v>0.5</v>
      </c>
      <c r="I452" s="216"/>
      <c r="J452" s="219"/>
      <c r="K452" s="216"/>
    </row>
    <row r="453" spans="1:11" ht="12.75" customHeight="1">
      <c r="A453" s="216"/>
      <c r="B453" s="216"/>
      <c r="C453" s="123" t="s">
        <v>10208</v>
      </c>
      <c r="D453" s="218" t="s">
        <v>10209</v>
      </c>
      <c r="E453" s="216"/>
      <c r="F453" s="216"/>
      <c r="G453" s="216"/>
      <c r="H453" s="219">
        <v>0.5</v>
      </c>
      <c r="I453" s="216"/>
      <c r="J453" s="219"/>
      <c r="K453" s="216"/>
    </row>
    <row r="454" spans="1:11" ht="12.75" customHeight="1">
      <c r="A454" s="216"/>
      <c r="B454" s="216"/>
      <c r="C454" s="123" t="s">
        <v>10210</v>
      </c>
      <c r="D454" s="218" t="s">
        <v>10211</v>
      </c>
      <c r="E454" s="216"/>
      <c r="F454" s="216"/>
      <c r="G454" s="216"/>
      <c r="H454" s="219">
        <v>0.5</v>
      </c>
      <c r="I454" s="216"/>
      <c r="J454" s="219"/>
      <c r="K454" s="216"/>
    </row>
    <row r="455" spans="1:11" ht="12.75" customHeight="1">
      <c r="A455" s="216"/>
      <c r="B455" s="216"/>
      <c r="C455" s="123" t="s">
        <v>10212</v>
      </c>
      <c r="D455" s="225" t="s">
        <v>10213</v>
      </c>
      <c r="E455" s="216"/>
      <c r="F455" s="216"/>
      <c r="G455" s="216"/>
      <c r="H455" s="219">
        <v>0.5</v>
      </c>
      <c r="I455" s="216"/>
      <c r="J455" s="219"/>
      <c r="K455" s="216"/>
    </row>
    <row r="456" spans="1:11" ht="12.75" customHeight="1">
      <c r="A456" s="216"/>
      <c r="B456" s="216"/>
      <c r="C456" s="123" t="s">
        <v>10214</v>
      </c>
      <c r="D456" s="218" t="s">
        <v>10215</v>
      </c>
      <c r="E456" s="216"/>
      <c r="F456" s="216"/>
      <c r="G456" s="216"/>
      <c r="H456" s="219">
        <v>0.5</v>
      </c>
      <c r="I456" s="216"/>
      <c r="J456" s="219"/>
      <c r="K456" s="216"/>
    </row>
    <row r="457" spans="1:11" ht="12.75" customHeight="1">
      <c r="A457" s="216"/>
      <c r="B457" s="216"/>
      <c r="C457" s="123" t="s">
        <v>10216</v>
      </c>
      <c r="D457" s="218" t="s">
        <v>10217</v>
      </c>
      <c r="E457" s="216"/>
      <c r="F457" s="216"/>
      <c r="G457" s="216"/>
      <c r="H457" s="219">
        <v>0.5</v>
      </c>
      <c r="I457" s="216"/>
      <c r="J457" s="219"/>
      <c r="K457" s="216"/>
    </row>
    <row r="458" spans="1:11" ht="12.75" customHeight="1">
      <c r="A458" s="216"/>
      <c r="B458" s="216"/>
      <c r="C458" s="123" t="s">
        <v>10218</v>
      </c>
      <c r="D458" s="218" t="s">
        <v>10219</v>
      </c>
      <c r="E458" s="216"/>
      <c r="F458" s="216"/>
      <c r="G458" s="216"/>
      <c r="H458" s="219">
        <v>0.5</v>
      </c>
      <c r="I458" s="216"/>
      <c r="J458" s="219"/>
      <c r="K458" s="216"/>
    </row>
    <row r="459" spans="1:11" ht="12.75" customHeight="1">
      <c r="A459" s="216"/>
      <c r="B459" s="216"/>
      <c r="C459" s="123" t="s">
        <v>10220</v>
      </c>
      <c r="D459" s="225" t="s">
        <v>10221</v>
      </c>
      <c r="E459" s="216"/>
      <c r="F459" s="216"/>
      <c r="G459" s="216"/>
      <c r="H459" s="219">
        <v>0.5</v>
      </c>
      <c r="I459" s="216"/>
      <c r="J459" s="219"/>
      <c r="K459" s="216"/>
    </row>
    <row r="460" spans="1:11" ht="12.75" customHeight="1">
      <c r="A460" s="216"/>
      <c r="B460" s="216"/>
      <c r="C460" s="123" t="s">
        <v>10222</v>
      </c>
      <c r="D460" s="218" t="s">
        <v>10223</v>
      </c>
      <c r="E460" s="216"/>
      <c r="F460" s="216"/>
      <c r="G460" s="216"/>
      <c r="H460" s="219">
        <v>0.5</v>
      </c>
      <c r="I460" s="216"/>
      <c r="J460" s="219"/>
      <c r="K460" s="216"/>
    </row>
    <row r="461" spans="1:11" ht="12.75" customHeight="1">
      <c r="A461" s="216"/>
      <c r="B461" s="216"/>
      <c r="C461" s="123" t="s">
        <v>10224</v>
      </c>
      <c r="D461" s="218" t="s">
        <v>10225</v>
      </c>
      <c r="E461" s="216"/>
      <c r="F461" s="216"/>
      <c r="G461" s="216"/>
      <c r="H461" s="219">
        <v>0.5</v>
      </c>
      <c r="I461" s="216"/>
      <c r="J461" s="219"/>
      <c r="K461" s="216"/>
    </row>
    <row r="462" spans="1:11" ht="12.75" customHeight="1">
      <c r="A462" s="216"/>
      <c r="B462" s="216"/>
      <c r="C462" s="123" t="s">
        <v>10226</v>
      </c>
      <c r="D462" s="218" t="s">
        <v>10227</v>
      </c>
      <c r="E462" s="216"/>
      <c r="F462" s="216"/>
      <c r="G462" s="216"/>
      <c r="H462" s="219">
        <v>0.5</v>
      </c>
      <c r="I462" s="216"/>
      <c r="J462" s="219"/>
      <c r="K462" s="216"/>
    </row>
    <row r="463" spans="1:11" ht="12.75" customHeight="1">
      <c r="A463" s="216"/>
      <c r="B463" s="216"/>
      <c r="C463" s="123" t="s">
        <v>10228</v>
      </c>
      <c r="D463" s="218" t="s">
        <v>10229</v>
      </c>
      <c r="E463" s="216"/>
      <c r="F463" s="216"/>
      <c r="G463" s="216"/>
      <c r="H463" s="219">
        <v>0.5</v>
      </c>
      <c r="I463" s="216"/>
      <c r="J463" s="219"/>
      <c r="K463" s="216"/>
    </row>
    <row r="464" spans="1:11" ht="12.75" customHeight="1">
      <c r="A464" s="216"/>
      <c r="B464" s="216"/>
      <c r="C464" s="123" t="s">
        <v>10230</v>
      </c>
      <c r="D464" s="218" t="s">
        <v>10231</v>
      </c>
      <c r="E464" s="216"/>
      <c r="F464" s="216"/>
      <c r="G464" s="216"/>
      <c r="H464" s="219">
        <v>0.5</v>
      </c>
      <c r="I464" s="216"/>
      <c r="J464" s="219"/>
      <c r="K464" s="216"/>
    </row>
    <row r="465" spans="1:11" ht="12.75" customHeight="1">
      <c r="A465" s="216"/>
      <c r="B465" s="216"/>
      <c r="C465" s="123" t="s">
        <v>10232</v>
      </c>
      <c r="D465" s="218" t="s">
        <v>10233</v>
      </c>
      <c r="E465" s="216"/>
      <c r="F465" s="216"/>
      <c r="G465" s="216"/>
      <c r="H465" s="219">
        <v>0.5</v>
      </c>
      <c r="I465" s="216"/>
      <c r="J465" s="219"/>
      <c r="K465" s="216"/>
    </row>
    <row r="466" spans="1:11" ht="12.75" customHeight="1">
      <c r="A466" s="216"/>
      <c r="B466" s="216"/>
      <c r="C466" s="123" t="s">
        <v>10234</v>
      </c>
      <c r="D466" s="218" t="s">
        <v>10235</v>
      </c>
      <c r="E466" s="216"/>
      <c r="F466" s="216"/>
      <c r="G466" s="216"/>
      <c r="H466" s="219">
        <v>0.5</v>
      </c>
      <c r="I466" s="216"/>
      <c r="J466" s="219"/>
      <c r="K466" s="216"/>
    </row>
    <row r="467" spans="1:11" ht="12.75" customHeight="1">
      <c r="A467" s="216"/>
      <c r="B467" s="216"/>
      <c r="C467" s="123" t="s">
        <v>10236</v>
      </c>
      <c r="D467" s="218" t="s">
        <v>10237</v>
      </c>
      <c r="E467" s="216"/>
      <c r="F467" s="216"/>
      <c r="G467" s="216"/>
      <c r="H467" s="219">
        <v>0.5</v>
      </c>
      <c r="I467" s="216"/>
      <c r="J467" s="219"/>
      <c r="K467" s="216"/>
    </row>
    <row r="468" spans="1:11" ht="12.75" customHeight="1">
      <c r="A468" s="216"/>
      <c r="B468" s="216"/>
      <c r="C468" s="123" t="s">
        <v>10238</v>
      </c>
      <c r="D468" s="218" t="s">
        <v>10239</v>
      </c>
      <c r="E468" s="216"/>
      <c r="F468" s="216"/>
      <c r="G468" s="216"/>
      <c r="H468" s="219">
        <v>0.5</v>
      </c>
      <c r="I468" s="216"/>
      <c r="J468" s="219"/>
      <c r="K468" s="216"/>
    </row>
    <row r="469" spans="1:11" ht="12.75" customHeight="1">
      <c r="A469" s="216"/>
      <c r="B469" s="216"/>
      <c r="C469" s="123" t="s">
        <v>10240</v>
      </c>
      <c r="D469" s="218" t="s">
        <v>10241</v>
      </c>
      <c r="E469" s="216"/>
      <c r="F469" s="216"/>
      <c r="G469" s="216"/>
      <c r="H469" s="219">
        <v>0.5</v>
      </c>
      <c r="I469" s="216"/>
      <c r="J469" s="219"/>
      <c r="K469" s="216"/>
    </row>
    <row r="470" spans="1:11" ht="12.75" customHeight="1">
      <c r="A470" s="216"/>
      <c r="B470" s="216"/>
      <c r="C470" s="123" t="s">
        <v>10242</v>
      </c>
      <c r="D470" s="218" t="s">
        <v>10243</v>
      </c>
      <c r="E470" s="216"/>
      <c r="F470" s="216"/>
      <c r="G470" s="216"/>
      <c r="H470" s="219">
        <v>0.5</v>
      </c>
      <c r="I470" s="216"/>
      <c r="J470" s="219"/>
      <c r="K470" s="216"/>
    </row>
    <row r="471" spans="1:11" ht="12.75" customHeight="1">
      <c r="A471" s="216"/>
      <c r="B471" s="216"/>
      <c r="C471" s="123" t="s">
        <v>10244</v>
      </c>
      <c r="D471" s="247" t="s">
        <v>10245</v>
      </c>
      <c r="E471" s="216"/>
      <c r="F471" s="216"/>
      <c r="G471" s="216"/>
      <c r="H471" s="219">
        <v>0.5</v>
      </c>
      <c r="I471" s="216"/>
      <c r="J471" s="219"/>
      <c r="K471" s="216"/>
    </row>
    <row r="472" spans="1:11" ht="12.75" customHeight="1">
      <c r="A472" s="216"/>
      <c r="B472" s="216"/>
      <c r="C472" s="123" t="s">
        <v>10246</v>
      </c>
      <c r="D472" s="247" t="s">
        <v>10247</v>
      </c>
      <c r="E472" s="216"/>
      <c r="F472" s="216"/>
      <c r="G472" s="216"/>
      <c r="H472" s="219">
        <v>0.5</v>
      </c>
      <c r="I472" s="216"/>
      <c r="J472" s="219"/>
      <c r="K472" s="216"/>
    </row>
    <row r="473" spans="1:11" ht="12.75" customHeight="1">
      <c r="A473" s="216"/>
      <c r="B473" s="216"/>
      <c r="C473" s="123" t="s">
        <v>10248</v>
      </c>
      <c r="D473" s="247" t="s">
        <v>10249</v>
      </c>
      <c r="E473" s="216"/>
      <c r="F473" s="216"/>
      <c r="G473" s="216"/>
      <c r="H473" s="219">
        <v>0.5</v>
      </c>
      <c r="I473" s="216"/>
      <c r="J473" s="219"/>
      <c r="K473" s="216"/>
    </row>
    <row r="474" spans="1:11" ht="12.75" customHeight="1">
      <c r="A474" s="216"/>
      <c r="B474" s="216"/>
      <c r="C474" s="123" t="s">
        <v>10250</v>
      </c>
      <c r="D474" s="247" t="s">
        <v>10251</v>
      </c>
      <c r="E474" s="216"/>
      <c r="F474" s="216"/>
      <c r="G474" s="216"/>
      <c r="H474" s="219">
        <v>0.5</v>
      </c>
      <c r="I474" s="216"/>
      <c r="J474" s="219"/>
      <c r="K474" s="216"/>
    </row>
    <row r="475" spans="1:11" ht="12.75" customHeight="1">
      <c r="A475" s="216"/>
      <c r="B475" s="216"/>
      <c r="C475" s="123" t="s">
        <v>10252</v>
      </c>
      <c r="D475" s="247" t="s">
        <v>10253</v>
      </c>
      <c r="E475" s="216"/>
      <c r="F475" s="216"/>
      <c r="G475" s="216"/>
      <c r="H475" s="219">
        <v>0.5</v>
      </c>
      <c r="I475" s="216"/>
      <c r="J475" s="219"/>
      <c r="K475" s="216"/>
    </row>
    <row r="476" spans="1:11" ht="12.75" customHeight="1">
      <c r="A476" s="216"/>
      <c r="B476" s="216"/>
      <c r="C476" s="123" t="s">
        <v>10254</v>
      </c>
      <c r="D476" s="218" t="s">
        <v>10255</v>
      </c>
      <c r="E476" s="216"/>
      <c r="F476" s="216"/>
      <c r="G476" s="216"/>
      <c r="H476" s="219">
        <v>0.5</v>
      </c>
      <c r="I476" s="216"/>
      <c r="J476" s="219"/>
      <c r="K476" s="216"/>
    </row>
    <row r="477" spans="1:11" ht="12.75" customHeight="1">
      <c r="A477" s="216"/>
      <c r="B477" s="216"/>
      <c r="C477" s="123" t="s">
        <v>10256</v>
      </c>
      <c r="D477" s="218" t="s">
        <v>10257</v>
      </c>
      <c r="E477" s="216"/>
      <c r="F477" s="216"/>
      <c r="G477" s="216"/>
      <c r="H477" s="219">
        <v>0.5</v>
      </c>
      <c r="I477" s="216"/>
      <c r="J477" s="219"/>
      <c r="K477" s="216"/>
    </row>
    <row r="478" spans="1:11" ht="12.75" customHeight="1">
      <c r="A478" s="216"/>
      <c r="B478" s="216"/>
      <c r="C478" s="123" t="s">
        <v>10258</v>
      </c>
      <c r="D478" s="218" t="s">
        <v>10259</v>
      </c>
      <c r="E478" s="216"/>
      <c r="F478" s="216"/>
      <c r="G478" s="216"/>
      <c r="H478" s="219">
        <v>0.5</v>
      </c>
      <c r="I478" s="216"/>
      <c r="J478" s="219"/>
      <c r="K478" s="216"/>
    </row>
    <row r="479" spans="1:11" ht="12.75" customHeight="1">
      <c r="A479" s="216"/>
      <c r="B479" s="216"/>
      <c r="C479" s="123" t="s">
        <v>10260</v>
      </c>
      <c r="D479" s="218" t="s">
        <v>10261</v>
      </c>
      <c r="E479" s="216"/>
      <c r="F479" s="216"/>
      <c r="G479" s="216"/>
      <c r="H479" s="219">
        <v>0.5</v>
      </c>
      <c r="I479" s="216"/>
      <c r="J479" s="219"/>
      <c r="K479" s="216"/>
    </row>
    <row r="480" spans="1:11" ht="12.75" customHeight="1">
      <c r="A480" s="216"/>
      <c r="B480" s="216"/>
      <c r="C480" s="123" t="s">
        <v>10262</v>
      </c>
      <c r="D480" s="218" t="s">
        <v>10263</v>
      </c>
      <c r="E480" s="216"/>
      <c r="F480" s="216"/>
      <c r="G480" s="216"/>
      <c r="H480" s="219">
        <v>0.5</v>
      </c>
      <c r="I480" s="216"/>
      <c r="J480" s="219"/>
      <c r="K480" s="216"/>
    </row>
    <row r="481" spans="1:11" ht="12.75" customHeight="1">
      <c r="A481" s="216"/>
      <c r="B481" s="216"/>
      <c r="C481" s="123" t="s">
        <v>10264</v>
      </c>
      <c r="D481" s="218" t="s">
        <v>10265</v>
      </c>
      <c r="E481" s="216"/>
      <c r="F481" s="216"/>
      <c r="G481" s="216"/>
      <c r="H481" s="219">
        <v>0.5</v>
      </c>
      <c r="I481" s="216"/>
      <c r="J481" s="219"/>
      <c r="K481" s="216"/>
    </row>
    <row r="482" spans="1:11" ht="12.75" customHeight="1">
      <c r="A482" s="216"/>
      <c r="B482" s="216"/>
      <c r="C482" s="123" t="s">
        <v>10266</v>
      </c>
      <c r="D482" s="218" t="s">
        <v>10267</v>
      </c>
      <c r="E482" s="216"/>
      <c r="F482" s="216"/>
      <c r="G482" s="216"/>
      <c r="H482" s="219">
        <v>0.5</v>
      </c>
      <c r="I482" s="216"/>
      <c r="J482" s="219"/>
      <c r="K482" s="216"/>
    </row>
    <row r="483" spans="1:11" ht="12.75" customHeight="1">
      <c r="A483" s="216"/>
      <c r="B483" s="216"/>
      <c r="C483" s="123" t="s">
        <v>10268</v>
      </c>
      <c r="D483" s="218" t="s">
        <v>10269</v>
      </c>
      <c r="E483" s="216"/>
      <c r="F483" s="216"/>
      <c r="G483" s="216"/>
      <c r="H483" s="219">
        <v>0.5</v>
      </c>
      <c r="I483" s="216"/>
      <c r="J483" s="219"/>
      <c r="K483" s="216"/>
    </row>
    <row r="484" spans="1:11" ht="12.75" customHeight="1">
      <c r="A484" s="216"/>
      <c r="B484" s="216"/>
      <c r="C484" s="123" t="s">
        <v>10270</v>
      </c>
      <c r="D484" s="218" t="s">
        <v>10271</v>
      </c>
      <c r="E484" s="216"/>
      <c r="F484" s="216"/>
      <c r="G484" s="216"/>
      <c r="H484" s="219">
        <v>0.5</v>
      </c>
      <c r="I484" s="216"/>
      <c r="J484" s="219"/>
      <c r="K484" s="216"/>
    </row>
    <row r="485" spans="1:11" ht="12.75" customHeight="1">
      <c r="A485" s="216"/>
      <c r="B485" s="216"/>
      <c r="C485" s="123" t="s">
        <v>10272</v>
      </c>
      <c r="D485" s="225" t="s">
        <v>10273</v>
      </c>
      <c r="E485" s="216"/>
      <c r="F485" s="216"/>
      <c r="G485" s="216"/>
      <c r="H485" s="219">
        <v>0.5</v>
      </c>
      <c r="I485" s="216"/>
      <c r="J485" s="219"/>
      <c r="K485" s="216"/>
    </row>
    <row r="486" spans="1:11" ht="12.75" customHeight="1">
      <c r="A486" s="216"/>
      <c r="B486" s="216"/>
      <c r="C486" s="123" t="s">
        <v>10274</v>
      </c>
      <c r="D486" s="218" t="s">
        <v>10275</v>
      </c>
      <c r="E486" s="216"/>
      <c r="F486" s="216"/>
      <c r="G486" s="216"/>
      <c r="H486" s="219">
        <v>0.5</v>
      </c>
      <c r="I486" s="216"/>
      <c r="J486" s="219"/>
      <c r="K486" s="216"/>
    </row>
    <row r="487" spans="1:11" ht="12.75" customHeight="1">
      <c r="A487" s="216"/>
      <c r="B487" s="216"/>
      <c r="C487" s="123" t="s">
        <v>10276</v>
      </c>
      <c r="D487" s="218" t="s">
        <v>10277</v>
      </c>
      <c r="E487" s="216"/>
      <c r="F487" s="216"/>
      <c r="G487" s="216"/>
      <c r="H487" s="219">
        <v>0.5</v>
      </c>
      <c r="I487" s="216"/>
      <c r="J487" s="219"/>
      <c r="K487" s="216"/>
    </row>
    <row r="488" spans="1:11" ht="12.75" customHeight="1">
      <c r="A488" s="216"/>
      <c r="B488" s="216"/>
      <c r="C488" s="123" t="s">
        <v>10278</v>
      </c>
      <c r="D488" s="218" t="s">
        <v>10279</v>
      </c>
      <c r="E488" s="216"/>
      <c r="F488" s="216"/>
      <c r="G488" s="216"/>
      <c r="H488" s="219">
        <v>0.5</v>
      </c>
      <c r="I488" s="216"/>
      <c r="J488" s="219"/>
      <c r="K488" s="216"/>
    </row>
    <row r="489" spans="1:11" ht="12.75" customHeight="1">
      <c r="A489" s="216"/>
      <c r="B489" s="216"/>
      <c r="C489" s="123" t="s">
        <v>10280</v>
      </c>
      <c r="D489" s="218" t="s">
        <v>10281</v>
      </c>
      <c r="E489" s="216"/>
      <c r="F489" s="216"/>
      <c r="G489" s="216"/>
      <c r="H489" s="219">
        <v>0.5</v>
      </c>
      <c r="I489" s="216"/>
      <c r="J489" s="219"/>
      <c r="K489" s="216"/>
    </row>
    <row r="490" spans="1:11" ht="12.75" customHeight="1">
      <c r="A490" s="216"/>
      <c r="B490" s="216"/>
      <c r="C490" s="123" t="s">
        <v>10282</v>
      </c>
      <c r="D490" s="225" t="s">
        <v>10283</v>
      </c>
      <c r="E490" s="216"/>
      <c r="F490" s="216"/>
      <c r="G490" s="216"/>
      <c r="H490" s="219">
        <v>0.5</v>
      </c>
      <c r="I490" s="216"/>
      <c r="J490" s="219"/>
      <c r="K490" s="216"/>
    </row>
    <row r="491" spans="1:11" ht="12.75" customHeight="1">
      <c r="A491" s="216"/>
      <c r="B491" s="216"/>
      <c r="C491" s="123" t="s">
        <v>10284</v>
      </c>
      <c r="D491" s="218" t="s">
        <v>10285</v>
      </c>
      <c r="E491" s="216"/>
      <c r="F491" s="216"/>
      <c r="G491" s="216"/>
      <c r="H491" s="219">
        <v>0.5</v>
      </c>
      <c r="I491" s="216"/>
      <c r="J491" s="219"/>
      <c r="K491" s="216"/>
    </row>
    <row r="492" spans="1:11" ht="12.75" customHeight="1">
      <c r="A492" s="216"/>
      <c r="B492" s="216"/>
      <c r="C492" s="123" t="s">
        <v>10286</v>
      </c>
      <c r="D492" s="218" t="s">
        <v>10287</v>
      </c>
      <c r="E492" s="216"/>
      <c r="F492" s="216"/>
      <c r="G492" s="216"/>
      <c r="H492" s="219">
        <v>0.5</v>
      </c>
      <c r="I492" s="216"/>
      <c r="J492" s="219"/>
      <c r="K492" s="216"/>
    </row>
    <row r="493" spans="1:11" ht="12.75" customHeight="1">
      <c r="A493" s="216"/>
      <c r="B493" s="216"/>
      <c r="C493" s="123" t="s">
        <v>10288</v>
      </c>
      <c r="D493" s="218" t="s">
        <v>10289</v>
      </c>
      <c r="E493" s="216"/>
      <c r="F493" s="216"/>
      <c r="G493" s="216"/>
      <c r="H493" s="219">
        <v>0.5</v>
      </c>
      <c r="I493" s="216"/>
      <c r="J493" s="219"/>
      <c r="K493" s="216"/>
    </row>
    <row r="494" spans="1:11" ht="12.75" customHeight="1">
      <c r="A494" s="216"/>
      <c r="B494" s="216"/>
      <c r="C494" s="123" t="s">
        <v>10290</v>
      </c>
      <c r="D494" s="218" t="s">
        <v>10291</v>
      </c>
      <c r="E494" s="216"/>
      <c r="F494" s="216"/>
      <c r="G494" s="216"/>
      <c r="H494" s="219">
        <v>0.5</v>
      </c>
      <c r="I494" s="216"/>
      <c r="J494" s="219"/>
      <c r="K494" s="216"/>
    </row>
    <row r="495" spans="1:11" ht="12.75" customHeight="1">
      <c r="A495" s="216"/>
      <c r="B495" s="216"/>
      <c r="C495" s="123" t="s">
        <v>10292</v>
      </c>
      <c r="D495" s="218" t="s">
        <v>10293</v>
      </c>
      <c r="E495" s="216"/>
      <c r="F495" s="216"/>
      <c r="G495" s="216"/>
      <c r="H495" s="219">
        <v>0.5</v>
      </c>
      <c r="I495" s="216"/>
      <c r="J495" s="219"/>
      <c r="K495" s="216"/>
    </row>
    <row r="496" spans="1:11" ht="12.75" customHeight="1">
      <c r="A496" s="216"/>
      <c r="B496" s="216"/>
      <c r="C496" s="123" t="s">
        <v>10294</v>
      </c>
      <c r="D496" s="218" t="s">
        <v>10295</v>
      </c>
      <c r="E496" s="216"/>
      <c r="F496" s="216"/>
      <c r="G496" s="216"/>
      <c r="H496" s="219">
        <v>0.5</v>
      </c>
      <c r="I496" s="216"/>
      <c r="J496" s="219"/>
      <c r="K496" s="216"/>
    </row>
    <row r="497" spans="1:11" ht="12.75" customHeight="1">
      <c r="A497" s="216"/>
      <c r="B497" s="216" t="s">
        <v>9802</v>
      </c>
      <c r="C497" s="239" t="s">
        <v>10296</v>
      </c>
      <c r="D497" s="218" t="s">
        <v>10297</v>
      </c>
      <c r="E497" s="216"/>
      <c r="F497" s="216"/>
      <c r="G497" s="216"/>
      <c r="H497" s="219">
        <v>0.5</v>
      </c>
      <c r="I497" s="216"/>
      <c r="J497" s="219"/>
      <c r="K497" s="216"/>
    </row>
    <row r="498" spans="1:11" ht="12.75" customHeight="1">
      <c r="A498" s="216"/>
      <c r="B498" s="216"/>
      <c r="C498" s="239" t="s">
        <v>10298</v>
      </c>
      <c r="D498" s="218" t="s">
        <v>10299</v>
      </c>
      <c r="E498" s="216"/>
      <c r="F498" s="216"/>
      <c r="G498" s="216"/>
      <c r="H498" s="219">
        <v>1</v>
      </c>
      <c r="I498" s="216"/>
      <c r="J498" s="219"/>
      <c r="K498" s="216"/>
    </row>
    <row r="499" spans="1:11" ht="12.75" customHeight="1">
      <c r="A499" s="216"/>
      <c r="B499" s="216"/>
      <c r="C499" s="239" t="s">
        <v>10300</v>
      </c>
      <c r="D499" s="225" t="s">
        <v>10301</v>
      </c>
      <c r="E499" s="216"/>
      <c r="F499" s="216"/>
      <c r="G499" s="216"/>
      <c r="H499" s="219">
        <v>1</v>
      </c>
      <c r="I499" s="216"/>
      <c r="J499" s="219"/>
      <c r="K499" s="216"/>
    </row>
    <row r="500" spans="1:11" ht="12.75" customHeight="1">
      <c r="A500" s="216"/>
      <c r="B500" s="216"/>
      <c r="C500" s="239" t="s">
        <v>10302</v>
      </c>
      <c r="D500" s="225" t="s">
        <v>10303</v>
      </c>
      <c r="E500" s="216"/>
      <c r="F500" s="216"/>
      <c r="G500" s="216"/>
      <c r="H500" s="219">
        <v>0.5</v>
      </c>
      <c r="I500" s="216"/>
      <c r="J500" s="219"/>
      <c r="K500" s="216"/>
    </row>
    <row r="501" spans="1:11" ht="12.75" customHeight="1">
      <c r="A501" s="216"/>
      <c r="B501" s="216"/>
      <c r="C501" s="239" t="s">
        <v>10304</v>
      </c>
      <c r="D501" s="225" t="s">
        <v>10305</v>
      </c>
      <c r="E501" s="216"/>
      <c r="F501" s="216"/>
      <c r="G501" s="216"/>
      <c r="H501" s="219">
        <v>0.5</v>
      </c>
      <c r="I501" s="216"/>
      <c r="J501" s="219"/>
      <c r="K501" s="216"/>
    </row>
    <row r="502" spans="1:11" ht="12.75" customHeight="1">
      <c r="A502" s="216"/>
      <c r="B502" s="216"/>
      <c r="C502" s="239" t="s">
        <v>10306</v>
      </c>
      <c r="D502" s="225" t="s">
        <v>10307</v>
      </c>
      <c r="E502" s="216"/>
      <c r="F502" s="216"/>
      <c r="G502" s="216"/>
      <c r="H502" s="219">
        <v>0.5</v>
      </c>
      <c r="I502" s="216"/>
      <c r="J502" s="219"/>
      <c r="K502" s="216"/>
    </row>
    <row r="503" spans="1:11" ht="12.75" customHeight="1">
      <c r="A503" s="216"/>
      <c r="B503" s="216"/>
      <c r="C503" s="239" t="s">
        <v>10308</v>
      </c>
      <c r="D503" s="225" t="s">
        <v>10309</v>
      </c>
      <c r="E503" s="216"/>
      <c r="F503" s="216"/>
      <c r="G503" s="216"/>
      <c r="H503" s="219">
        <v>0.5</v>
      </c>
      <c r="I503" s="216"/>
      <c r="J503" s="219"/>
      <c r="K503" s="216"/>
    </row>
    <row r="504" spans="1:11" ht="12.75" customHeight="1">
      <c r="A504" s="216"/>
      <c r="B504" s="216"/>
      <c r="C504" s="239" t="s">
        <v>10310</v>
      </c>
      <c r="D504" s="225" t="s">
        <v>10311</v>
      </c>
      <c r="E504" s="216"/>
      <c r="F504" s="216"/>
      <c r="G504" s="216"/>
      <c r="H504" s="219">
        <v>0.5</v>
      </c>
      <c r="I504" s="216"/>
      <c r="J504" s="219"/>
      <c r="K504" s="216"/>
    </row>
    <row r="505" spans="1:11" ht="12.75" customHeight="1">
      <c r="A505" s="216"/>
      <c r="B505" s="216"/>
      <c r="C505" s="239" t="s">
        <v>10312</v>
      </c>
      <c r="D505" s="225" t="s">
        <v>10313</v>
      </c>
      <c r="E505" s="216"/>
      <c r="F505" s="216"/>
      <c r="G505" s="216"/>
      <c r="H505" s="219">
        <v>0.5</v>
      </c>
      <c r="I505" s="216"/>
      <c r="J505" s="219"/>
      <c r="K505" s="216"/>
    </row>
    <row r="506" spans="1:11" ht="12.75" customHeight="1">
      <c r="A506" s="216"/>
      <c r="B506" s="216"/>
      <c r="C506" s="239" t="s">
        <v>10314</v>
      </c>
      <c r="D506" s="218" t="s">
        <v>10315</v>
      </c>
      <c r="E506" s="216"/>
      <c r="F506" s="216"/>
      <c r="G506" s="216"/>
      <c r="H506" s="219">
        <v>0.5</v>
      </c>
      <c r="I506" s="216"/>
      <c r="J506" s="219"/>
      <c r="K506" s="216"/>
    </row>
    <row r="507" spans="1:11" ht="12.75" customHeight="1">
      <c r="A507" s="248"/>
      <c r="B507" s="248" t="s">
        <v>9823</v>
      </c>
      <c r="C507" s="249" t="s">
        <v>10316</v>
      </c>
      <c r="D507" s="235" t="s">
        <v>82</v>
      </c>
      <c r="E507" s="248"/>
      <c r="F507" s="248"/>
      <c r="G507" s="248"/>
      <c r="H507" s="219">
        <v>0.5</v>
      </c>
      <c r="I507" s="248"/>
      <c r="J507" s="219"/>
      <c r="K507" s="248"/>
    </row>
    <row r="508" spans="1:11" ht="12.75" customHeight="1">
      <c r="A508" s="216"/>
      <c r="B508" s="216"/>
      <c r="C508" s="241" t="s">
        <v>10317</v>
      </c>
      <c r="D508" s="242" t="s">
        <v>85</v>
      </c>
      <c r="E508" s="216"/>
      <c r="F508" s="216"/>
      <c r="G508" s="216"/>
      <c r="H508" s="219"/>
      <c r="I508" s="216"/>
      <c r="J508" s="219"/>
      <c r="K508" s="216"/>
    </row>
    <row r="509" spans="1:11" ht="12.75" customHeight="1">
      <c r="A509" s="216"/>
      <c r="B509" s="216"/>
      <c r="C509" s="241" t="s">
        <v>10318</v>
      </c>
      <c r="D509" s="242" t="s">
        <v>87</v>
      </c>
      <c r="E509" s="216"/>
      <c r="F509" s="216"/>
      <c r="G509" s="216"/>
      <c r="H509" s="219"/>
      <c r="I509" s="216"/>
      <c r="J509" s="219"/>
      <c r="K509" s="216"/>
    </row>
    <row r="510" spans="1:11" ht="12.75" customHeight="1">
      <c r="A510" s="216"/>
      <c r="B510" s="216"/>
      <c r="C510" s="241" t="s">
        <v>10319</v>
      </c>
      <c r="D510" s="242" t="s">
        <v>89</v>
      </c>
      <c r="E510" s="216"/>
      <c r="F510" s="216"/>
      <c r="G510" s="216"/>
      <c r="H510" s="219"/>
      <c r="I510" s="216"/>
      <c r="J510" s="219"/>
      <c r="K510" s="216"/>
    </row>
    <row r="511" spans="1:11" ht="12.75" customHeight="1">
      <c r="A511" s="216"/>
      <c r="B511" s="216"/>
      <c r="C511" s="240" t="s">
        <v>10320</v>
      </c>
      <c r="D511" s="218" t="s">
        <v>91</v>
      </c>
      <c r="E511" s="216"/>
      <c r="F511" s="216"/>
      <c r="G511" s="216"/>
      <c r="H511" s="219">
        <v>0.5</v>
      </c>
      <c r="I511" s="216"/>
      <c r="J511" s="219"/>
      <c r="K511" s="216"/>
    </row>
    <row r="512" spans="1:11" ht="12.75" customHeight="1">
      <c r="A512" s="216"/>
      <c r="B512" s="216"/>
      <c r="C512" s="241" t="s">
        <v>10321</v>
      </c>
      <c r="D512" s="242" t="s">
        <v>85</v>
      </c>
      <c r="E512" s="216"/>
      <c r="F512" s="216"/>
      <c r="G512" s="216"/>
      <c r="H512" s="219"/>
      <c r="I512" s="216"/>
      <c r="J512" s="219"/>
      <c r="K512" s="216"/>
    </row>
    <row r="513" spans="1:11" ht="12.75" customHeight="1">
      <c r="A513" s="216"/>
      <c r="B513" s="216"/>
      <c r="C513" s="240" t="s">
        <v>10322</v>
      </c>
      <c r="D513" s="228" t="s">
        <v>94</v>
      </c>
      <c r="E513" s="216"/>
      <c r="F513" s="216"/>
      <c r="G513" s="216"/>
      <c r="H513" s="219">
        <v>0.5</v>
      </c>
      <c r="I513" s="216"/>
      <c r="J513" s="219"/>
      <c r="K513" s="216"/>
    </row>
    <row r="514" spans="1:11" ht="12.75" customHeight="1">
      <c r="A514" s="216"/>
      <c r="B514" s="216"/>
      <c r="C514" s="240" t="s">
        <v>10323</v>
      </c>
      <c r="D514" s="228" t="s">
        <v>96</v>
      </c>
      <c r="E514" s="216"/>
      <c r="F514" s="216"/>
      <c r="G514" s="216"/>
      <c r="H514" s="219">
        <v>0.5</v>
      </c>
      <c r="I514" s="216"/>
      <c r="J514" s="219"/>
      <c r="K514" s="216"/>
    </row>
    <row r="515" spans="1:11" ht="12.75" customHeight="1">
      <c r="A515" s="216"/>
      <c r="B515" s="216"/>
      <c r="C515" s="240" t="s">
        <v>10324</v>
      </c>
      <c r="D515" s="218" t="s">
        <v>98</v>
      </c>
      <c r="E515" s="216"/>
      <c r="F515" s="216"/>
      <c r="G515" s="216"/>
      <c r="H515" s="219">
        <v>0.5</v>
      </c>
      <c r="I515" s="216"/>
      <c r="J515" s="219"/>
      <c r="K515" s="216"/>
    </row>
    <row r="516" spans="1:11" ht="12.75" customHeight="1">
      <c r="A516" s="216"/>
      <c r="B516" s="216"/>
      <c r="C516" s="240" t="s">
        <v>10325</v>
      </c>
      <c r="D516" s="218" t="s">
        <v>100</v>
      </c>
      <c r="E516" s="216"/>
      <c r="F516" s="216"/>
      <c r="G516" s="216"/>
      <c r="H516" s="219">
        <v>0.5</v>
      </c>
      <c r="I516" s="216"/>
      <c r="J516" s="219"/>
      <c r="K516" s="216"/>
    </row>
    <row r="517" spans="1:11" ht="12.75" customHeight="1">
      <c r="A517" s="216"/>
      <c r="B517" s="216"/>
      <c r="C517" s="240" t="s">
        <v>10326</v>
      </c>
      <c r="D517" s="228" t="s">
        <v>102</v>
      </c>
      <c r="E517" s="216"/>
      <c r="F517" s="216"/>
      <c r="G517" s="216"/>
      <c r="H517" s="219">
        <v>0.5</v>
      </c>
      <c r="I517" s="216"/>
      <c r="J517" s="219"/>
      <c r="K517" s="216"/>
    </row>
    <row r="518" spans="1:11" ht="12.75" customHeight="1">
      <c r="A518" s="216"/>
      <c r="B518" s="216"/>
      <c r="C518" s="240" t="s">
        <v>10327</v>
      </c>
      <c r="D518" s="228" t="s">
        <v>9836</v>
      </c>
      <c r="E518" s="216"/>
      <c r="F518" s="216"/>
      <c r="G518" s="216"/>
      <c r="H518" s="219">
        <v>0.5</v>
      </c>
      <c r="I518" s="216"/>
      <c r="J518" s="219"/>
      <c r="K518" s="216"/>
    </row>
    <row r="519" spans="1:11" ht="12.75" customHeight="1">
      <c r="A519" s="216"/>
      <c r="B519" s="216"/>
      <c r="C519" s="240" t="s">
        <v>10328</v>
      </c>
      <c r="D519" s="228" t="s">
        <v>9838</v>
      </c>
      <c r="E519" s="216"/>
      <c r="F519" s="216"/>
      <c r="G519" s="216"/>
      <c r="H519" s="219">
        <v>0.5</v>
      </c>
      <c r="I519" s="216"/>
      <c r="J519" s="219"/>
      <c r="K519" s="216"/>
    </row>
    <row r="520" spans="1:11" ht="12.75" customHeight="1">
      <c r="A520" s="216"/>
      <c r="B520" s="216"/>
      <c r="C520" s="240" t="s">
        <v>10329</v>
      </c>
      <c r="D520" s="218" t="s">
        <v>108</v>
      </c>
      <c r="E520" s="216"/>
      <c r="F520" s="216"/>
      <c r="G520" s="216"/>
      <c r="H520" s="219">
        <v>0.5</v>
      </c>
      <c r="I520" s="216"/>
      <c r="J520" s="219"/>
      <c r="K520" s="216"/>
    </row>
    <row r="521" spans="1:11" ht="12.75" customHeight="1">
      <c r="A521" s="216"/>
      <c r="B521" s="216"/>
      <c r="C521" s="240" t="s">
        <v>10330</v>
      </c>
      <c r="D521" s="218" t="s">
        <v>110</v>
      </c>
      <c r="E521" s="216"/>
      <c r="F521" s="216"/>
      <c r="G521" s="216"/>
      <c r="H521" s="219">
        <v>0.5</v>
      </c>
      <c r="I521" s="216"/>
      <c r="J521" s="219"/>
      <c r="K521" s="216"/>
    </row>
    <row r="522" spans="1:11" ht="12.75" customHeight="1">
      <c r="A522" s="216"/>
      <c r="B522" s="216"/>
      <c r="C522" s="240" t="s">
        <v>10331</v>
      </c>
      <c r="D522" s="218" t="s">
        <v>112</v>
      </c>
      <c r="E522" s="216"/>
      <c r="F522" s="216"/>
      <c r="G522" s="216"/>
      <c r="H522" s="219">
        <v>0.5</v>
      </c>
      <c r="I522" s="216"/>
      <c r="J522" s="219"/>
      <c r="K522" s="216"/>
    </row>
    <row r="523" spans="1:11" ht="12.75" customHeight="1">
      <c r="A523" s="216"/>
      <c r="B523" s="216"/>
      <c r="C523" s="240" t="s">
        <v>10332</v>
      </c>
      <c r="D523" s="218" t="s">
        <v>114</v>
      </c>
      <c r="E523" s="216"/>
      <c r="F523" s="216"/>
      <c r="G523" s="216"/>
      <c r="H523" s="219">
        <v>0.5</v>
      </c>
      <c r="I523" s="216"/>
      <c r="J523" s="219"/>
      <c r="K523" s="216"/>
    </row>
    <row r="524" spans="1:11" ht="12.75" customHeight="1">
      <c r="A524" s="216"/>
      <c r="B524" s="216"/>
      <c r="C524" s="240" t="s">
        <v>10333</v>
      </c>
      <c r="D524" s="218" t="s">
        <v>116</v>
      </c>
      <c r="E524" s="216"/>
      <c r="F524" s="216"/>
      <c r="G524" s="216"/>
      <c r="H524" s="219">
        <v>0.5</v>
      </c>
      <c r="I524" s="216"/>
      <c r="J524" s="219"/>
      <c r="K524" s="216"/>
    </row>
    <row r="525" spans="1:11" ht="12.75" customHeight="1">
      <c r="A525" s="216"/>
      <c r="B525" s="216" t="s">
        <v>9578</v>
      </c>
      <c r="C525" s="6" t="s">
        <v>10334</v>
      </c>
      <c r="D525" s="250" t="s">
        <v>10335</v>
      </c>
      <c r="E525" s="216" t="s">
        <v>226</v>
      </c>
      <c r="F525" s="216" t="s">
        <v>16</v>
      </c>
      <c r="G525" s="216" t="s">
        <v>83</v>
      </c>
      <c r="H525" s="219">
        <v>1</v>
      </c>
      <c r="I525" s="216"/>
      <c r="J525" s="219"/>
      <c r="K525" s="216"/>
    </row>
    <row r="526" spans="1:11" ht="12.75" customHeight="1">
      <c r="A526" s="216"/>
      <c r="B526" s="216"/>
      <c r="C526" s="6" t="s">
        <v>10336</v>
      </c>
      <c r="D526" s="250" t="s">
        <v>10337</v>
      </c>
      <c r="E526" s="216"/>
      <c r="F526" s="216"/>
      <c r="G526" s="216"/>
      <c r="H526" s="219">
        <v>1</v>
      </c>
      <c r="I526" s="216"/>
      <c r="J526" s="219"/>
      <c r="K526" s="216"/>
    </row>
    <row r="527" spans="1:11" ht="12.75" customHeight="1">
      <c r="A527" s="216"/>
      <c r="B527" s="216"/>
      <c r="C527" s="6" t="s">
        <v>10338</v>
      </c>
      <c r="D527" s="250" t="s">
        <v>10339</v>
      </c>
      <c r="E527" s="216"/>
      <c r="F527" s="216"/>
      <c r="G527" s="216"/>
      <c r="H527" s="219">
        <v>1</v>
      </c>
      <c r="I527" s="216"/>
      <c r="J527" s="219"/>
      <c r="K527" s="216"/>
    </row>
    <row r="528" spans="1:11" ht="12.75" customHeight="1">
      <c r="A528" s="216"/>
      <c r="B528" s="216"/>
      <c r="C528" s="6" t="s">
        <v>10340</v>
      </c>
      <c r="D528" s="250" t="s">
        <v>10341</v>
      </c>
      <c r="E528" s="216"/>
      <c r="F528" s="216"/>
      <c r="G528" s="216"/>
      <c r="H528" s="219">
        <v>1</v>
      </c>
      <c r="I528" s="216"/>
      <c r="J528" s="219"/>
      <c r="K528" s="216"/>
    </row>
    <row r="529" spans="1:11" ht="12.75" customHeight="1">
      <c r="A529" s="216"/>
      <c r="B529" s="216"/>
      <c r="C529" s="6" t="s">
        <v>10342</v>
      </c>
      <c r="D529" s="250" t="s">
        <v>10343</v>
      </c>
      <c r="E529" s="216"/>
      <c r="F529" s="216"/>
      <c r="G529" s="216"/>
      <c r="H529" s="219">
        <v>1</v>
      </c>
      <c r="I529" s="216"/>
      <c r="J529" s="219"/>
      <c r="K529" s="216"/>
    </row>
    <row r="530" spans="1:11" ht="12.75" customHeight="1">
      <c r="A530" s="216"/>
      <c r="B530" s="216"/>
      <c r="C530" s="6" t="s">
        <v>10344</v>
      </c>
      <c r="D530" s="250" t="s">
        <v>10335</v>
      </c>
      <c r="E530" s="216" t="s">
        <v>152</v>
      </c>
      <c r="F530" s="216" t="s">
        <v>16</v>
      </c>
      <c r="G530" s="216" t="s">
        <v>83</v>
      </c>
      <c r="H530" s="219">
        <v>0.5</v>
      </c>
      <c r="I530" s="216"/>
      <c r="J530" s="219"/>
      <c r="K530" s="216"/>
    </row>
    <row r="531" spans="1:11" ht="12.75" customHeight="1">
      <c r="A531" s="216"/>
      <c r="B531" s="216"/>
      <c r="C531" s="6" t="s">
        <v>10345</v>
      </c>
      <c r="D531" s="250" t="s">
        <v>10337</v>
      </c>
      <c r="E531" s="216"/>
      <c r="F531" s="216"/>
      <c r="G531" s="216"/>
      <c r="H531" s="219">
        <v>0.5</v>
      </c>
      <c r="I531" s="216"/>
      <c r="J531" s="219"/>
      <c r="K531" s="216"/>
    </row>
    <row r="532" spans="1:11" ht="12.75" customHeight="1">
      <c r="A532" s="216"/>
      <c r="B532" s="216"/>
      <c r="C532" s="6" t="s">
        <v>10346</v>
      </c>
      <c r="D532" s="250" t="s">
        <v>10339</v>
      </c>
      <c r="E532" s="216"/>
      <c r="F532" s="216"/>
      <c r="G532" s="216"/>
      <c r="H532" s="219">
        <v>0.5</v>
      </c>
      <c r="I532" s="216"/>
      <c r="J532" s="219"/>
      <c r="K532" s="216"/>
    </row>
    <row r="533" spans="1:11" ht="12.75" customHeight="1">
      <c r="A533" s="216"/>
      <c r="B533" s="216"/>
      <c r="C533" s="6" t="s">
        <v>10347</v>
      </c>
      <c r="D533" s="250" t="s">
        <v>10341</v>
      </c>
      <c r="E533" s="216"/>
      <c r="F533" s="216"/>
      <c r="G533" s="216"/>
      <c r="H533" s="219">
        <v>0.5</v>
      </c>
      <c r="I533" s="216"/>
      <c r="J533" s="219"/>
      <c r="K533" s="216"/>
    </row>
    <row r="534" spans="1:11" ht="12.75" customHeight="1">
      <c r="A534" s="216"/>
      <c r="B534" s="216"/>
      <c r="C534" s="6" t="s">
        <v>10348</v>
      </c>
      <c r="D534" s="250" t="s">
        <v>10343</v>
      </c>
      <c r="E534" s="216"/>
      <c r="F534" s="216"/>
      <c r="G534" s="216"/>
      <c r="H534" s="219">
        <v>0.5</v>
      </c>
      <c r="I534" s="216"/>
      <c r="J534" s="219"/>
      <c r="K534" s="216"/>
    </row>
    <row r="535" spans="1:11" ht="12.75" customHeight="1">
      <c r="A535" s="216"/>
      <c r="B535" s="216"/>
      <c r="C535" s="240"/>
      <c r="D535" s="218" t="s">
        <v>10349</v>
      </c>
      <c r="E535" s="216"/>
      <c r="F535" s="216"/>
      <c r="G535" s="216"/>
      <c r="H535" s="219">
        <v>3</v>
      </c>
      <c r="I535" s="216"/>
      <c r="J535" s="216"/>
      <c r="K535" s="216"/>
    </row>
    <row r="536" spans="1:11" ht="12.75" customHeight="1">
      <c r="A536" s="216"/>
      <c r="B536" s="216"/>
      <c r="C536" s="240"/>
      <c r="D536" s="218" t="s">
        <v>10350</v>
      </c>
      <c r="E536" s="216"/>
      <c r="F536" s="216"/>
      <c r="G536" s="216"/>
      <c r="H536" s="219">
        <v>1</v>
      </c>
      <c r="I536" s="216"/>
      <c r="J536" s="216"/>
      <c r="K536" s="216"/>
    </row>
    <row r="537" spans="1:11" ht="12.75" customHeight="1">
      <c r="A537" s="216"/>
      <c r="B537" s="216"/>
      <c r="C537" s="240"/>
      <c r="D537" s="218" t="s">
        <v>10351</v>
      </c>
      <c r="E537" s="216"/>
      <c r="F537" s="216"/>
      <c r="G537" s="216"/>
      <c r="H537" s="219">
        <v>2</v>
      </c>
      <c r="I537" s="216"/>
      <c r="J537" s="216"/>
      <c r="K537" s="216"/>
    </row>
    <row r="538" spans="1:11" ht="12.75" customHeight="1">
      <c r="A538" s="216"/>
      <c r="B538" s="216"/>
      <c r="C538" s="240"/>
      <c r="D538" s="218" t="s">
        <v>10352</v>
      </c>
      <c r="E538" s="216"/>
      <c r="F538" s="216"/>
      <c r="G538" s="216"/>
      <c r="H538" s="219">
        <v>2</v>
      </c>
      <c r="I538" s="216"/>
      <c r="J538" s="216"/>
      <c r="K538" s="216"/>
    </row>
    <row r="539" spans="1:11" ht="12.75" customHeight="1">
      <c r="A539" s="216"/>
      <c r="B539" s="216"/>
      <c r="C539" s="240"/>
      <c r="D539" s="218" t="s">
        <v>10353</v>
      </c>
      <c r="E539" s="216"/>
      <c r="F539" s="216"/>
      <c r="G539" s="216"/>
      <c r="H539" s="219">
        <v>2</v>
      </c>
      <c r="I539" s="216"/>
      <c r="J539" s="216"/>
      <c r="K539" s="216"/>
    </row>
    <row r="540" spans="1:11" ht="12.75" customHeight="1">
      <c r="A540" s="216"/>
      <c r="B540" s="216"/>
      <c r="C540" s="240"/>
      <c r="D540" s="218" t="s">
        <v>10354</v>
      </c>
      <c r="E540" s="216"/>
      <c r="F540" s="216"/>
      <c r="G540" s="216"/>
      <c r="H540" s="219">
        <v>2</v>
      </c>
      <c r="I540" s="216"/>
      <c r="J540" s="216"/>
      <c r="K540" s="216"/>
    </row>
    <row r="541" spans="1:11" ht="12.75" customHeight="1">
      <c r="A541" s="216"/>
      <c r="B541" s="216"/>
      <c r="C541" s="240"/>
      <c r="D541" s="218" t="s">
        <v>10355</v>
      </c>
      <c r="E541" s="216"/>
      <c r="F541" s="216"/>
      <c r="G541" s="216"/>
      <c r="H541" s="219">
        <v>1</v>
      </c>
      <c r="I541" s="216"/>
      <c r="J541" s="216"/>
      <c r="K541" s="216"/>
    </row>
    <row r="542" spans="1:11" ht="12.75" customHeight="1">
      <c r="A542" s="216"/>
      <c r="B542" s="216"/>
      <c r="C542" s="240"/>
      <c r="D542" s="218" t="s">
        <v>10356</v>
      </c>
      <c r="E542" s="216"/>
      <c r="F542" s="216"/>
      <c r="G542" s="216"/>
      <c r="H542" s="219">
        <v>3</v>
      </c>
      <c r="I542" s="216"/>
      <c r="J542" s="216"/>
      <c r="K542" s="216"/>
    </row>
    <row r="543" spans="1:11" ht="12.75" customHeight="1">
      <c r="A543" s="216"/>
      <c r="B543" s="216"/>
      <c r="C543" s="240"/>
      <c r="D543" s="218" t="s">
        <v>10357</v>
      </c>
      <c r="E543" s="216"/>
      <c r="F543" s="216"/>
      <c r="G543" s="216"/>
      <c r="H543" s="219">
        <v>2</v>
      </c>
      <c r="I543" s="216"/>
      <c r="J543" s="216"/>
      <c r="K543" s="216"/>
    </row>
    <row r="544" spans="1:11" ht="12.75" customHeight="1">
      <c r="A544" s="216"/>
      <c r="B544" s="216"/>
      <c r="C544" s="240"/>
      <c r="D544" s="218" t="s">
        <v>10358</v>
      </c>
      <c r="E544" s="216"/>
      <c r="F544" s="216"/>
      <c r="G544" s="216"/>
      <c r="H544" s="219">
        <v>3</v>
      </c>
      <c r="I544" s="216"/>
      <c r="J544" s="216"/>
      <c r="K544" s="216"/>
    </row>
    <row r="545" spans="1:11" ht="12.75" customHeight="1">
      <c r="A545" s="216"/>
      <c r="B545" s="216"/>
      <c r="C545" s="240"/>
      <c r="D545" s="218" t="s">
        <v>10359</v>
      </c>
      <c r="E545" s="216"/>
      <c r="F545" s="216"/>
      <c r="G545" s="216"/>
      <c r="H545" s="219">
        <v>3</v>
      </c>
      <c r="I545" s="216"/>
      <c r="J545" s="216"/>
      <c r="K545" s="216"/>
    </row>
    <row r="546" spans="1:11" ht="12.75" customHeight="1">
      <c r="A546" s="216"/>
      <c r="B546" s="216"/>
      <c r="C546" s="240"/>
      <c r="D546" s="218" t="s">
        <v>10360</v>
      </c>
      <c r="E546" s="216"/>
      <c r="F546" s="216"/>
      <c r="G546" s="216"/>
      <c r="H546" s="219">
        <v>3</v>
      </c>
      <c r="I546" s="216"/>
      <c r="J546" s="216"/>
      <c r="K546" s="216"/>
    </row>
    <row r="547" spans="1:11" ht="12.75" customHeight="1">
      <c r="A547" s="216"/>
      <c r="B547" s="216"/>
      <c r="C547" s="240"/>
      <c r="D547" s="218" t="s">
        <v>10361</v>
      </c>
      <c r="E547" s="216"/>
      <c r="F547" s="216"/>
      <c r="G547" s="216"/>
      <c r="H547" s="219">
        <v>1</v>
      </c>
      <c r="I547" s="216"/>
      <c r="J547" s="216"/>
      <c r="K547" s="216"/>
    </row>
    <row r="548" spans="1:11" ht="12.75" customHeight="1">
      <c r="A548" s="216"/>
      <c r="B548" s="216"/>
      <c r="C548" s="240"/>
      <c r="D548" s="218" t="s">
        <v>10362</v>
      </c>
      <c r="E548" s="216"/>
      <c r="F548" s="216"/>
      <c r="G548" s="216"/>
      <c r="H548" s="219">
        <v>1</v>
      </c>
      <c r="I548" s="216"/>
      <c r="J548" s="216"/>
      <c r="K548" s="216"/>
    </row>
    <row r="549" spans="1:11" ht="12.75" customHeight="1">
      <c r="A549" s="216"/>
      <c r="B549" s="216"/>
      <c r="C549" s="240"/>
      <c r="D549" s="218" t="s">
        <v>10363</v>
      </c>
      <c r="E549" s="216"/>
      <c r="F549" s="216"/>
      <c r="G549" s="216"/>
      <c r="H549" s="219">
        <v>1</v>
      </c>
      <c r="I549" s="216"/>
      <c r="J549" s="216"/>
      <c r="K549" s="216"/>
    </row>
    <row r="550" spans="1:11" ht="12.75" customHeight="1">
      <c r="A550" s="216"/>
      <c r="B550" s="216"/>
      <c r="C550" s="240"/>
      <c r="D550" s="218" t="s">
        <v>10364</v>
      </c>
      <c r="E550" s="216"/>
      <c r="F550" s="216"/>
      <c r="G550" s="216"/>
      <c r="H550" s="219">
        <v>1</v>
      </c>
      <c r="I550" s="216"/>
      <c r="J550" s="216"/>
      <c r="K550" s="216"/>
    </row>
    <row r="551" spans="1:11" ht="12.75" customHeight="1">
      <c r="A551" s="216"/>
      <c r="B551" s="216"/>
      <c r="C551" s="240"/>
      <c r="D551" s="218" t="s">
        <v>10365</v>
      </c>
      <c r="E551" s="216"/>
      <c r="F551" s="216"/>
      <c r="G551" s="216"/>
      <c r="H551" s="219">
        <v>3</v>
      </c>
      <c r="I551" s="216"/>
      <c r="J551" s="216"/>
      <c r="K551" s="216"/>
    </row>
    <row r="552" spans="1:11" ht="12.75" customHeight="1">
      <c r="A552" s="216"/>
      <c r="B552" s="216"/>
      <c r="C552" s="240"/>
      <c r="D552" s="218" t="s">
        <v>10366</v>
      </c>
      <c r="E552" s="216"/>
      <c r="F552" s="216"/>
      <c r="G552" s="216"/>
      <c r="H552" s="219">
        <v>1</v>
      </c>
      <c r="I552" s="216"/>
      <c r="J552" s="216"/>
      <c r="K552" s="216"/>
    </row>
    <row r="553" spans="1:11" ht="12.75" customHeight="1">
      <c r="A553" s="216"/>
      <c r="B553" s="216"/>
      <c r="C553" s="240"/>
      <c r="D553" s="218" t="s">
        <v>10367</v>
      </c>
      <c r="E553" s="216"/>
      <c r="F553" s="216"/>
      <c r="G553" s="216"/>
      <c r="H553" s="219">
        <v>2</v>
      </c>
      <c r="I553" s="216"/>
      <c r="J553" s="216"/>
      <c r="K553" s="216"/>
    </row>
    <row r="554" spans="1:11" ht="12.75" customHeight="1">
      <c r="A554" s="216"/>
      <c r="B554" s="216"/>
      <c r="C554" s="240"/>
      <c r="D554" s="218" t="s">
        <v>10368</v>
      </c>
      <c r="E554" s="216"/>
      <c r="F554" s="216"/>
      <c r="G554" s="216"/>
      <c r="H554" s="219">
        <v>2</v>
      </c>
      <c r="I554" s="216"/>
      <c r="J554" s="216"/>
      <c r="K554" s="216"/>
    </row>
    <row r="555" spans="1:11" ht="12.75" customHeight="1">
      <c r="A555" s="216"/>
      <c r="B555" s="216"/>
      <c r="C555" s="240"/>
      <c r="D555" s="218" t="s">
        <v>10369</v>
      </c>
      <c r="E555" s="216"/>
      <c r="F555" s="216"/>
      <c r="G555" s="216"/>
      <c r="H555" s="219">
        <v>2</v>
      </c>
      <c r="I555" s="216"/>
      <c r="J555" s="216"/>
      <c r="K555" s="216"/>
    </row>
    <row r="556" spans="1:11" ht="12.75" customHeight="1">
      <c r="A556" s="216"/>
      <c r="B556" s="216"/>
      <c r="C556" s="240"/>
      <c r="D556" s="218" t="s">
        <v>10370</v>
      </c>
      <c r="E556" s="216"/>
      <c r="F556" s="216"/>
      <c r="G556" s="216"/>
      <c r="H556" s="219">
        <v>2</v>
      </c>
      <c r="I556" s="216"/>
      <c r="J556" s="216"/>
      <c r="K556" s="216"/>
    </row>
    <row r="557" spans="1:11" ht="12.75" customHeight="1">
      <c r="A557" s="216"/>
      <c r="B557" s="216"/>
      <c r="C557" s="240"/>
      <c r="D557" s="218" t="s">
        <v>10371</v>
      </c>
      <c r="E557" s="216"/>
      <c r="F557" s="216"/>
      <c r="G557" s="216"/>
      <c r="H557" s="219">
        <v>2</v>
      </c>
      <c r="I557" s="216"/>
      <c r="J557" s="216"/>
      <c r="K557" s="216"/>
    </row>
    <row r="558" spans="1:11" s="206" customFormat="1" ht="12.75" customHeight="1">
      <c r="A558" s="251"/>
      <c r="B558" s="251"/>
      <c r="C558" s="252"/>
      <c r="D558" s="253" t="s">
        <v>3162</v>
      </c>
      <c r="E558" s="251"/>
      <c r="F558" s="251"/>
      <c r="G558" s="251"/>
      <c r="H558" s="254"/>
      <c r="I558" s="251"/>
      <c r="J558" s="251"/>
      <c r="K558" s="251"/>
    </row>
    <row r="559" spans="1:11" s="207" customFormat="1" ht="12.75" customHeight="1">
      <c r="A559" s="255"/>
      <c r="B559" s="255"/>
      <c r="C559" s="256"/>
      <c r="D559" s="257" t="s">
        <v>10</v>
      </c>
      <c r="E559" s="255"/>
      <c r="F559" s="255"/>
      <c r="G559" s="255"/>
      <c r="H559" s="258">
        <v>30</v>
      </c>
      <c r="I559" s="255"/>
      <c r="J559" s="255"/>
      <c r="K559" s="255"/>
    </row>
    <row r="560" spans="1:11" s="50" customFormat="1" ht="12.75" customHeight="1">
      <c r="A560" s="138"/>
      <c r="B560" s="138" t="s">
        <v>3159</v>
      </c>
      <c r="C560" s="138"/>
      <c r="D560" s="259" t="s">
        <v>10372</v>
      </c>
      <c r="E560" s="138"/>
      <c r="F560" s="138"/>
      <c r="G560" s="138"/>
      <c r="H560" s="204">
        <v>5</v>
      </c>
      <c r="I560" s="138"/>
      <c r="J560" s="204"/>
      <c r="K560" s="138"/>
    </row>
    <row r="561" spans="1:11" s="50" customFormat="1" ht="12.75" customHeight="1">
      <c r="A561" s="138"/>
      <c r="B561" s="138"/>
      <c r="C561" s="138"/>
      <c r="D561" s="259" t="s">
        <v>10373</v>
      </c>
      <c r="E561" s="138"/>
      <c r="F561" s="138"/>
      <c r="G561" s="138"/>
      <c r="H561" s="204">
        <v>3</v>
      </c>
      <c r="I561" s="138"/>
      <c r="J561" s="204"/>
      <c r="K561" s="138"/>
    </row>
    <row r="562" spans="1:11" s="50" customFormat="1" ht="12.75" customHeight="1">
      <c r="A562" s="138"/>
      <c r="B562" s="138"/>
      <c r="C562" s="138"/>
      <c r="D562" s="259" t="s">
        <v>10374</v>
      </c>
      <c r="E562" s="138"/>
      <c r="F562" s="138"/>
      <c r="G562" s="138"/>
      <c r="H562" s="204">
        <v>5</v>
      </c>
      <c r="I562" s="138"/>
      <c r="J562" s="204"/>
      <c r="K562" s="138"/>
    </row>
    <row r="563" spans="1:11" s="50" customFormat="1" ht="12.75" customHeight="1">
      <c r="A563" s="138"/>
      <c r="B563" s="138"/>
      <c r="C563" s="138"/>
      <c r="D563" s="259" t="s">
        <v>10375</v>
      </c>
      <c r="E563" s="138"/>
      <c r="F563" s="138"/>
      <c r="G563" s="138"/>
      <c r="H563" s="204">
        <v>8</v>
      </c>
      <c r="I563" s="138"/>
      <c r="J563" s="204"/>
      <c r="K563" s="138"/>
    </row>
    <row r="564" spans="1:11" s="50" customFormat="1" ht="12.75" customHeight="1">
      <c r="A564" s="138"/>
      <c r="B564" s="138"/>
      <c r="C564" s="138"/>
      <c r="D564" s="259" t="s">
        <v>10376</v>
      </c>
      <c r="E564" s="138"/>
      <c r="F564" s="138"/>
      <c r="G564" s="138"/>
      <c r="H564" s="204">
        <v>5</v>
      </c>
      <c r="I564" s="138"/>
      <c r="J564" s="204"/>
      <c r="K564" s="138"/>
    </row>
    <row r="565" spans="1:11" s="50" customFormat="1" ht="12.75" customHeight="1">
      <c r="A565" s="138"/>
      <c r="B565" s="138"/>
      <c r="C565" s="138"/>
      <c r="D565" s="259" t="s">
        <v>8641</v>
      </c>
      <c r="E565" s="138"/>
      <c r="F565" s="138"/>
      <c r="G565" s="138"/>
      <c r="H565" s="204">
        <v>8</v>
      </c>
      <c r="I565" s="138"/>
      <c r="J565" s="204"/>
      <c r="K565" s="138"/>
    </row>
    <row r="566" spans="1:11" s="50" customFormat="1" ht="12.75" customHeight="1">
      <c r="A566" s="138"/>
      <c r="B566" s="138"/>
      <c r="C566" s="138"/>
      <c r="D566" s="259" t="s">
        <v>10377</v>
      </c>
      <c r="E566" s="138"/>
      <c r="F566" s="138"/>
      <c r="G566" s="138"/>
      <c r="H566" s="204">
        <v>13</v>
      </c>
      <c r="I566" s="138"/>
      <c r="J566" s="204"/>
      <c r="K566" s="138"/>
    </row>
    <row r="567" spans="1:11" s="50" customFormat="1" ht="12.75" customHeight="1">
      <c r="A567" s="138"/>
      <c r="B567" s="138"/>
      <c r="C567" s="138"/>
      <c r="D567" s="259" t="s">
        <v>8643</v>
      </c>
      <c r="E567" s="138"/>
      <c r="F567" s="138"/>
      <c r="G567" s="138"/>
      <c r="H567" s="204">
        <v>13</v>
      </c>
      <c r="I567" s="138"/>
      <c r="J567" s="204"/>
      <c r="K567" s="138"/>
    </row>
    <row r="568" spans="1:11" s="50" customFormat="1" ht="12.75" customHeight="1">
      <c r="A568" s="138"/>
      <c r="B568" s="138"/>
      <c r="C568" s="138"/>
      <c r="D568" s="259" t="s">
        <v>10378</v>
      </c>
      <c r="E568" s="138"/>
      <c r="F568" s="138"/>
      <c r="G568" s="138"/>
      <c r="H568" s="204">
        <v>3</v>
      </c>
      <c r="I568" s="138"/>
      <c r="J568" s="204"/>
      <c r="K568" s="138"/>
    </row>
    <row r="569" spans="1:11" s="50" customFormat="1" ht="12.75" customHeight="1">
      <c r="A569" s="138"/>
      <c r="B569" s="138"/>
      <c r="C569" s="138"/>
      <c r="D569" s="259" t="s">
        <v>854</v>
      </c>
      <c r="E569" s="138"/>
      <c r="F569" s="138"/>
      <c r="G569" s="138"/>
      <c r="H569" s="204">
        <v>8</v>
      </c>
      <c r="I569" s="138"/>
      <c r="J569" s="204"/>
      <c r="K569" s="138"/>
    </row>
    <row r="570" spans="1:11" s="208" customFormat="1" ht="12.75" customHeight="1">
      <c r="A570" s="260"/>
      <c r="B570" s="260"/>
      <c r="C570" s="260"/>
      <c r="D570" s="261" t="s">
        <v>8646</v>
      </c>
      <c r="E570" s="260"/>
      <c r="F570" s="260"/>
      <c r="G570" s="260"/>
      <c r="H570" s="262">
        <v>8</v>
      </c>
      <c r="I570" s="260"/>
      <c r="J570" s="260"/>
      <c r="K570" s="260"/>
    </row>
    <row r="571" spans="1:11" s="209" customFormat="1" ht="12.75" customHeight="1">
      <c r="A571" s="263"/>
      <c r="B571" s="263" t="s">
        <v>10379</v>
      </c>
      <c r="C571" s="263" t="s">
        <v>10380</v>
      </c>
      <c r="D571" s="264" t="s">
        <v>10381</v>
      </c>
      <c r="E571" s="263"/>
      <c r="F571" s="263" t="s">
        <v>268</v>
      </c>
      <c r="G571" s="263" t="s">
        <v>83</v>
      </c>
      <c r="H571" s="265">
        <v>1</v>
      </c>
      <c r="I571" s="263"/>
      <c r="J571" s="263"/>
      <c r="K571" s="263"/>
    </row>
    <row r="572" spans="1:11" s="209" customFormat="1" ht="12.75" customHeight="1">
      <c r="A572" s="263"/>
      <c r="B572" s="263"/>
      <c r="C572" s="263" t="s">
        <v>10382</v>
      </c>
      <c r="D572" s="264" t="s">
        <v>10383</v>
      </c>
      <c r="E572" s="263"/>
      <c r="F572" s="263"/>
      <c r="G572" s="263"/>
      <c r="H572" s="265">
        <v>1</v>
      </c>
      <c r="I572" s="263"/>
      <c r="J572" s="263"/>
      <c r="K572" s="263"/>
    </row>
    <row r="573" spans="1:11" s="209" customFormat="1" ht="12.75" customHeight="1">
      <c r="A573" s="263"/>
      <c r="B573" s="263" t="s">
        <v>10384</v>
      </c>
      <c r="C573" s="263" t="s">
        <v>10385</v>
      </c>
      <c r="D573" s="264" t="s">
        <v>10386</v>
      </c>
      <c r="E573" s="263"/>
      <c r="F573" s="263"/>
      <c r="G573" s="263"/>
      <c r="H573" s="265">
        <v>0.5</v>
      </c>
      <c r="I573" s="263"/>
      <c r="J573" s="263"/>
      <c r="K573" s="263"/>
    </row>
    <row r="574" spans="1:11" s="209" customFormat="1" ht="12.75" customHeight="1">
      <c r="A574" s="263"/>
      <c r="B574" s="263"/>
      <c r="C574" s="263" t="s">
        <v>10387</v>
      </c>
      <c r="D574" s="264" t="s">
        <v>10388</v>
      </c>
      <c r="E574" s="263"/>
      <c r="F574" s="263"/>
      <c r="G574" s="263"/>
      <c r="H574" s="265">
        <v>1</v>
      </c>
      <c r="I574" s="263"/>
      <c r="J574" s="263"/>
      <c r="K574" s="263"/>
    </row>
    <row r="575" spans="1:11" s="209" customFormat="1" ht="12.75" customHeight="1">
      <c r="A575" s="263"/>
      <c r="B575" s="263" t="s">
        <v>10379</v>
      </c>
      <c r="C575" s="263" t="s">
        <v>10389</v>
      </c>
      <c r="D575" s="264" t="s">
        <v>10381</v>
      </c>
      <c r="E575" s="263"/>
      <c r="F575" s="263" t="s">
        <v>16</v>
      </c>
      <c r="G575" s="263" t="s">
        <v>83</v>
      </c>
      <c r="H575" s="265">
        <v>0.5</v>
      </c>
      <c r="I575" s="263"/>
      <c r="J575" s="263"/>
      <c r="K575" s="263"/>
    </row>
    <row r="576" spans="1:11" s="209" customFormat="1" ht="12.75" customHeight="1">
      <c r="A576" s="263"/>
      <c r="B576" s="263"/>
      <c r="C576" s="263" t="s">
        <v>10390</v>
      </c>
      <c r="D576" s="264" t="s">
        <v>10383</v>
      </c>
      <c r="E576" s="263"/>
      <c r="F576" s="263"/>
      <c r="G576" s="263"/>
      <c r="H576" s="265">
        <v>0.5</v>
      </c>
      <c r="I576" s="263"/>
      <c r="J576" s="263"/>
      <c r="K576" s="263"/>
    </row>
    <row r="577" spans="1:11" s="209" customFormat="1" ht="12.75" customHeight="1">
      <c r="A577" s="263"/>
      <c r="B577" s="263" t="s">
        <v>10384</v>
      </c>
      <c r="C577" s="263" t="s">
        <v>10391</v>
      </c>
      <c r="D577" s="264" t="s">
        <v>10386</v>
      </c>
      <c r="E577" s="263"/>
      <c r="F577" s="263"/>
      <c r="G577" s="263"/>
      <c r="H577" s="265">
        <v>0.5</v>
      </c>
      <c r="I577" s="263"/>
      <c r="J577" s="263"/>
      <c r="K577" s="263"/>
    </row>
    <row r="578" spans="1:11" s="209" customFormat="1" ht="12.75" customHeight="1">
      <c r="A578" s="263"/>
      <c r="B578" s="263"/>
      <c r="C578" s="263" t="s">
        <v>10392</v>
      </c>
      <c r="D578" s="264" t="s">
        <v>10388</v>
      </c>
      <c r="E578" s="263"/>
      <c r="F578" s="263"/>
      <c r="G578" s="263"/>
      <c r="H578" s="265">
        <v>0.5</v>
      </c>
      <c r="I578" s="263"/>
      <c r="J578" s="263"/>
      <c r="K578" s="263"/>
    </row>
    <row r="579" spans="1:11" s="210" customFormat="1" ht="12.75" customHeight="1">
      <c r="A579" s="266"/>
      <c r="B579" s="266"/>
      <c r="C579" s="266"/>
      <c r="D579" s="267" t="s">
        <v>7495</v>
      </c>
      <c r="E579" s="266"/>
      <c r="F579" s="266"/>
      <c r="G579" s="266"/>
      <c r="H579" s="268"/>
      <c r="I579" s="266"/>
      <c r="J579" s="266"/>
      <c r="K579" s="266"/>
    </row>
    <row r="580" spans="1:11" s="210" customFormat="1" ht="12.75" customHeight="1">
      <c r="A580" s="266"/>
      <c r="B580" s="266"/>
      <c r="C580" s="266"/>
      <c r="D580" s="267"/>
      <c r="E580" s="266"/>
      <c r="F580" s="266"/>
      <c r="G580" s="266"/>
      <c r="H580" s="268"/>
      <c r="I580" s="266"/>
      <c r="J580" s="266"/>
      <c r="K580" s="266"/>
    </row>
    <row r="581" spans="1:11" s="210" customFormat="1" ht="12.75" customHeight="1">
      <c r="A581" s="266"/>
      <c r="B581" s="266"/>
      <c r="C581" s="266"/>
      <c r="D581" s="267"/>
      <c r="E581" s="266"/>
      <c r="F581" s="266"/>
      <c r="G581" s="266"/>
      <c r="H581" s="268"/>
      <c r="I581" s="266"/>
      <c r="J581" s="266"/>
      <c r="K581" s="266"/>
    </row>
    <row r="582" spans="1:11" s="210" customFormat="1" ht="12.75" customHeight="1">
      <c r="A582" s="266"/>
      <c r="B582" s="266"/>
      <c r="C582" s="266"/>
      <c r="D582" s="267"/>
      <c r="E582" s="266"/>
      <c r="F582" s="266"/>
      <c r="G582" s="266"/>
      <c r="H582" s="268"/>
      <c r="I582" s="266"/>
      <c r="J582" s="266"/>
      <c r="K582" s="266"/>
    </row>
    <row r="583" spans="1:11" s="210" customFormat="1" ht="12.75" customHeight="1">
      <c r="A583" s="266"/>
      <c r="B583" s="266"/>
      <c r="C583" s="266"/>
      <c r="D583" s="267"/>
      <c r="E583" s="266"/>
      <c r="F583" s="266"/>
      <c r="G583" s="266"/>
      <c r="H583" s="268"/>
      <c r="I583" s="266"/>
      <c r="J583" s="266"/>
      <c r="K583" s="266"/>
    </row>
    <row r="584" spans="1:11" s="210" customFormat="1" ht="12.75" customHeight="1">
      <c r="A584" s="266"/>
      <c r="B584" s="266"/>
      <c r="C584" s="266"/>
      <c r="D584" s="267"/>
      <c r="E584" s="266"/>
      <c r="F584" s="266"/>
      <c r="G584" s="266"/>
      <c r="H584" s="268"/>
      <c r="I584" s="266"/>
      <c r="J584" s="266"/>
      <c r="K584" s="266"/>
    </row>
    <row r="585" spans="1:11" s="210" customFormat="1" ht="12.75" customHeight="1">
      <c r="A585" s="266"/>
      <c r="B585" s="266"/>
      <c r="C585" s="266"/>
      <c r="D585" s="267"/>
      <c r="E585" s="266"/>
      <c r="F585" s="266"/>
      <c r="G585" s="266"/>
      <c r="H585" s="268"/>
      <c r="I585" s="266"/>
      <c r="J585" s="266"/>
      <c r="K585" s="266"/>
    </row>
    <row r="586" spans="1:11" ht="12.75" customHeight="1">
      <c r="A586" s="216"/>
      <c r="B586" s="216"/>
      <c r="C586" s="216"/>
      <c r="D586" s="269"/>
      <c r="E586" s="216"/>
      <c r="F586" s="216"/>
      <c r="G586" s="216"/>
      <c r="H586" s="219"/>
      <c r="I586" s="216"/>
      <c r="J586" s="216"/>
      <c r="K586" s="216"/>
    </row>
    <row r="587" spans="1:11" ht="12.75" customHeight="1">
      <c r="A587" s="216"/>
      <c r="B587" s="216"/>
      <c r="C587" s="216" t="s">
        <v>10393</v>
      </c>
      <c r="D587" s="269"/>
      <c r="E587" s="216"/>
      <c r="F587" s="216"/>
      <c r="G587" s="216"/>
      <c r="H587" s="270">
        <f>SUM(H2:H586)</f>
        <v>600</v>
      </c>
      <c r="I587" s="216"/>
      <c r="J587" s="216"/>
      <c r="K587" s="216"/>
    </row>
    <row r="588" spans="1:11" ht="12.75" customHeight="1">
      <c r="A588" s="216"/>
      <c r="B588" s="216"/>
      <c r="C588" s="216"/>
      <c r="D588" s="269"/>
      <c r="E588" s="216"/>
      <c r="F588" s="216"/>
      <c r="G588" s="216"/>
      <c r="H588" s="219"/>
      <c r="I588" s="216"/>
      <c r="J588" s="216"/>
      <c r="K588" s="216"/>
    </row>
    <row r="589" spans="1:11" ht="12.75" customHeight="1">
      <c r="A589" s="216"/>
      <c r="B589" s="216"/>
      <c r="C589" s="216"/>
      <c r="D589" s="269"/>
      <c r="E589" s="216"/>
      <c r="F589" s="216"/>
      <c r="G589" s="216"/>
      <c r="H589" s="219"/>
      <c r="I589" s="216"/>
      <c r="J589" s="216"/>
      <c r="K589" s="216"/>
    </row>
    <row r="590" spans="1:11" ht="12.75" customHeight="1">
      <c r="A590" s="216"/>
      <c r="B590" s="216"/>
      <c r="C590" s="216"/>
      <c r="D590" s="269"/>
      <c r="E590" s="216"/>
      <c r="F590" s="216"/>
      <c r="G590" s="216"/>
      <c r="H590" s="219"/>
      <c r="I590" s="216"/>
      <c r="J590" s="216"/>
      <c r="K590" s="216"/>
    </row>
    <row r="591" spans="1:11" ht="12.75" customHeight="1">
      <c r="A591" s="216"/>
      <c r="B591" s="216"/>
      <c r="C591" s="216"/>
      <c r="D591" s="269"/>
      <c r="E591" s="216"/>
      <c r="F591" s="216"/>
      <c r="G591" s="216"/>
      <c r="H591" s="219"/>
      <c r="I591" s="216"/>
      <c r="J591" s="216"/>
      <c r="K591" s="216"/>
    </row>
    <row r="592" spans="1:11" ht="12.75" customHeight="1">
      <c r="A592" s="216"/>
      <c r="B592" s="216"/>
      <c r="C592" s="216"/>
      <c r="D592" s="269"/>
      <c r="E592" s="216"/>
      <c r="F592" s="216"/>
      <c r="G592" s="216"/>
      <c r="H592" s="219"/>
      <c r="I592" s="216"/>
      <c r="J592" s="216"/>
      <c r="K592" s="216"/>
    </row>
    <row r="593" spans="1:11" ht="12.75" customHeight="1">
      <c r="A593" s="216"/>
      <c r="B593" s="216"/>
      <c r="C593" s="216"/>
      <c r="D593" s="269"/>
      <c r="E593" s="216"/>
      <c r="F593" s="216"/>
      <c r="G593" s="216"/>
      <c r="H593" s="219"/>
      <c r="I593" s="216"/>
      <c r="J593" s="216"/>
      <c r="K593" s="216"/>
    </row>
    <row r="594" spans="1:11" ht="12.75" customHeight="1">
      <c r="A594" s="216"/>
      <c r="B594" s="216"/>
      <c r="C594" s="216"/>
      <c r="D594" s="269"/>
      <c r="E594" s="216"/>
      <c r="F594" s="216"/>
      <c r="G594" s="216"/>
      <c r="H594" s="219"/>
      <c r="I594" s="216"/>
      <c r="J594" s="216"/>
      <c r="K594" s="216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3"/>
  <sheetViews>
    <sheetView topLeftCell="A282" workbookViewId="0">
      <selection activeCell="D367" sqref="K335:K336 D367"/>
    </sheetView>
  </sheetViews>
  <sheetFormatPr defaultColWidth="9" defaultRowHeight="15"/>
  <cols>
    <col min="1" max="1" width="9.140625" style="50" customWidth="1"/>
    <col min="2" max="2" width="11.7109375" style="50" customWidth="1"/>
    <col min="3" max="3" width="26" style="50" customWidth="1"/>
    <col min="4" max="4" width="73.42578125" style="50" customWidth="1"/>
    <col min="5" max="5" width="9.42578125" style="50" customWidth="1"/>
    <col min="6" max="7" width="8" style="50" customWidth="1"/>
    <col min="8" max="8" width="10.140625" style="172" customWidth="1"/>
    <col min="9" max="9" width="12.42578125" style="50" hidden="1" customWidth="1"/>
    <col min="10" max="10" width="8.5703125" style="50" customWidth="1"/>
    <col min="11" max="11" width="16.57031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4.25" customHeight="1">
      <c r="A2" s="51"/>
      <c r="B2" s="51" t="s">
        <v>10395</v>
      </c>
      <c r="C2" s="16" t="s">
        <v>10396</v>
      </c>
      <c r="D2" s="13" t="s">
        <v>10397</v>
      </c>
      <c r="E2" s="51"/>
      <c r="F2" s="51" t="s">
        <v>268</v>
      </c>
      <c r="G2" s="51" t="s">
        <v>83</v>
      </c>
      <c r="H2" s="54">
        <v>3</v>
      </c>
      <c r="I2" s="51"/>
      <c r="J2" s="51"/>
      <c r="K2" s="51"/>
    </row>
    <row r="3" spans="1:11" ht="12.75" customHeight="1">
      <c r="A3" s="51"/>
      <c r="B3" s="51"/>
      <c r="C3" s="16" t="s">
        <v>10398</v>
      </c>
      <c r="D3" s="13" t="s">
        <v>1302</v>
      </c>
      <c r="E3" s="51"/>
      <c r="F3" s="51"/>
      <c r="G3" s="51"/>
      <c r="H3" s="54">
        <v>2</v>
      </c>
      <c r="I3" s="51"/>
      <c r="J3" s="51"/>
      <c r="K3" s="51"/>
    </row>
    <row r="4" spans="1:11" ht="12.75" customHeight="1">
      <c r="A4" s="51"/>
      <c r="B4" s="51"/>
      <c r="C4" s="16" t="s">
        <v>10399</v>
      </c>
      <c r="D4" s="13" t="s">
        <v>7512</v>
      </c>
      <c r="E4" s="51"/>
      <c r="F4" s="51"/>
      <c r="G4" s="51"/>
      <c r="H4" s="54">
        <v>3</v>
      </c>
      <c r="I4" s="51"/>
      <c r="J4" s="51"/>
      <c r="K4" s="51"/>
    </row>
    <row r="5" spans="1:11" ht="12.75" customHeight="1">
      <c r="A5" s="51"/>
      <c r="B5" s="51"/>
      <c r="C5" s="16" t="s">
        <v>10400</v>
      </c>
      <c r="D5" s="13" t="s">
        <v>7514</v>
      </c>
      <c r="E5" s="51"/>
      <c r="F5" s="51"/>
      <c r="G5" s="51"/>
      <c r="H5" s="54">
        <v>3</v>
      </c>
      <c r="I5" s="51"/>
      <c r="J5" s="51"/>
      <c r="K5" s="51"/>
    </row>
    <row r="6" spans="1:11" ht="12.75" customHeight="1">
      <c r="A6" s="51"/>
      <c r="B6" s="51"/>
      <c r="C6" s="16" t="s">
        <v>10401</v>
      </c>
      <c r="D6" s="13" t="s">
        <v>7516</v>
      </c>
      <c r="E6" s="51"/>
      <c r="F6" s="51"/>
      <c r="G6" s="51"/>
      <c r="H6" s="54">
        <v>2</v>
      </c>
      <c r="I6" s="51"/>
      <c r="J6" s="51"/>
      <c r="K6" s="51"/>
    </row>
    <row r="7" spans="1:11" ht="10.5" customHeight="1">
      <c r="A7" s="51"/>
      <c r="B7" s="51"/>
      <c r="C7" s="16" t="s">
        <v>10380</v>
      </c>
      <c r="D7" s="13" t="s">
        <v>7518</v>
      </c>
      <c r="E7" s="51"/>
      <c r="F7" s="51"/>
      <c r="G7" s="51"/>
      <c r="H7" s="54">
        <v>2</v>
      </c>
      <c r="I7" s="51"/>
      <c r="J7" s="51"/>
      <c r="K7" s="51"/>
    </row>
    <row r="8" spans="1:11" ht="12.75" customHeight="1">
      <c r="A8" s="51"/>
      <c r="B8" s="51"/>
      <c r="C8" s="16" t="s">
        <v>10402</v>
      </c>
      <c r="D8" s="13" t="s">
        <v>10403</v>
      </c>
      <c r="E8" s="51"/>
      <c r="F8" s="51"/>
      <c r="G8" s="51"/>
      <c r="H8" s="54">
        <v>2</v>
      </c>
      <c r="I8" s="51"/>
      <c r="J8" s="51"/>
      <c r="K8" s="51"/>
    </row>
    <row r="9" spans="1:11" ht="12.75" customHeight="1">
      <c r="A9" s="51"/>
      <c r="B9" s="51"/>
      <c r="C9" s="16" t="s">
        <v>10404</v>
      </c>
      <c r="D9" s="13" t="s">
        <v>7520</v>
      </c>
      <c r="E9" s="51"/>
      <c r="F9" s="51"/>
      <c r="G9" s="51"/>
      <c r="H9" s="54">
        <v>1</v>
      </c>
      <c r="I9" s="51"/>
      <c r="J9" s="51"/>
      <c r="K9" s="51"/>
    </row>
    <row r="10" spans="1:11" ht="12.75" customHeight="1">
      <c r="A10" s="51"/>
      <c r="B10" s="51"/>
      <c r="C10" s="16" t="s">
        <v>10405</v>
      </c>
      <c r="D10" s="13" t="s">
        <v>7522</v>
      </c>
      <c r="E10" s="51"/>
      <c r="F10" s="51"/>
      <c r="G10" s="51"/>
      <c r="H10" s="54">
        <v>1</v>
      </c>
      <c r="I10" s="51"/>
      <c r="J10" s="51"/>
      <c r="K10" s="51"/>
    </row>
    <row r="11" spans="1:11" ht="12.75" customHeight="1">
      <c r="A11" s="51"/>
      <c r="B11" s="51"/>
      <c r="C11" s="16" t="s">
        <v>10406</v>
      </c>
      <c r="D11" s="13" t="s">
        <v>7524</v>
      </c>
      <c r="E11" s="51"/>
      <c r="F11" s="51"/>
      <c r="G11" s="51"/>
      <c r="H11" s="54">
        <v>1</v>
      </c>
      <c r="I11" s="51"/>
      <c r="J11" s="51"/>
      <c r="K11" s="51"/>
    </row>
    <row r="12" spans="1:11" ht="12.75" customHeight="1">
      <c r="A12" s="51"/>
      <c r="B12" s="51"/>
      <c r="C12" s="16" t="s">
        <v>10407</v>
      </c>
      <c r="D12" s="13" t="s">
        <v>7526</v>
      </c>
      <c r="E12" s="51"/>
      <c r="F12" s="51"/>
      <c r="G12" s="51"/>
      <c r="H12" s="54">
        <v>1</v>
      </c>
      <c r="I12" s="51"/>
      <c r="J12" s="51"/>
      <c r="K12" s="51"/>
    </row>
    <row r="13" spans="1:11" ht="12.75" customHeight="1">
      <c r="A13" s="51"/>
      <c r="B13" s="51"/>
      <c r="C13" s="16" t="s">
        <v>10408</v>
      </c>
      <c r="D13" s="13" t="s">
        <v>7532</v>
      </c>
      <c r="E13" s="51"/>
      <c r="F13" s="51"/>
      <c r="G13" s="51"/>
      <c r="H13" s="54">
        <v>2</v>
      </c>
      <c r="I13" s="51"/>
      <c r="J13" s="51"/>
      <c r="K13" s="51"/>
    </row>
    <row r="14" spans="1:11" ht="12.75" customHeight="1">
      <c r="A14" s="51"/>
      <c r="B14" s="51"/>
      <c r="C14" s="16" t="s">
        <v>10409</v>
      </c>
      <c r="D14" s="13" t="s">
        <v>7534</v>
      </c>
      <c r="E14" s="51"/>
      <c r="F14" s="51"/>
      <c r="G14" s="51"/>
      <c r="H14" s="54">
        <v>2</v>
      </c>
      <c r="I14" s="51"/>
      <c r="J14" s="51"/>
      <c r="K14" s="51"/>
    </row>
    <row r="15" spans="1:11" ht="12.75" customHeight="1">
      <c r="A15" s="51"/>
      <c r="B15" s="51"/>
      <c r="C15" s="16" t="s">
        <v>10410</v>
      </c>
      <c r="D15" s="13" t="s">
        <v>3794</v>
      </c>
      <c r="E15" s="51"/>
      <c r="F15" s="51"/>
      <c r="G15" s="51"/>
      <c r="H15" s="54">
        <v>1</v>
      </c>
      <c r="I15" s="51"/>
      <c r="J15" s="51"/>
      <c r="K15" s="51"/>
    </row>
    <row r="16" spans="1:11" ht="25.5" customHeight="1">
      <c r="A16" s="51"/>
      <c r="B16" s="51"/>
      <c r="C16" s="16" t="s">
        <v>10411</v>
      </c>
      <c r="D16" s="13" t="s">
        <v>1312</v>
      </c>
      <c r="E16" s="51"/>
      <c r="F16" s="51"/>
      <c r="G16" s="51"/>
      <c r="H16" s="54">
        <v>2</v>
      </c>
      <c r="I16" s="51"/>
      <c r="J16" s="51"/>
      <c r="K16" s="51"/>
    </row>
    <row r="17" spans="1:11" ht="24" customHeight="1">
      <c r="A17" s="51"/>
      <c r="B17" s="51"/>
      <c r="C17" s="16" t="s">
        <v>10412</v>
      </c>
      <c r="D17" s="13" t="s">
        <v>3799</v>
      </c>
      <c r="E17" s="51"/>
      <c r="F17" s="51"/>
      <c r="G17" s="51"/>
      <c r="H17" s="54">
        <v>1</v>
      </c>
      <c r="I17" s="51"/>
      <c r="J17" s="51"/>
      <c r="K17" s="51"/>
    </row>
    <row r="18" spans="1:11" ht="12.75" customHeight="1">
      <c r="A18" s="68"/>
      <c r="B18" s="68"/>
      <c r="C18" s="16" t="s">
        <v>10413</v>
      </c>
      <c r="D18" s="13" t="s">
        <v>1318</v>
      </c>
      <c r="E18" s="51"/>
      <c r="F18" s="51"/>
      <c r="G18" s="51"/>
      <c r="H18" s="54">
        <v>2</v>
      </c>
      <c r="I18" s="68"/>
      <c r="J18" s="68"/>
      <c r="K18" s="68"/>
    </row>
    <row r="19" spans="1:11" ht="12.75" customHeight="1">
      <c r="A19" s="51"/>
      <c r="B19" s="51"/>
      <c r="C19" s="16" t="s">
        <v>10414</v>
      </c>
      <c r="D19" s="13" t="s">
        <v>1320</v>
      </c>
      <c r="E19" s="51"/>
      <c r="F19" s="51"/>
      <c r="G19" s="51"/>
      <c r="H19" s="54">
        <v>2</v>
      </c>
      <c r="I19" s="51"/>
      <c r="J19" s="51"/>
      <c r="K19" s="51"/>
    </row>
    <row r="20" spans="1:11" ht="27.75" customHeight="1">
      <c r="A20" s="51"/>
      <c r="B20" s="51"/>
      <c r="C20" s="16" t="s">
        <v>10415</v>
      </c>
      <c r="D20" s="13" t="s">
        <v>1322</v>
      </c>
      <c r="E20" s="51"/>
      <c r="F20" s="51"/>
      <c r="G20" s="51"/>
      <c r="H20" s="54">
        <v>2</v>
      </c>
      <c r="I20" s="51"/>
      <c r="J20" s="51"/>
      <c r="K20" s="51"/>
    </row>
    <row r="21" spans="1:11" ht="32.25" customHeight="1">
      <c r="A21" s="51"/>
      <c r="B21" s="51"/>
      <c r="C21" s="16" t="s">
        <v>10416</v>
      </c>
      <c r="D21" s="13" t="s">
        <v>1324</v>
      </c>
      <c r="E21" s="51"/>
      <c r="F21" s="51"/>
      <c r="G21" s="51"/>
      <c r="H21" s="54">
        <v>1</v>
      </c>
      <c r="I21" s="51"/>
      <c r="J21" s="51"/>
      <c r="K21" s="51"/>
    </row>
    <row r="22" spans="1:11" ht="12.75" customHeight="1">
      <c r="A22" s="51"/>
      <c r="B22" s="51"/>
      <c r="C22" s="16" t="s">
        <v>10385</v>
      </c>
      <c r="D22" s="13" t="s">
        <v>1414</v>
      </c>
      <c r="E22" s="51"/>
      <c r="F22" s="51"/>
      <c r="G22" s="51"/>
      <c r="H22" s="54">
        <v>2</v>
      </c>
      <c r="I22" s="51"/>
      <c r="J22" s="51"/>
      <c r="K22" s="51"/>
    </row>
    <row r="23" spans="1:11" ht="12.75" customHeight="1">
      <c r="A23" s="51"/>
      <c r="B23" s="51"/>
      <c r="C23" s="16" t="s">
        <v>10417</v>
      </c>
      <c r="D23" s="13" t="s">
        <v>3695</v>
      </c>
      <c r="E23" s="51"/>
      <c r="F23" s="51"/>
      <c r="G23" s="51"/>
      <c r="H23" s="54">
        <v>3</v>
      </c>
      <c r="I23" s="51"/>
      <c r="J23" s="51"/>
      <c r="K23" s="51"/>
    </row>
    <row r="24" spans="1:11" ht="12.75" customHeight="1">
      <c r="A24" s="51"/>
      <c r="B24" s="51"/>
      <c r="C24" s="16" t="s">
        <v>10418</v>
      </c>
      <c r="D24" s="13" t="s">
        <v>3685</v>
      </c>
      <c r="E24" s="51"/>
      <c r="F24" s="51"/>
      <c r="G24" s="51"/>
      <c r="H24" s="54">
        <v>3</v>
      </c>
      <c r="I24" s="51"/>
      <c r="J24" s="51"/>
      <c r="K24" s="51"/>
    </row>
    <row r="25" spans="1:11" ht="12.75" customHeight="1">
      <c r="A25" s="51"/>
      <c r="B25" s="51"/>
      <c r="C25" s="16" t="s">
        <v>10419</v>
      </c>
      <c r="D25" s="13" t="s">
        <v>3687</v>
      </c>
      <c r="E25" s="51"/>
      <c r="F25" s="51"/>
      <c r="G25" s="51"/>
      <c r="H25" s="54">
        <v>3</v>
      </c>
      <c r="I25" s="51"/>
      <c r="J25" s="51"/>
      <c r="K25" s="51"/>
    </row>
    <row r="26" spans="1:11" ht="12.75" customHeight="1">
      <c r="A26" s="51"/>
      <c r="B26" s="51"/>
      <c r="C26" s="16" t="s">
        <v>10420</v>
      </c>
      <c r="D26" s="13" t="s">
        <v>3689</v>
      </c>
      <c r="E26" s="51"/>
      <c r="F26" s="51"/>
      <c r="G26" s="51"/>
      <c r="H26" s="54">
        <v>3</v>
      </c>
      <c r="I26" s="51"/>
      <c r="J26" s="51"/>
      <c r="K26" s="51"/>
    </row>
    <row r="27" spans="1:11" ht="12.75" customHeight="1">
      <c r="A27" s="51"/>
      <c r="B27" s="51"/>
      <c r="C27" s="16" t="s">
        <v>10421</v>
      </c>
      <c r="D27" s="13" t="s">
        <v>3691</v>
      </c>
      <c r="E27" s="51"/>
      <c r="F27" s="51"/>
      <c r="G27" s="51"/>
      <c r="H27" s="54">
        <v>3</v>
      </c>
      <c r="I27" s="51"/>
      <c r="J27" s="51"/>
      <c r="K27" s="51"/>
    </row>
    <row r="28" spans="1:11" ht="12.75" customHeight="1">
      <c r="A28" s="51"/>
      <c r="B28" s="51" t="s">
        <v>10395</v>
      </c>
      <c r="C28" s="16" t="s">
        <v>10422</v>
      </c>
      <c r="D28" s="13" t="s">
        <v>7509</v>
      </c>
      <c r="E28" s="51"/>
      <c r="F28" s="51" t="s">
        <v>16</v>
      </c>
      <c r="G28" s="51" t="s">
        <v>83</v>
      </c>
      <c r="H28" s="54">
        <v>2</v>
      </c>
      <c r="I28" s="51"/>
      <c r="J28" s="54"/>
      <c r="K28" s="51"/>
    </row>
    <row r="29" spans="1:11" ht="12.75" customHeight="1">
      <c r="A29" s="51"/>
      <c r="B29" s="51"/>
      <c r="C29" s="16" t="s">
        <v>10423</v>
      </c>
      <c r="D29" s="13" t="s">
        <v>1302</v>
      </c>
      <c r="E29" s="51"/>
      <c r="F29" s="51"/>
      <c r="G29" s="51"/>
      <c r="H29" s="54">
        <v>1</v>
      </c>
      <c r="I29" s="51"/>
      <c r="J29" s="54"/>
      <c r="K29" s="51"/>
    </row>
    <row r="30" spans="1:11" ht="12.75" customHeight="1">
      <c r="A30" s="51"/>
      <c r="B30" s="51"/>
      <c r="C30" s="16" t="s">
        <v>10424</v>
      </c>
      <c r="D30" s="13" t="s">
        <v>7512</v>
      </c>
      <c r="E30" s="51"/>
      <c r="F30" s="51"/>
      <c r="G30" s="51"/>
      <c r="H30" s="54">
        <v>1</v>
      </c>
      <c r="I30" s="51"/>
      <c r="J30" s="54"/>
      <c r="K30" s="51"/>
    </row>
    <row r="31" spans="1:11" ht="12.75" customHeight="1">
      <c r="A31" s="51"/>
      <c r="B31" s="51"/>
      <c r="C31" s="16" t="s">
        <v>10425</v>
      </c>
      <c r="D31" s="13" t="s">
        <v>7514</v>
      </c>
      <c r="E31" s="51"/>
      <c r="F31" s="51"/>
      <c r="G31" s="51"/>
      <c r="H31" s="54">
        <v>1</v>
      </c>
      <c r="I31" s="51"/>
      <c r="J31" s="54"/>
      <c r="K31" s="51"/>
    </row>
    <row r="32" spans="1:11" ht="12.75" customHeight="1">
      <c r="A32" s="51"/>
      <c r="B32" s="51"/>
      <c r="C32" s="16" t="s">
        <v>10426</v>
      </c>
      <c r="D32" s="13" t="s">
        <v>7516</v>
      </c>
      <c r="E32" s="51"/>
      <c r="F32" s="51"/>
      <c r="G32" s="51"/>
      <c r="H32" s="54">
        <v>1</v>
      </c>
      <c r="I32" s="51"/>
      <c r="J32" s="54"/>
      <c r="K32" s="51"/>
    </row>
    <row r="33" spans="1:11" ht="12.75" customHeight="1">
      <c r="A33" s="51"/>
      <c r="B33" s="51"/>
      <c r="C33" s="16" t="s">
        <v>10389</v>
      </c>
      <c r="D33" s="13" t="s">
        <v>7518</v>
      </c>
      <c r="E33" s="51"/>
      <c r="F33" s="51"/>
      <c r="G33" s="51"/>
      <c r="H33" s="54">
        <v>1</v>
      </c>
      <c r="I33" s="51"/>
      <c r="J33" s="54"/>
      <c r="K33" s="51"/>
    </row>
    <row r="34" spans="1:11" ht="12.75" customHeight="1">
      <c r="A34" s="51"/>
      <c r="B34" s="51"/>
      <c r="C34" s="16" t="s">
        <v>10427</v>
      </c>
      <c r="D34" s="13" t="s">
        <v>10403</v>
      </c>
      <c r="E34" s="51"/>
      <c r="F34" s="51"/>
      <c r="G34" s="51"/>
      <c r="H34" s="54">
        <v>1</v>
      </c>
      <c r="I34" s="51"/>
      <c r="J34" s="54"/>
      <c r="K34" s="51"/>
    </row>
    <row r="35" spans="1:11" ht="12.75" customHeight="1">
      <c r="A35" s="51"/>
      <c r="B35" s="51"/>
      <c r="C35" s="16" t="s">
        <v>10428</v>
      </c>
      <c r="D35" s="13" t="s">
        <v>7520</v>
      </c>
      <c r="E35" s="51"/>
      <c r="F35" s="51"/>
      <c r="G35" s="51"/>
      <c r="H35" s="54">
        <v>1</v>
      </c>
      <c r="I35" s="51"/>
      <c r="J35" s="54"/>
      <c r="K35" s="51"/>
    </row>
    <row r="36" spans="1:11" ht="15" customHeight="1">
      <c r="A36" s="51"/>
      <c r="B36" s="51"/>
      <c r="C36" s="16" t="s">
        <v>10429</v>
      </c>
      <c r="D36" s="13" t="s">
        <v>7522</v>
      </c>
      <c r="E36" s="51"/>
      <c r="F36" s="51"/>
      <c r="G36" s="51"/>
      <c r="H36" s="54">
        <v>1</v>
      </c>
      <c r="I36" s="51"/>
      <c r="J36" s="54"/>
      <c r="K36" s="51"/>
    </row>
    <row r="37" spans="1:11" ht="12.75" customHeight="1">
      <c r="A37" s="51"/>
      <c r="B37" s="51"/>
      <c r="C37" s="16" t="s">
        <v>10430</v>
      </c>
      <c r="D37" s="13" t="s">
        <v>7524</v>
      </c>
      <c r="E37" s="51"/>
      <c r="F37" s="51"/>
      <c r="G37" s="51"/>
      <c r="H37" s="54">
        <v>1</v>
      </c>
      <c r="I37" s="51"/>
      <c r="J37" s="54"/>
      <c r="K37" s="51"/>
    </row>
    <row r="38" spans="1:11" ht="12.75" customHeight="1">
      <c r="A38" s="51"/>
      <c r="B38" s="51"/>
      <c r="C38" s="16" t="s">
        <v>10431</v>
      </c>
      <c r="D38" s="13" t="s">
        <v>7526</v>
      </c>
      <c r="E38" s="51"/>
      <c r="F38" s="51"/>
      <c r="G38" s="51"/>
      <c r="H38" s="54">
        <v>1</v>
      </c>
      <c r="I38" s="51"/>
      <c r="J38" s="54"/>
      <c r="K38" s="51"/>
    </row>
    <row r="39" spans="1:11" ht="12.75" customHeight="1">
      <c r="A39" s="51"/>
      <c r="B39" s="51"/>
      <c r="C39" s="16" t="s">
        <v>10432</v>
      </c>
      <c r="D39" s="13" t="s">
        <v>7532</v>
      </c>
      <c r="E39" s="51"/>
      <c r="F39" s="51"/>
      <c r="G39" s="51"/>
      <c r="H39" s="54">
        <v>1</v>
      </c>
      <c r="I39" s="51"/>
      <c r="J39" s="54"/>
      <c r="K39" s="51"/>
    </row>
    <row r="40" spans="1:11" ht="12.75" customHeight="1">
      <c r="A40" s="51"/>
      <c r="B40" s="51"/>
      <c r="C40" s="16" t="s">
        <v>10433</v>
      </c>
      <c r="D40" s="13" t="s">
        <v>7534</v>
      </c>
      <c r="E40" s="51"/>
      <c r="F40" s="51"/>
      <c r="G40" s="51"/>
      <c r="H40" s="54">
        <v>1</v>
      </c>
      <c r="I40" s="51"/>
      <c r="J40" s="54"/>
      <c r="K40" s="51"/>
    </row>
    <row r="41" spans="1:11" ht="12.75" customHeight="1">
      <c r="A41" s="51"/>
      <c r="B41" s="51"/>
      <c r="C41" s="16" t="s">
        <v>10434</v>
      </c>
      <c r="D41" s="13" t="s">
        <v>3794</v>
      </c>
      <c r="E41" s="51"/>
      <c r="F41" s="51"/>
      <c r="G41" s="51"/>
      <c r="H41" s="54">
        <v>1</v>
      </c>
      <c r="I41" s="51"/>
      <c r="J41" s="54"/>
      <c r="K41" s="51"/>
    </row>
    <row r="42" spans="1:11" ht="12.75" customHeight="1">
      <c r="A42" s="51"/>
      <c r="B42" s="51"/>
      <c r="C42" s="16" t="s">
        <v>10435</v>
      </c>
      <c r="D42" s="13" t="s">
        <v>1312</v>
      </c>
      <c r="E42" s="51"/>
      <c r="F42" s="51"/>
      <c r="G42" s="51"/>
      <c r="H42" s="54">
        <v>1</v>
      </c>
      <c r="I42" s="51"/>
      <c r="J42" s="54"/>
      <c r="K42" s="51"/>
    </row>
    <row r="43" spans="1:11" ht="12.75" customHeight="1">
      <c r="A43" s="51"/>
      <c r="B43" s="51"/>
      <c r="C43" s="16" t="s">
        <v>10436</v>
      </c>
      <c r="D43" s="13" t="s">
        <v>3799</v>
      </c>
      <c r="E43" s="51"/>
      <c r="F43" s="51"/>
      <c r="G43" s="51"/>
      <c r="H43" s="54">
        <v>1</v>
      </c>
      <c r="I43" s="51"/>
      <c r="J43" s="54"/>
      <c r="K43" s="51"/>
    </row>
    <row r="44" spans="1:11" ht="12.75" customHeight="1">
      <c r="A44" s="51"/>
      <c r="B44" s="51"/>
      <c r="C44" s="16" t="s">
        <v>10437</v>
      </c>
      <c r="D44" s="13" t="s">
        <v>1318</v>
      </c>
      <c r="E44" s="51"/>
      <c r="F44" s="51"/>
      <c r="G44" s="51"/>
      <c r="H44" s="54">
        <v>1</v>
      </c>
      <c r="I44" s="51"/>
      <c r="J44" s="54"/>
      <c r="K44" s="54"/>
    </row>
    <row r="45" spans="1:11" ht="12.75" customHeight="1">
      <c r="A45" s="51"/>
      <c r="B45" s="51"/>
      <c r="C45" s="16" t="s">
        <v>10438</v>
      </c>
      <c r="D45" s="13" t="s">
        <v>1320</v>
      </c>
      <c r="E45" s="51"/>
      <c r="F45" s="51"/>
      <c r="G45" s="51"/>
      <c r="H45" s="54">
        <v>1</v>
      </c>
      <c r="I45" s="51"/>
      <c r="J45" s="54"/>
      <c r="K45" s="54"/>
    </row>
    <row r="46" spans="1:11" ht="12.75" customHeight="1">
      <c r="A46" s="51"/>
      <c r="B46" s="51"/>
      <c r="C46" s="16" t="s">
        <v>10439</v>
      </c>
      <c r="D46" s="13" t="s">
        <v>1322</v>
      </c>
      <c r="E46" s="51"/>
      <c r="F46" s="51"/>
      <c r="G46" s="51"/>
      <c r="H46" s="54">
        <v>1</v>
      </c>
      <c r="I46" s="51"/>
      <c r="J46" s="54"/>
      <c r="K46" s="54"/>
    </row>
    <row r="47" spans="1:11" ht="12.75" customHeight="1">
      <c r="A47" s="51"/>
      <c r="B47" s="51"/>
      <c r="C47" s="16" t="s">
        <v>10440</v>
      </c>
      <c r="D47" s="13" t="s">
        <v>1324</v>
      </c>
      <c r="E47" s="51"/>
      <c r="F47" s="51"/>
      <c r="G47" s="51"/>
      <c r="H47" s="54">
        <v>1</v>
      </c>
      <c r="I47" s="51"/>
      <c r="J47" s="54"/>
      <c r="K47" s="54"/>
    </row>
    <row r="48" spans="1:11" ht="12.75" customHeight="1">
      <c r="A48" s="51"/>
      <c r="B48" s="51"/>
      <c r="C48" s="16" t="s">
        <v>10391</v>
      </c>
      <c r="D48" s="13" t="s">
        <v>1414</v>
      </c>
      <c r="E48" s="51"/>
      <c r="F48" s="51"/>
      <c r="G48" s="51"/>
      <c r="H48" s="54">
        <v>1</v>
      </c>
      <c r="I48" s="51"/>
      <c r="J48" s="54"/>
      <c r="K48" s="54"/>
    </row>
    <row r="49" spans="1:11" ht="12.75" customHeight="1">
      <c r="A49" s="51"/>
      <c r="B49" s="51"/>
      <c r="C49" s="16" t="s">
        <v>10441</v>
      </c>
      <c r="D49" s="13" t="s">
        <v>3695</v>
      </c>
      <c r="E49" s="51"/>
      <c r="F49" s="51"/>
      <c r="G49" s="51"/>
      <c r="H49" s="54">
        <v>1</v>
      </c>
      <c r="I49" s="51"/>
      <c r="J49" s="54"/>
      <c r="K49" s="54"/>
    </row>
    <row r="50" spans="1:11" ht="12.75" customHeight="1">
      <c r="A50" s="51"/>
      <c r="B50" s="51"/>
      <c r="C50" s="16" t="s">
        <v>10442</v>
      </c>
      <c r="D50" s="13" t="s">
        <v>3685</v>
      </c>
      <c r="E50" s="51"/>
      <c r="F50" s="51"/>
      <c r="G50" s="51"/>
      <c r="H50" s="54">
        <v>1</v>
      </c>
      <c r="I50" s="51"/>
      <c r="J50" s="54"/>
      <c r="K50" s="54"/>
    </row>
    <row r="51" spans="1:11" ht="12.75" customHeight="1">
      <c r="A51" s="51"/>
      <c r="B51" s="51"/>
      <c r="C51" s="16" t="s">
        <v>10443</v>
      </c>
      <c r="D51" s="13" t="s">
        <v>3687</v>
      </c>
      <c r="E51" s="51"/>
      <c r="F51" s="51"/>
      <c r="G51" s="51"/>
      <c r="H51" s="54">
        <v>1</v>
      </c>
      <c r="I51" s="51"/>
      <c r="J51" s="54"/>
      <c r="K51" s="54"/>
    </row>
    <row r="52" spans="1:11" ht="12.75" customHeight="1">
      <c r="A52" s="51"/>
      <c r="B52" s="51"/>
      <c r="C52" s="16" t="s">
        <v>10444</v>
      </c>
      <c r="D52" s="13" t="s">
        <v>3689</v>
      </c>
      <c r="E52" s="51"/>
      <c r="F52" s="51"/>
      <c r="G52" s="51"/>
      <c r="H52" s="54">
        <v>1</v>
      </c>
      <c r="I52" s="51"/>
      <c r="J52" s="54"/>
      <c r="K52" s="54"/>
    </row>
    <row r="53" spans="1:11" ht="12.75" customHeight="1">
      <c r="A53" s="51"/>
      <c r="B53" s="51"/>
      <c r="C53" s="16" t="s">
        <v>10445</v>
      </c>
      <c r="D53" s="13" t="s">
        <v>3691</v>
      </c>
      <c r="E53" s="51"/>
      <c r="F53" s="51"/>
      <c r="G53" s="51"/>
      <c r="H53" s="54">
        <v>1</v>
      </c>
      <c r="I53" s="51"/>
      <c r="J53" s="54"/>
      <c r="K53" s="54"/>
    </row>
    <row r="54" spans="1:11" ht="12.75" customHeight="1">
      <c r="A54" s="51"/>
      <c r="B54" s="51"/>
      <c r="C54" s="16"/>
      <c r="D54" s="13" t="s">
        <v>1834</v>
      </c>
      <c r="E54" s="51"/>
      <c r="F54" s="51"/>
      <c r="G54" s="51"/>
      <c r="H54" s="54">
        <v>3</v>
      </c>
      <c r="I54" s="51"/>
      <c r="J54" s="54"/>
      <c r="K54" s="54"/>
    </row>
    <row r="55" spans="1:11" ht="12.75" customHeight="1">
      <c r="A55" s="51"/>
      <c r="B55" s="51"/>
      <c r="C55" s="16"/>
      <c r="D55" s="13" t="s">
        <v>1836</v>
      </c>
      <c r="E55" s="51"/>
      <c r="F55" s="51"/>
      <c r="G55" s="51"/>
      <c r="H55" s="54">
        <v>3</v>
      </c>
      <c r="I55" s="51"/>
      <c r="J55" s="54"/>
      <c r="K55" s="54"/>
    </row>
    <row r="56" spans="1:11" ht="12.75" customHeight="1">
      <c r="A56" s="51"/>
      <c r="B56" s="51"/>
      <c r="C56" s="16"/>
      <c r="D56" s="13" t="s">
        <v>4398</v>
      </c>
      <c r="E56" s="51"/>
      <c r="F56" s="51"/>
      <c r="G56" s="51"/>
      <c r="H56" s="54">
        <v>3</v>
      </c>
      <c r="I56" s="51"/>
      <c r="J56" s="54"/>
      <c r="K56" s="54"/>
    </row>
    <row r="57" spans="1:11" ht="12.75" customHeight="1">
      <c r="A57" s="51"/>
      <c r="B57" s="51"/>
      <c r="C57" s="16"/>
      <c r="D57" s="13" t="s">
        <v>1837</v>
      </c>
      <c r="E57" s="51"/>
      <c r="F57" s="51"/>
      <c r="G57" s="51"/>
      <c r="H57" s="54">
        <v>3</v>
      </c>
      <c r="I57" s="51"/>
      <c r="J57" s="54"/>
      <c r="K57" s="54"/>
    </row>
    <row r="58" spans="1:11" ht="12.75" customHeight="1">
      <c r="A58" s="51"/>
      <c r="B58" s="51"/>
      <c r="C58" s="16"/>
      <c r="D58" s="13" t="s">
        <v>10446</v>
      </c>
      <c r="E58" s="51"/>
      <c r="F58" s="51"/>
      <c r="G58" s="51"/>
      <c r="H58" s="54">
        <v>3</v>
      </c>
      <c r="I58" s="51"/>
      <c r="J58" s="54"/>
      <c r="K58" s="54"/>
    </row>
    <row r="59" spans="1:11" ht="13.5" customHeight="1">
      <c r="A59" s="51"/>
      <c r="B59" s="51" t="s">
        <v>10447</v>
      </c>
      <c r="C59" s="152" t="s">
        <v>10448</v>
      </c>
      <c r="D59" s="156" t="s">
        <v>10449</v>
      </c>
      <c r="E59" s="51" t="s">
        <v>7999</v>
      </c>
      <c r="F59" s="51" t="s">
        <v>16</v>
      </c>
      <c r="G59" s="51" t="s">
        <v>83</v>
      </c>
      <c r="H59" s="54">
        <v>2</v>
      </c>
      <c r="I59" s="51"/>
      <c r="J59" s="54"/>
      <c r="K59" s="54"/>
    </row>
    <row r="60" spans="1:11" ht="12" customHeight="1">
      <c r="A60" s="51"/>
      <c r="B60" s="51"/>
      <c r="C60" s="152" t="s">
        <v>10450</v>
      </c>
      <c r="D60" s="70" t="s">
        <v>10451</v>
      </c>
      <c r="E60" s="51"/>
      <c r="F60" s="51"/>
      <c r="G60" s="51"/>
      <c r="H60" s="54">
        <v>2</v>
      </c>
      <c r="I60" s="51"/>
      <c r="J60" s="54"/>
      <c r="K60" s="54"/>
    </row>
    <row r="61" spans="1:11" ht="12.75" customHeight="1">
      <c r="A61" s="51"/>
      <c r="B61" s="51"/>
      <c r="C61" s="152" t="s">
        <v>10452</v>
      </c>
      <c r="D61" s="70" t="s">
        <v>10453</v>
      </c>
      <c r="E61" s="51"/>
      <c r="F61" s="51"/>
      <c r="G61" s="51"/>
      <c r="H61" s="54">
        <v>2</v>
      </c>
      <c r="I61" s="51"/>
      <c r="J61" s="54"/>
      <c r="K61" s="54"/>
    </row>
    <row r="62" spans="1:11" ht="12" customHeight="1">
      <c r="A62" s="51"/>
      <c r="B62" s="51"/>
      <c r="C62" s="152" t="s">
        <v>10454</v>
      </c>
      <c r="D62" s="70" t="s">
        <v>10455</v>
      </c>
      <c r="E62" s="51"/>
      <c r="F62" s="51"/>
      <c r="G62" s="51"/>
      <c r="H62" s="54">
        <v>2</v>
      </c>
      <c r="I62" s="51"/>
      <c r="J62" s="54"/>
      <c r="K62" s="54"/>
    </row>
    <row r="63" spans="1:11" ht="12.75" customHeight="1">
      <c r="A63" s="51"/>
      <c r="B63" s="51"/>
      <c r="C63" s="152" t="s">
        <v>10456</v>
      </c>
      <c r="D63" s="70" t="s">
        <v>10457</v>
      </c>
      <c r="E63" s="51"/>
      <c r="F63" s="51"/>
      <c r="G63" s="51"/>
      <c r="H63" s="54">
        <v>2</v>
      </c>
      <c r="I63" s="51"/>
      <c r="J63" s="54"/>
      <c r="K63" s="54"/>
    </row>
    <row r="64" spans="1:11" ht="12.75" customHeight="1">
      <c r="A64" s="51"/>
      <c r="B64" s="51"/>
      <c r="C64" s="152" t="s">
        <v>10458</v>
      </c>
      <c r="D64" s="70" t="s">
        <v>10459</v>
      </c>
      <c r="E64" s="51"/>
      <c r="F64" s="51"/>
      <c r="G64" s="51"/>
      <c r="H64" s="54">
        <v>1</v>
      </c>
      <c r="I64" s="51"/>
      <c r="J64" s="54"/>
      <c r="K64" s="54"/>
    </row>
    <row r="65" spans="1:11" ht="12.75" customHeight="1">
      <c r="A65" s="51"/>
      <c r="B65" s="51"/>
      <c r="C65" s="191" t="s">
        <v>10460</v>
      </c>
      <c r="D65" s="67" t="s">
        <v>10461</v>
      </c>
      <c r="E65" s="51" t="s">
        <v>7999</v>
      </c>
      <c r="F65" s="51" t="s">
        <v>16</v>
      </c>
      <c r="G65" s="51" t="s">
        <v>17</v>
      </c>
      <c r="H65" s="54">
        <v>1</v>
      </c>
      <c r="I65" s="51"/>
      <c r="J65" s="54"/>
      <c r="K65" s="54"/>
    </row>
    <row r="66" spans="1:11" ht="12.75" customHeight="1">
      <c r="A66" s="51"/>
      <c r="B66" s="51"/>
      <c r="C66" s="191" t="s">
        <v>10462</v>
      </c>
      <c r="D66" s="67" t="s">
        <v>2127</v>
      </c>
      <c r="E66" s="51"/>
      <c r="F66" s="51"/>
      <c r="G66" s="51"/>
      <c r="H66" s="54">
        <v>1</v>
      </c>
      <c r="I66" s="51"/>
      <c r="J66" s="54"/>
      <c r="K66" s="54"/>
    </row>
    <row r="67" spans="1:11" ht="12.75" customHeight="1">
      <c r="A67" s="51"/>
      <c r="B67" s="51"/>
      <c r="C67" s="191" t="s">
        <v>10463</v>
      </c>
      <c r="D67" s="67" t="s">
        <v>10464</v>
      </c>
      <c r="E67" s="51"/>
      <c r="F67" s="51"/>
      <c r="G67" s="51"/>
      <c r="H67" s="54">
        <v>1</v>
      </c>
      <c r="I67" s="51"/>
      <c r="J67" s="54"/>
      <c r="K67" s="183"/>
    </row>
    <row r="68" spans="1:11" ht="12.75" customHeight="1">
      <c r="A68" s="51"/>
      <c r="B68" s="51"/>
      <c r="C68" s="191" t="s">
        <v>10465</v>
      </c>
      <c r="D68" s="67" t="s">
        <v>10466</v>
      </c>
      <c r="E68" s="51"/>
      <c r="F68" s="51"/>
      <c r="G68" s="51"/>
      <c r="H68" s="54">
        <v>1</v>
      </c>
      <c r="I68" s="51"/>
      <c r="J68" s="54"/>
      <c r="K68" s="54"/>
    </row>
    <row r="69" spans="1:11" ht="12.75" customHeight="1">
      <c r="A69" s="51"/>
      <c r="B69" s="51"/>
      <c r="C69" s="191" t="s">
        <v>10467</v>
      </c>
      <c r="D69" s="67" t="s">
        <v>10468</v>
      </c>
      <c r="E69" s="51"/>
      <c r="F69" s="51"/>
      <c r="G69" s="51"/>
      <c r="H69" s="54">
        <v>1</v>
      </c>
      <c r="I69" s="51"/>
      <c r="J69" s="54"/>
      <c r="K69" s="54"/>
    </row>
    <row r="70" spans="1:11" ht="12.75" customHeight="1">
      <c r="A70" s="51"/>
      <c r="B70" s="51"/>
      <c r="C70" s="191" t="s">
        <v>10469</v>
      </c>
      <c r="D70" s="67" t="s">
        <v>2157</v>
      </c>
      <c r="E70" s="51"/>
      <c r="F70" s="51"/>
      <c r="G70" s="51"/>
      <c r="H70" s="54">
        <v>1</v>
      </c>
      <c r="I70" s="51"/>
      <c r="J70" s="54"/>
      <c r="K70" s="54"/>
    </row>
    <row r="71" spans="1:11" ht="12.75" customHeight="1">
      <c r="A71" s="51"/>
      <c r="B71" s="51" t="s">
        <v>9374</v>
      </c>
      <c r="C71" s="66" t="s">
        <v>10470</v>
      </c>
      <c r="D71" s="16" t="s">
        <v>9376</v>
      </c>
      <c r="E71" s="51" t="s">
        <v>7999</v>
      </c>
      <c r="F71" s="51" t="s">
        <v>16</v>
      </c>
      <c r="G71" s="51" t="s">
        <v>83</v>
      </c>
      <c r="H71" s="54">
        <v>2</v>
      </c>
      <c r="I71" s="51"/>
      <c r="J71" s="54"/>
      <c r="K71" s="183"/>
    </row>
    <row r="72" spans="1:11" ht="12.75" customHeight="1">
      <c r="A72" s="51"/>
      <c r="B72" s="51"/>
      <c r="C72" s="66" t="s">
        <v>10471</v>
      </c>
      <c r="D72" s="18" t="s">
        <v>10472</v>
      </c>
      <c r="E72" s="51"/>
      <c r="F72" s="51"/>
      <c r="G72" s="51"/>
      <c r="H72" s="54">
        <v>2</v>
      </c>
      <c r="I72" s="51"/>
      <c r="J72" s="54"/>
      <c r="K72" s="54"/>
    </row>
    <row r="73" spans="1:11" ht="12.75" customHeight="1">
      <c r="A73" s="51"/>
      <c r="B73" s="51"/>
      <c r="C73" s="66" t="s">
        <v>10473</v>
      </c>
      <c r="D73" s="13" t="s">
        <v>10474</v>
      </c>
      <c r="E73" s="51"/>
      <c r="F73" s="51"/>
      <c r="G73" s="51"/>
      <c r="H73" s="54">
        <v>2</v>
      </c>
      <c r="I73" s="51"/>
      <c r="J73" s="54"/>
      <c r="K73" s="54"/>
    </row>
    <row r="74" spans="1:11" ht="12.75" customHeight="1">
      <c r="A74" s="51"/>
      <c r="B74" s="51"/>
      <c r="C74" s="66" t="s">
        <v>10475</v>
      </c>
      <c r="D74" s="13" t="s">
        <v>10476</v>
      </c>
      <c r="E74" s="51"/>
      <c r="F74" s="51"/>
      <c r="G74" s="51"/>
      <c r="H74" s="54">
        <v>2</v>
      </c>
      <c r="I74" s="51"/>
      <c r="J74" s="54"/>
      <c r="K74" s="54"/>
    </row>
    <row r="75" spans="1:11" ht="12.75" customHeight="1">
      <c r="A75" s="51"/>
      <c r="B75" s="51"/>
      <c r="C75" s="6" t="s">
        <v>10477</v>
      </c>
      <c r="D75" s="16" t="s">
        <v>10478</v>
      </c>
      <c r="E75" s="51" t="s">
        <v>7999</v>
      </c>
      <c r="F75" s="51" t="s">
        <v>16</v>
      </c>
      <c r="G75" s="51" t="s">
        <v>17</v>
      </c>
      <c r="H75" s="54">
        <v>1</v>
      </c>
      <c r="I75" s="51"/>
      <c r="J75" s="54"/>
      <c r="K75" s="54"/>
    </row>
    <row r="76" spans="1:11" ht="12.75" customHeight="1">
      <c r="A76" s="51"/>
      <c r="B76" s="51"/>
      <c r="C76" s="6" t="s">
        <v>10479</v>
      </c>
      <c r="D76" s="18" t="s">
        <v>10480</v>
      </c>
      <c r="E76" s="51"/>
      <c r="F76" s="51"/>
      <c r="G76" s="51"/>
      <c r="H76" s="54">
        <v>1</v>
      </c>
      <c r="I76" s="51"/>
      <c r="J76" s="54"/>
      <c r="K76" s="54"/>
    </row>
    <row r="77" spans="1:11" ht="12.75" customHeight="1">
      <c r="A77" s="51"/>
      <c r="B77" s="51"/>
      <c r="C77" s="6" t="s">
        <v>10481</v>
      </c>
      <c r="D77" s="13" t="s">
        <v>9867</v>
      </c>
      <c r="E77" s="51"/>
      <c r="F77" s="51"/>
      <c r="G77" s="51"/>
      <c r="H77" s="54">
        <v>1</v>
      </c>
      <c r="I77" s="51"/>
      <c r="J77" s="54"/>
      <c r="K77" s="54"/>
    </row>
    <row r="78" spans="1:11" ht="12.75" customHeight="1">
      <c r="A78" s="51"/>
      <c r="B78" s="51"/>
      <c r="C78" s="6" t="s">
        <v>10482</v>
      </c>
      <c r="D78" s="13" t="s">
        <v>10483</v>
      </c>
      <c r="E78" s="51"/>
      <c r="F78" s="51"/>
      <c r="G78" s="51"/>
      <c r="H78" s="54">
        <v>1</v>
      </c>
      <c r="I78" s="51"/>
      <c r="J78" s="54"/>
      <c r="K78" s="54"/>
    </row>
    <row r="79" spans="1:11" ht="12.75" customHeight="1">
      <c r="A79" s="51"/>
      <c r="B79" s="51" t="s">
        <v>10484</v>
      </c>
      <c r="C79" s="152" t="s">
        <v>10485</v>
      </c>
      <c r="D79" s="152" t="s">
        <v>10486</v>
      </c>
      <c r="E79" s="51" t="s">
        <v>7999</v>
      </c>
      <c r="F79" s="51" t="s">
        <v>16</v>
      </c>
      <c r="G79" s="51" t="s">
        <v>83</v>
      </c>
      <c r="H79" s="54">
        <v>3</v>
      </c>
      <c r="I79" s="51"/>
      <c r="J79" s="54"/>
      <c r="K79" s="54"/>
    </row>
    <row r="80" spans="1:11" ht="12.75" customHeight="1">
      <c r="A80" s="51"/>
      <c r="B80" s="51"/>
      <c r="C80" s="152" t="s">
        <v>10487</v>
      </c>
      <c r="D80" s="152" t="s">
        <v>10488</v>
      </c>
      <c r="E80" s="51"/>
      <c r="F80" s="51"/>
      <c r="G80" s="51"/>
      <c r="H80" s="54">
        <v>2</v>
      </c>
      <c r="I80" s="51"/>
      <c r="J80" s="54"/>
      <c r="K80" s="54"/>
    </row>
    <row r="81" spans="1:11" ht="12.75" customHeight="1">
      <c r="A81" s="51"/>
      <c r="B81" s="51"/>
      <c r="C81" s="152" t="s">
        <v>10489</v>
      </c>
      <c r="D81" s="152" t="s">
        <v>10490</v>
      </c>
      <c r="E81" s="51"/>
      <c r="F81" s="51"/>
      <c r="G81" s="51"/>
      <c r="H81" s="54">
        <v>2</v>
      </c>
      <c r="I81" s="51"/>
      <c r="J81" s="54"/>
      <c r="K81" s="54"/>
    </row>
    <row r="82" spans="1:11" ht="12.75" customHeight="1">
      <c r="A82" s="51"/>
      <c r="B82" s="51"/>
      <c r="C82" s="152" t="s">
        <v>10491</v>
      </c>
      <c r="D82" s="152" t="s">
        <v>10492</v>
      </c>
      <c r="E82" s="51"/>
      <c r="F82" s="51"/>
      <c r="G82" s="51"/>
      <c r="H82" s="54">
        <v>2</v>
      </c>
      <c r="I82" s="51"/>
      <c r="J82" s="54"/>
      <c r="K82" s="54"/>
    </row>
    <row r="83" spans="1:11" ht="12.75" customHeight="1">
      <c r="A83" s="51"/>
      <c r="B83" s="51"/>
      <c r="C83" s="152" t="s">
        <v>10493</v>
      </c>
      <c r="D83" s="152" t="s">
        <v>10494</v>
      </c>
      <c r="E83" s="51"/>
      <c r="F83" s="51"/>
      <c r="G83" s="51"/>
      <c r="H83" s="54">
        <v>2</v>
      </c>
      <c r="I83" s="51"/>
      <c r="J83" s="54"/>
      <c r="K83" s="54"/>
    </row>
    <row r="84" spans="1:11" ht="12.75" customHeight="1">
      <c r="A84" s="51"/>
      <c r="B84" s="51"/>
      <c r="C84" s="152" t="s">
        <v>10495</v>
      </c>
      <c r="D84" s="152" t="s">
        <v>10496</v>
      </c>
      <c r="E84" s="51"/>
      <c r="F84" s="51"/>
      <c r="G84" s="51"/>
      <c r="H84" s="54">
        <v>2</v>
      </c>
      <c r="I84" s="51"/>
      <c r="J84" s="54"/>
      <c r="K84" s="54"/>
    </row>
    <row r="85" spans="1:11" ht="12.75" customHeight="1">
      <c r="A85" s="51"/>
      <c r="B85" s="51"/>
      <c r="C85" s="152" t="s">
        <v>10497</v>
      </c>
      <c r="D85" s="152" t="s">
        <v>10498</v>
      </c>
      <c r="E85" s="51"/>
      <c r="F85" s="51"/>
      <c r="G85" s="51"/>
      <c r="H85" s="54">
        <v>2</v>
      </c>
      <c r="I85" s="51"/>
      <c r="J85" s="54"/>
      <c r="K85" s="54"/>
    </row>
    <row r="86" spans="1:11" ht="12.75" customHeight="1">
      <c r="A86" s="51"/>
      <c r="B86" s="51"/>
      <c r="C86" s="152" t="s">
        <v>10499</v>
      </c>
      <c r="D86" s="152" t="s">
        <v>10500</v>
      </c>
      <c r="E86" s="51"/>
      <c r="F86" s="51"/>
      <c r="G86" s="51"/>
      <c r="H86" s="54">
        <v>2</v>
      </c>
      <c r="I86" s="51"/>
      <c r="J86" s="54"/>
      <c r="K86" s="54"/>
    </row>
    <row r="87" spans="1:11" ht="12.75" customHeight="1">
      <c r="A87" s="51"/>
      <c r="B87" s="51"/>
      <c r="C87" s="152" t="s">
        <v>10501</v>
      </c>
      <c r="D87" s="152" t="s">
        <v>10502</v>
      </c>
      <c r="E87" s="51"/>
      <c r="F87" s="51"/>
      <c r="G87" s="51"/>
      <c r="H87" s="54">
        <v>2</v>
      </c>
      <c r="I87" s="51"/>
      <c r="J87" s="54"/>
      <c r="K87" s="54"/>
    </row>
    <row r="88" spans="1:11" ht="12.75" customHeight="1">
      <c r="A88" s="51"/>
      <c r="B88" s="51"/>
      <c r="C88" s="152" t="s">
        <v>10503</v>
      </c>
      <c r="D88" s="152" t="s">
        <v>10504</v>
      </c>
      <c r="E88" s="51"/>
      <c r="F88" s="51"/>
      <c r="G88" s="51"/>
      <c r="H88" s="54">
        <v>2</v>
      </c>
      <c r="I88" s="51"/>
      <c r="J88" s="54"/>
      <c r="K88" s="54"/>
    </row>
    <row r="89" spans="1:11" ht="12.75" customHeight="1">
      <c r="A89" s="51"/>
      <c r="B89" s="51"/>
      <c r="C89" s="152" t="s">
        <v>10505</v>
      </c>
      <c r="D89" s="152" t="s">
        <v>10506</v>
      </c>
      <c r="E89" s="51"/>
      <c r="F89" s="51"/>
      <c r="G89" s="51"/>
      <c r="H89" s="54">
        <v>2</v>
      </c>
      <c r="I89" s="51"/>
      <c r="J89" s="54"/>
      <c r="K89" s="54"/>
    </row>
    <row r="90" spans="1:11" ht="12.75" customHeight="1">
      <c r="A90" s="51"/>
      <c r="B90" s="51"/>
      <c r="C90" s="6" t="s">
        <v>10507</v>
      </c>
      <c r="D90" s="6" t="s">
        <v>10508</v>
      </c>
      <c r="E90" s="51"/>
      <c r="F90" s="51"/>
      <c r="G90" s="51"/>
      <c r="H90" s="54">
        <v>3</v>
      </c>
      <c r="I90" s="51"/>
      <c r="J90" s="54"/>
      <c r="K90" s="54"/>
    </row>
    <row r="91" spans="1:11" ht="12.75" customHeight="1">
      <c r="A91" s="51"/>
      <c r="B91" s="51"/>
      <c r="C91" s="152" t="s">
        <v>10509</v>
      </c>
      <c r="D91" s="152" t="s">
        <v>10510</v>
      </c>
      <c r="E91" s="51"/>
      <c r="F91" s="51"/>
      <c r="G91" s="51"/>
      <c r="H91" s="54">
        <v>2</v>
      </c>
      <c r="I91" s="51"/>
      <c r="J91" s="54"/>
      <c r="K91" s="54"/>
    </row>
    <row r="92" spans="1:11" ht="12.75" customHeight="1">
      <c r="A92" s="51"/>
      <c r="B92" s="51"/>
      <c r="C92" s="152" t="s">
        <v>10511</v>
      </c>
      <c r="D92" s="152" t="s">
        <v>10512</v>
      </c>
      <c r="E92" s="51"/>
      <c r="F92" s="51"/>
      <c r="G92" s="51"/>
      <c r="H92" s="54">
        <v>2</v>
      </c>
      <c r="I92" s="51"/>
      <c r="J92" s="54"/>
      <c r="K92" s="54"/>
    </row>
    <row r="93" spans="1:11" ht="12.75" customHeight="1">
      <c r="A93" s="51"/>
      <c r="B93" s="51"/>
      <c r="C93" s="152" t="s">
        <v>10513</v>
      </c>
      <c r="D93" s="152" t="s">
        <v>10514</v>
      </c>
      <c r="E93" s="51"/>
      <c r="F93" s="51"/>
      <c r="G93" s="51"/>
      <c r="H93" s="54">
        <v>2</v>
      </c>
      <c r="I93" s="51"/>
      <c r="J93" s="54"/>
      <c r="K93" s="54"/>
    </row>
    <row r="94" spans="1:11" ht="12.75" customHeight="1">
      <c r="A94" s="51"/>
      <c r="B94" s="51"/>
      <c r="C94" s="152" t="s">
        <v>10515</v>
      </c>
      <c r="D94" s="152" t="s">
        <v>10516</v>
      </c>
      <c r="E94" s="51"/>
      <c r="F94" s="51"/>
      <c r="G94" s="51"/>
      <c r="H94" s="54">
        <v>2</v>
      </c>
      <c r="I94" s="51"/>
      <c r="J94" s="54"/>
      <c r="K94" s="54"/>
    </row>
    <row r="95" spans="1:11" ht="12.75" customHeight="1">
      <c r="A95" s="51"/>
      <c r="B95" s="51"/>
      <c r="C95" s="152" t="s">
        <v>10517</v>
      </c>
      <c r="D95" s="152" t="s">
        <v>10518</v>
      </c>
      <c r="E95" s="51"/>
      <c r="F95" s="51"/>
      <c r="G95" s="51"/>
      <c r="H95" s="54">
        <v>2</v>
      </c>
      <c r="I95" s="51"/>
      <c r="J95" s="54"/>
      <c r="K95" s="54"/>
    </row>
    <row r="96" spans="1:11" ht="12.75" customHeight="1">
      <c r="A96" s="51"/>
      <c r="B96" s="51"/>
      <c r="C96" s="152" t="s">
        <v>10519</v>
      </c>
      <c r="D96" s="152" t="s">
        <v>10520</v>
      </c>
      <c r="E96" s="51"/>
      <c r="F96" s="51"/>
      <c r="G96" s="51"/>
      <c r="H96" s="54">
        <v>2</v>
      </c>
      <c r="I96" s="51"/>
      <c r="J96" s="54"/>
      <c r="K96" s="54"/>
    </row>
    <row r="97" spans="1:11" ht="12.75" customHeight="1">
      <c r="A97" s="51"/>
      <c r="B97" s="51"/>
      <c r="C97" s="152" t="s">
        <v>10521</v>
      </c>
      <c r="D97" s="152" t="s">
        <v>10522</v>
      </c>
      <c r="E97" s="51"/>
      <c r="F97" s="51"/>
      <c r="G97" s="51"/>
      <c r="H97" s="54">
        <v>2</v>
      </c>
      <c r="I97" s="51"/>
      <c r="J97" s="54"/>
      <c r="K97" s="54"/>
    </row>
    <row r="98" spans="1:11" ht="12.75" customHeight="1">
      <c r="A98" s="51"/>
      <c r="B98" s="51"/>
      <c r="C98" s="152" t="s">
        <v>10523</v>
      </c>
      <c r="D98" s="152" t="s">
        <v>10524</v>
      </c>
      <c r="E98" s="51"/>
      <c r="F98" s="51"/>
      <c r="G98" s="51"/>
      <c r="H98" s="54">
        <v>2</v>
      </c>
      <c r="I98" s="51"/>
      <c r="J98" s="54"/>
      <c r="K98" s="54"/>
    </row>
    <row r="99" spans="1:11" ht="12.75" customHeight="1">
      <c r="A99" s="51"/>
      <c r="B99" s="51"/>
      <c r="C99" s="152" t="s">
        <v>10525</v>
      </c>
      <c r="D99" s="152" t="s">
        <v>10526</v>
      </c>
      <c r="E99" s="51"/>
      <c r="F99" s="51"/>
      <c r="G99" s="51"/>
      <c r="H99" s="54">
        <v>2</v>
      </c>
      <c r="I99" s="51"/>
      <c r="J99" s="54"/>
      <c r="K99" s="54"/>
    </row>
    <row r="100" spans="1:11" ht="12.75" customHeight="1">
      <c r="A100" s="51"/>
      <c r="B100" s="51"/>
      <c r="C100" s="152" t="s">
        <v>10527</v>
      </c>
      <c r="D100" s="152" t="s">
        <v>10528</v>
      </c>
      <c r="E100" s="51"/>
      <c r="F100" s="51"/>
      <c r="G100" s="51"/>
      <c r="H100" s="54">
        <v>2</v>
      </c>
      <c r="I100" s="51"/>
      <c r="J100" s="54"/>
      <c r="K100" s="54"/>
    </row>
    <row r="101" spans="1:11" ht="12.75" customHeight="1">
      <c r="A101" s="51"/>
      <c r="B101" s="51"/>
      <c r="C101" s="152" t="s">
        <v>10529</v>
      </c>
      <c r="D101" s="152" t="s">
        <v>10530</v>
      </c>
      <c r="E101" s="51"/>
      <c r="F101" s="51"/>
      <c r="G101" s="51"/>
      <c r="H101" s="54">
        <v>2</v>
      </c>
      <c r="I101" s="51"/>
      <c r="J101" s="54"/>
      <c r="K101" s="54"/>
    </row>
    <row r="102" spans="1:11" ht="12.75" customHeight="1">
      <c r="A102" s="51"/>
      <c r="B102" s="51"/>
      <c r="C102" s="152" t="s">
        <v>10531</v>
      </c>
      <c r="D102" s="152" t="s">
        <v>10532</v>
      </c>
      <c r="E102" s="51"/>
      <c r="F102" s="51"/>
      <c r="G102" s="51"/>
      <c r="H102" s="54">
        <v>2</v>
      </c>
      <c r="I102" s="51"/>
      <c r="J102" s="54"/>
      <c r="K102" s="54"/>
    </row>
    <row r="103" spans="1:11" ht="12.75" customHeight="1">
      <c r="A103" s="51"/>
      <c r="B103" s="51"/>
      <c r="C103" s="152" t="s">
        <v>10533</v>
      </c>
      <c r="D103" s="152" t="s">
        <v>10534</v>
      </c>
      <c r="E103" s="51"/>
      <c r="F103" s="51"/>
      <c r="G103" s="51"/>
      <c r="H103" s="54">
        <v>2</v>
      </c>
      <c r="I103" s="51"/>
      <c r="J103" s="54"/>
      <c r="K103" s="54"/>
    </row>
    <row r="104" spans="1:11" ht="12.75" customHeight="1">
      <c r="A104" s="51"/>
      <c r="B104" s="51"/>
      <c r="C104" s="152" t="s">
        <v>10535</v>
      </c>
      <c r="D104" s="152" t="s">
        <v>10536</v>
      </c>
      <c r="E104" s="51"/>
      <c r="F104" s="51"/>
      <c r="G104" s="51"/>
      <c r="H104" s="54">
        <v>2</v>
      </c>
      <c r="I104" s="51"/>
      <c r="J104" s="54"/>
      <c r="K104" s="54"/>
    </row>
    <row r="105" spans="1:11" ht="12.75" customHeight="1">
      <c r="A105" s="51"/>
      <c r="B105" s="51"/>
      <c r="C105" s="152" t="s">
        <v>10537</v>
      </c>
      <c r="D105" s="152" t="s">
        <v>10538</v>
      </c>
      <c r="E105" s="51"/>
      <c r="F105" s="51"/>
      <c r="G105" s="51"/>
      <c r="H105" s="54">
        <v>2</v>
      </c>
      <c r="I105" s="51"/>
      <c r="J105" s="54"/>
      <c r="K105" s="54"/>
    </row>
    <row r="106" spans="1:11" ht="12.75" customHeight="1">
      <c r="A106" s="51"/>
      <c r="B106" s="51"/>
      <c r="C106" s="152" t="s">
        <v>10539</v>
      </c>
      <c r="D106" s="152" t="s">
        <v>10540</v>
      </c>
      <c r="E106" s="51"/>
      <c r="F106" s="51"/>
      <c r="G106" s="51"/>
      <c r="H106" s="54">
        <v>2</v>
      </c>
      <c r="I106" s="51"/>
      <c r="J106" s="54"/>
      <c r="K106" s="54"/>
    </row>
    <row r="107" spans="1:11" ht="12.75" customHeight="1">
      <c r="A107" s="51"/>
      <c r="B107" s="51"/>
      <c r="C107" s="152" t="s">
        <v>10541</v>
      </c>
      <c r="D107" s="152" t="s">
        <v>10542</v>
      </c>
      <c r="E107" s="51"/>
      <c r="F107" s="51"/>
      <c r="G107" s="51"/>
      <c r="H107" s="54">
        <v>3</v>
      </c>
      <c r="I107" s="51"/>
      <c r="J107" s="54"/>
      <c r="K107" s="183"/>
    </row>
    <row r="108" spans="1:11" ht="12.75" customHeight="1">
      <c r="A108" s="51"/>
      <c r="B108" s="51"/>
      <c r="C108" s="152" t="s">
        <v>10543</v>
      </c>
      <c r="D108" s="152" t="s">
        <v>10544</v>
      </c>
      <c r="E108" s="51"/>
      <c r="F108" s="51"/>
      <c r="G108" s="51"/>
      <c r="H108" s="54">
        <v>2</v>
      </c>
      <c r="I108" s="51"/>
      <c r="J108" s="54"/>
      <c r="K108" s="54"/>
    </row>
    <row r="109" spans="1:11" ht="12.75" customHeight="1">
      <c r="A109" s="51"/>
      <c r="B109" s="51"/>
      <c r="C109" s="152" t="s">
        <v>10545</v>
      </c>
      <c r="D109" s="152" t="s">
        <v>10546</v>
      </c>
      <c r="E109" s="51"/>
      <c r="F109" s="51"/>
      <c r="G109" s="51"/>
      <c r="H109" s="54">
        <v>2</v>
      </c>
      <c r="I109" s="51"/>
      <c r="J109" s="54"/>
      <c r="K109" s="54"/>
    </row>
    <row r="110" spans="1:11" ht="12.75" customHeight="1">
      <c r="A110" s="51"/>
      <c r="B110" s="51"/>
      <c r="C110" s="152" t="s">
        <v>10547</v>
      </c>
      <c r="D110" s="152" t="s">
        <v>10548</v>
      </c>
      <c r="E110" s="51"/>
      <c r="F110" s="51"/>
      <c r="G110" s="51"/>
      <c r="H110" s="54">
        <v>2</v>
      </c>
      <c r="I110" s="51"/>
      <c r="J110" s="54"/>
      <c r="K110" s="54"/>
    </row>
    <row r="111" spans="1:11" ht="12.75" customHeight="1">
      <c r="A111" s="51"/>
      <c r="B111" s="51"/>
      <c r="C111" s="152" t="s">
        <v>10549</v>
      </c>
      <c r="D111" s="152" t="s">
        <v>10550</v>
      </c>
      <c r="E111" s="51"/>
      <c r="F111" s="51"/>
      <c r="G111" s="51"/>
      <c r="H111" s="54">
        <v>2</v>
      </c>
      <c r="I111" s="51"/>
      <c r="J111" s="54"/>
      <c r="K111" s="54"/>
    </row>
    <row r="112" spans="1:11" ht="12.75" customHeight="1">
      <c r="A112" s="51"/>
      <c r="B112" s="51"/>
      <c r="C112" s="152" t="s">
        <v>10551</v>
      </c>
      <c r="D112" s="6" t="s">
        <v>10552</v>
      </c>
      <c r="E112" s="51" t="s">
        <v>7999</v>
      </c>
      <c r="F112" s="51" t="s">
        <v>16</v>
      </c>
      <c r="G112" s="51" t="s">
        <v>17</v>
      </c>
      <c r="H112" s="54">
        <v>1</v>
      </c>
      <c r="I112" s="51"/>
      <c r="J112" s="54"/>
      <c r="K112" s="183"/>
    </row>
    <row r="113" spans="1:11" ht="12.75" customHeight="1">
      <c r="A113" s="51"/>
      <c r="B113" s="51"/>
      <c r="C113" s="152" t="s">
        <v>10553</v>
      </c>
      <c r="D113" s="6" t="s">
        <v>10554</v>
      </c>
      <c r="E113" s="51"/>
      <c r="F113" s="51"/>
      <c r="G113" s="51"/>
      <c r="H113" s="54">
        <v>1</v>
      </c>
      <c r="I113" s="51"/>
      <c r="J113" s="54"/>
      <c r="K113" s="183"/>
    </row>
    <row r="114" spans="1:11" ht="12.75" customHeight="1">
      <c r="A114" s="51"/>
      <c r="B114" s="51"/>
      <c r="C114" s="152" t="s">
        <v>10555</v>
      </c>
      <c r="D114" s="6" t="s">
        <v>10556</v>
      </c>
      <c r="E114" s="51"/>
      <c r="F114" s="51"/>
      <c r="G114" s="51"/>
      <c r="H114" s="54">
        <v>1</v>
      </c>
      <c r="I114" s="51"/>
      <c r="J114" s="54"/>
      <c r="K114" s="183"/>
    </row>
    <row r="115" spans="1:11" ht="12.75" customHeight="1">
      <c r="A115" s="51"/>
      <c r="B115" s="51"/>
      <c r="C115" s="152" t="s">
        <v>10557</v>
      </c>
      <c r="D115" s="6" t="s">
        <v>10558</v>
      </c>
      <c r="E115" s="51"/>
      <c r="F115" s="51"/>
      <c r="G115" s="51"/>
      <c r="H115" s="54">
        <v>1</v>
      </c>
      <c r="I115" s="51"/>
      <c r="J115" s="54"/>
      <c r="K115" s="183"/>
    </row>
    <row r="116" spans="1:11" ht="12.75" customHeight="1">
      <c r="A116" s="51"/>
      <c r="B116" s="51"/>
      <c r="C116" s="152" t="s">
        <v>10559</v>
      </c>
      <c r="D116" s="6" t="s">
        <v>10560</v>
      </c>
      <c r="E116" s="51"/>
      <c r="F116" s="51"/>
      <c r="G116" s="51"/>
      <c r="H116" s="54">
        <v>1</v>
      </c>
      <c r="I116" s="51"/>
      <c r="J116" s="54"/>
      <c r="K116" s="183"/>
    </row>
    <row r="117" spans="1:11" ht="12.75" customHeight="1">
      <c r="A117" s="51"/>
      <c r="B117" s="51"/>
      <c r="C117" s="152" t="s">
        <v>10561</v>
      </c>
      <c r="D117" s="6" t="s">
        <v>10562</v>
      </c>
      <c r="E117" s="51"/>
      <c r="F117" s="51"/>
      <c r="G117" s="51"/>
      <c r="H117" s="54">
        <v>1</v>
      </c>
      <c r="I117" s="51"/>
      <c r="J117" s="54"/>
      <c r="K117" s="183"/>
    </row>
    <row r="118" spans="1:11" ht="12.75" customHeight="1">
      <c r="A118" s="51"/>
      <c r="B118" s="51"/>
      <c r="C118" s="152" t="s">
        <v>10563</v>
      </c>
      <c r="D118" s="6" t="s">
        <v>10564</v>
      </c>
      <c r="E118" s="51"/>
      <c r="F118" s="51"/>
      <c r="G118" s="51"/>
      <c r="H118" s="54">
        <v>1</v>
      </c>
      <c r="I118" s="51"/>
      <c r="J118" s="54"/>
      <c r="K118" s="183"/>
    </row>
    <row r="119" spans="1:11" ht="12.75" customHeight="1">
      <c r="A119" s="51"/>
      <c r="B119" s="51"/>
      <c r="C119" s="152" t="s">
        <v>10565</v>
      </c>
      <c r="D119" s="6" t="s">
        <v>10566</v>
      </c>
      <c r="E119" s="51"/>
      <c r="F119" s="51"/>
      <c r="G119" s="51"/>
      <c r="H119" s="54">
        <v>1</v>
      </c>
      <c r="I119" s="51"/>
      <c r="J119" s="54"/>
      <c r="K119" s="183"/>
    </row>
    <row r="120" spans="1:11" ht="12.75" customHeight="1">
      <c r="A120" s="51"/>
      <c r="B120" s="51"/>
      <c r="C120" s="152" t="s">
        <v>10567</v>
      </c>
      <c r="D120" s="6" t="s">
        <v>10568</v>
      </c>
      <c r="E120" s="51"/>
      <c r="F120" s="51"/>
      <c r="G120" s="51"/>
      <c r="H120" s="54">
        <v>1</v>
      </c>
      <c r="I120" s="51"/>
      <c r="J120" s="54"/>
      <c r="K120" s="183"/>
    </row>
    <row r="121" spans="1:11" ht="12.75" customHeight="1">
      <c r="A121" s="51"/>
      <c r="B121" s="51"/>
      <c r="C121" s="152" t="s">
        <v>10569</v>
      </c>
      <c r="D121" s="6" t="s">
        <v>10570</v>
      </c>
      <c r="E121" s="51"/>
      <c r="F121" s="51"/>
      <c r="G121" s="51"/>
      <c r="H121" s="54">
        <v>1</v>
      </c>
      <c r="I121" s="51"/>
      <c r="J121" s="54"/>
      <c r="K121" s="183"/>
    </row>
    <row r="122" spans="1:11" ht="12.75" customHeight="1">
      <c r="A122" s="51"/>
      <c r="B122" s="51"/>
      <c r="C122" s="152" t="s">
        <v>10571</v>
      </c>
      <c r="D122" s="6" t="s">
        <v>10572</v>
      </c>
      <c r="E122" s="51"/>
      <c r="F122" s="51"/>
      <c r="G122" s="51"/>
      <c r="H122" s="54">
        <v>1</v>
      </c>
      <c r="I122" s="51"/>
      <c r="J122" s="54"/>
      <c r="K122" s="183"/>
    </row>
    <row r="123" spans="1:11" ht="12.75" customHeight="1">
      <c r="A123" s="51"/>
      <c r="B123" s="51"/>
      <c r="C123" s="6" t="s">
        <v>10573</v>
      </c>
      <c r="D123" s="6" t="s">
        <v>10574</v>
      </c>
      <c r="E123" s="51"/>
      <c r="F123" s="51"/>
      <c r="G123" s="51"/>
      <c r="H123" s="54">
        <v>1</v>
      </c>
      <c r="I123" s="51"/>
      <c r="J123" s="54"/>
      <c r="K123" s="183"/>
    </row>
    <row r="124" spans="1:11" ht="12.75" customHeight="1">
      <c r="A124" s="51"/>
      <c r="B124" s="51"/>
      <c r="C124" s="152" t="s">
        <v>10575</v>
      </c>
      <c r="D124" s="6" t="s">
        <v>10576</v>
      </c>
      <c r="E124" s="51"/>
      <c r="F124" s="51"/>
      <c r="G124" s="51"/>
      <c r="H124" s="54">
        <v>1</v>
      </c>
      <c r="I124" s="51"/>
      <c r="J124" s="54"/>
      <c r="K124" s="183"/>
    </row>
    <row r="125" spans="1:11" ht="12.75" customHeight="1">
      <c r="A125" s="51"/>
      <c r="B125" s="51"/>
      <c r="C125" s="152" t="s">
        <v>10577</v>
      </c>
      <c r="D125" s="6" t="s">
        <v>10578</v>
      </c>
      <c r="E125" s="51"/>
      <c r="F125" s="51"/>
      <c r="G125" s="51"/>
      <c r="H125" s="54">
        <v>1</v>
      </c>
      <c r="I125" s="51"/>
      <c r="J125" s="54"/>
      <c r="K125" s="54"/>
    </row>
    <row r="126" spans="1:11" ht="12.75" customHeight="1">
      <c r="A126" s="51"/>
      <c r="B126" s="51"/>
      <c r="C126" s="152" t="s">
        <v>10579</v>
      </c>
      <c r="D126" s="6" t="s">
        <v>10580</v>
      </c>
      <c r="E126" s="51"/>
      <c r="F126" s="51"/>
      <c r="G126" s="51"/>
      <c r="H126" s="54">
        <v>1</v>
      </c>
      <c r="I126" s="51"/>
      <c r="J126" s="54"/>
      <c r="K126" s="51"/>
    </row>
    <row r="127" spans="1:11" ht="12.75" customHeight="1">
      <c r="A127" s="51"/>
      <c r="B127" s="51"/>
      <c r="C127" s="152" t="s">
        <v>10581</v>
      </c>
      <c r="D127" s="6" t="s">
        <v>10582</v>
      </c>
      <c r="E127" s="51"/>
      <c r="F127" s="51"/>
      <c r="G127" s="51"/>
      <c r="H127" s="54">
        <v>1</v>
      </c>
      <c r="I127" s="51"/>
      <c r="J127" s="54"/>
      <c r="K127" s="51"/>
    </row>
    <row r="128" spans="1:11" ht="12.75" customHeight="1">
      <c r="A128" s="51"/>
      <c r="B128" s="51"/>
      <c r="C128" s="152" t="s">
        <v>10583</v>
      </c>
      <c r="D128" s="6" t="s">
        <v>10584</v>
      </c>
      <c r="E128" s="51"/>
      <c r="F128" s="51"/>
      <c r="G128" s="51"/>
      <c r="H128" s="54">
        <v>1</v>
      </c>
      <c r="I128" s="51"/>
      <c r="J128" s="54"/>
      <c r="K128" s="51"/>
    </row>
    <row r="129" spans="1:11" ht="12.75" customHeight="1">
      <c r="A129" s="51"/>
      <c r="B129" s="51"/>
      <c r="C129" s="152" t="s">
        <v>10585</v>
      </c>
      <c r="D129" s="6" t="s">
        <v>10586</v>
      </c>
      <c r="E129" s="51"/>
      <c r="F129" s="51"/>
      <c r="G129" s="51"/>
      <c r="H129" s="54">
        <v>1</v>
      </c>
      <c r="I129" s="51"/>
      <c r="J129" s="54"/>
      <c r="K129" s="51"/>
    </row>
    <row r="130" spans="1:11" ht="12.75" customHeight="1">
      <c r="A130" s="51"/>
      <c r="B130" s="51"/>
      <c r="C130" s="152" t="s">
        <v>10587</v>
      </c>
      <c r="D130" s="6" t="s">
        <v>10588</v>
      </c>
      <c r="E130" s="51"/>
      <c r="F130" s="51"/>
      <c r="G130" s="51"/>
      <c r="H130" s="54">
        <v>1</v>
      </c>
      <c r="I130" s="51"/>
      <c r="J130" s="54"/>
      <c r="K130" s="51"/>
    </row>
    <row r="131" spans="1:11" ht="12.75" customHeight="1">
      <c r="A131" s="51"/>
      <c r="B131" s="51"/>
      <c r="C131" s="152" t="s">
        <v>10589</v>
      </c>
      <c r="D131" s="6" t="s">
        <v>10590</v>
      </c>
      <c r="E131" s="51"/>
      <c r="F131" s="51"/>
      <c r="G131" s="51"/>
      <c r="H131" s="54">
        <v>1</v>
      </c>
      <c r="I131" s="51"/>
      <c r="J131" s="54"/>
      <c r="K131" s="51"/>
    </row>
    <row r="132" spans="1:11" ht="12.75" customHeight="1">
      <c r="A132" s="51"/>
      <c r="B132" s="51"/>
      <c r="C132" s="152" t="s">
        <v>10591</v>
      </c>
      <c r="D132" s="6" t="s">
        <v>10592</v>
      </c>
      <c r="E132" s="51"/>
      <c r="F132" s="51"/>
      <c r="G132" s="51"/>
      <c r="H132" s="54">
        <v>1</v>
      </c>
      <c r="I132" s="51"/>
      <c r="J132" s="54"/>
      <c r="K132" s="51"/>
    </row>
    <row r="133" spans="1:11" ht="12.75" customHeight="1">
      <c r="A133" s="51"/>
      <c r="B133" s="51"/>
      <c r="C133" s="152" t="s">
        <v>10593</v>
      </c>
      <c r="D133" s="6" t="s">
        <v>10594</v>
      </c>
      <c r="E133" s="51"/>
      <c r="F133" s="51"/>
      <c r="G133" s="51"/>
      <c r="H133" s="54">
        <v>1</v>
      </c>
      <c r="I133" s="51"/>
      <c r="J133" s="54"/>
      <c r="K133" s="51"/>
    </row>
    <row r="134" spans="1:11" ht="12.75" customHeight="1">
      <c r="A134" s="51"/>
      <c r="B134" s="51"/>
      <c r="C134" s="152" t="s">
        <v>10595</v>
      </c>
      <c r="D134" s="6" t="s">
        <v>10596</v>
      </c>
      <c r="E134" s="51"/>
      <c r="F134" s="51"/>
      <c r="G134" s="51"/>
      <c r="H134" s="54">
        <v>1</v>
      </c>
      <c r="I134" s="51"/>
      <c r="J134" s="54"/>
      <c r="K134" s="51"/>
    </row>
    <row r="135" spans="1:11" ht="12.75" customHeight="1">
      <c r="A135" s="51"/>
      <c r="B135" s="51"/>
      <c r="C135" s="152" t="s">
        <v>10597</v>
      </c>
      <c r="D135" s="6" t="s">
        <v>10598</v>
      </c>
      <c r="E135" s="51"/>
      <c r="F135" s="51"/>
      <c r="G135" s="51"/>
      <c r="H135" s="54">
        <v>1</v>
      </c>
      <c r="I135" s="51"/>
      <c r="J135" s="54"/>
      <c r="K135" s="51"/>
    </row>
    <row r="136" spans="1:11" ht="12.75" customHeight="1">
      <c r="A136" s="51"/>
      <c r="B136" s="51"/>
      <c r="C136" s="152" t="s">
        <v>10599</v>
      </c>
      <c r="D136" s="6" t="s">
        <v>10600</v>
      </c>
      <c r="E136" s="51"/>
      <c r="F136" s="51"/>
      <c r="G136" s="51"/>
      <c r="H136" s="54">
        <v>1</v>
      </c>
      <c r="I136" s="51"/>
      <c r="J136" s="54"/>
      <c r="K136" s="51"/>
    </row>
    <row r="137" spans="1:11" ht="12.75" customHeight="1">
      <c r="A137" s="51"/>
      <c r="B137" s="51"/>
      <c r="C137" s="152" t="s">
        <v>10601</v>
      </c>
      <c r="D137" s="6" t="s">
        <v>10602</v>
      </c>
      <c r="E137" s="51"/>
      <c r="F137" s="51"/>
      <c r="G137" s="51"/>
      <c r="H137" s="54">
        <v>1</v>
      </c>
      <c r="I137" s="51"/>
      <c r="J137" s="54"/>
      <c r="K137" s="51"/>
    </row>
    <row r="138" spans="1:11" ht="12.75" customHeight="1">
      <c r="A138" s="51"/>
      <c r="B138" s="51"/>
      <c r="C138" s="152" t="s">
        <v>10603</v>
      </c>
      <c r="D138" s="6" t="s">
        <v>10604</v>
      </c>
      <c r="E138" s="51"/>
      <c r="F138" s="51"/>
      <c r="G138" s="51"/>
      <c r="H138" s="54">
        <v>1</v>
      </c>
      <c r="I138" s="51"/>
      <c r="J138" s="54"/>
      <c r="K138" s="51"/>
    </row>
    <row r="139" spans="1:11" ht="12.75" customHeight="1">
      <c r="A139" s="51"/>
      <c r="B139" s="51"/>
      <c r="C139" s="152" t="s">
        <v>10605</v>
      </c>
      <c r="D139" s="6" t="s">
        <v>10606</v>
      </c>
      <c r="E139" s="51"/>
      <c r="F139" s="51"/>
      <c r="G139" s="51"/>
      <c r="H139" s="54">
        <v>1</v>
      </c>
      <c r="I139" s="51"/>
      <c r="J139" s="54"/>
      <c r="K139" s="51"/>
    </row>
    <row r="140" spans="1:11" ht="12.75" customHeight="1">
      <c r="A140" s="51"/>
      <c r="B140" s="51"/>
      <c r="C140" s="152" t="s">
        <v>10607</v>
      </c>
      <c r="D140" s="6" t="s">
        <v>10608</v>
      </c>
      <c r="E140" s="51"/>
      <c r="F140" s="51"/>
      <c r="G140" s="51"/>
      <c r="H140" s="54">
        <v>1</v>
      </c>
      <c r="I140" s="51"/>
      <c r="J140" s="54"/>
      <c r="K140" s="51"/>
    </row>
    <row r="141" spans="1:11" ht="12.75" customHeight="1">
      <c r="A141" s="51"/>
      <c r="B141" s="51"/>
      <c r="C141" s="152" t="s">
        <v>10609</v>
      </c>
      <c r="D141" s="6" t="s">
        <v>10610</v>
      </c>
      <c r="E141" s="51"/>
      <c r="F141" s="51"/>
      <c r="G141" s="51"/>
      <c r="H141" s="54">
        <v>1</v>
      </c>
      <c r="I141" s="51"/>
      <c r="J141" s="54"/>
      <c r="K141" s="51"/>
    </row>
    <row r="142" spans="1:11" ht="12.75" customHeight="1">
      <c r="A142" s="51"/>
      <c r="B142" s="51"/>
      <c r="C142" s="152" t="s">
        <v>10611</v>
      </c>
      <c r="D142" s="6" t="s">
        <v>10612</v>
      </c>
      <c r="E142" s="51"/>
      <c r="F142" s="51"/>
      <c r="G142" s="51"/>
      <c r="H142" s="54">
        <v>1</v>
      </c>
      <c r="I142" s="51"/>
      <c r="J142" s="54"/>
      <c r="K142" s="51"/>
    </row>
    <row r="143" spans="1:11" ht="12.75" customHeight="1">
      <c r="A143" s="51"/>
      <c r="B143" s="51"/>
      <c r="C143" s="152" t="s">
        <v>10613</v>
      </c>
      <c r="D143" s="6" t="s">
        <v>10614</v>
      </c>
      <c r="E143" s="51"/>
      <c r="F143" s="51"/>
      <c r="G143" s="51"/>
      <c r="H143" s="54">
        <v>1</v>
      </c>
      <c r="I143" s="51"/>
      <c r="J143" s="54"/>
      <c r="K143" s="51"/>
    </row>
    <row r="144" spans="1:11" ht="12.75" customHeight="1">
      <c r="A144" s="51"/>
      <c r="B144" s="51"/>
      <c r="C144" s="152" t="s">
        <v>10615</v>
      </c>
      <c r="D144" s="6" t="s">
        <v>10616</v>
      </c>
      <c r="E144" s="51"/>
      <c r="F144" s="51"/>
      <c r="G144" s="51"/>
      <c r="H144" s="54">
        <v>1</v>
      </c>
      <c r="I144" s="51"/>
      <c r="J144" s="54"/>
      <c r="K144" s="51"/>
    </row>
    <row r="145" spans="1:11" ht="12.75" customHeight="1">
      <c r="A145" s="51"/>
      <c r="B145" s="51" t="s">
        <v>9578</v>
      </c>
      <c r="C145" s="145" t="s">
        <v>10617</v>
      </c>
      <c r="D145" s="46" t="s">
        <v>10618</v>
      </c>
      <c r="E145" s="51" t="s">
        <v>7999</v>
      </c>
      <c r="F145" s="51" t="s">
        <v>16</v>
      </c>
      <c r="G145" s="51" t="s">
        <v>83</v>
      </c>
      <c r="H145" s="54">
        <v>2</v>
      </c>
      <c r="I145" s="51"/>
      <c r="J145" s="51"/>
      <c r="K145" s="51"/>
    </row>
    <row r="146" spans="1:11" ht="12.75" customHeight="1">
      <c r="A146" s="51"/>
      <c r="B146" s="51" t="s">
        <v>9578</v>
      </c>
      <c r="C146" s="178" t="s">
        <v>10619</v>
      </c>
      <c r="D146" s="45" t="s">
        <v>10620</v>
      </c>
      <c r="E146" s="51" t="s">
        <v>7999</v>
      </c>
      <c r="F146" s="51" t="s">
        <v>16</v>
      </c>
      <c r="G146" s="51" t="s">
        <v>17</v>
      </c>
      <c r="H146" s="54">
        <v>1</v>
      </c>
      <c r="I146" s="51"/>
      <c r="J146" s="51"/>
      <c r="K146" s="51"/>
    </row>
    <row r="147" spans="1:11" ht="12.75" customHeight="1">
      <c r="A147" s="51"/>
      <c r="B147" s="51" t="s">
        <v>9802</v>
      </c>
      <c r="C147" s="152" t="s">
        <v>10621</v>
      </c>
      <c r="D147" s="70" t="s">
        <v>10622</v>
      </c>
      <c r="E147" s="51" t="s">
        <v>7999</v>
      </c>
      <c r="F147" s="51" t="s">
        <v>16</v>
      </c>
      <c r="G147" s="51" t="s">
        <v>83</v>
      </c>
      <c r="H147" s="54">
        <v>2</v>
      </c>
      <c r="I147" s="51"/>
      <c r="J147" s="51"/>
      <c r="K147" s="51"/>
    </row>
    <row r="148" spans="1:11" ht="12.75" customHeight="1">
      <c r="A148" s="51"/>
      <c r="B148" s="51"/>
      <c r="C148" s="152" t="s">
        <v>10623</v>
      </c>
      <c r="D148" s="70" t="s">
        <v>10624</v>
      </c>
      <c r="E148" s="51"/>
      <c r="F148" s="51"/>
      <c r="G148" s="51"/>
      <c r="H148" s="54">
        <v>1</v>
      </c>
      <c r="I148" s="51"/>
      <c r="J148" s="51"/>
      <c r="K148" s="51"/>
    </row>
    <row r="149" spans="1:11" ht="12.75" customHeight="1">
      <c r="A149" s="51"/>
      <c r="B149" s="51"/>
      <c r="C149" s="152" t="s">
        <v>10625</v>
      </c>
      <c r="D149" s="156" t="s">
        <v>10626</v>
      </c>
      <c r="E149" s="51"/>
      <c r="F149" s="51"/>
      <c r="G149" s="51"/>
      <c r="H149" s="54">
        <v>1</v>
      </c>
      <c r="I149" s="51"/>
      <c r="J149" s="51"/>
      <c r="K149" s="51"/>
    </row>
    <row r="150" spans="1:11" ht="12.75" customHeight="1">
      <c r="A150" s="51"/>
      <c r="B150" s="51"/>
      <c r="C150" s="152" t="s">
        <v>10627</v>
      </c>
      <c r="D150" s="156" t="s">
        <v>10628</v>
      </c>
      <c r="E150" s="51"/>
      <c r="F150" s="51"/>
      <c r="G150" s="51"/>
      <c r="H150" s="54">
        <v>1</v>
      </c>
      <c r="I150" s="51"/>
      <c r="J150" s="51"/>
      <c r="K150" s="51"/>
    </row>
    <row r="151" spans="1:11" ht="12.75" customHeight="1">
      <c r="A151" s="51"/>
      <c r="B151" s="51"/>
      <c r="C151" s="152" t="s">
        <v>10629</v>
      </c>
      <c r="D151" s="156" t="s">
        <v>10630</v>
      </c>
      <c r="E151" s="51"/>
      <c r="F151" s="51"/>
      <c r="G151" s="51"/>
      <c r="H151" s="54">
        <v>1</v>
      </c>
      <c r="I151" s="51"/>
      <c r="J151" s="51"/>
      <c r="K151" s="51"/>
    </row>
    <row r="152" spans="1:11" ht="12.75" customHeight="1">
      <c r="A152" s="51"/>
      <c r="B152" s="51"/>
      <c r="C152" s="152" t="s">
        <v>10631</v>
      </c>
      <c r="D152" s="156" t="s">
        <v>10632</v>
      </c>
      <c r="E152" s="51"/>
      <c r="F152" s="51"/>
      <c r="G152" s="51"/>
      <c r="H152" s="54">
        <v>1</v>
      </c>
      <c r="I152" s="51"/>
      <c r="J152" s="51"/>
      <c r="K152" s="51"/>
    </row>
    <row r="153" spans="1:11" ht="12.75" customHeight="1">
      <c r="A153" s="51"/>
      <c r="B153" s="51"/>
      <c r="C153" s="152" t="s">
        <v>10633</v>
      </c>
      <c r="D153" s="156" t="s">
        <v>10634</v>
      </c>
      <c r="E153" s="51"/>
      <c r="F153" s="51"/>
      <c r="G153" s="51"/>
      <c r="H153" s="54">
        <v>1</v>
      </c>
      <c r="I153" s="51"/>
      <c r="J153" s="51"/>
      <c r="K153" s="51"/>
    </row>
    <row r="154" spans="1:11" ht="12.75" customHeight="1">
      <c r="A154" s="51"/>
      <c r="B154" s="51"/>
      <c r="C154" s="152" t="s">
        <v>10635</v>
      </c>
      <c r="D154" s="156" t="s">
        <v>10636</v>
      </c>
      <c r="E154" s="51"/>
      <c r="F154" s="51"/>
      <c r="G154" s="51"/>
      <c r="H154" s="54">
        <v>1</v>
      </c>
      <c r="I154" s="51"/>
      <c r="J154" s="51"/>
      <c r="K154" s="51"/>
    </row>
    <row r="155" spans="1:11" ht="12.75" customHeight="1">
      <c r="A155" s="51"/>
      <c r="B155" s="51"/>
      <c r="C155" s="152" t="s">
        <v>10637</v>
      </c>
      <c r="D155" s="156" t="s">
        <v>10638</v>
      </c>
      <c r="E155" s="51"/>
      <c r="F155" s="51"/>
      <c r="G155" s="51"/>
      <c r="H155" s="54">
        <v>1</v>
      </c>
      <c r="I155" s="51"/>
      <c r="J155" s="51"/>
      <c r="K155" s="51"/>
    </row>
    <row r="156" spans="1:11" ht="12.75" customHeight="1">
      <c r="A156" s="51"/>
      <c r="B156" s="51"/>
      <c r="C156" s="152" t="s">
        <v>10639</v>
      </c>
      <c r="D156" s="70" t="s">
        <v>10640</v>
      </c>
      <c r="E156" s="51"/>
      <c r="F156" s="51"/>
      <c r="G156" s="51"/>
      <c r="H156" s="54">
        <v>2</v>
      </c>
      <c r="I156" s="51"/>
      <c r="J156" s="51"/>
      <c r="K156" s="51"/>
    </row>
    <row r="157" spans="1:11" ht="12.75" customHeight="1">
      <c r="A157" s="51"/>
      <c r="B157" s="51"/>
      <c r="C157" s="152" t="s">
        <v>10641</v>
      </c>
      <c r="D157" s="70" t="s">
        <v>10642</v>
      </c>
      <c r="E157" s="51"/>
      <c r="F157" s="51"/>
      <c r="G157" s="51"/>
      <c r="H157" s="54">
        <v>2</v>
      </c>
      <c r="I157" s="51"/>
      <c r="J157" s="51"/>
      <c r="K157" s="51"/>
    </row>
    <row r="158" spans="1:11" ht="12.75" customHeight="1">
      <c r="A158" s="51"/>
      <c r="B158" s="51"/>
      <c r="C158" s="8" t="s">
        <v>10643</v>
      </c>
      <c r="D158" s="67" t="s">
        <v>10644</v>
      </c>
      <c r="E158" s="51" t="s">
        <v>7999</v>
      </c>
      <c r="F158" s="51" t="s">
        <v>16</v>
      </c>
      <c r="G158" s="51" t="s">
        <v>17</v>
      </c>
      <c r="H158" s="54">
        <v>1</v>
      </c>
      <c r="I158" s="51"/>
      <c r="J158" s="51"/>
      <c r="K158" s="51"/>
    </row>
    <row r="159" spans="1:11" ht="12.75" customHeight="1">
      <c r="A159" s="51"/>
      <c r="B159" s="51"/>
      <c r="C159" s="192" t="s">
        <v>10645</v>
      </c>
      <c r="D159" s="67" t="s">
        <v>10646</v>
      </c>
      <c r="E159" s="51"/>
      <c r="F159" s="51"/>
      <c r="G159" s="51"/>
      <c r="H159" s="54">
        <v>1</v>
      </c>
      <c r="I159" s="51"/>
      <c r="J159" s="51"/>
      <c r="K159" s="51"/>
    </row>
    <row r="160" spans="1:11" ht="12.75" customHeight="1">
      <c r="A160" s="51"/>
      <c r="B160" s="51"/>
      <c r="C160" s="192" t="s">
        <v>10647</v>
      </c>
      <c r="D160" s="154" t="s">
        <v>10301</v>
      </c>
      <c r="E160" s="51"/>
      <c r="F160" s="51"/>
      <c r="G160" s="51"/>
      <c r="H160" s="54">
        <v>1</v>
      </c>
      <c r="I160" s="51"/>
      <c r="J160" s="51"/>
      <c r="K160" s="51"/>
    </row>
    <row r="161" spans="1:11" ht="12.75" customHeight="1">
      <c r="A161" s="51"/>
      <c r="B161" s="51"/>
      <c r="C161" s="8" t="s">
        <v>10648</v>
      </c>
      <c r="D161" s="154" t="s">
        <v>10303</v>
      </c>
      <c r="E161" s="51"/>
      <c r="F161" s="51"/>
      <c r="G161" s="51"/>
      <c r="H161" s="54">
        <v>1</v>
      </c>
      <c r="I161" s="51"/>
      <c r="J161" s="51"/>
      <c r="K161" s="51"/>
    </row>
    <row r="162" spans="1:11" ht="12.75" customHeight="1">
      <c r="A162" s="51"/>
      <c r="B162" s="51"/>
      <c r="C162" s="8" t="s">
        <v>10649</v>
      </c>
      <c r="D162" s="154" t="s">
        <v>10305</v>
      </c>
      <c r="E162" s="51"/>
      <c r="F162" s="51"/>
      <c r="G162" s="51"/>
      <c r="H162" s="54">
        <v>1</v>
      </c>
      <c r="I162" s="51"/>
      <c r="J162" s="51"/>
      <c r="K162" s="51"/>
    </row>
    <row r="163" spans="1:11" ht="12.75" customHeight="1">
      <c r="A163" s="51"/>
      <c r="B163" s="51"/>
      <c r="C163" s="8" t="s">
        <v>10650</v>
      </c>
      <c r="D163" s="154" t="s">
        <v>10307</v>
      </c>
      <c r="E163" s="51"/>
      <c r="F163" s="51"/>
      <c r="G163" s="51"/>
      <c r="H163" s="54">
        <v>1</v>
      </c>
      <c r="I163" s="51"/>
      <c r="J163" s="51"/>
      <c r="K163" s="51"/>
    </row>
    <row r="164" spans="1:11" ht="12.75" customHeight="1">
      <c r="A164" s="51"/>
      <c r="B164" s="51"/>
      <c r="C164" s="8" t="s">
        <v>10651</v>
      </c>
      <c r="D164" s="154" t="s">
        <v>10309</v>
      </c>
      <c r="E164" s="51"/>
      <c r="F164" s="51"/>
      <c r="G164" s="51"/>
      <c r="H164" s="54">
        <v>1</v>
      </c>
      <c r="I164" s="51"/>
      <c r="J164" s="51"/>
      <c r="K164" s="51"/>
    </row>
    <row r="165" spans="1:11" ht="12.75" customHeight="1">
      <c r="A165" s="51"/>
      <c r="B165" s="51"/>
      <c r="C165" s="8" t="s">
        <v>10652</v>
      </c>
      <c r="D165" s="154" t="s">
        <v>10311</v>
      </c>
      <c r="E165" s="51"/>
      <c r="F165" s="51"/>
      <c r="G165" s="51"/>
      <c r="H165" s="54">
        <v>1</v>
      </c>
      <c r="I165" s="51"/>
      <c r="J165" s="51"/>
      <c r="K165" s="51"/>
    </row>
    <row r="166" spans="1:11" ht="12.75" customHeight="1">
      <c r="A166" s="51"/>
      <c r="B166" s="51"/>
      <c r="C166" s="8" t="s">
        <v>10653</v>
      </c>
      <c r="D166" s="154" t="s">
        <v>10313</v>
      </c>
      <c r="E166" s="51"/>
      <c r="F166" s="51"/>
      <c r="G166" s="51"/>
      <c r="H166" s="54">
        <v>1</v>
      </c>
      <c r="I166" s="51"/>
      <c r="J166" s="51"/>
      <c r="K166" s="51"/>
    </row>
    <row r="167" spans="1:11" ht="12.75" customHeight="1">
      <c r="A167" s="51"/>
      <c r="B167" s="51"/>
      <c r="C167" s="8" t="s">
        <v>10654</v>
      </c>
      <c r="D167" s="67" t="s">
        <v>10315</v>
      </c>
      <c r="E167" s="51"/>
      <c r="F167" s="51"/>
      <c r="G167" s="51"/>
      <c r="H167" s="54">
        <v>1</v>
      </c>
      <c r="I167" s="51"/>
      <c r="J167" s="51"/>
      <c r="K167" s="51"/>
    </row>
    <row r="168" spans="1:11" ht="12.75" customHeight="1">
      <c r="A168" s="51"/>
      <c r="B168" s="51"/>
      <c r="C168" s="8" t="s">
        <v>10655</v>
      </c>
      <c r="D168" s="67" t="s">
        <v>10656</v>
      </c>
      <c r="E168" s="51"/>
      <c r="F168" s="51"/>
      <c r="G168" s="51"/>
      <c r="H168" s="54">
        <v>1</v>
      </c>
      <c r="I168" s="51"/>
      <c r="J168" s="51"/>
      <c r="K168" s="51"/>
    </row>
    <row r="169" spans="1:11" ht="12.75" customHeight="1">
      <c r="A169" s="51"/>
      <c r="B169" s="51" t="s">
        <v>10657</v>
      </c>
      <c r="C169" s="66" t="s">
        <v>10658</v>
      </c>
      <c r="D169" s="12" t="s">
        <v>9665</v>
      </c>
      <c r="E169" s="51" t="s">
        <v>7999</v>
      </c>
      <c r="F169" s="51" t="s">
        <v>16</v>
      </c>
      <c r="G169" s="51" t="s">
        <v>83</v>
      </c>
      <c r="H169" s="54">
        <v>3</v>
      </c>
      <c r="I169" s="51"/>
      <c r="J169" s="51"/>
      <c r="K169" s="51"/>
    </row>
    <row r="170" spans="1:11" ht="12.75" customHeight="1">
      <c r="A170" s="51"/>
      <c r="B170" s="51"/>
      <c r="C170" s="66" t="s">
        <v>10659</v>
      </c>
      <c r="D170" s="13" t="s">
        <v>9667</v>
      </c>
      <c r="E170" s="51"/>
      <c r="F170" s="51"/>
      <c r="G170" s="51"/>
      <c r="H170" s="54">
        <v>1</v>
      </c>
      <c r="I170" s="51"/>
      <c r="J170" s="51"/>
      <c r="K170" s="51"/>
    </row>
    <row r="171" spans="1:11" ht="12.75" customHeight="1">
      <c r="A171" s="51"/>
      <c r="B171" s="51"/>
      <c r="C171" s="66" t="s">
        <v>10660</v>
      </c>
      <c r="D171" s="12" t="s">
        <v>9669</v>
      </c>
      <c r="E171" s="51"/>
      <c r="F171" s="51"/>
      <c r="G171" s="51"/>
      <c r="H171" s="54">
        <v>3</v>
      </c>
      <c r="I171" s="51"/>
      <c r="J171" s="51"/>
      <c r="K171" s="51"/>
    </row>
    <row r="172" spans="1:11" ht="12.75" customHeight="1">
      <c r="A172" s="51"/>
      <c r="B172" s="51"/>
      <c r="C172" s="66" t="s">
        <v>10661</v>
      </c>
      <c r="D172" s="13" t="s">
        <v>9671</v>
      </c>
      <c r="E172" s="51"/>
      <c r="F172" s="51"/>
      <c r="G172" s="51"/>
      <c r="H172" s="54">
        <v>1</v>
      </c>
      <c r="I172" s="51"/>
      <c r="J172" s="51"/>
      <c r="K172" s="51"/>
    </row>
    <row r="173" spans="1:11" ht="12.75" customHeight="1">
      <c r="A173" s="51"/>
      <c r="B173" s="51"/>
      <c r="C173" s="66" t="s">
        <v>10662</v>
      </c>
      <c r="D173" s="13" t="s">
        <v>9673</v>
      </c>
      <c r="E173" s="51"/>
      <c r="F173" s="51"/>
      <c r="G173" s="51"/>
      <c r="H173" s="54">
        <v>1</v>
      </c>
      <c r="I173" s="51"/>
      <c r="J173" s="51"/>
      <c r="K173" s="51"/>
    </row>
    <row r="174" spans="1:11" ht="12.75" customHeight="1">
      <c r="A174" s="51"/>
      <c r="B174" s="51"/>
      <c r="C174" s="66" t="s">
        <v>10663</v>
      </c>
      <c r="D174" s="13" t="s">
        <v>9675</v>
      </c>
      <c r="E174" s="51"/>
      <c r="F174" s="51"/>
      <c r="G174" s="51"/>
      <c r="H174" s="54">
        <v>1</v>
      </c>
      <c r="I174" s="51"/>
      <c r="J174" s="51"/>
      <c r="K174" s="51"/>
    </row>
    <row r="175" spans="1:11" ht="12.75" customHeight="1">
      <c r="A175" s="51"/>
      <c r="B175" s="51"/>
      <c r="C175" s="66" t="s">
        <v>10664</v>
      </c>
      <c r="D175" s="13" t="s">
        <v>9677</v>
      </c>
      <c r="E175" s="51"/>
      <c r="F175" s="51"/>
      <c r="G175" s="51"/>
      <c r="H175" s="54">
        <v>1</v>
      </c>
      <c r="I175" s="51"/>
      <c r="J175" s="51"/>
      <c r="K175" s="51"/>
    </row>
    <row r="176" spans="1:11" ht="12.75" customHeight="1">
      <c r="A176" s="51"/>
      <c r="B176" s="51"/>
      <c r="C176" s="66" t="s">
        <v>10665</v>
      </c>
      <c r="D176" s="13" t="s">
        <v>9679</v>
      </c>
      <c r="E176" s="51"/>
      <c r="F176" s="51"/>
      <c r="G176" s="51"/>
      <c r="H176" s="54">
        <v>1</v>
      </c>
      <c r="I176" s="51"/>
      <c r="J176" s="51"/>
      <c r="K176" s="51"/>
    </row>
    <row r="177" spans="1:11" ht="12.75" customHeight="1">
      <c r="A177" s="51"/>
      <c r="B177" s="51"/>
      <c r="C177" s="66" t="s">
        <v>10666</v>
      </c>
      <c r="D177" s="13" t="s">
        <v>9681</v>
      </c>
      <c r="E177" s="51"/>
      <c r="F177" s="51"/>
      <c r="G177" s="51"/>
      <c r="H177" s="54">
        <v>1</v>
      </c>
      <c r="I177" s="51"/>
      <c r="J177" s="51"/>
      <c r="K177" s="51"/>
    </row>
    <row r="178" spans="1:11" ht="12.75" customHeight="1">
      <c r="A178" s="51"/>
      <c r="B178" s="51"/>
      <c r="C178" s="66" t="s">
        <v>10667</v>
      </c>
      <c r="D178" s="13" t="s">
        <v>9683</v>
      </c>
      <c r="E178" s="51"/>
      <c r="F178" s="51"/>
      <c r="G178" s="51"/>
      <c r="H178" s="54">
        <v>1</v>
      </c>
      <c r="I178" s="51"/>
      <c r="J178" s="51"/>
      <c r="K178" s="51"/>
    </row>
    <row r="179" spans="1:11" ht="12.75" customHeight="1">
      <c r="A179" s="51"/>
      <c r="B179" s="51"/>
      <c r="C179" s="66" t="s">
        <v>10668</v>
      </c>
      <c r="D179" s="12" t="s">
        <v>9685</v>
      </c>
      <c r="E179" s="51"/>
      <c r="F179" s="51"/>
      <c r="G179" s="51"/>
      <c r="H179" s="54">
        <v>3</v>
      </c>
      <c r="I179" s="51"/>
      <c r="J179" s="51"/>
      <c r="K179" s="51"/>
    </row>
    <row r="180" spans="1:11" ht="12.75" customHeight="1">
      <c r="A180" s="51"/>
      <c r="B180" s="51"/>
      <c r="C180" s="66" t="s">
        <v>10669</v>
      </c>
      <c r="D180" s="13" t="s">
        <v>9687</v>
      </c>
      <c r="E180" s="51"/>
      <c r="F180" s="51"/>
      <c r="G180" s="51"/>
      <c r="H180" s="54">
        <v>1</v>
      </c>
      <c r="I180" s="51"/>
      <c r="J180" s="51"/>
      <c r="K180" s="51"/>
    </row>
    <row r="181" spans="1:11" ht="12.75" customHeight="1">
      <c r="A181" s="51"/>
      <c r="B181" s="51"/>
      <c r="C181" s="66" t="s">
        <v>10670</v>
      </c>
      <c r="D181" s="13" t="s">
        <v>9689</v>
      </c>
      <c r="E181" s="51"/>
      <c r="F181" s="51"/>
      <c r="G181" s="51"/>
      <c r="H181" s="54">
        <v>1</v>
      </c>
      <c r="I181" s="51"/>
      <c r="J181" s="51"/>
      <c r="K181" s="51"/>
    </row>
    <row r="182" spans="1:11" ht="12.75" customHeight="1">
      <c r="A182" s="51"/>
      <c r="B182" s="51"/>
      <c r="C182" s="66" t="s">
        <v>10671</v>
      </c>
      <c r="D182" s="105" t="s">
        <v>9691</v>
      </c>
      <c r="E182" s="51"/>
      <c r="F182" s="51"/>
      <c r="G182" s="51"/>
      <c r="H182" s="54">
        <v>1</v>
      </c>
      <c r="I182" s="51"/>
      <c r="J182" s="51"/>
      <c r="K182" s="51"/>
    </row>
    <row r="183" spans="1:11" ht="12.75" customHeight="1">
      <c r="A183" s="51"/>
      <c r="B183" s="51"/>
      <c r="C183" s="66" t="s">
        <v>10672</v>
      </c>
      <c r="D183" s="13" t="s">
        <v>9693</v>
      </c>
      <c r="E183" s="51"/>
      <c r="F183" s="51"/>
      <c r="G183" s="51"/>
      <c r="H183" s="54">
        <v>1</v>
      </c>
      <c r="I183" s="51"/>
      <c r="J183" s="51"/>
      <c r="K183" s="51"/>
    </row>
    <row r="184" spans="1:11" ht="12.75" customHeight="1">
      <c r="A184" s="51"/>
      <c r="B184" s="51"/>
      <c r="C184" s="66" t="s">
        <v>10673</v>
      </c>
      <c r="D184" s="13" t="s">
        <v>9695</v>
      </c>
      <c r="E184" s="51"/>
      <c r="F184" s="51"/>
      <c r="G184" s="51"/>
      <c r="H184" s="54">
        <v>1</v>
      </c>
      <c r="I184" s="51"/>
      <c r="J184" s="51"/>
      <c r="K184" s="51"/>
    </row>
    <row r="185" spans="1:11" ht="12.75" customHeight="1">
      <c r="A185" s="51"/>
      <c r="B185" s="51"/>
      <c r="C185" s="66" t="s">
        <v>10674</v>
      </c>
      <c r="D185" s="13" t="s">
        <v>9697</v>
      </c>
      <c r="E185" s="51"/>
      <c r="F185" s="51"/>
      <c r="G185" s="51"/>
      <c r="H185" s="54">
        <v>1</v>
      </c>
      <c r="I185" s="51"/>
      <c r="J185" s="51"/>
      <c r="K185" s="51"/>
    </row>
    <row r="186" spans="1:11" ht="12.75" customHeight="1">
      <c r="A186" s="51"/>
      <c r="B186" s="51"/>
      <c r="C186" s="66" t="s">
        <v>10675</v>
      </c>
      <c r="D186" s="12" t="s">
        <v>9699</v>
      </c>
      <c r="E186" s="51"/>
      <c r="F186" s="51"/>
      <c r="G186" s="51"/>
      <c r="H186" s="54">
        <v>3</v>
      </c>
      <c r="I186" s="51"/>
      <c r="J186" s="51"/>
      <c r="K186" s="51"/>
    </row>
    <row r="187" spans="1:11" ht="12.75" customHeight="1">
      <c r="A187" s="51"/>
      <c r="B187" s="51"/>
      <c r="C187" s="66" t="s">
        <v>10676</v>
      </c>
      <c r="D187" s="13" t="s">
        <v>9701</v>
      </c>
      <c r="E187" s="51"/>
      <c r="F187" s="51"/>
      <c r="G187" s="51"/>
      <c r="H187" s="54">
        <v>1</v>
      </c>
      <c r="I187" s="51"/>
      <c r="J187" s="51"/>
      <c r="K187" s="51"/>
    </row>
    <row r="188" spans="1:11" ht="12.75" customHeight="1">
      <c r="A188" s="51"/>
      <c r="B188" s="51"/>
      <c r="C188" s="66" t="s">
        <v>10677</v>
      </c>
      <c r="D188" s="13" t="s">
        <v>9703</v>
      </c>
      <c r="E188" s="51"/>
      <c r="F188" s="51"/>
      <c r="G188" s="51"/>
      <c r="H188" s="54">
        <v>1</v>
      </c>
      <c r="I188" s="51"/>
      <c r="J188" s="51"/>
      <c r="K188" s="51"/>
    </row>
    <row r="189" spans="1:11" ht="12.75" customHeight="1">
      <c r="A189" s="51"/>
      <c r="B189" s="51"/>
      <c r="C189" s="66" t="s">
        <v>10678</v>
      </c>
      <c r="D189" s="13" t="s">
        <v>9705</v>
      </c>
      <c r="E189" s="51"/>
      <c r="F189" s="51"/>
      <c r="G189" s="51"/>
      <c r="H189" s="54">
        <v>1</v>
      </c>
      <c r="I189" s="51"/>
      <c r="J189" s="51"/>
      <c r="K189" s="51"/>
    </row>
    <row r="190" spans="1:11" ht="12.75" customHeight="1">
      <c r="A190" s="51"/>
      <c r="B190" s="51"/>
      <c r="C190" s="66" t="s">
        <v>10679</v>
      </c>
      <c r="D190" s="13" t="s">
        <v>9707</v>
      </c>
      <c r="E190" s="51"/>
      <c r="F190" s="51"/>
      <c r="G190" s="51"/>
      <c r="H190" s="54">
        <v>1</v>
      </c>
      <c r="I190" s="51"/>
      <c r="J190" s="51"/>
      <c r="K190" s="51"/>
    </row>
    <row r="191" spans="1:11" ht="12.75" customHeight="1">
      <c r="A191" s="51"/>
      <c r="B191" s="51"/>
      <c r="C191" s="66" t="s">
        <v>10680</v>
      </c>
      <c r="D191" s="13" t="s">
        <v>9709</v>
      </c>
      <c r="E191" s="51"/>
      <c r="F191" s="51"/>
      <c r="G191" s="51"/>
      <c r="H191" s="54">
        <v>1</v>
      </c>
      <c r="I191" s="51"/>
      <c r="J191" s="51"/>
      <c r="K191" s="51"/>
    </row>
    <row r="192" spans="1:11" ht="12.75" customHeight="1">
      <c r="A192" s="51"/>
      <c r="B192" s="51"/>
      <c r="C192" s="66" t="s">
        <v>10681</v>
      </c>
      <c r="D192" s="13" t="s">
        <v>9711</v>
      </c>
      <c r="E192" s="51"/>
      <c r="F192" s="51"/>
      <c r="G192" s="51"/>
      <c r="H192" s="54">
        <v>1</v>
      </c>
      <c r="I192" s="51"/>
      <c r="J192" s="51"/>
      <c r="K192" s="51"/>
    </row>
    <row r="193" spans="1:11" ht="12.75" customHeight="1">
      <c r="A193" s="51"/>
      <c r="B193" s="51"/>
      <c r="C193" s="66" t="s">
        <v>10682</v>
      </c>
      <c r="D193" s="13" t="s">
        <v>9713</v>
      </c>
      <c r="E193" s="51"/>
      <c r="F193" s="51"/>
      <c r="G193" s="51"/>
      <c r="H193" s="54">
        <v>1</v>
      </c>
      <c r="I193" s="51"/>
      <c r="J193" s="51"/>
      <c r="K193" s="51"/>
    </row>
    <row r="194" spans="1:11" ht="12.75" customHeight="1">
      <c r="A194" s="51"/>
      <c r="B194" s="51"/>
      <c r="C194" s="66" t="s">
        <v>10683</v>
      </c>
      <c r="D194" s="13" t="s">
        <v>9715</v>
      </c>
      <c r="E194" s="51"/>
      <c r="F194" s="51"/>
      <c r="G194" s="51"/>
      <c r="H194" s="54">
        <v>1</v>
      </c>
      <c r="I194" s="51"/>
      <c r="J194" s="51"/>
      <c r="K194" s="51"/>
    </row>
    <row r="195" spans="1:11" ht="12.75" customHeight="1">
      <c r="A195" s="51"/>
      <c r="B195" s="51"/>
      <c r="C195" s="66" t="s">
        <v>10684</v>
      </c>
      <c r="D195" s="13" t="s">
        <v>9717</v>
      </c>
      <c r="E195" s="51"/>
      <c r="F195" s="51"/>
      <c r="G195" s="51"/>
      <c r="H195" s="54">
        <v>1</v>
      </c>
      <c r="I195" s="51"/>
      <c r="J195" s="51"/>
      <c r="K195" s="51"/>
    </row>
    <row r="196" spans="1:11" ht="12.75" customHeight="1">
      <c r="A196" s="51"/>
      <c r="B196" s="51"/>
      <c r="C196" s="66" t="s">
        <v>10685</v>
      </c>
      <c r="D196" s="12" t="s">
        <v>9719</v>
      </c>
      <c r="E196" s="51"/>
      <c r="F196" s="51"/>
      <c r="G196" s="51"/>
      <c r="H196" s="54">
        <v>3</v>
      </c>
      <c r="I196" s="51"/>
      <c r="J196" s="51"/>
      <c r="K196" s="51"/>
    </row>
    <row r="197" spans="1:11" ht="12.75" customHeight="1">
      <c r="A197" s="51"/>
      <c r="B197" s="51"/>
      <c r="C197" s="66" t="s">
        <v>10686</v>
      </c>
      <c r="D197" s="13" t="s">
        <v>9721</v>
      </c>
      <c r="E197" s="51"/>
      <c r="F197" s="51"/>
      <c r="G197" s="51"/>
      <c r="H197" s="54">
        <v>1</v>
      </c>
      <c r="I197" s="51"/>
      <c r="J197" s="51"/>
      <c r="K197" s="51"/>
    </row>
    <row r="198" spans="1:11" ht="12.75" customHeight="1">
      <c r="A198" s="51"/>
      <c r="B198" s="51"/>
      <c r="C198" s="66" t="s">
        <v>10687</v>
      </c>
      <c r="D198" s="13" t="s">
        <v>9723</v>
      </c>
      <c r="E198" s="51"/>
      <c r="F198" s="51"/>
      <c r="G198" s="51"/>
      <c r="H198" s="54">
        <v>1</v>
      </c>
      <c r="I198" s="51"/>
      <c r="J198" s="51"/>
      <c r="K198" s="51"/>
    </row>
    <row r="199" spans="1:11" ht="12.75" customHeight="1">
      <c r="A199" s="51"/>
      <c r="B199" s="51"/>
      <c r="C199" s="66" t="s">
        <v>10688</v>
      </c>
      <c r="D199" s="13" t="s">
        <v>9725</v>
      </c>
      <c r="E199" s="51"/>
      <c r="F199" s="51"/>
      <c r="G199" s="51"/>
      <c r="H199" s="54">
        <v>1</v>
      </c>
      <c r="I199" s="51"/>
      <c r="J199" s="51"/>
      <c r="K199" s="51"/>
    </row>
    <row r="200" spans="1:11" ht="12.75" customHeight="1">
      <c r="A200" s="51"/>
      <c r="B200" s="51"/>
      <c r="C200" s="66" t="s">
        <v>10689</v>
      </c>
      <c r="D200" s="12" t="s">
        <v>9727</v>
      </c>
      <c r="E200" s="51"/>
      <c r="F200" s="51"/>
      <c r="G200" s="51"/>
      <c r="H200" s="54">
        <v>3</v>
      </c>
      <c r="I200" s="51"/>
      <c r="J200" s="51"/>
      <c r="K200" s="51"/>
    </row>
    <row r="201" spans="1:11" ht="12.75" customHeight="1">
      <c r="A201" s="51"/>
      <c r="B201" s="51"/>
      <c r="C201" s="66" t="s">
        <v>10690</v>
      </c>
      <c r="D201" s="13" t="s">
        <v>9729</v>
      </c>
      <c r="E201" s="51"/>
      <c r="F201" s="51"/>
      <c r="G201" s="51"/>
      <c r="H201" s="54">
        <v>1</v>
      </c>
      <c r="I201" s="51"/>
      <c r="J201" s="51"/>
      <c r="K201" s="51"/>
    </row>
    <row r="202" spans="1:11" ht="12.75" customHeight="1">
      <c r="A202" s="51"/>
      <c r="B202" s="51"/>
      <c r="C202" s="66" t="s">
        <v>10691</v>
      </c>
      <c r="D202" s="13" t="s">
        <v>9731</v>
      </c>
      <c r="E202" s="51"/>
      <c r="F202" s="51"/>
      <c r="G202" s="51"/>
      <c r="H202" s="54">
        <v>1</v>
      </c>
      <c r="I202" s="51"/>
      <c r="J202" s="51"/>
      <c r="K202" s="51"/>
    </row>
    <row r="203" spans="1:11" ht="12.75" customHeight="1">
      <c r="A203" s="51"/>
      <c r="B203" s="51"/>
      <c r="C203" s="66" t="s">
        <v>10692</v>
      </c>
      <c r="D203" s="13" t="s">
        <v>9733</v>
      </c>
      <c r="E203" s="51"/>
      <c r="F203" s="51"/>
      <c r="G203" s="51"/>
      <c r="H203" s="54">
        <v>1</v>
      </c>
      <c r="I203" s="51"/>
      <c r="J203" s="51"/>
      <c r="K203" s="51"/>
    </row>
    <row r="204" spans="1:11" ht="12.75" customHeight="1">
      <c r="A204" s="51"/>
      <c r="B204" s="51"/>
      <c r="C204" s="66" t="s">
        <v>10693</v>
      </c>
      <c r="D204" s="13" t="s">
        <v>9735</v>
      </c>
      <c r="E204" s="51"/>
      <c r="F204" s="51"/>
      <c r="G204" s="51"/>
      <c r="H204" s="54">
        <v>1</v>
      </c>
      <c r="I204" s="51"/>
      <c r="J204" s="51"/>
      <c r="K204" s="51"/>
    </row>
    <row r="205" spans="1:11" ht="12.75" customHeight="1">
      <c r="A205" s="51"/>
      <c r="B205" s="51"/>
      <c r="C205" s="66" t="s">
        <v>10694</v>
      </c>
      <c r="D205" s="13" t="s">
        <v>9737</v>
      </c>
      <c r="E205" s="51"/>
      <c r="F205" s="51"/>
      <c r="G205" s="51"/>
      <c r="H205" s="54">
        <v>1</v>
      </c>
      <c r="I205" s="51"/>
      <c r="J205" s="51"/>
      <c r="K205" s="51"/>
    </row>
    <row r="206" spans="1:11" ht="12.75" customHeight="1">
      <c r="A206" s="51"/>
      <c r="B206" s="51"/>
      <c r="C206" s="66" t="s">
        <v>10695</v>
      </c>
      <c r="D206" s="13" t="s">
        <v>9739</v>
      </c>
      <c r="E206" s="51"/>
      <c r="F206" s="51"/>
      <c r="G206" s="51"/>
      <c r="H206" s="54">
        <v>1</v>
      </c>
      <c r="I206" s="51"/>
      <c r="J206" s="51"/>
      <c r="K206" s="51"/>
    </row>
    <row r="207" spans="1:11" ht="12.75" customHeight="1">
      <c r="A207" s="51"/>
      <c r="B207" s="51"/>
      <c r="C207" s="66" t="s">
        <v>10696</v>
      </c>
      <c r="D207" s="13" t="s">
        <v>9741</v>
      </c>
      <c r="E207" s="51"/>
      <c r="F207" s="51"/>
      <c r="G207" s="51"/>
      <c r="H207" s="54">
        <v>1</v>
      </c>
      <c r="I207" s="51"/>
      <c r="J207" s="51"/>
      <c r="K207" s="51"/>
    </row>
    <row r="208" spans="1:11" ht="12.75" customHeight="1">
      <c r="A208" s="51"/>
      <c r="B208" s="51"/>
      <c r="C208" s="66" t="s">
        <v>10697</v>
      </c>
      <c r="D208" s="13" t="s">
        <v>9743</v>
      </c>
      <c r="E208" s="51"/>
      <c r="F208" s="51"/>
      <c r="G208" s="51"/>
      <c r="H208" s="54">
        <v>1</v>
      </c>
      <c r="I208" s="51"/>
      <c r="J208" s="51"/>
      <c r="K208" s="51"/>
    </row>
    <row r="209" spans="1:11" ht="12.75" customHeight="1">
      <c r="A209" s="51"/>
      <c r="B209" s="51"/>
      <c r="C209" s="66" t="s">
        <v>10698</v>
      </c>
      <c r="D209" s="13" t="s">
        <v>9745</v>
      </c>
      <c r="E209" s="51"/>
      <c r="F209" s="51"/>
      <c r="G209" s="51"/>
      <c r="H209" s="54">
        <v>1</v>
      </c>
      <c r="I209" s="51"/>
      <c r="J209" s="51"/>
      <c r="K209" s="51"/>
    </row>
    <row r="210" spans="1:11" ht="12.75" customHeight="1">
      <c r="A210" s="51"/>
      <c r="B210" s="51"/>
      <c r="C210" s="66" t="s">
        <v>10699</v>
      </c>
      <c r="D210" s="13" t="s">
        <v>9747</v>
      </c>
      <c r="E210" s="51"/>
      <c r="F210" s="51"/>
      <c r="G210" s="51"/>
      <c r="H210" s="54">
        <v>1</v>
      </c>
      <c r="I210" s="51"/>
      <c r="J210" s="51"/>
      <c r="K210" s="51"/>
    </row>
    <row r="211" spans="1:11" ht="12.75" customHeight="1">
      <c r="A211" s="51"/>
      <c r="B211" s="51"/>
      <c r="C211" s="66" t="s">
        <v>10700</v>
      </c>
      <c r="D211" s="13" t="s">
        <v>9749</v>
      </c>
      <c r="E211" s="51"/>
      <c r="F211" s="51"/>
      <c r="G211" s="51"/>
      <c r="H211" s="54">
        <v>1</v>
      </c>
      <c r="I211" s="51"/>
      <c r="J211" s="51"/>
      <c r="K211" s="51"/>
    </row>
    <row r="212" spans="1:11" ht="12.75" customHeight="1">
      <c r="A212" s="51"/>
      <c r="B212" s="51"/>
      <c r="C212" s="66" t="s">
        <v>10701</v>
      </c>
      <c r="D212" s="13" t="s">
        <v>9751</v>
      </c>
      <c r="E212" s="51"/>
      <c r="F212" s="51"/>
      <c r="G212" s="51"/>
      <c r="H212" s="54">
        <v>1</v>
      </c>
      <c r="I212" s="51"/>
      <c r="J212" s="51"/>
      <c r="K212" s="51"/>
    </row>
    <row r="213" spans="1:11" ht="12.75" customHeight="1">
      <c r="A213" s="51"/>
      <c r="B213" s="51"/>
      <c r="C213" s="66" t="s">
        <v>10702</v>
      </c>
      <c r="D213" s="13" t="s">
        <v>9753</v>
      </c>
      <c r="E213" s="51"/>
      <c r="F213" s="51"/>
      <c r="G213" s="51"/>
      <c r="H213" s="54">
        <v>1</v>
      </c>
      <c r="I213" s="51"/>
      <c r="J213" s="51"/>
      <c r="K213" s="51"/>
    </row>
    <row r="214" spans="1:11" ht="12.75" customHeight="1">
      <c r="A214" s="51"/>
      <c r="B214" s="51"/>
      <c r="C214" s="66" t="s">
        <v>10703</v>
      </c>
      <c r="D214" s="13" t="s">
        <v>9755</v>
      </c>
      <c r="E214" s="51"/>
      <c r="F214" s="51"/>
      <c r="G214" s="51"/>
      <c r="H214" s="54">
        <v>1</v>
      </c>
      <c r="I214" s="51"/>
      <c r="J214" s="51"/>
      <c r="K214" s="51"/>
    </row>
    <row r="215" spans="1:11" ht="12.75" customHeight="1">
      <c r="A215" s="51"/>
      <c r="B215" s="51"/>
      <c r="C215" s="66" t="s">
        <v>10704</v>
      </c>
      <c r="D215" s="13" t="s">
        <v>9757</v>
      </c>
      <c r="E215" s="51"/>
      <c r="F215" s="51"/>
      <c r="G215" s="51"/>
      <c r="H215" s="54">
        <v>1</v>
      </c>
      <c r="I215" s="51"/>
      <c r="J215" s="51"/>
      <c r="K215" s="51"/>
    </row>
    <row r="216" spans="1:11" ht="12.75" customHeight="1">
      <c r="A216" s="51"/>
      <c r="B216" s="51"/>
      <c r="C216" s="66" t="s">
        <v>10705</v>
      </c>
      <c r="D216" s="13" t="s">
        <v>9759</v>
      </c>
      <c r="E216" s="51"/>
      <c r="F216" s="51"/>
      <c r="G216" s="51"/>
      <c r="H216" s="54">
        <v>1</v>
      </c>
      <c r="I216" s="51"/>
      <c r="J216" s="51"/>
      <c r="K216" s="51"/>
    </row>
    <row r="217" spans="1:11" ht="12.75" customHeight="1">
      <c r="A217" s="51"/>
      <c r="B217" s="51"/>
      <c r="C217" s="66" t="s">
        <v>10706</v>
      </c>
      <c r="D217" s="13" t="s">
        <v>9761</v>
      </c>
      <c r="E217" s="51"/>
      <c r="F217" s="51"/>
      <c r="G217" s="51"/>
      <c r="H217" s="54">
        <v>1</v>
      </c>
      <c r="I217" s="51"/>
      <c r="J217" s="51"/>
      <c r="K217" s="51"/>
    </row>
    <row r="218" spans="1:11" ht="12.75" customHeight="1">
      <c r="A218" s="51"/>
      <c r="B218" s="51"/>
      <c r="C218" s="66" t="s">
        <v>10707</v>
      </c>
      <c r="D218" s="13" t="s">
        <v>9763</v>
      </c>
      <c r="E218" s="51"/>
      <c r="F218" s="51"/>
      <c r="G218" s="51"/>
      <c r="H218" s="54">
        <v>1</v>
      </c>
      <c r="I218" s="51"/>
      <c r="J218" s="51"/>
      <c r="K218" s="51"/>
    </row>
    <row r="219" spans="1:11" ht="12.75" customHeight="1">
      <c r="A219" s="51"/>
      <c r="B219" s="51"/>
      <c r="C219" s="66" t="s">
        <v>10708</v>
      </c>
      <c r="D219" s="13" t="s">
        <v>9765</v>
      </c>
      <c r="E219" s="51"/>
      <c r="F219" s="51"/>
      <c r="G219" s="51"/>
      <c r="H219" s="54">
        <v>1</v>
      </c>
      <c r="I219" s="51"/>
      <c r="J219" s="51"/>
      <c r="K219" s="51"/>
    </row>
    <row r="220" spans="1:11" ht="12.75" customHeight="1">
      <c r="A220" s="51"/>
      <c r="B220" s="51"/>
      <c r="C220" s="66" t="s">
        <v>10709</v>
      </c>
      <c r="D220" s="13" t="s">
        <v>9767</v>
      </c>
      <c r="E220" s="51"/>
      <c r="F220" s="51"/>
      <c r="G220" s="51"/>
      <c r="H220" s="54">
        <v>1</v>
      </c>
      <c r="I220" s="51"/>
      <c r="J220" s="51"/>
      <c r="K220" s="51"/>
    </row>
    <row r="221" spans="1:11" ht="12.75" customHeight="1">
      <c r="A221" s="51"/>
      <c r="B221" s="51"/>
      <c r="C221" s="66" t="s">
        <v>10710</v>
      </c>
      <c r="D221" s="13" t="s">
        <v>9769</v>
      </c>
      <c r="E221" s="51"/>
      <c r="F221" s="51"/>
      <c r="G221" s="51"/>
      <c r="H221" s="54">
        <v>1</v>
      </c>
      <c r="I221" s="51"/>
      <c r="J221" s="51"/>
      <c r="K221" s="51"/>
    </row>
    <row r="222" spans="1:11" ht="12.75" customHeight="1">
      <c r="A222" s="51"/>
      <c r="B222" s="51"/>
      <c r="C222" s="66" t="s">
        <v>10711</v>
      </c>
      <c r="D222" s="13" t="s">
        <v>9771</v>
      </c>
      <c r="E222" s="51"/>
      <c r="F222" s="51"/>
      <c r="G222" s="51"/>
      <c r="H222" s="54">
        <v>1</v>
      </c>
      <c r="I222" s="51"/>
      <c r="J222" s="51"/>
      <c r="K222" s="51"/>
    </row>
    <row r="223" spans="1:11" ht="12.75" customHeight="1">
      <c r="A223" s="51"/>
      <c r="B223" s="51"/>
      <c r="C223" s="66" t="s">
        <v>10712</v>
      </c>
      <c r="D223" s="13" t="s">
        <v>9773</v>
      </c>
      <c r="E223" s="51"/>
      <c r="F223" s="51"/>
      <c r="G223" s="51"/>
      <c r="H223" s="54">
        <v>1</v>
      </c>
      <c r="I223" s="51"/>
      <c r="J223" s="51"/>
      <c r="K223" s="51"/>
    </row>
    <row r="224" spans="1:11" ht="12.75" customHeight="1">
      <c r="A224" s="51"/>
      <c r="B224" s="51"/>
      <c r="C224" s="66" t="s">
        <v>10713</v>
      </c>
      <c r="D224" s="13" t="s">
        <v>9775</v>
      </c>
      <c r="E224" s="51"/>
      <c r="F224" s="51"/>
      <c r="G224" s="51"/>
      <c r="H224" s="54">
        <v>1</v>
      </c>
      <c r="I224" s="51"/>
      <c r="J224" s="51"/>
      <c r="K224" s="51"/>
    </row>
    <row r="225" spans="1:11" ht="12.75" customHeight="1">
      <c r="A225" s="51"/>
      <c r="B225" s="51"/>
      <c r="C225" s="66" t="s">
        <v>10714</v>
      </c>
      <c r="D225" s="13" t="s">
        <v>9777</v>
      </c>
      <c r="E225" s="51"/>
      <c r="F225" s="51"/>
      <c r="G225" s="51"/>
      <c r="H225" s="54">
        <v>1</v>
      </c>
      <c r="I225" s="51"/>
      <c r="J225" s="51"/>
      <c r="K225" s="51"/>
    </row>
    <row r="226" spans="1:11" ht="12.75" customHeight="1">
      <c r="A226" s="51"/>
      <c r="B226" s="51"/>
      <c r="C226" s="66" t="s">
        <v>10715</v>
      </c>
      <c r="D226" s="13" t="s">
        <v>9779</v>
      </c>
      <c r="E226" s="51"/>
      <c r="F226" s="51"/>
      <c r="G226" s="51"/>
      <c r="H226" s="54">
        <v>3</v>
      </c>
      <c r="I226" s="51"/>
      <c r="J226" s="51"/>
      <c r="K226" s="51"/>
    </row>
    <row r="227" spans="1:11" ht="12.75" customHeight="1">
      <c r="A227" s="51"/>
      <c r="B227" s="51"/>
      <c r="C227" s="66" t="s">
        <v>10716</v>
      </c>
      <c r="D227" s="13" t="s">
        <v>9781</v>
      </c>
      <c r="E227" s="51"/>
      <c r="F227" s="51"/>
      <c r="G227" s="51"/>
      <c r="H227" s="54">
        <v>1</v>
      </c>
      <c r="I227" s="51"/>
      <c r="J227" s="51"/>
      <c r="K227" s="51"/>
    </row>
    <row r="228" spans="1:11" ht="12.75" customHeight="1">
      <c r="A228" s="51"/>
      <c r="B228" s="51"/>
      <c r="C228" s="66" t="s">
        <v>10717</v>
      </c>
      <c r="D228" s="13" t="s">
        <v>9783</v>
      </c>
      <c r="E228" s="51"/>
      <c r="F228" s="51"/>
      <c r="G228" s="51"/>
      <c r="H228" s="54">
        <v>1</v>
      </c>
      <c r="I228" s="51"/>
      <c r="J228" s="51"/>
      <c r="K228" s="51"/>
    </row>
    <row r="229" spans="1:11" ht="12.75" customHeight="1">
      <c r="A229" s="51"/>
      <c r="B229" s="51"/>
      <c r="C229" s="66" t="s">
        <v>10718</v>
      </c>
      <c r="D229" s="13" t="s">
        <v>9785</v>
      </c>
      <c r="E229" s="51"/>
      <c r="F229" s="51"/>
      <c r="G229" s="51"/>
      <c r="H229" s="54">
        <v>1</v>
      </c>
      <c r="I229" s="51"/>
      <c r="J229" s="51"/>
      <c r="K229" s="51"/>
    </row>
    <row r="230" spans="1:11" ht="12.75" customHeight="1">
      <c r="A230" s="51"/>
      <c r="B230" s="51"/>
      <c r="C230" s="66" t="s">
        <v>10719</v>
      </c>
      <c r="D230" s="13" t="s">
        <v>9787</v>
      </c>
      <c r="E230" s="51"/>
      <c r="F230" s="51"/>
      <c r="G230" s="51"/>
      <c r="H230" s="54">
        <v>1</v>
      </c>
      <c r="I230" s="51"/>
      <c r="J230" s="51"/>
      <c r="K230" s="51"/>
    </row>
    <row r="231" spans="1:11" ht="12.75" customHeight="1">
      <c r="A231" s="51"/>
      <c r="B231" s="51"/>
      <c r="C231" s="66" t="s">
        <v>10720</v>
      </c>
      <c r="D231" s="12" t="s">
        <v>9789</v>
      </c>
      <c r="E231" s="51"/>
      <c r="F231" s="51"/>
      <c r="G231" s="51"/>
      <c r="H231" s="54">
        <v>3</v>
      </c>
      <c r="I231" s="51"/>
      <c r="J231" s="51"/>
      <c r="K231" s="51"/>
    </row>
    <row r="232" spans="1:11" ht="12.75" customHeight="1">
      <c r="A232" s="51"/>
      <c r="B232" s="51"/>
      <c r="C232" s="66" t="s">
        <v>10721</v>
      </c>
      <c r="D232" s="13" t="s">
        <v>9791</v>
      </c>
      <c r="E232" s="51"/>
      <c r="F232" s="51"/>
      <c r="G232" s="51"/>
      <c r="H232" s="54">
        <v>1</v>
      </c>
      <c r="I232" s="51"/>
      <c r="J232" s="51"/>
      <c r="K232" s="51"/>
    </row>
    <row r="233" spans="1:11" ht="12.75" customHeight="1">
      <c r="A233" s="51"/>
      <c r="B233" s="51"/>
      <c r="C233" s="66" t="s">
        <v>10722</v>
      </c>
      <c r="D233" s="13" t="s">
        <v>9793</v>
      </c>
      <c r="E233" s="51"/>
      <c r="F233" s="51"/>
      <c r="G233" s="51"/>
      <c r="H233" s="54">
        <v>1</v>
      </c>
      <c r="I233" s="51"/>
      <c r="J233" s="51"/>
      <c r="K233" s="51"/>
    </row>
    <row r="234" spans="1:11" ht="12.75" customHeight="1">
      <c r="A234" s="51"/>
      <c r="B234" s="51"/>
      <c r="C234" s="66" t="s">
        <v>10723</v>
      </c>
      <c r="D234" s="13" t="s">
        <v>9795</v>
      </c>
      <c r="E234" s="51"/>
      <c r="F234" s="51"/>
      <c r="G234" s="51"/>
      <c r="H234" s="54">
        <v>1</v>
      </c>
      <c r="I234" s="51"/>
      <c r="J234" s="51"/>
      <c r="K234" s="51"/>
    </row>
    <row r="235" spans="1:11" ht="12.75" customHeight="1">
      <c r="A235" s="51"/>
      <c r="B235" s="51"/>
      <c r="C235" s="66" t="s">
        <v>10724</v>
      </c>
      <c r="D235" s="13" t="s">
        <v>9797</v>
      </c>
      <c r="E235" s="51"/>
      <c r="F235" s="51"/>
      <c r="G235" s="51"/>
      <c r="H235" s="54">
        <v>1</v>
      </c>
      <c r="I235" s="51"/>
      <c r="J235" s="51"/>
      <c r="K235" s="51"/>
    </row>
    <row r="236" spans="1:11" ht="12.75" customHeight="1">
      <c r="A236" s="51"/>
      <c r="B236" s="51"/>
      <c r="C236" s="66" t="s">
        <v>10725</v>
      </c>
      <c r="D236" s="13" t="s">
        <v>9799</v>
      </c>
      <c r="E236" s="51"/>
      <c r="F236" s="51"/>
      <c r="G236" s="51"/>
      <c r="H236" s="54">
        <v>1</v>
      </c>
      <c r="I236" s="51"/>
      <c r="J236" s="51"/>
      <c r="K236" s="51"/>
    </row>
    <row r="237" spans="1:11" ht="12.75" customHeight="1">
      <c r="A237" s="51"/>
      <c r="B237" s="51"/>
      <c r="C237" s="66" t="s">
        <v>10726</v>
      </c>
      <c r="D237" s="13" t="s">
        <v>9801</v>
      </c>
      <c r="E237" s="51"/>
      <c r="F237" s="51"/>
      <c r="G237" s="51"/>
      <c r="H237" s="54">
        <v>1</v>
      </c>
      <c r="I237" s="51"/>
      <c r="J237" s="51"/>
      <c r="K237" s="51"/>
    </row>
    <row r="238" spans="1:11" ht="12.75" customHeight="1">
      <c r="A238" s="51"/>
      <c r="B238" s="51"/>
      <c r="C238" s="66" t="s">
        <v>10727</v>
      </c>
      <c r="D238" s="13" t="s">
        <v>10728</v>
      </c>
      <c r="E238" s="51"/>
      <c r="F238" s="51"/>
      <c r="G238" s="51"/>
      <c r="H238" s="54">
        <v>1</v>
      </c>
      <c r="I238" s="51"/>
      <c r="J238" s="51"/>
      <c r="K238" s="51"/>
    </row>
    <row r="239" spans="1:11" ht="12.75" customHeight="1">
      <c r="A239" s="51"/>
      <c r="B239" s="51"/>
      <c r="C239" s="66" t="s">
        <v>10729</v>
      </c>
      <c r="D239" s="13" t="s">
        <v>9667</v>
      </c>
      <c r="E239" s="51"/>
      <c r="F239" s="51"/>
      <c r="G239" s="51"/>
      <c r="H239" s="54">
        <v>1</v>
      </c>
      <c r="I239" s="51"/>
      <c r="J239" s="51"/>
      <c r="K239" s="51"/>
    </row>
    <row r="240" spans="1:11" ht="12.75" customHeight="1">
      <c r="A240" s="51"/>
      <c r="B240" s="51" t="s">
        <v>10657</v>
      </c>
      <c r="C240" s="66" t="s">
        <v>10730</v>
      </c>
      <c r="D240" s="12" t="s">
        <v>10159</v>
      </c>
      <c r="E240" s="51" t="s">
        <v>7999</v>
      </c>
      <c r="F240" s="51" t="s">
        <v>16</v>
      </c>
      <c r="G240" s="51" t="s">
        <v>17</v>
      </c>
      <c r="H240" s="54">
        <v>1</v>
      </c>
      <c r="I240" s="51"/>
      <c r="J240" s="51"/>
      <c r="K240" s="51"/>
    </row>
    <row r="241" spans="1:11" ht="12.75" customHeight="1">
      <c r="A241" s="51"/>
      <c r="B241" s="51"/>
      <c r="C241" s="66" t="s">
        <v>10731</v>
      </c>
      <c r="D241" s="13" t="s">
        <v>10161</v>
      </c>
      <c r="E241" s="51"/>
      <c r="F241" s="51"/>
      <c r="G241" s="51"/>
      <c r="H241" s="54">
        <v>1</v>
      </c>
      <c r="I241" s="51"/>
      <c r="J241" s="51"/>
      <c r="K241" s="51"/>
    </row>
    <row r="242" spans="1:11" ht="12.75" customHeight="1">
      <c r="A242" s="51"/>
      <c r="B242" s="51"/>
      <c r="C242" s="66" t="s">
        <v>10730</v>
      </c>
      <c r="D242" s="169" t="s">
        <v>10732</v>
      </c>
      <c r="E242" s="51"/>
      <c r="F242" s="51"/>
      <c r="G242" s="51"/>
      <c r="H242" s="54">
        <v>1</v>
      </c>
      <c r="I242" s="51"/>
      <c r="J242" s="51"/>
      <c r="K242" s="51"/>
    </row>
    <row r="243" spans="1:11" ht="12.75" customHeight="1">
      <c r="A243" s="51"/>
      <c r="B243" s="51"/>
      <c r="C243" s="66" t="s">
        <v>10731</v>
      </c>
      <c r="D243" s="13" t="s">
        <v>10165</v>
      </c>
      <c r="E243" s="51"/>
      <c r="F243" s="51"/>
      <c r="G243" s="51"/>
      <c r="H243" s="54">
        <v>1</v>
      </c>
      <c r="I243" s="51"/>
      <c r="J243" s="51"/>
      <c r="K243" s="51"/>
    </row>
    <row r="244" spans="1:11" ht="12.75" customHeight="1">
      <c r="A244" s="51"/>
      <c r="B244" s="51"/>
      <c r="C244" s="66" t="s">
        <v>10733</v>
      </c>
      <c r="D244" s="13" t="s">
        <v>10167</v>
      </c>
      <c r="E244" s="51"/>
      <c r="F244" s="51"/>
      <c r="G244" s="51"/>
      <c r="H244" s="54">
        <v>1</v>
      </c>
      <c r="I244" s="51"/>
      <c r="J244" s="51"/>
      <c r="K244" s="51"/>
    </row>
    <row r="245" spans="1:11" ht="12.75" customHeight="1">
      <c r="A245" s="51"/>
      <c r="B245" s="51"/>
      <c r="C245" s="66" t="s">
        <v>10734</v>
      </c>
      <c r="D245" s="13" t="s">
        <v>10169</v>
      </c>
      <c r="E245" s="51"/>
      <c r="F245" s="51"/>
      <c r="G245" s="51"/>
      <c r="H245" s="54">
        <v>1</v>
      </c>
      <c r="I245" s="51"/>
      <c r="J245" s="51"/>
      <c r="K245" s="51"/>
    </row>
    <row r="246" spans="1:11" ht="12.75" customHeight="1">
      <c r="A246" s="51"/>
      <c r="B246" s="51"/>
      <c r="C246" s="66" t="s">
        <v>10735</v>
      </c>
      <c r="D246" s="169" t="s">
        <v>10736</v>
      </c>
      <c r="E246" s="51"/>
      <c r="F246" s="51"/>
      <c r="G246" s="51"/>
      <c r="H246" s="54">
        <v>1</v>
      </c>
      <c r="I246" s="51"/>
      <c r="J246" s="51"/>
      <c r="K246" s="51"/>
    </row>
    <row r="247" spans="1:11" ht="12.75" customHeight="1">
      <c r="A247" s="51"/>
      <c r="B247" s="51"/>
      <c r="C247" s="66" t="s">
        <v>10737</v>
      </c>
      <c r="D247" s="169" t="s">
        <v>10738</v>
      </c>
      <c r="E247" s="51"/>
      <c r="F247" s="51"/>
      <c r="G247" s="51"/>
      <c r="H247" s="54">
        <v>1</v>
      </c>
      <c r="I247" s="51"/>
      <c r="J247" s="51"/>
      <c r="K247" s="51"/>
    </row>
    <row r="248" spans="1:11" ht="12.75" customHeight="1">
      <c r="A248" s="51"/>
      <c r="B248" s="51"/>
      <c r="C248" s="66" t="s">
        <v>10739</v>
      </c>
      <c r="D248" s="169" t="s">
        <v>10740</v>
      </c>
      <c r="E248" s="51"/>
      <c r="F248" s="51"/>
      <c r="G248" s="51"/>
      <c r="H248" s="54">
        <v>1</v>
      </c>
      <c r="I248" s="51"/>
      <c r="J248" s="51"/>
      <c r="K248" s="51"/>
    </row>
    <row r="249" spans="1:11" ht="12.75" customHeight="1">
      <c r="A249" s="51"/>
      <c r="B249" s="51"/>
      <c r="C249" s="66" t="s">
        <v>10741</v>
      </c>
      <c r="D249" s="169" t="s">
        <v>10742</v>
      </c>
      <c r="E249" s="51"/>
      <c r="F249" s="51"/>
      <c r="G249" s="51"/>
      <c r="H249" s="54">
        <v>1</v>
      </c>
      <c r="I249" s="51"/>
      <c r="J249" s="51"/>
      <c r="K249" s="51"/>
    </row>
    <row r="250" spans="1:11" ht="12.75" customHeight="1">
      <c r="A250" s="51"/>
      <c r="B250" s="51"/>
      <c r="C250" s="66" t="s">
        <v>10743</v>
      </c>
      <c r="D250" s="12" t="s">
        <v>10179</v>
      </c>
      <c r="E250" s="51"/>
      <c r="F250" s="51"/>
      <c r="G250" s="51"/>
      <c r="H250" s="54">
        <v>1</v>
      </c>
      <c r="I250" s="51"/>
      <c r="J250" s="51"/>
      <c r="K250" s="51"/>
    </row>
    <row r="251" spans="1:11" ht="12.75" customHeight="1">
      <c r="A251" s="51"/>
      <c r="B251" s="51"/>
      <c r="C251" s="66" t="s">
        <v>10744</v>
      </c>
      <c r="D251" s="13" t="s">
        <v>10181</v>
      </c>
      <c r="E251" s="51"/>
      <c r="F251" s="51"/>
      <c r="G251" s="51"/>
      <c r="H251" s="54">
        <v>1</v>
      </c>
      <c r="I251" s="51"/>
      <c r="J251" s="51"/>
      <c r="K251" s="51"/>
    </row>
    <row r="252" spans="1:11" ht="12.75" customHeight="1">
      <c r="A252" s="51"/>
      <c r="B252" s="51"/>
      <c r="C252" s="66" t="s">
        <v>10745</v>
      </c>
      <c r="D252" s="13" t="s">
        <v>10183</v>
      </c>
      <c r="E252" s="51"/>
      <c r="F252" s="51"/>
      <c r="G252" s="51"/>
      <c r="H252" s="54">
        <v>1</v>
      </c>
      <c r="I252" s="51"/>
      <c r="J252" s="51"/>
      <c r="K252" s="51"/>
    </row>
    <row r="253" spans="1:11" ht="12.75" customHeight="1">
      <c r="A253" s="51"/>
      <c r="B253" s="51"/>
      <c r="C253" s="66" t="s">
        <v>10746</v>
      </c>
      <c r="D253" s="13" t="s">
        <v>10185</v>
      </c>
      <c r="E253" s="51"/>
      <c r="F253" s="51"/>
      <c r="G253" s="51"/>
      <c r="H253" s="54">
        <v>1</v>
      </c>
      <c r="I253" s="51"/>
      <c r="J253" s="51"/>
      <c r="K253" s="51"/>
    </row>
    <row r="254" spans="1:11" ht="12.75" customHeight="1">
      <c r="A254" s="51"/>
      <c r="B254" s="51"/>
      <c r="C254" s="66" t="s">
        <v>10747</v>
      </c>
      <c r="D254" s="13" t="s">
        <v>10187</v>
      </c>
      <c r="E254" s="51"/>
      <c r="F254" s="51"/>
      <c r="G254" s="51"/>
      <c r="H254" s="54">
        <v>1</v>
      </c>
      <c r="I254" s="51"/>
      <c r="J254" s="51"/>
      <c r="K254" s="51"/>
    </row>
    <row r="255" spans="1:11" ht="12.75" customHeight="1">
      <c r="A255" s="51"/>
      <c r="B255" s="51"/>
      <c r="C255" s="66" t="s">
        <v>10748</v>
      </c>
      <c r="D255" s="13" t="s">
        <v>10189</v>
      </c>
      <c r="E255" s="51"/>
      <c r="F255" s="51"/>
      <c r="G255" s="51"/>
      <c r="H255" s="54">
        <v>1</v>
      </c>
      <c r="I255" s="51"/>
      <c r="J255" s="51"/>
      <c r="K255" s="51"/>
    </row>
    <row r="256" spans="1:11" ht="12.75" customHeight="1">
      <c r="A256" s="51"/>
      <c r="B256" s="51"/>
      <c r="C256" s="66" t="s">
        <v>10749</v>
      </c>
      <c r="D256" s="13" t="s">
        <v>10191</v>
      </c>
      <c r="E256" s="51"/>
      <c r="F256" s="51"/>
      <c r="G256" s="51"/>
      <c r="H256" s="54">
        <v>1</v>
      </c>
      <c r="I256" s="51"/>
      <c r="J256" s="51"/>
      <c r="K256" s="51"/>
    </row>
    <row r="257" spans="1:11" ht="12.75" customHeight="1">
      <c r="A257" s="51"/>
      <c r="B257" s="51"/>
      <c r="C257" s="66" t="s">
        <v>10750</v>
      </c>
      <c r="D257" s="12" t="s">
        <v>10193</v>
      </c>
      <c r="E257" s="51"/>
      <c r="F257" s="51"/>
      <c r="G257" s="51"/>
      <c r="H257" s="54">
        <v>1</v>
      </c>
      <c r="I257" s="51"/>
      <c r="J257" s="51"/>
      <c r="K257" s="51"/>
    </row>
    <row r="258" spans="1:11" ht="12.75" customHeight="1">
      <c r="A258" s="51"/>
      <c r="B258" s="51"/>
      <c r="C258" s="66" t="s">
        <v>10751</v>
      </c>
      <c r="D258" s="13" t="s">
        <v>10195</v>
      </c>
      <c r="E258" s="51"/>
      <c r="F258" s="51"/>
      <c r="G258" s="51"/>
      <c r="H258" s="54">
        <v>1</v>
      </c>
      <c r="I258" s="51"/>
      <c r="J258" s="51"/>
      <c r="K258" s="51"/>
    </row>
    <row r="259" spans="1:11" ht="12.75" customHeight="1">
      <c r="A259" s="51"/>
      <c r="B259" s="51"/>
      <c r="C259" s="66" t="s">
        <v>10752</v>
      </c>
      <c r="D259" s="13" t="s">
        <v>10197</v>
      </c>
      <c r="E259" s="51"/>
      <c r="F259" s="51"/>
      <c r="G259" s="51"/>
      <c r="H259" s="54">
        <v>1</v>
      </c>
      <c r="I259" s="51"/>
      <c r="J259" s="51"/>
      <c r="K259" s="51"/>
    </row>
    <row r="260" spans="1:11" ht="12.75" customHeight="1">
      <c r="A260" s="51"/>
      <c r="B260" s="51"/>
      <c r="C260" s="66" t="s">
        <v>10753</v>
      </c>
      <c r="D260" s="13" t="s">
        <v>10199</v>
      </c>
      <c r="E260" s="51"/>
      <c r="F260" s="51"/>
      <c r="G260" s="51"/>
      <c r="H260" s="54">
        <v>1</v>
      </c>
      <c r="I260" s="51"/>
      <c r="J260" s="51"/>
      <c r="K260" s="51"/>
    </row>
    <row r="261" spans="1:11" ht="12.75" customHeight="1">
      <c r="A261" s="51"/>
      <c r="B261" s="51"/>
      <c r="C261" s="66" t="s">
        <v>10754</v>
      </c>
      <c r="D261" s="13" t="s">
        <v>10201</v>
      </c>
      <c r="E261" s="51"/>
      <c r="F261" s="51"/>
      <c r="G261" s="51"/>
      <c r="H261" s="54">
        <v>1</v>
      </c>
      <c r="I261" s="51"/>
      <c r="J261" s="51"/>
      <c r="K261" s="51"/>
    </row>
    <row r="262" spans="1:11" ht="12.75" customHeight="1">
      <c r="A262" s="51"/>
      <c r="B262" s="51"/>
      <c r="C262" s="66" t="s">
        <v>10755</v>
      </c>
      <c r="D262" s="13" t="s">
        <v>10203</v>
      </c>
      <c r="E262" s="51"/>
      <c r="F262" s="51"/>
      <c r="G262" s="51"/>
      <c r="H262" s="54">
        <v>1</v>
      </c>
      <c r="I262" s="51"/>
      <c r="J262" s="51"/>
      <c r="K262" s="51"/>
    </row>
    <row r="263" spans="1:11" ht="12.75" customHeight="1">
      <c r="A263" s="51"/>
      <c r="B263" s="51"/>
      <c r="C263" s="66" t="s">
        <v>10756</v>
      </c>
      <c r="D263" s="13" t="s">
        <v>10205</v>
      </c>
      <c r="E263" s="51"/>
      <c r="F263" s="51"/>
      <c r="G263" s="51"/>
      <c r="H263" s="54">
        <v>1</v>
      </c>
      <c r="I263" s="51"/>
      <c r="J263" s="51"/>
      <c r="K263" s="51"/>
    </row>
    <row r="264" spans="1:11" ht="12.75" customHeight="1">
      <c r="A264" s="51"/>
      <c r="B264" s="51"/>
      <c r="C264" s="66" t="s">
        <v>10757</v>
      </c>
      <c r="D264" s="13" t="s">
        <v>10207</v>
      </c>
      <c r="E264" s="51"/>
      <c r="F264" s="51"/>
      <c r="G264" s="51"/>
      <c r="H264" s="54">
        <v>1</v>
      </c>
      <c r="I264" s="51"/>
      <c r="J264" s="51"/>
      <c r="K264" s="51"/>
    </row>
    <row r="265" spans="1:11" ht="12.75" customHeight="1">
      <c r="A265" s="51"/>
      <c r="B265" s="51"/>
      <c r="C265" s="66" t="s">
        <v>10758</v>
      </c>
      <c r="D265" s="13" t="s">
        <v>10209</v>
      </c>
      <c r="E265" s="51"/>
      <c r="F265" s="51"/>
      <c r="G265" s="51"/>
      <c r="H265" s="54">
        <v>1</v>
      </c>
      <c r="I265" s="51"/>
      <c r="J265" s="51"/>
      <c r="K265" s="51"/>
    </row>
    <row r="266" spans="1:11" ht="12.75" customHeight="1">
      <c r="A266" s="51"/>
      <c r="B266" s="51"/>
      <c r="C266" s="66" t="s">
        <v>10759</v>
      </c>
      <c r="D266" s="13" t="s">
        <v>10211</v>
      </c>
      <c r="E266" s="51"/>
      <c r="F266" s="51"/>
      <c r="G266" s="51"/>
      <c r="H266" s="54">
        <v>1</v>
      </c>
      <c r="I266" s="51"/>
      <c r="J266" s="51"/>
      <c r="K266" s="51"/>
    </row>
    <row r="267" spans="1:11" ht="12.75" customHeight="1">
      <c r="A267" s="51"/>
      <c r="B267" s="51"/>
      <c r="C267" s="66" t="s">
        <v>10760</v>
      </c>
      <c r="D267" s="12" t="s">
        <v>10213</v>
      </c>
      <c r="E267" s="51"/>
      <c r="F267" s="51"/>
      <c r="G267" s="51"/>
      <c r="H267" s="54">
        <v>1</v>
      </c>
      <c r="I267" s="51"/>
      <c r="J267" s="51"/>
      <c r="K267" s="51"/>
    </row>
    <row r="268" spans="1:11" ht="12.75" customHeight="1">
      <c r="A268" s="51"/>
      <c r="B268" s="51"/>
      <c r="C268" s="66" t="s">
        <v>10761</v>
      </c>
      <c r="D268" s="13" t="s">
        <v>10215</v>
      </c>
      <c r="E268" s="51"/>
      <c r="F268" s="51"/>
      <c r="G268" s="51"/>
      <c r="H268" s="54">
        <v>1</v>
      </c>
      <c r="I268" s="51"/>
      <c r="J268" s="51"/>
      <c r="K268" s="51"/>
    </row>
    <row r="269" spans="1:11" ht="12.75" customHeight="1">
      <c r="A269" s="51"/>
      <c r="B269" s="51"/>
      <c r="C269" s="66" t="s">
        <v>10762</v>
      </c>
      <c r="D269" s="13" t="s">
        <v>10217</v>
      </c>
      <c r="E269" s="51"/>
      <c r="F269" s="51"/>
      <c r="G269" s="51"/>
      <c r="H269" s="54">
        <v>1</v>
      </c>
      <c r="I269" s="51"/>
      <c r="J269" s="51"/>
      <c r="K269" s="51"/>
    </row>
    <row r="270" spans="1:11" ht="12.75" customHeight="1">
      <c r="A270" s="51"/>
      <c r="B270" s="51"/>
      <c r="C270" s="66" t="s">
        <v>10763</v>
      </c>
      <c r="D270" s="13" t="s">
        <v>10219</v>
      </c>
      <c r="E270" s="51"/>
      <c r="F270" s="51"/>
      <c r="G270" s="51"/>
      <c r="H270" s="54">
        <v>1</v>
      </c>
      <c r="I270" s="51"/>
      <c r="J270" s="51"/>
      <c r="K270" s="51"/>
    </row>
    <row r="271" spans="1:11" ht="12.75" customHeight="1">
      <c r="A271" s="51"/>
      <c r="B271" s="51"/>
      <c r="C271" s="66" t="s">
        <v>10764</v>
      </c>
      <c r="D271" s="12" t="s">
        <v>10221</v>
      </c>
      <c r="E271" s="51"/>
      <c r="F271" s="51"/>
      <c r="G271" s="51"/>
      <c r="H271" s="54">
        <v>1</v>
      </c>
      <c r="I271" s="51"/>
      <c r="J271" s="51"/>
      <c r="K271" s="51"/>
    </row>
    <row r="272" spans="1:11" ht="12.75" customHeight="1">
      <c r="A272" s="51"/>
      <c r="B272" s="51"/>
      <c r="C272" s="66" t="s">
        <v>10765</v>
      </c>
      <c r="D272" s="13" t="s">
        <v>10223</v>
      </c>
      <c r="E272" s="51"/>
      <c r="F272" s="51"/>
      <c r="G272" s="51"/>
      <c r="H272" s="54">
        <v>1</v>
      </c>
      <c r="I272" s="51"/>
      <c r="J272" s="51"/>
      <c r="K272" s="51"/>
    </row>
    <row r="273" spans="1:11" ht="12.75" customHeight="1">
      <c r="A273" s="51"/>
      <c r="B273" s="51"/>
      <c r="C273" s="66" t="s">
        <v>10766</v>
      </c>
      <c r="D273" s="13" t="s">
        <v>10225</v>
      </c>
      <c r="E273" s="51"/>
      <c r="F273" s="51"/>
      <c r="G273" s="51"/>
      <c r="H273" s="54">
        <v>1</v>
      </c>
      <c r="I273" s="51"/>
      <c r="J273" s="51"/>
      <c r="K273" s="51"/>
    </row>
    <row r="274" spans="1:11" ht="12.75" customHeight="1">
      <c r="A274" s="51"/>
      <c r="B274" s="51"/>
      <c r="C274" s="66" t="s">
        <v>10767</v>
      </c>
      <c r="D274" s="13" t="s">
        <v>10227</v>
      </c>
      <c r="E274" s="51"/>
      <c r="F274" s="51"/>
      <c r="G274" s="51"/>
      <c r="H274" s="54">
        <v>1</v>
      </c>
      <c r="I274" s="51"/>
      <c r="J274" s="51"/>
      <c r="K274" s="51"/>
    </row>
    <row r="275" spans="1:11" ht="12.75" customHeight="1">
      <c r="A275" s="51"/>
      <c r="B275" s="51"/>
      <c r="C275" s="66" t="s">
        <v>10768</v>
      </c>
      <c r="D275" s="13" t="s">
        <v>10229</v>
      </c>
      <c r="E275" s="51"/>
      <c r="F275" s="51"/>
      <c r="G275" s="51"/>
      <c r="H275" s="54">
        <v>1</v>
      </c>
      <c r="I275" s="51"/>
      <c r="J275" s="51"/>
      <c r="K275" s="51"/>
    </row>
    <row r="276" spans="1:11" ht="12.75" customHeight="1">
      <c r="A276" s="51"/>
      <c r="B276" s="51"/>
      <c r="C276" s="66" t="s">
        <v>10769</v>
      </c>
      <c r="D276" s="13" t="s">
        <v>10231</v>
      </c>
      <c r="E276" s="51"/>
      <c r="F276" s="51"/>
      <c r="G276" s="51"/>
      <c r="H276" s="54">
        <v>1</v>
      </c>
      <c r="I276" s="51"/>
      <c r="J276" s="51"/>
      <c r="K276" s="51"/>
    </row>
    <row r="277" spans="1:11" ht="12.75" customHeight="1">
      <c r="A277" s="51"/>
      <c r="B277" s="51"/>
      <c r="C277" s="66" t="s">
        <v>10770</v>
      </c>
      <c r="D277" s="13" t="s">
        <v>10233</v>
      </c>
      <c r="E277" s="51"/>
      <c r="F277" s="51"/>
      <c r="G277" s="51"/>
      <c r="H277" s="54">
        <v>1</v>
      </c>
      <c r="I277" s="51"/>
      <c r="J277" s="51"/>
      <c r="K277" s="51"/>
    </row>
    <row r="278" spans="1:11" ht="12.75" customHeight="1">
      <c r="A278" s="51"/>
      <c r="B278" s="51"/>
      <c r="C278" s="66" t="s">
        <v>10771</v>
      </c>
      <c r="D278" s="13" t="s">
        <v>10235</v>
      </c>
      <c r="E278" s="51"/>
      <c r="F278" s="51"/>
      <c r="G278" s="51"/>
      <c r="H278" s="54">
        <v>1</v>
      </c>
      <c r="I278" s="51"/>
      <c r="J278" s="51"/>
      <c r="K278" s="51"/>
    </row>
    <row r="279" spans="1:11" ht="12.75" customHeight="1">
      <c r="A279" s="51"/>
      <c r="B279" s="51"/>
      <c r="C279" s="66" t="s">
        <v>10772</v>
      </c>
      <c r="D279" s="13" t="s">
        <v>10237</v>
      </c>
      <c r="E279" s="51"/>
      <c r="F279" s="51"/>
      <c r="G279" s="51"/>
      <c r="H279" s="54">
        <v>1</v>
      </c>
      <c r="I279" s="51"/>
      <c r="J279" s="51"/>
      <c r="K279" s="51"/>
    </row>
    <row r="280" spans="1:11" ht="12.75" customHeight="1">
      <c r="A280" s="51"/>
      <c r="B280" s="51"/>
      <c r="C280" s="66" t="s">
        <v>10773</v>
      </c>
      <c r="D280" s="13" t="s">
        <v>10239</v>
      </c>
      <c r="E280" s="51"/>
      <c r="F280" s="51"/>
      <c r="G280" s="51"/>
      <c r="H280" s="54">
        <v>1</v>
      </c>
      <c r="I280" s="51"/>
      <c r="J280" s="51"/>
      <c r="K280" s="51"/>
    </row>
    <row r="281" spans="1:11" ht="12.75" customHeight="1">
      <c r="A281" s="51"/>
      <c r="B281" s="51"/>
      <c r="C281" s="66" t="s">
        <v>10774</v>
      </c>
      <c r="D281" s="13" t="s">
        <v>10241</v>
      </c>
      <c r="E281" s="51"/>
      <c r="F281" s="51"/>
      <c r="G281" s="51"/>
      <c r="H281" s="54">
        <v>1</v>
      </c>
      <c r="I281" s="51"/>
      <c r="J281" s="51"/>
      <c r="K281" s="51"/>
    </row>
    <row r="282" spans="1:11" ht="12.75" customHeight="1">
      <c r="A282" s="51"/>
      <c r="B282" s="51"/>
      <c r="C282" s="66" t="s">
        <v>10775</v>
      </c>
      <c r="D282" s="13" t="s">
        <v>10243</v>
      </c>
      <c r="E282" s="51"/>
      <c r="F282" s="51"/>
      <c r="G282" s="51"/>
      <c r="H282" s="54">
        <v>1</v>
      </c>
      <c r="I282" s="51"/>
      <c r="J282" s="51"/>
      <c r="K282" s="51"/>
    </row>
    <row r="283" spans="1:11" ht="12.75" customHeight="1">
      <c r="A283" s="51"/>
      <c r="B283" s="51"/>
      <c r="C283" s="66" t="s">
        <v>10776</v>
      </c>
      <c r="D283" s="169" t="s">
        <v>10777</v>
      </c>
      <c r="E283" s="51"/>
      <c r="F283" s="51"/>
      <c r="G283" s="51"/>
      <c r="H283" s="54">
        <v>1</v>
      </c>
      <c r="I283" s="51"/>
      <c r="J283" s="51"/>
      <c r="K283" s="51"/>
    </row>
    <row r="284" spans="1:11" ht="12.75" customHeight="1">
      <c r="A284" s="51"/>
      <c r="B284" s="51"/>
      <c r="C284" s="66" t="s">
        <v>10778</v>
      </c>
      <c r="D284" s="169" t="s">
        <v>10779</v>
      </c>
      <c r="E284" s="51"/>
      <c r="F284" s="51"/>
      <c r="G284" s="51"/>
      <c r="H284" s="54">
        <v>1</v>
      </c>
      <c r="I284" s="51"/>
      <c r="J284" s="51"/>
      <c r="K284" s="51"/>
    </row>
    <row r="285" spans="1:11" ht="12.75" customHeight="1">
      <c r="A285" s="51"/>
      <c r="B285" s="51"/>
      <c r="C285" s="66" t="s">
        <v>10780</v>
      </c>
      <c r="D285" s="169" t="s">
        <v>10781</v>
      </c>
      <c r="E285" s="51"/>
      <c r="F285" s="51"/>
      <c r="G285" s="51"/>
      <c r="H285" s="54">
        <v>1</v>
      </c>
      <c r="I285" s="51"/>
      <c r="J285" s="51"/>
      <c r="K285" s="51"/>
    </row>
    <row r="286" spans="1:11" ht="12.75" customHeight="1">
      <c r="A286" s="51"/>
      <c r="B286" s="51"/>
      <c r="C286" s="66" t="s">
        <v>10782</v>
      </c>
      <c r="D286" s="169" t="s">
        <v>10783</v>
      </c>
      <c r="E286" s="51"/>
      <c r="F286" s="51"/>
      <c r="G286" s="51"/>
      <c r="H286" s="54">
        <v>1</v>
      </c>
      <c r="I286" s="51"/>
      <c r="J286" s="51"/>
      <c r="K286" s="51"/>
    </row>
    <row r="287" spans="1:11" ht="12.75" customHeight="1">
      <c r="A287" s="51"/>
      <c r="B287" s="51"/>
      <c r="C287" s="66" t="s">
        <v>10784</v>
      </c>
      <c r="D287" s="169" t="s">
        <v>10785</v>
      </c>
      <c r="E287" s="51"/>
      <c r="F287" s="51"/>
      <c r="G287" s="51"/>
      <c r="H287" s="54">
        <v>1</v>
      </c>
      <c r="I287" s="51"/>
      <c r="J287" s="51"/>
      <c r="K287" s="51"/>
    </row>
    <row r="288" spans="1:11" ht="12.75" customHeight="1">
      <c r="A288" s="51"/>
      <c r="B288" s="51"/>
      <c r="C288" s="66" t="s">
        <v>10786</v>
      </c>
      <c r="D288" s="13" t="s">
        <v>10255</v>
      </c>
      <c r="E288" s="51"/>
      <c r="F288" s="51"/>
      <c r="G288" s="51"/>
      <c r="H288" s="54">
        <v>1</v>
      </c>
      <c r="I288" s="51"/>
      <c r="J288" s="51"/>
      <c r="K288" s="51"/>
    </row>
    <row r="289" spans="1:11" ht="12.75" customHeight="1">
      <c r="A289" s="51"/>
      <c r="B289" s="51"/>
      <c r="C289" s="66" t="s">
        <v>10787</v>
      </c>
      <c r="D289" s="13" t="s">
        <v>10257</v>
      </c>
      <c r="E289" s="51"/>
      <c r="F289" s="51"/>
      <c r="G289" s="51"/>
      <c r="H289" s="54">
        <v>1</v>
      </c>
      <c r="I289" s="51"/>
      <c r="J289" s="51"/>
      <c r="K289" s="51"/>
    </row>
    <row r="290" spans="1:11" ht="12.75" customHeight="1">
      <c r="A290" s="51"/>
      <c r="B290" s="51"/>
      <c r="C290" s="66" t="s">
        <v>10788</v>
      </c>
      <c r="D290" s="13" t="s">
        <v>10259</v>
      </c>
      <c r="E290" s="51"/>
      <c r="F290" s="51"/>
      <c r="G290" s="51"/>
      <c r="H290" s="54">
        <v>1</v>
      </c>
      <c r="I290" s="51"/>
      <c r="J290" s="51"/>
      <c r="K290" s="51"/>
    </row>
    <row r="291" spans="1:11" ht="12.75" customHeight="1">
      <c r="A291" s="51"/>
      <c r="B291" s="51"/>
      <c r="C291" s="66" t="s">
        <v>10789</v>
      </c>
      <c r="D291" s="13" t="s">
        <v>10261</v>
      </c>
      <c r="E291" s="51"/>
      <c r="F291" s="51"/>
      <c r="G291" s="51"/>
      <c r="H291" s="54">
        <v>1</v>
      </c>
      <c r="I291" s="51"/>
      <c r="J291" s="51"/>
      <c r="K291" s="51"/>
    </row>
    <row r="292" spans="1:11" ht="12.75" customHeight="1">
      <c r="A292" s="51"/>
      <c r="B292" s="51"/>
      <c r="C292" s="66" t="s">
        <v>10790</v>
      </c>
      <c r="D292" s="13" t="s">
        <v>10263</v>
      </c>
      <c r="E292" s="51"/>
      <c r="F292" s="51"/>
      <c r="G292" s="51"/>
      <c r="H292" s="54">
        <v>1</v>
      </c>
      <c r="I292" s="51"/>
      <c r="J292" s="51"/>
      <c r="K292" s="51"/>
    </row>
    <row r="293" spans="1:11" ht="12.75" customHeight="1">
      <c r="A293" s="51"/>
      <c r="B293" s="51"/>
      <c r="C293" s="66" t="s">
        <v>10791</v>
      </c>
      <c r="D293" s="13" t="s">
        <v>10265</v>
      </c>
      <c r="E293" s="51"/>
      <c r="F293" s="51"/>
      <c r="G293" s="51"/>
      <c r="H293" s="54">
        <v>1</v>
      </c>
      <c r="I293" s="51"/>
      <c r="J293" s="51"/>
      <c r="K293" s="51"/>
    </row>
    <row r="294" spans="1:11" ht="12.75" customHeight="1">
      <c r="A294" s="51"/>
      <c r="B294" s="51"/>
      <c r="C294" s="66" t="s">
        <v>10792</v>
      </c>
      <c r="D294" s="13" t="s">
        <v>10267</v>
      </c>
      <c r="E294" s="51"/>
      <c r="F294" s="51"/>
      <c r="G294" s="51"/>
      <c r="H294" s="54">
        <v>1</v>
      </c>
      <c r="I294" s="51"/>
      <c r="J294" s="51"/>
      <c r="K294" s="51"/>
    </row>
    <row r="295" spans="1:11" ht="12.75" customHeight="1">
      <c r="A295" s="51"/>
      <c r="B295" s="51"/>
      <c r="C295" s="66" t="s">
        <v>10793</v>
      </c>
      <c r="D295" s="13" t="s">
        <v>10269</v>
      </c>
      <c r="E295" s="51"/>
      <c r="F295" s="51"/>
      <c r="G295" s="51"/>
      <c r="H295" s="54">
        <v>1</v>
      </c>
      <c r="I295" s="51"/>
      <c r="J295" s="51"/>
      <c r="K295" s="51"/>
    </row>
    <row r="296" spans="1:11" ht="12.75" customHeight="1">
      <c r="A296" s="51"/>
      <c r="B296" s="51"/>
      <c r="C296" s="66" t="s">
        <v>10794</v>
      </c>
      <c r="D296" s="13" t="s">
        <v>10271</v>
      </c>
      <c r="E296" s="51"/>
      <c r="F296" s="51"/>
      <c r="G296" s="51"/>
      <c r="H296" s="54">
        <v>1</v>
      </c>
      <c r="I296" s="51"/>
      <c r="J296" s="51"/>
      <c r="K296" s="51"/>
    </row>
    <row r="297" spans="1:11" ht="12.75" customHeight="1">
      <c r="A297" s="51"/>
      <c r="B297" s="51"/>
      <c r="C297" s="66" t="s">
        <v>10795</v>
      </c>
      <c r="D297" s="12" t="s">
        <v>10273</v>
      </c>
      <c r="E297" s="51"/>
      <c r="F297" s="51"/>
      <c r="G297" s="51"/>
      <c r="H297" s="54">
        <v>1</v>
      </c>
      <c r="I297" s="51"/>
      <c r="J297" s="51"/>
      <c r="K297" s="51"/>
    </row>
    <row r="298" spans="1:11" ht="12.75" customHeight="1">
      <c r="A298" s="51"/>
      <c r="B298" s="51"/>
      <c r="C298" s="66" t="s">
        <v>10796</v>
      </c>
      <c r="D298" s="13" t="s">
        <v>10275</v>
      </c>
      <c r="E298" s="51"/>
      <c r="F298" s="51"/>
      <c r="G298" s="51"/>
      <c r="H298" s="54">
        <v>1</v>
      </c>
      <c r="I298" s="51"/>
      <c r="J298" s="51"/>
      <c r="K298" s="51"/>
    </row>
    <row r="299" spans="1:11" ht="12.75" customHeight="1">
      <c r="A299" s="51"/>
      <c r="B299" s="51"/>
      <c r="C299" s="66" t="s">
        <v>10797</v>
      </c>
      <c r="D299" s="13" t="s">
        <v>10277</v>
      </c>
      <c r="E299" s="51"/>
      <c r="F299" s="51"/>
      <c r="G299" s="51"/>
      <c r="H299" s="54">
        <v>1</v>
      </c>
      <c r="I299" s="51"/>
      <c r="J299" s="51"/>
      <c r="K299" s="51"/>
    </row>
    <row r="300" spans="1:11" ht="12.75" customHeight="1">
      <c r="A300" s="51"/>
      <c r="B300" s="51"/>
      <c r="C300" s="66" t="s">
        <v>10798</v>
      </c>
      <c r="D300" s="13" t="s">
        <v>10279</v>
      </c>
      <c r="E300" s="51"/>
      <c r="F300" s="51"/>
      <c r="G300" s="51"/>
      <c r="H300" s="54">
        <v>1</v>
      </c>
      <c r="I300" s="51"/>
      <c r="J300" s="51"/>
      <c r="K300" s="51"/>
    </row>
    <row r="301" spans="1:11" ht="12.75" customHeight="1">
      <c r="A301" s="51"/>
      <c r="B301" s="51"/>
      <c r="C301" s="66" t="s">
        <v>10799</v>
      </c>
      <c r="D301" s="13" t="s">
        <v>10281</v>
      </c>
      <c r="E301" s="51"/>
      <c r="F301" s="51"/>
      <c r="G301" s="51"/>
      <c r="H301" s="54">
        <v>1</v>
      </c>
      <c r="I301" s="51"/>
      <c r="J301" s="51"/>
      <c r="K301" s="51"/>
    </row>
    <row r="302" spans="1:11" ht="12.75" customHeight="1">
      <c r="A302" s="51"/>
      <c r="B302" s="51"/>
      <c r="C302" s="66" t="s">
        <v>10730</v>
      </c>
      <c r="D302" s="12" t="s">
        <v>10283</v>
      </c>
      <c r="E302" s="51"/>
      <c r="F302" s="51"/>
      <c r="G302" s="51"/>
      <c r="H302" s="54">
        <v>1</v>
      </c>
      <c r="I302" s="51"/>
      <c r="J302" s="51"/>
      <c r="K302" s="51"/>
    </row>
    <row r="303" spans="1:11" ht="12.75" customHeight="1">
      <c r="A303" s="51"/>
      <c r="B303" s="51"/>
      <c r="C303" s="66" t="s">
        <v>10731</v>
      </c>
      <c r="D303" s="13" t="s">
        <v>10285</v>
      </c>
      <c r="E303" s="51"/>
      <c r="F303" s="51"/>
      <c r="G303" s="51"/>
      <c r="H303" s="54">
        <v>1</v>
      </c>
      <c r="I303" s="51"/>
      <c r="J303" s="51"/>
      <c r="K303" s="51"/>
    </row>
    <row r="304" spans="1:11" ht="12.75" customHeight="1">
      <c r="A304" s="51"/>
      <c r="B304" s="51"/>
      <c r="C304" s="66" t="s">
        <v>10733</v>
      </c>
      <c r="D304" s="13" t="s">
        <v>10287</v>
      </c>
      <c r="E304" s="51"/>
      <c r="F304" s="51"/>
      <c r="G304" s="51"/>
      <c r="H304" s="54">
        <v>1</v>
      </c>
      <c r="I304" s="51"/>
      <c r="J304" s="51"/>
      <c r="K304" s="51"/>
    </row>
    <row r="305" spans="1:11" ht="12.75" customHeight="1">
      <c r="A305" s="51"/>
      <c r="B305" s="51"/>
      <c r="C305" s="66" t="s">
        <v>10734</v>
      </c>
      <c r="D305" s="13" t="s">
        <v>10289</v>
      </c>
      <c r="E305" s="51"/>
      <c r="F305" s="51"/>
      <c r="G305" s="51"/>
      <c r="H305" s="54">
        <v>1</v>
      </c>
      <c r="I305" s="51"/>
      <c r="J305" s="51"/>
      <c r="K305" s="51"/>
    </row>
    <row r="306" spans="1:11" ht="12.75" customHeight="1">
      <c r="A306" s="51"/>
      <c r="B306" s="51"/>
      <c r="C306" s="66" t="s">
        <v>10735</v>
      </c>
      <c r="D306" s="13" t="s">
        <v>10291</v>
      </c>
      <c r="E306" s="51"/>
      <c r="F306" s="51"/>
      <c r="G306" s="51"/>
      <c r="H306" s="54">
        <v>1</v>
      </c>
      <c r="I306" s="51"/>
      <c r="J306" s="51"/>
      <c r="K306" s="51"/>
    </row>
    <row r="307" spans="1:11" ht="12.75" customHeight="1">
      <c r="A307" s="51"/>
      <c r="B307" s="51"/>
      <c r="C307" s="66" t="s">
        <v>10737</v>
      </c>
      <c r="D307" s="13" t="s">
        <v>10293</v>
      </c>
      <c r="E307" s="51"/>
      <c r="F307" s="51"/>
      <c r="G307" s="51"/>
      <c r="H307" s="54">
        <v>1</v>
      </c>
      <c r="I307" s="51"/>
      <c r="J307" s="51"/>
      <c r="K307" s="51"/>
    </row>
    <row r="308" spans="1:11" ht="12.75" customHeight="1">
      <c r="A308" s="51"/>
      <c r="B308" s="51"/>
      <c r="C308" s="66" t="s">
        <v>10739</v>
      </c>
      <c r="D308" s="13" t="s">
        <v>10295</v>
      </c>
      <c r="E308" s="51"/>
      <c r="F308" s="51"/>
      <c r="G308" s="51"/>
      <c r="H308" s="54">
        <v>1</v>
      </c>
      <c r="I308" s="51"/>
      <c r="J308" s="51"/>
      <c r="K308" s="51"/>
    </row>
    <row r="309" spans="1:11" ht="12.75" customHeight="1">
      <c r="A309" s="51"/>
      <c r="B309" s="51"/>
      <c r="C309" s="66" t="s">
        <v>10741</v>
      </c>
      <c r="D309" s="13" t="s">
        <v>10800</v>
      </c>
      <c r="E309" s="51"/>
      <c r="F309" s="51"/>
      <c r="G309" s="51"/>
      <c r="H309" s="54">
        <v>1</v>
      </c>
      <c r="I309" s="51"/>
      <c r="J309" s="51"/>
      <c r="K309" s="51"/>
    </row>
    <row r="310" spans="1:11" ht="12.75" customHeight="1">
      <c r="A310" s="51"/>
      <c r="B310" s="51"/>
      <c r="C310" s="66" t="s">
        <v>10743</v>
      </c>
      <c r="D310" s="13" t="s">
        <v>10161</v>
      </c>
      <c r="E310" s="51"/>
      <c r="F310" s="51"/>
      <c r="G310" s="51"/>
      <c r="H310" s="54">
        <v>1</v>
      </c>
      <c r="I310" s="51"/>
      <c r="J310" s="51"/>
      <c r="K310" s="51"/>
    </row>
    <row r="311" spans="1:11" ht="12.75" customHeight="1">
      <c r="A311" s="51"/>
      <c r="B311" s="51" t="s">
        <v>9823</v>
      </c>
      <c r="C311" s="132" t="s">
        <v>10801</v>
      </c>
      <c r="D311" s="13" t="s">
        <v>82</v>
      </c>
      <c r="E311" s="51" t="s">
        <v>7999</v>
      </c>
      <c r="F311" s="51" t="s">
        <v>16</v>
      </c>
      <c r="G311" s="51" t="s">
        <v>83</v>
      </c>
      <c r="H311" s="54">
        <v>2</v>
      </c>
      <c r="I311" s="51"/>
      <c r="J311" s="51"/>
      <c r="K311" s="51"/>
    </row>
    <row r="312" spans="1:11" s="171" customFormat="1" ht="12.75" customHeight="1">
      <c r="A312" s="173"/>
      <c r="B312" s="173"/>
      <c r="C312" s="193" t="s">
        <v>10802</v>
      </c>
      <c r="D312" s="194" t="s">
        <v>85</v>
      </c>
      <c r="E312" s="173"/>
      <c r="F312" s="173"/>
      <c r="G312" s="173"/>
      <c r="H312" s="175"/>
      <c r="I312" s="173"/>
      <c r="J312" s="173"/>
      <c r="K312" s="173"/>
    </row>
    <row r="313" spans="1:11" s="171" customFormat="1" ht="12.75" customHeight="1">
      <c r="A313" s="173"/>
      <c r="B313" s="173"/>
      <c r="C313" s="193" t="s">
        <v>10803</v>
      </c>
      <c r="D313" s="194" t="s">
        <v>87</v>
      </c>
      <c r="E313" s="173"/>
      <c r="F313" s="173"/>
      <c r="G313" s="173"/>
      <c r="H313" s="175"/>
      <c r="I313" s="173"/>
      <c r="J313" s="173"/>
      <c r="K313" s="173"/>
    </row>
    <row r="314" spans="1:11" s="171" customFormat="1" ht="12.75" customHeight="1">
      <c r="A314" s="173"/>
      <c r="B314" s="173"/>
      <c r="C314" s="193" t="s">
        <v>10804</v>
      </c>
      <c r="D314" s="194" t="s">
        <v>89</v>
      </c>
      <c r="E314" s="173"/>
      <c r="F314" s="173"/>
      <c r="G314" s="173"/>
      <c r="H314" s="175"/>
      <c r="I314" s="173"/>
      <c r="J314" s="173"/>
      <c r="K314" s="173"/>
    </row>
    <row r="315" spans="1:11" ht="12.75" customHeight="1">
      <c r="A315" s="51"/>
      <c r="B315" s="51"/>
      <c r="C315" s="132" t="s">
        <v>10805</v>
      </c>
      <c r="D315" s="13" t="s">
        <v>91</v>
      </c>
      <c r="E315" s="51"/>
      <c r="F315" s="51"/>
      <c r="G315" s="51"/>
      <c r="H315" s="54">
        <v>2</v>
      </c>
      <c r="I315" s="51"/>
      <c r="J315" s="51"/>
      <c r="K315" s="51"/>
    </row>
    <row r="316" spans="1:11" s="171" customFormat="1" ht="12.75" customHeight="1">
      <c r="A316" s="173"/>
      <c r="B316" s="173"/>
      <c r="C316" s="193" t="s">
        <v>10806</v>
      </c>
      <c r="D316" s="194" t="s">
        <v>85</v>
      </c>
      <c r="E316" s="173"/>
      <c r="F316" s="173"/>
      <c r="G316" s="173"/>
      <c r="H316" s="175"/>
      <c r="I316" s="173"/>
      <c r="J316" s="173"/>
      <c r="K316" s="173"/>
    </row>
    <row r="317" spans="1:11" ht="12.75" customHeight="1">
      <c r="A317" s="51"/>
      <c r="B317" s="51"/>
      <c r="C317" s="132" t="s">
        <v>10807</v>
      </c>
      <c r="D317" s="195" t="s">
        <v>94</v>
      </c>
      <c r="E317" s="51"/>
      <c r="F317" s="51"/>
      <c r="G317" s="51"/>
      <c r="H317" s="54">
        <v>2</v>
      </c>
      <c r="I317" s="51"/>
      <c r="J317" s="51"/>
      <c r="K317" s="51"/>
    </row>
    <row r="318" spans="1:11" ht="12.75" customHeight="1">
      <c r="A318" s="51"/>
      <c r="B318" s="51"/>
      <c r="C318" s="132" t="s">
        <v>10808</v>
      </c>
      <c r="D318" s="195" t="s">
        <v>96</v>
      </c>
      <c r="E318" s="51"/>
      <c r="F318" s="51"/>
      <c r="G318" s="51"/>
      <c r="H318" s="54">
        <v>2</v>
      </c>
      <c r="I318" s="51"/>
      <c r="J318" s="51"/>
      <c r="K318" s="51"/>
    </row>
    <row r="319" spans="1:11" ht="12.75" customHeight="1">
      <c r="A319" s="51"/>
      <c r="B319" s="51"/>
      <c r="C319" s="132" t="s">
        <v>10809</v>
      </c>
      <c r="D319" s="13" t="s">
        <v>98</v>
      </c>
      <c r="E319" s="51"/>
      <c r="F319" s="51"/>
      <c r="G319" s="51"/>
      <c r="H319" s="54">
        <v>2</v>
      </c>
      <c r="I319" s="51"/>
      <c r="J319" s="51"/>
      <c r="K319" s="51"/>
    </row>
    <row r="320" spans="1:11" ht="12.75" customHeight="1">
      <c r="A320" s="51"/>
      <c r="B320" s="51"/>
      <c r="C320" s="132" t="s">
        <v>10810</v>
      </c>
      <c r="D320" s="13" t="s">
        <v>100</v>
      </c>
      <c r="E320" s="51"/>
      <c r="F320" s="51"/>
      <c r="G320" s="51"/>
      <c r="H320" s="54">
        <v>2</v>
      </c>
      <c r="I320" s="51"/>
      <c r="J320" s="51"/>
      <c r="K320" s="51"/>
    </row>
    <row r="321" spans="1:11" ht="12.75" customHeight="1">
      <c r="A321" s="51"/>
      <c r="B321" s="51"/>
      <c r="C321" s="132" t="s">
        <v>10811</v>
      </c>
      <c r="D321" s="19" t="s">
        <v>102</v>
      </c>
      <c r="E321" s="51"/>
      <c r="F321" s="51"/>
      <c r="G321" s="51"/>
      <c r="H321" s="54">
        <v>2</v>
      </c>
      <c r="I321" s="51"/>
      <c r="J321" s="51"/>
      <c r="K321" s="51"/>
    </row>
    <row r="322" spans="1:11" ht="12.75" customHeight="1">
      <c r="A322" s="51"/>
      <c r="B322" s="51"/>
      <c r="C322" s="132" t="s">
        <v>10812</v>
      </c>
      <c r="D322" s="140" t="s">
        <v>10813</v>
      </c>
      <c r="E322" s="51"/>
      <c r="F322" s="51"/>
      <c r="G322" s="51"/>
      <c r="H322" s="54">
        <v>2</v>
      </c>
      <c r="I322" s="51"/>
      <c r="J322" s="51"/>
      <c r="K322" s="51"/>
    </row>
    <row r="323" spans="1:11" ht="12.75" customHeight="1">
      <c r="A323" s="51"/>
      <c r="B323" s="51"/>
      <c r="C323" s="132" t="s">
        <v>10814</v>
      </c>
      <c r="D323" s="140" t="s">
        <v>10815</v>
      </c>
      <c r="E323" s="51"/>
      <c r="F323" s="51"/>
      <c r="G323" s="51"/>
      <c r="H323" s="54">
        <v>2</v>
      </c>
      <c r="I323" s="51"/>
      <c r="J323" s="51"/>
      <c r="K323" s="51"/>
    </row>
    <row r="324" spans="1:11" ht="12.75" customHeight="1">
      <c r="A324" s="51"/>
      <c r="B324" s="51"/>
      <c r="C324" s="132" t="s">
        <v>10816</v>
      </c>
      <c r="D324" s="13" t="s">
        <v>108</v>
      </c>
      <c r="E324" s="51"/>
      <c r="F324" s="51"/>
      <c r="G324" s="51"/>
      <c r="H324" s="54">
        <v>2</v>
      </c>
      <c r="I324" s="51"/>
      <c r="J324" s="51"/>
      <c r="K324" s="51"/>
    </row>
    <row r="325" spans="1:11" ht="12.75" customHeight="1">
      <c r="A325" s="51"/>
      <c r="B325" s="51"/>
      <c r="C325" s="132" t="s">
        <v>10817</v>
      </c>
      <c r="D325" s="13" t="s">
        <v>110</v>
      </c>
      <c r="E325" s="51"/>
      <c r="F325" s="51"/>
      <c r="G325" s="51"/>
      <c r="H325" s="54">
        <v>2</v>
      </c>
      <c r="I325" s="51"/>
      <c r="J325" s="51"/>
      <c r="K325" s="51"/>
    </row>
    <row r="326" spans="1:11" ht="12.75" customHeight="1">
      <c r="A326" s="51"/>
      <c r="B326" s="51"/>
      <c r="C326" s="132" t="s">
        <v>10818</v>
      </c>
      <c r="D326" s="13" t="s">
        <v>112</v>
      </c>
      <c r="E326" s="51"/>
      <c r="F326" s="51"/>
      <c r="G326" s="51"/>
      <c r="H326" s="54">
        <v>2</v>
      </c>
      <c r="I326" s="51"/>
      <c r="J326" s="51"/>
      <c r="K326" s="51"/>
    </row>
    <row r="327" spans="1:11" ht="12.75" customHeight="1">
      <c r="A327" s="51"/>
      <c r="B327" s="51"/>
      <c r="C327" s="132" t="s">
        <v>10819</v>
      </c>
      <c r="D327" s="13" t="s">
        <v>114</v>
      </c>
      <c r="E327" s="51"/>
      <c r="F327" s="51"/>
      <c r="G327" s="51"/>
      <c r="H327" s="54">
        <v>2</v>
      </c>
      <c r="I327" s="51"/>
      <c r="J327" s="51"/>
      <c r="K327" s="51"/>
    </row>
    <row r="328" spans="1:11" ht="12.75" customHeight="1">
      <c r="A328" s="51"/>
      <c r="B328" s="51"/>
      <c r="C328" s="132" t="s">
        <v>10820</v>
      </c>
      <c r="D328" s="13" t="s">
        <v>116</v>
      </c>
      <c r="E328" s="51"/>
      <c r="F328" s="51"/>
      <c r="G328" s="51"/>
      <c r="H328" s="54">
        <v>2</v>
      </c>
      <c r="I328" s="51"/>
      <c r="J328" s="51"/>
      <c r="K328" s="51"/>
    </row>
    <row r="329" spans="1:11" ht="12.75" customHeight="1">
      <c r="A329" s="51"/>
      <c r="B329" s="51"/>
      <c r="C329" s="132" t="s">
        <v>10801</v>
      </c>
      <c r="D329" s="108" t="s">
        <v>82</v>
      </c>
      <c r="E329" s="51" t="s">
        <v>7999</v>
      </c>
      <c r="F329" s="51" t="s">
        <v>16</v>
      </c>
      <c r="G329" s="51" t="s">
        <v>17</v>
      </c>
      <c r="H329" s="54">
        <v>1</v>
      </c>
      <c r="I329" s="51"/>
      <c r="J329" s="51"/>
      <c r="K329" s="51"/>
    </row>
    <row r="330" spans="1:11" s="171" customFormat="1" ht="12.75" customHeight="1">
      <c r="A330" s="173"/>
      <c r="B330" s="173"/>
      <c r="C330" s="193" t="s">
        <v>10802</v>
      </c>
      <c r="D330" s="196" t="s">
        <v>85</v>
      </c>
      <c r="E330" s="173"/>
      <c r="F330" s="173"/>
      <c r="G330" s="173"/>
      <c r="H330" s="175"/>
      <c r="I330" s="173"/>
      <c r="J330" s="173"/>
      <c r="K330" s="173"/>
    </row>
    <row r="331" spans="1:11" s="171" customFormat="1" ht="12.75" customHeight="1">
      <c r="A331" s="173"/>
      <c r="B331" s="173"/>
      <c r="C331" s="193" t="s">
        <v>10803</v>
      </c>
      <c r="D331" s="196" t="s">
        <v>87</v>
      </c>
      <c r="E331" s="173"/>
      <c r="F331" s="173"/>
      <c r="G331" s="173"/>
      <c r="H331" s="175"/>
      <c r="I331" s="173"/>
      <c r="J331" s="173"/>
      <c r="K331" s="173"/>
    </row>
    <row r="332" spans="1:11" s="171" customFormat="1" ht="12.75" customHeight="1">
      <c r="A332" s="173"/>
      <c r="B332" s="173"/>
      <c r="C332" s="193" t="s">
        <v>10804</v>
      </c>
      <c r="D332" s="196" t="s">
        <v>89</v>
      </c>
      <c r="E332" s="173"/>
      <c r="F332" s="173"/>
      <c r="G332" s="173"/>
      <c r="H332" s="175"/>
      <c r="I332" s="173"/>
      <c r="J332" s="173"/>
      <c r="K332" s="173"/>
    </row>
    <row r="333" spans="1:11" ht="12.75" customHeight="1">
      <c r="A333" s="51"/>
      <c r="B333" s="51"/>
      <c r="C333" s="132" t="s">
        <v>10805</v>
      </c>
      <c r="D333" s="108" t="s">
        <v>91</v>
      </c>
      <c r="E333" s="51"/>
      <c r="F333" s="51"/>
      <c r="G333" s="51"/>
      <c r="H333" s="54">
        <v>1</v>
      </c>
      <c r="I333" s="51"/>
      <c r="J333" s="51"/>
      <c r="K333" s="51"/>
    </row>
    <row r="334" spans="1:11" s="171" customFormat="1" ht="12.75" customHeight="1">
      <c r="A334" s="173"/>
      <c r="B334" s="173"/>
      <c r="C334" s="197" t="s">
        <v>10806</v>
      </c>
      <c r="D334" s="196" t="s">
        <v>85</v>
      </c>
      <c r="E334" s="173"/>
      <c r="F334" s="173"/>
      <c r="G334" s="173"/>
      <c r="H334" s="175"/>
      <c r="I334" s="173"/>
      <c r="J334" s="173"/>
      <c r="K334" s="173"/>
    </row>
    <row r="335" spans="1:11" ht="12.75" customHeight="1">
      <c r="A335" s="51"/>
      <c r="B335" s="51"/>
      <c r="C335" s="132" t="s">
        <v>10807</v>
      </c>
      <c r="D335" s="198" t="s">
        <v>94</v>
      </c>
      <c r="E335" s="51"/>
      <c r="F335" s="51"/>
      <c r="G335" s="51"/>
      <c r="H335" s="54">
        <v>1</v>
      </c>
      <c r="I335" s="51"/>
      <c r="J335" s="51"/>
      <c r="K335" s="51"/>
    </row>
    <row r="336" spans="1:11" ht="12.75" customHeight="1">
      <c r="A336" s="51"/>
      <c r="B336" s="51"/>
      <c r="C336" s="132" t="s">
        <v>10808</v>
      </c>
      <c r="D336" s="198" t="s">
        <v>96</v>
      </c>
      <c r="E336" s="51"/>
      <c r="F336" s="51"/>
      <c r="G336" s="51"/>
      <c r="H336" s="54">
        <v>1</v>
      </c>
      <c r="I336" s="51"/>
      <c r="J336" s="51"/>
      <c r="K336" s="51"/>
    </row>
    <row r="337" spans="1:11" ht="12.75" customHeight="1">
      <c r="A337" s="51"/>
      <c r="B337" s="51"/>
      <c r="C337" s="132" t="s">
        <v>10809</v>
      </c>
      <c r="D337" s="46" t="s">
        <v>98</v>
      </c>
      <c r="E337" s="51"/>
      <c r="F337" s="51"/>
      <c r="G337" s="51"/>
      <c r="H337" s="54">
        <v>1</v>
      </c>
      <c r="I337" s="51"/>
      <c r="J337" s="51"/>
      <c r="K337" s="51"/>
    </row>
    <row r="338" spans="1:11" ht="12.75" customHeight="1">
      <c r="A338" s="51"/>
      <c r="B338" s="51"/>
      <c r="C338" s="132" t="s">
        <v>10810</v>
      </c>
      <c r="D338" s="108" t="s">
        <v>100</v>
      </c>
      <c r="E338" s="51"/>
      <c r="F338" s="51"/>
      <c r="G338" s="51"/>
      <c r="H338" s="54">
        <v>1</v>
      </c>
      <c r="I338" s="51"/>
      <c r="J338" s="51"/>
      <c r="K338" s="51"/>
    </row>
    <row r="339" spans="1:11" ht="12.75" customHeight="1">
      <c r="A339" s="51"/>
      <c r="B339" s="51"/>
      <c r="C339" s="132" t="s">
        <v>10811</v>
      </c>
      <c r="D339" s="199" t="s">
        <v>102</v>
      </c>
      <c r="E339" s="51"/>
      <c r="F339" s="51"/>
      <c r="G339" s="51"/>
      <c r="H339" s="54">
        <v>1</v>
      </c>
      <c r="I339" s="51"/>
      <c r="J339" s="51"/>
      <c r="K339" s="51"/>
    </row>
    <row r="340" spans="1:11" ht="12.75" customHeight="1">
      <c r="A340" s="51"/>
      <c r="B340" s="51"/>
      <c r="C340" s="132" t="s">
        <v>10812</v>
      </c>
      <c r="D340" s="200" t="s">
        <v>10813</v>
      </c>
      <c r="E340" s="51"/>
      <c r="F340" s="51"/>
      <c r="G340" s="51"/>
      <c r="H340" s="54">
        <v>1</v>
      </c>
      <c r="I340" s="51"/>
      <c r="J340" s="51"/>
      <c r="K340" s="51"/>
    </row>
    <row r="341" spans="1:11" ht="12.75" customHeight="1">
      <c r="A341" s="51"/>
      <c r="B341" s="51"/>
      <c r="C341" s="132" t="s">
        <v>10814</v>
      </c>
      <c r="D341" s="200" t="s">
        <v>10815</v>
      </c>
      <c r="E341" s="51"/>
      <c r="F341" s="51"/>
      <c r="G341" s="51"/>
      <c r="H341" s="54">
        <v>1</v>
      </c>
      <c r="I341" s="51"/>
      <c r="J341" s="51"/>
      <c r="K341" s="51"/>
    </row>
    <row r="342" spans="1:11" ht="12.75" customHeight="1">
      <c r="A342" s="51"/>
      <c r="B342" s="51"/>
      <c r="C342" s="132" t="s">
        <v>10816</v>
      </c>
      <c r="D342" s="201" t="s">
        <v>108</v>
      </c>
      <c r="E342" s="51"/>
      <c r="F342" s="51"/>
      <c r="G342" s="51"/>
      <c r="H342" s="54">
        <v>1</v>
      </c>
      <c r="I342" s="51"/>
      <c r="J342" s="51"/>
      <c r="K342" s="51"/>
    </row>
    <row r="343" spans="1:11" ht="12.75" customHeight="1">
      <c r="A343" s="51"/>
      <c r="B343" s="51"/>
      <c r="C343" s="132" t="s">
        <v>10817</v>
      </c>
      <c r="D343" s="201" t="s">
        <v>110</v>
      </c>
      <c r="E343" s="51"/>
      <c r="F343" s="51"/>
      <c r="G343" s="51"/>
      <c r="H343" s="54">
        <v>1</v>
      </c>
      <c r="I343" s="51"/>
      <c r="J343" s="51"/>
      <c r="K343" s="51"/>
    </row>
    <row r="344" spans="1:11" ht="12.75" customHeight="1">
      <c r="A344" s="51"/>
      <c r="B344" s="51"/>
      <c r="C344" s="132" t="s">
        <v>10818</v>
      </c>
      <c r="D344" s="201" t="s">
        <v>112</v>
      </c>
      <c r="E344" s="51"/>
      <c r="F344" s="51"/>
      <c r="G344" s="51"/>
      <c r="H344" s="54">
        <v>1</v>
      </c>
      <c r="I344" s="51"/>
      <c r="J344" s="51"/>
      <c r="K344" s="51"/>
    </row>
    <row r="345" spans="1:11" ht="12.75" customHeight="1">
      <c r="A345" s="51"/>
      <c r="B345" s="51"/>
      <c r="C345" s="202" t="s">
        <v>10819</v>
      </c>
      <c r="D345" s="203" t="s">
        <v>114</v>
      </c>
      <c r="E345" s="51"/>
      <c r="F345" s="51"/>
      <c r="G345" s="51"/>
      <c r="H345" s="54">
        <v>1</v>
      </c>
      <c r="I345" s="51"/>
      <c r="J345" s="51"/>
      <c r="K345" s="51"/>
    </row>
    <row r="346" spans="1:11" ht="12.75" customHeight="1">
      <c r="A346" s="51"/>
      <c r="B346" s="51"/>
      <c r="C346" s="132" t="s">
        <v>10820</v>
      </c>
      <c r="D346" s="13" t="s">
        <v>116</v>
      </c>
      <c r="E346" s="51"/>
      <c r="F346" s="51"/>
      <c r="G346" s="51"/>
      <c r="H346" s="54">
        <v>1</v>
      </c>
      <c r="I346" s="51"/>
      <c r="J346" s="51"/>
      <c r="K346" s="51"/>
    </row>
    <row r="347" spans="1:11" ht="12.75" customHeight="1">
      <c r="A347" s="51"/>
      <c r="B347" s="51"/>
      <c r="C347" s="132"/>
      <c r="D347" s="13" t="s">
        <v>10821</v>
      </c>
      <c r="E347" s="51"/>
      <c r="F347" s="51"/>
      <c r="G347" s="51"/>
      <c r="H347" s="54">
        <v>3</v>
      </c>
      <c r="I347" s="51"/>
      <c r="J347" s="51"/>
      <c r="K347" s="51"/>
    </row>
    <row r="348" spans="1:11" ht="12.75" customHeight="1">
      <c r="A348" s="51"/>
      <c r="B348" s="51"/>
      <c r="C348" s="132"/>
      <c r="D348" s="13" t="s">
        <v>10822</v>
      </c>
      <c r="E348" s="51"/>
      <c r="F348" s="51"/>
      <c r="G348" s="51"/>
      <c r="H348" s="54">
        <v>3</v>
      </c>
      <c r="I348" s="51"/>
      <c r="J348" s="51"/>
      <c r="K348" s="51"/>
    </row>
    <row r="349" spans="1:11" ht="12.75" customHeight="1">
      <c r="A349" s="51"/>
      <c r="B349" s="51"/>
      <c r="C349" s="132"/>
      <c r="D349" s="13" t="s">
        <v>10</v>
      </c>
      <c r="E349" s="51"/>
      <c r="F349" s="51"/>
      <c r="G349" s="51"/>
      <c r="H349" s="54">
        <v>30</v>
      </c>
      <c r="I349" s="51"/>
      <c r="J349" s="51"/>
      <c r="K349" s="51"/>
    </row>
    <row r="350" spans="1:11" ht="12.75" customHeight="1">
      <c r="A350" s="138"/>
      <c r="B350" s="138" t="s">
        <v>3159</v>
      </c>
      <c r="C350" s="138"/>
      <c r="D350" s="138" t="s">
        <v>10823</v>
      </c>
      <c r="E350" s="138"/>
      <c r="F350" s="138"/>
      <c r="G350" s="138"/>
      <c r="H350" s="204">
        <v>5</v>
      </c>
      <c r="I350" s="138"/>
      <c r="J350" s="138"/>
      <c r="K350" s="138"/>
    </row>
    <row r="351" spans="1:11" ht="12.75" customHeight="1">
      <c r="A351" s="138"/>
      <c r="B351" s="138"/>
      <c r="C351" s="138"/>
      <c r="D351" s="138" t="s">
        <v>10824</v>
      </c>
      <c r="E351" s="138"/>
      <c r="F351" s="138"/>
      <c r="G351" s="138"/>
      <c r="H351" s="204">
        <v>8</v>
      </c>
      <c r="I351" s="138"/>
      <c r="J351" s="138"/>
      <c r="K351" s="138"/>
    </row>
    <row r="352" spans="1:11" ht="12.75" customHeight="1">
      <c r="A352" s="138"/>
      <c r="B352" s="138"/>
      <c r="C352" s="138"/>
      <c r="D352" s="138" t="s">
        <v>10372</v>
      </c>
      <c r="E352" s="138"/>
      <c r="F352" s="138"/>
      <c r="G352" s="138"/>
      <c r="H352" s="204">
        <v>3</v>
      </c>
      <c r="I352" s="138"/>
      <c r="J352" s="138"/>
      <c r="K352" s="138"/>
    </row>
    <row r="353" spans="1:11" ht="12.75" customHeight="1">
      <c r="A353" s="138"/>
      <c r="B353" s="138"/>
      <c r="C353" s="138"/>
      <c r="D353" s="138" t="s">
        <v>10373</v>
      </c>
      <c r="E353" s="138"/>
      <c r="F353" s="138"/>
      <c r="G353" s="138"/>
      <c r="H353" s="204">
        <v>3</v>
      </c>
      <c r="I353" s="138"/>
      <c r="J353" s="138"/>
      <c r="K353" s="138"/>
    </row>
    <row r="354" spans="1:11" ht="12.75" customHeight="1">
      <c r="A354" s="138"/>
      <c r="B354" s="138"/>
      <c r="C354" s="138"/>
      <c r="D354" s="138" t="s">
        <v>10374</v>
      </c>
      <c r="E354" s="138"/>
      <c r="F354" s="138"/>
      <c r="G354" s="138"/>
      <c r="H354" s="204">
        <v>5</v>
      </c>
      <c r="I354" s="138"/>
      <c r="J354" s="138"/>
      <c r="K354" s="138"/>
    </row>
    <row r="355" spans="1:11" ht="12.75" customHeight="1">
      <c r="A355" s="138"/>
      <c r="B355" s="138"/>
      <c r="C355" s="138"/>
      <c r="D355" s="138" t="s">
        <v>10376</v>
      </c>
      <c r="E355" s="138"/>
      <c r="F355" s="138"/>
      <c r="G355" s="138"/>
      <c r="H355" s="204">
        <v>8</v>
      </c>
      <c r="I355" s="138"/>
      <c r="J355" s="138"/>
      <c r="K355" s="138"/>
    </row>
    <row r="356" spans="1:11" ht="12.75" customHeight="1">
      <c r="A356" s="138"/>
      <c r="B356" s="138"/>
      <c r="C356" s="138"/>
      <c r="D356" s="138" t="s">
        <v>8641</v>
      </c>
      <c r="E356" s="138"/>
      <c r="F356" s="138"/>
      <c r="G356" s="138"/>
      <c r="H356" s="204">
        <v>8</v>
      </c>
      <c r="I356" s="138"/>
      <c r="J356" s="138"/>
      <c r="K356" s="138"/>
    </row>
    <row r="357" spans="1:11" ht="12.75" customHeight="1">
      <c r="A357" s="138"/>
      <c r="B357" s="138"/>
      <c r="C357" s="138"/>
      <c r="D357" s="138" t="s">
        <v>10377</v>
      </c>
      <c r="E357" s="138"/>
      <c r="F357" s="138"/>
      <c r="G357" s="138"/>
      <c r="H357" s="204">
        <v>13</v>
      </c>
      <c r="I357" s="138"/>
      <c r="J357" s="138"/>
      <c r="K357" s="138"/>
    </row>
    <row r="358" spans="1:11" ht="12.75" customHeight="1">
      <c r="A358" s="138"/>
      <c r="B358" s="138"/>
      <c r="C358" s="138"/>
      <c r="D358" s="138" t="s">
        <v>8643</v>
      </c>
      <c r="E358" s="138"/>
      <c r="F358" s="138"/>
      <c r="G358" s="138"/>
      <c r="H358" s="204">
        <v>13</v>
      </c>
      <c r="I358" s="138"/>
      <c r="J358" s="138"/>
      <c r="K358" s="138"/>
    </row>
    <row r="359" spans="1:11" ht="12.75" customHeight="1">
      <c r="A359" s="138"/>
      <c r="B359" s="138"/>
      <c r="C359" s="138"/>
      <c r="D359" s="138" t="s">
        <v>10825</v>
      </c>
      <c r="E359" s="138"/>
      <c r="F359" s="138"/>
      <c r="G359" s="138"/>
      <c r="H359" s="204">
        <v>8</v>
      </c>
      <c r="I359" s="138"/>
      <c r="J359" s="138"/>
      <c r="K359" s="138"/>
    </row>
    <row r="360" spans="1:11" ht="12.75" customHeight="1">
      <c r="A360" s="138"/>
      <c r="B360" s="138"/>
      <c r="C360" s="138"/>
      <c r="D360" s="138" t="s">
        <v>10378</v>
      </c>
      <c r="E360" s="138"/>
      <c r="F360" s="138"/>
      <c r="G360" s="138"/>
      <c r="H360" s="204">
        <v>3</v>
      </c>
      <c r="I360" s="138"/>
      <c r="J360" s="138"/>
      <c r="K360" s="138"/>
    </row>
    <row r="361" spans="1:11" ht="12.75" customHeight="1">
      <c r="A361" s="138"/>
      <c r="B361" s="138"/>
      <c r="C361" s="138"/>
      <c r="D361" s="138" t="s">
        <v>8636</v>
      </c>
      <c r="E361" s="138"/>
      <c r="F361" s="138"/>
      <c r="G361" s="138"/>
      <c r="H361" s="204">
        <v>8</v>
      </c>
      <c r="I361" s="138"/>
      <c r="J361" s="138"/>
      <c r="K361" s="138"/>
    </row>
    <row r="362" spans="1:11" ht="12.75" customHeight="1">
      <c r="A362" s="138"/>
      <c r="B362" s="138"/>
      <c r="C362" s="138"/>
      <c r="D362" s="138" t="s">
        <v>10826</v>
      </c>
      <c r="E362" s="138"/>
      <c r="F362" s="138"/>
      <c r="G362" s="138"/>
      <c r="H362" s="204">
        <v>13</v>
      </c>
      <c r="I362" s="138"/>
      <c r="J362" s="138"/>
      <c r="K362" s="138"/>
    </row>
    <row r="363" spans="1:11" ht="12.75" customHeight="1">
      <c r="A363" s="138"/>
      <c r="B363" s="138"/>
      <c r="C363" s="138"/>
      <c r="D363" s="138" t="s">
        <v>854</v>
      </c>
      <c r="E363" s="138"/>
      <c r="F363" s="138"/>
      <c r="G363" s="138"/>
      <c r="H363" s="204">
        <v>8</v>
      </c>
      <c r="I363" s="138"/>
      <c r="J363" s="138"/>
      <c r="K363" s="138"/>
    </row>
    <row r="364" spans="1:11" ht="12.75" customHeight="1">
      <c r="A364" s="138"/>
      <c r="B364" s="138"/>
      <c r="C364" s="138"/>
      <c r="D364" s="138"/>
      <c r="E364" s="138"/>
      <c r="F364" s="138"/>
      <c r="G364" s="138"/>
      <c r="H364" s="204"/>
      <c r="I364" s="138"/>
      <c r="J364" s="138"/>
      <c r="K364" s="138"/>
    </row>
    <row r="365" spans="1:11" ht="12.75" customHeight="1">
      <c r="A365" s="138"/>
      <c r="B365" s="138"/>
      <c r="C365" s="138"/>
      <c r="D365" s="138"/>
      <c r="E365" s="138"/>
      <c r="F365" s="138"/>
      <c r="G365" s="138"/>
      <c r="H365" s="204"/>
      <c r="I365" s="138"/>
      <c r="J365" s="138"/>
      <c r="K365" s="138"/>
    </row>
    <row r="366" spans="1:11" ht="12.75" customHeight="1">
      <c r="A366" s="138"/>
      <c r="B366" s="138"/>
      <c r="C366" s="138"/>
      <c r="D366" s="138"/>
      <c r="E366" s="138"/>
      <c r="F366" s="138"/>
      <c r="G366" s="138"/>
      <c r="H366" s="204"/>
      <c r="I366" s="138"/>
      <c r="J366" s="138"/>
      <c r="K366" s="138"/>
    </row>
    <row r="369" spans="3:8" ht="12.75" customHeight="1">
      <c r="C369" s="50" t="s">
        <v>10827</v>
      </c>
    </row>
    <row r="370" spans="3:8" ht="12.75" customHeight="1">
      <c r="C370" s="50" t="s">
        <v>10828</v>
      </c>
    </row>
    <row r="372" spans="3:8" ht="12.75" customHeight="1">
      <c r="C372" s="50">
        <f>648-106</f>
        <v>542</v>
      </c>
    </row>
    <row r="373" spans="3:8" ht="12.75" customHeight="1">
      <c r="H373" s="179">
        <f>SUM(H2:H372)</f>
        <v>596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zoomScale="130" zoomScaleNormal="130" workbookViewId="0">
      <selection activeCell="B17" sqref="K335:K336 B17"/>
    </sheetView>
  </sheetViews>
  <sheetFormatPr defaultColWidth="9" defaultRowHeight="15"/>
  <cols>
    <col min="1" max="1" width="9.140625" style="50" customWidth="1"/>
    <col min="2" max="2" width="8.28515625" style="50" customWidth="1"/>
    <col min="3" max="3" width="22.5703125" style="50" customWidth="1"/>
    <col min="4" max="4" width="73.42578125" style="50" customWidth="1"/>
    <col min="5" max="5" width="6" style="50" customWidth="1"/>
    <col min="6" max="7" width="8" style="50" customWidth="1"/>
    <col min="8" max="8" width="10.140625" style="172" customWidth="1"/>
    <col min="9" max="9" width="12.42578125" style="50" hidden="1" customWidth="1"/>
    <col min="10" max="10" width="9.7109375" style="50" customWidth="1"/>
    <col min="11" max="11" width="16.57031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4.25" customHeight="1">
      <c r="A2" s="51"/>
      <c r="B2" s="51"/>
      <c r="C2" s="16" t="s">
        <v>10829</v>
      </c>
      <c r="D2" s="13" t="s">
        <v>10830</v>
      </c>
      <c r="E2" s="51">
        <v>0</v>
      </c>
      <c r="F2" s="51" t="s">
        <v>268</v>
      </c>
      <c r="G2" s="51" t="s">
        <v>83</v>
      </c>
      <c r="H2" s="54">
        <v>2</v>
      </c>
      <c r="I2" s="51"/>
      <c r="J2" s="51"/>
      <c r="K2" s="51"/>
    </row>
    <row r="3" spans="1:11" ht="12.75" customHeight="1">
      <c r="A3" s="51"/>
      <c r="B3" s="51"/>
      <c r="C3" s="16" t="s">
        <v>10831</v>
      </c>
      <c r="D3" s="13" t="s">
        <v>10832</v>
      </c>
      <c r="E3" s="51">
        <v>0</v>
      </c>
      <c r="F3" s="51" t="s">
        <v>268</v>
      </c>
      <c r="G3" s="51" t="s">
        <v>83</v>
      </c>
      <c r="H3" s="54">
        <v>1</v>
      </c>
      <c r="I3" s="51"/>
      <c r="J3" s="51"/>
      <c r="K3" s="51"/>
    </row>
    <row r="4" spans="1:11" ht="12.75" customHeight="1">
      <c r="A4" s="51"/>
      <c r="B4" s="51"/>
      <c r="C4" s="16" t="s">
        <v>10833</v>
      </c>
      <c r="D4" s="13" t="s">
        <v>10834</v>
      </c>
      <c r="E4" s="51">
        <v>0</v>
      </c>
      <c r="F4" s="51" t="s">
        <v>268</v>
      </c>
      <c r="G4" s="51" t="s">
        <v>83</v>
      </c>
      <c r="H4" s="54">
        <v>3</v>
      </c>
      <c r="I4" s="51"/>
      <c r="J4" s="51"/>
      <c r="K4" s="51"/>
    </row>
    <row r="5" spans="1:11" ht="12.75" customHeight="1">
      <c r="A5" s="51"/>
      <c r="B5" s="51"/>
      <c r="C5" s="16" t="s">
        <v>10835</v>
      </c>
      <c r="D5" s="13" t="s">
        <v>10836</v>
      </c>
      <c r="E5" s="51">
        <v>0</v>
      </c>
      <c r="F5" s="51" t="s">
        <v>268</v>
      </c>
      <c r="G5" s="51" t="s">
        <v>83</v>
      </c>
      <c r="H5" s="54">
        <v>2</v>
      </c>
      <c r="I5" s="51"/>
      <c r="J5" s="51"/>
      <c r="K5" s="51"/>
    </row>
    <row r="6" spans="1:11" ht="12.75" customHeight="1">
      <c r="A6" s="51"/>
      <c r="B6" s="51"/>
      <c r="C6" s="16" t="s">
        <v>10837</v>
      </c>
      <c r="D6" s="13" t="s">
        <v>10838</v>
      </c>
      <c r="E6" s="51">
        <v>0</v>
      </c>
      <c r="F6" s="51" t="s">
        <v>268</v>
      </c>
      <c r="G6" s="51" t="s">
        <v>83</v>
      </c>
      <c r="H6" s="54">
        <v>1</v>
      </c>
      <c r="I6" s="51"/>
      <c r="J6" s="51"/>
      <c r="K6" s="51"/>
    </row>
    <row r="7" spans="1:11" ht="12.75" customHeight="1">
      <c r="A7" s="51"/>
      <c r="B7" s="51"/>
      <c r="C7" s="16" t="s">
        <v>10839</v>
      </c>
      <c r="D7" s="13" t="s">
        <v>10840</v>
      </c>
      <c r="E7" s="51">
        <v>0</v>
      </c>
      <c r="F7" s="51" t="s">
        <v>268</v>
      </c>
      <c r="G7" s="51" t="s">
        <v>83</v>
      </c>
      <c r="H7" s="54">
        <v>1</v>
      </c>
      <c r="I7" s="51"/>
      <c r="J7" s="51"/>
      <c r="K7" s="51"/>
    </row>
    <row r="8" spans="1:11" ht="12.75" customHeight="1">
      <c r="A8" s="51"/>
      <c r="B8" s="51"/>
      <c r="C8" s="16" t="s">
        <v>10841</v>
      </c>
      <c r="D8" s="13" t="s">
        <v>10842</v>
      </c>
      <c r="E8" s="51">
        <v>0</v>
      </c>
      <c r="F8" s="51" t="s">
        <v>268</v>
      </c>
      <c r="G8" s="51" t="s">
        <v>83</v>
      </c>
      <c r="H8" s="54">
        <v>1</v>
      </c>
      <c r="I8" s="51"/>
      <c r="J8" s="51"/>
      <c r="K8" s="51"/>
    </row>
    <row r="9" spans="1:11" ht="12.75" customHeight="1">
      <c r="A9" s="51"/>
      <c r="B9" s="51"/>
      <c r="C9" s="16" t="s">
        <v>10843</v>
      </c>
      <c r="D9" s="13" t="s">
        <v>10844</v>
      </c>
      <c r="E9" s="51">
        <v>0</v>
      </c>
      <c r="F9" s="51" t="s">
        <v>268</v>
      </c>
      <c r="G9" s="51" t="s">
        <v>83</v>
      </c>
      <c r="H9" s="54">
        <v>1</v>
      </c>
      <c r="I9" s="51"/>
      <c r="J9" s="51"/>
      <c r="K9" s="51"/>
    </row>
    <row r="10" spans="1:11" ht="12.75" customHeight="1">
      <c r="A10" s="51"/>
      <c r="B10" s="51"/>
      <c r="C10" s="16" t="s">
        <v>10845</v>
      </c>
      <c r="D10" s="13" t="s">
        <v>10846</v>
      </c>
      <c r="E10" s="51">
        <v>0</v>
      </c>
      <c r="F10" s="51" t="s">
        <v>268</v>
      </c>
      <c r="G10" s="51" t="s">
        <v>83</v>
      </c>
      <c r="H10" s="54">
        <v>1</v>
      </c>
      <c r="I10" s="51"/>
      <c r="J10" s="51"/>
      <c r="K10" s="51"/>
    </row>
    <row r="11" spans="1:11" ht="12.75" customHeight="1">
      <c r="A11" s="51"/>
      <c r="B11" s="51"/>
      <c r="C11" s="16" t="s">
        <v>10847</v>
      </c>
      <c r="D11" s="13" t="s">
        <v>10848</v>
      </c>
      <c r="E11" s="51">
        <v>0</v>
      </c>
      <c r="F11" s="51" t="s">
        <v>268</v>
      </c>
      <c r="G11" s="51" t="s">
        <v>83</v>
      </c>
      <c r="H11" s="54">
        <v>2</v>
      </c>
      <c r="I11" s="51"/>
      <c r="J11" s="51"/>
      <c r="K11" s="51"/>
    </row>
    <row r="12" spans="1:11" ht="12.75" customHeight="1">
      <c r="A12" s="51"/>
      <c r="B12" s="51"/>
      <c r="C12" s="16" t="s">
        <v>10849</v>
      </c>
      <c r="D12" s="13" t="s">
        <v>10850</v>
      </c>
      <c r="E12" s="51">
        <v>0</v>
      </c>
      <c r="F12" s="51" t="s">
        <v>268</v>
      </c>
      <c r="G12" s="51" t="s">
        <v>83</v>
      </c>
      <c r="H12" s="54">
        <v>1</v>
      </c>
      <c r="I12" s="51"/>
      <c r="J12" s="51"/>
      <c r="K12" s="51"/>
    </row>
    <row r="13" spans="1:11" ht="12.75" customHeight="1">
      <c r="A13" s="51"/>
      <c r="B13" s="51"/>
      <c r="C13" s="16" t="s">
        <v>10851</v>
      </c>
      <c r="D13" s="13" t="s">
        <v>10852</v>
      </c>
      <c r="E13" s="51">
        <v>0</v>
      </c>
      <c r="F13" s="51" t="s">
        <v>268</v>
      </c>
      <c r="G13" s="51" t="s">
        <v>83</v>
      </c>
      <c r="H13" s="54">
        <v>1</v>
      </c>
      <c r="I13" s="51"/>
      <c r="J13" s="51"/>
      <c r="K13" s="51"/>
    </row>
    <row r="14" spans="1:11" ht="12.75" customHeight="1">
      <c r="A14" s="51"/>
      <c r="B14" s="51"/>
      <c r="C14" s="16" t="s">
        <v>10853</v>
      </c>
      <c r="D14" s="13" t="s">
        <v>10854</v>
      </c>
      <c r="E14" s="51">
        <v>0</v>
      </c>
      <c r="F14" s="51" t="s">
        <v>268</v>
      </c>
      <c r="G14" s="51" t="s">
        <v>83</v>
      </c>
      <c r="H14" s="54">
        <v>1</v>
      </c>
      <c r="I14" s="51"/>
      <c r="J14" s="51"/>
      <c r="K14" s="51"/>
    </row>
    <row r="15" spans="1:11" ht="12.75" customHeight="1">
      <c r="A15" s="51"/>
      <c r="B15" s="51"/>
      <c r="C15" s="16" t="s">
        <v>10855</v>
      </c>
      <c r="D15" s="13" t="s">
        <v>10856</v>
      </c>
      <c r="E15" s="51">
        <v>0</v>
      </c>
      <c r="F15" s="51" t="s">
        <v>268</v>
      </c>
      <c r="G15" s="51" t="s">
        <v>83</v>
      </c>
      <c r="H15" s="54">
        <v>1</v>
      </c>
      <c r="I15" s="51"/>
      <c r="J15" s="51"/>
      <c r="K15" s="51"/>
    </row>
    <row r="16" spans="1:11" ht="12.75" customHeight="1">
      <c r="A16" s="51"/>
      <c r="B16" s="51"/>
      <c r="C16" s="16" t="s">
        <v>10857</v>
      </c>
      <c r="D16" s="13" t="s">
        <v>10858</v>
      </c>
      <c r="E16" s="51">
        <v>0</v>
      </c>
      <c r="F16" s="51" t="s">
        <v>268</v>
      </c>
      <c r="G16" s="51" t="s">
        <v>83</v>
      </c>
      <c r="H16" s="54">
        <v>1</v>
      </c>
      <c r="I16" s="51"/>
      <c r="J16" s="51"/>
      <c r="K16" s="51"/>
    </row>
    <row r="17" spans="1:11" ht="12.75" customHeight="1">
      <c r="A17" s="51"/>
      <c r="B17" s="51"/>
      <c r="C17" s="16" t="s">
        <v>10859</v>
      </c>
      <c r="D17" s="13" t="s">
        <v>10860</v>
      </c>
      <c r="E17" s="51">
        <v>0</v>
      </c>
      <c r="F17" s="51" t="s">
        <v>268</v>
      </c>
      <c r="G17" s="51" t="s">
        <v>83</v>
      </c>
      <c r="H17" s="54">
        <v>1</v>
      </c>
      <c r="I17" s="51"/>
      <c r="J17" s="51"/>
      <c r="K17" s="51"/>
    </row>
    <row r="18" spans="1:11" ht="12.75" customHeight="1">
      <c r="A18" s="51"/>
      <c r="B18" s="51"/>
      <c r="C18" s="16" t="s">
        <v>10861</v>
      </c>
      <c r="D18" s="13" t="s">
        <v>10862</v>
      </c>
      <c r="E18" s="51">
        <v>0</v>
      </c>
      <c r="F18" s="51" t="s">
        <v>268</v>
      </c>
      <c r="G18" s="51" t="s">
        <v>83</v>
      </c>
      <c r="H18" s="54">
        <v>1</v>
      </c>
      <c r="I18" s="51"/>
      <c r="J18" s="51"/>
      <c r="K18" s="51"/>
    </row>
    <row r="19" spans="1:11" ht="12.75" customHeight="1">
      <c r="A19" s="51"/>
      <c r="B19" s="51"/>
      <c r="C19" s="16" t="s">
        <v>10863</v>
      </c>
      <c r="D19" s="13" t="s">
        <v>10864</v>
      </c>
      <c r="E19" s="51">
        <v>0</v>
      </c>
      <c r="F19" s="51" t="s">
        <v>268</v>
      </c>
      <c r="G19" s="51" t="s">
        <v>83</v>
      </c>
      <c r="H19" s="54">
        <v>1</v>
      </c>
      <c r="I19" s="51"/>
      <c r="J19" s="51"/>
      <c r="K19" s="51"/>
    </row>
    <row r="20" spans="1:11" ht="12.75" customHeight="1">
      <c r="A20" s="68"/>
      <c r="B20" s="68"/>
      <c r="C20" s="16" t="s">
        <v>10865</v>
      </c>
      <c r="D20" s="13" t="s">
        <v>10866</v>
      </c>
      <c r="E20" s="51">
        <v>0</v>
      </c>
      <c r="F20" s="51" t="s">
        <v>268</v>
      </c>
      <c r="G20" s="51" t="s">
        <v>83</v>
      </c>
      <c r="H20" s="54">
        <v>1</v>
      </c>
      <c r="I20" s="68"/>
      <c r="J20" s="68"/>
      <c r="K20" s="68"/>
    </row>
    <row r="21" spans="1:11" ht="12.75" customHeight="1">
      <c r="A21" s="51"/>
      <c r="B21" s="51"/>
      <c r="C21" s="16" t="s">
        <v>10867</v>
      </c>
      <c r="D21" s="13" t="s">
        <v>10868</v>
      </c>
      <c r="E21" s="51">
        <v>0</v>
      </c>
      <c r="F21" s="51" t="s">
        <v>268</v>
      </c>
      <c r="G21" s="51" t="s">
        <v>83</v>
      </c>
      <c r="H21" s="54">
        <v>1</v>
      </c>
      <c r="I21" s="51"/>
      <c r="J21" s="51"/>
      <c r="K21" s="51"/>
    </row>
    <row r="22" spans="1:11" ht="12.75" customHeight="1">
      <c r="A22" s="51"/>
      <c r="B22" s="51"/>
      <c r="C22" s="16" t="s">
        <v>10869</v>
      </c>
      <c r="D22" s="13" t="s">
        <v>10870</v>
      </c>
      <c r="E22" s="51">
        <v>0</v>
      </c>
      <c r="F22" s="51" t="s">
        <v>268</v>
      </c>
      <c r="G22" s="51" t="s">
        <v>83</v>
      </c>
      <c r="H22" s="54">
        <v>1</v>
      </c>
      <c r="I22" s="51"/>
      <c r="J22" s="51"/>
      <c r="K22" s="51"/>
    </row>
    <row r="23" spans="1:11" ht="12.75" customHeight="1">
      <c r="A23" s="51"/>
      <c r="B23" s="51"/>
      <c r="C23" s="16" t="s">
        <v>10871</v>
      </c>
      <c r="D23" s="13" t="s">
        <v>10872</v>
      </c>
      <c r="E23" s="51">
        <v>0</v>
      </c>
      <c r="F23" s="51" t="s">
        <v>268</v>
      </c>
      <c r="G23" s="51" t="s">
        <v>83</v>
      </c>
      <c r="H23" s="54">
        <v>1</v>
      </c>
      <c r="I23" s="51"/>
      <c r="J23" s="51"/>
      <c r="K23" s="51"/>
    </row>
    <row r="24" spans="1:11" ht="12.75" customHeight="1">
      <c r="A24" s="51"/>
      <c r="B24" s="51"/>
      <c r="C24" s="16" t="s">
        <v>10873</v>
      </c>
      <c r="D24" s="13" t="s">
        <v>10874</v>
      </c>
      <c r="E24" s="51">
        <v>0</v>
      </c>
      <c r="F24" s="51" t="s">
        <v>268</v>
      </c>
      <c r="G24" s="51" t="s">
        <v>83</v>
      </c>
      <c r="H24" s="54">
        <v>1</v>
      </c>
      <c r="I24" s="51"/>
      <c r="J24" s="51"/>
      <c r="K24" s="51"/>
    </row>
    <row r="25" spans="1:11" ht="12.75" customHeight="1">
      <c r="A25" s="51"/>
      <c r="B25" s="51"/>
      <c r="C25" s="16" t="s">
        <v>10875</v>
      </c>
      <c r="D25" s="13" t="s">
        <v>10876</v>
      </c>
      <c r="E25" s="51">
        <v>0</v>
      </c>
      <c r="F25" s="51" t="s">
        <v>268</v>
      </c>
      <c r="G25" s="51" t="s">
        <v>83</v>
      </c>
      <c r="H25" s="54">
        <v>1</v>
      </c>
      <c r="I25" s="51"/>
      <c r="J25" s="51"/>
      <c r="K25" s="51"/>
    </row>
    <row r="26" spans="1:11" ht="12.75" customHeight="1">
      <c r="A26" s="51"/>
      <c r="B26" s="51"/>
      <c r="C26" s="16" t="s">
        <v>10877</v>
      </c>
      <c r="D26" s="13" t="s">
        <v>10878</v>
      </c>
      <c r="E26" s="51">
        <v>0</v>
      </c>
      <c r="F26" s="51" t="s">
        <v>268</v>
      </c>
      <c r="G26" s="51" t="s">
        <v>83</v>
      </c>
      <c r="H26" s="54">
        <v>1</v>
      </c>
      <c r="I26" s="51"/>
      <c r="J26" s="51"/>
      <c r="K26" s="51"/>
    </row>
    <row r="27" spans="1:11" ht="12.75" customHeight="1">
      <c r="A27" s="51"/>
      <c r="B27" s="51"/>
      <c r="C27" s="16" t="s">
        <v>10879</v>
      </c>
      <c r="D27" s="13" t="s">
        <v>10880</v>
      </c>
      <c r="E27" s="51">
        <v>0</v>
      </c>
      <c r="F27" s="51" t="s">
        <v>268</v>
      </c>
      <c r="G27" s="51" t="s">
        <v>83</v>
      </c>
      <c r="H27" s="54">
        <v>1</v>
      </c>
      <c r="I27" s="51"/>
      <c r="J27" s="51"/>
      <c r="K27" s="51"/>
    </row>
    <row r="28" spans="1:11" ht="12.75" customHeight="1">
      <c r="A28" s="51"/>
      <c r="B28" s="51"/>
      <c r="C28" s="16" t="s">
        <v>10881</v>
      </c>
      <c r="D28" s="13" t="s">
        <v>10882</v>
      </c>
      <c r="E28" s="51">
        <v>0</v>
      </c>
      <c r="F28" s="51" t="s">
        <v>268</v>
      </c>
      <c r="G28" s="51" t="s">
        <v>83</v>
      </c>
      <c r="H28" s="54">
        <v>1</v>
      </c>
      <c r="I28" s="51"/>
      <c r="J28" s="51"/>
      <c r="K28" s="51"/>
    </row>
    <row r="29" spans="1:11" ht="12.75" customHeight="1">
      <c r="A29" s="51"/>
      <c r="B29" s="51"/>
      <c r="C29" s="16" t="s">
        <v>10883</v>
      </c>
      <c r="D29" s="13" t="s">
        <v>10884</v>
      </c>
      <c r="E29" s="51">
        <v>0</v>
      </c>
      <c r="F29" s="51" t="s">
        <v>268</v>
      </c>
      <c r="G29" s="51" t="s">
        <v>83</v>
      </c>
      <c r="H29" s="54">
        <v>1</v>
      </c>
      <c r="I29" s="51"/>
      <c r="J29" s="51"/>
      <c r="K29" s="51"/>
    </row>
    <row r="30" spans="1:11" ht="12.75" customHeight="1">
      <c r="A30" s="51"/>
      <c r="B30" s="51"/>
      <c r="C30" s="16" t="s">
        <v>10885</v>
      </c>
      <c r="D30" s="13" t="s">
        <v>10886</v>
      </c>
      <c r="E30" s="51">
        <v>0</v>
      </c>
      <c r="F30" s="51" t="s">
        <v>268</v>
      </c>
      <c r="G30" s="51" t="s">
        <v>83</v>
      </c>
      <c r="H30" s="54">
        <v>1</v>
      </c>
      <c r="I30" s="51"/>
      <c r="J30" s="51"/>
      <c r="K30" s="51"/>
    </row>
    <row r="31" spans="1:11" ht="12.75" customHeight="1">
      <c r="A31" s="51"/>
      <c r="B31" s="51"/>
      <c r="C31" s="16" t="s">
        <v>10887</v>
      </c>
      <c r="D31" s="13" t="s">
        <v>10888</v>
      </c>
      <c r="E31" s="51">
        <v>0</v>
      </c>
      <c r="F31" s="51" t="s">
        <v>268</v>
      </c>
      <c r="G31" s="51" t="s">
        <v>83</v>
      </c>
      <c r="H31" s="54">
        <v>1</v>
      </c>
      <c r="I31" s="51"/>
      <c r="J31" s="51"/>
      <c r="K31" s="51"/>
    </row>
    <row r="32" spans="1:11" ht="12.75" customHeight="1">
      <c r="A32" s="51"/>
      <c r="B32" s="51"/>
      <c r="C32" s="16" t="s">
        <v>10889</v>
      </c>
      <c r="D32" s="13" t="s">
        <v>10890</v>
      </c>
      <c r="E32" s="51">
        <v>0</v>
      </c>
      <c r="F32" s="51" t="s">
        <v>268</v>
      </c>
      <c r="G32" s="51" t="s">
        <v>83</v>
      </c>
      <c r="H32" s="54">
        <v>1</v>
      </c>
      <c r="I32" s="51"/>
      <c r="J32" s="51"/>
      <c r="K32" s="51"/>
    </row>
    <row r="33" spans="1:11" ht="12.75" customHeight="1">
      <c r="A33" s="51"/>
      <c r="B33" s="51"/>
      <c r="C33" s="16" t="s">
        <v>10891</v>
      </c>
      <c r="D33" s="13" t="s">
        <v>10892</v>
      </c>
      <c r="E33" s="51">
        <v>0</v>
      </c>
      <c r="F33" s="51" t="s">
        <v>268</v>
      </c>
      <c r="G33" s="51" t="s">
        <v>83</v>
      </c>
      <c r="H33" s="54">
        <v>1</v>
      </c>
      <c r="I33" s="51"/>
      <c r="J33" s="51"/>
      <c r="K33" s="51"/>
    </row>
    <row r="34" spans="1:11" ht="12.75" customHeight="1">
      <c r="A34" s="51"/>
      <c r="B34" s="51"/>
      <c r="C34" s="16" t="s">
        <v>10893</v>
      </c>
      <c r="D34" s="13" t="s">
        <v>10894</v>
      </c>
      <c r="E34" s="51">
        <v>0</v>
      </c>
      <c r="F34" s="51" t="s">
        <v>268</v>
      </c>
      <c r="G34" s="51" t="s">
        <v>83</v>
      </c>
      <c r="H34" s="54">
        <v>1</v>
      </c>
      <c r="I34" s="51"/>
      <c r="J34" s="51"/>
      <c r="K34" s="51"/>
    </row>
    <row r="35" spans="1:11" ht="12.75" customHeight="1">
      <c r="A35" s="51"/>
      <c r="B35" s="51"/>
      <c r="C35" s="16" t="s">
        <v>10895</v>
      </c>
      <c r="D35" s="13" t="s">
        <v>10896</v>
      </c>
      <c r="E35" s="51">
        <v>0</v>
      </c>
      <c r="F35" s="51" t="s">
        <v>268</v>
      </c>
      <c r="G35" s="51" t="s">
        <v>83</v>
      </c>
      <c r="H35" s="54">
        <v>1</v>
      </c>
      <c r="I35" s="51"/>
      <c r="J35" s="51"/>
      <c r="K35" s="51"/>
    </row>
    <row r="36" spans="1:11" ht="12.75" customHeight="1">
      <c r="A36" s="51"/>
      <c r="B36" s="51"/>
      <c r="C36" s="16" t="s">
        <v>10897</v>
      </c>
      <c r="D36" s="13" t="s">
        <v>10898</v>
      </c>
      <c r="E36" s="51">
        <v>0</v>
      </c>
      <c r="F36" s="51" t="s">
        <v>268</v>
      </c>
      <c r="G36" s="51" t="s">
        <v>83</v>
      </c>
      <c r="H36" s="54">
        <v>1</v>
      </c>
      <c r="I36" s="51"/>
      <c r="J36" s="51"/>
      <c r="K36" s="51"/>
    </row>
    <row r="37" spans="1:11" ht="12.75" customHeight="1">
      <c r="A37" s="51"/>
      <c r="B37" s="51"/>
      <c r="C37" s="16" t="s">
        <v>10899</v>
      </c>
      <c r="D37" s="13" t="s">
        <v>10900</v>
      </c>
      <c r="E37" s="51">
        <v>0</v>
      </c>
      <c r="F37" s="51" t="s">
        <v>268</v>
      </c>
      <c r="G37" s="51" t="s">
        <v>83</v>
      </c>
      <c r="H37" s="54">
        <v>1</v>
      </c>
      <c r="I37" s="51"/>
      <c r="J37" s="51"/>
      <c r="K37" s="51"/>
    </row>
    <row r="38" spans="1:11" ht="12.75" customHeight="1">
      <c r="A38" s="51"/>
      <c r="B38" s="51"/>
      <c r="C38" s="16" t="s">
        <v>10901</v>
      </c>
      <c r="D38" s="13" t="s">
        <v>10902</v>
      </c>
      <c r="E38" s="51">
        <v>0</v>
      </c>
      <c r="F38" s="51" t="s">
        <v>268</v>
      </c>
      <c r="G38" s="51" t="s">
        <v>83</v>
      </c>
      <c r="H38" s="54">
        <v>1</v>
      </c>
      <c r="I38" s="51"/>
      <c r="J38" s="51"/>
      <c r="K38" s="51"/>
    </row>
    <row r="39" spans="1:11" ht="15" customHeight="1">
      <c r="A39" s="51"/>
      <c r="B39" s="51"/>
      <c r="C39" s="16" t="s">
        <v>10903</v>
      </c>
      <c r="D39" s="13" t="s">
        <v>10904</v>
      </c>
      <c r="E39" s="51">
        <v>0</v>
      </c>
      <c r="F39" s="51" t="s">
        <v>268</v>
      </c>
      <c r="G39" s="51" t="s">
        <v>83</v>
      </c>
      <c r="H39" s="54">
        <v>1</v>
      </c>
      <c r="I39" s="51"/>
      <c r="J39" s="51"/>
      <c r="K39" s="51"/>
    </row>
    <row r="40" spans="1:11" ht="12.75" customHeight="1">
      <c r="A40" s="51"/>
      <c r="B40" s="51"/>
      <c r="C40" s="16" t="s">
        <v>10905</v>
      </c>
      <c r="D40" s="13" t="s">
        <v>10906</v>
      </c>
      <c r="E40" s="51">
        <v>0</v>
      </c>
      <c r="F40" s="51" t="s">
        <v>268</v>
      </c>
      <c r="G40" s="51" t="s">
        <v>83</v>
      </c>
      <c r="H40" s="54">
        <v>1</v>
      </c>
      <c r="I40" s="51"/>
      <c r="J40" s="51"/>
      <c r="K40" s="51"/>
    </row>
    <row r="41" spans="1:11" ht="12.75" customHeight="1">
      <c r="A41" s="51"/>
      <c r="B41" s="51"/>
      <c r="C41" s="16" t="s">
        <v>10907</v>
      </c>
      <c r="D41" s="13" t="s">
        <v>10908</v>
      </c>
      <c r="E41" s="51">
        <v>0</v>
      </c>
      <c r="F41" s="51" t="s">
        <v>268</v>
      </c>
      <c r="G41" s="51" t="s">
        <v>83</v>
      </c>
      <c r="H41" s="54">
        <v>1</v>
      </c>
      <c r="I41" s="51"/>
      <c r="J41" s="51"/>
      <c r="K41" s="51"/>
    </row>
    <row r="42" spans="1:11" ht="12.75" customHeight="1">
      <c r="A42" s="51"/>
      <c r="B42" s="51"/>
      <c r="C42" s="16" t="s">
        <v>10909</v>
      </c>
      <c r="D42" s="13" t="s">
        <v>10910</v>
      </c>
      <c r="E42" s="51">
        <v>0</v>
      </c>
      <c r="F42" s="51" t="s">
        <v>268</v>
      </c>
      <c r="G42" s="51" t="s">
        <v>83</v>
      </c>
      <c r="H42" s="54">
        <v>1</v>
      </c>
      <c r="I42" s="51"/>
      <c r="J42" s="51"/>
      <c r="K42" s="51"/>
    </row>
    <row r="43" spans="1:11" ht="12.75" customHeight="1">
      <c r="A43" s="51"/>
      <c r="B43" s="51"/>
      <c r="C43" s="16" t="s">
        <v>10911</v>
      </c>
      <c r="D43" s="13" t="s">
        <v>10912</v>
      </c>
      <c r="E43" s="51">
        <v>0</v>
      </c>
      <c r="F43" s="51" t="s">
        <v>268</v>
      </c>
      <c r="G43" s="51" t="s">
        <v>83</v>
      </c>
      <c r="H43" s="54">
        <v>1</v>
      </c>
      <c r="I43" s="51"/>
      <c r="J43" s="51"/>
      <c r="K43" s="51"/>
    </row>
    <row r="44" spans="1:11" ht="12.75" customHeight="1">
      <c r="A44" s="51"/>
      <c r="B44" s="51"/>
      <c r="C44" s="16" t="s">
        <v>10913</v>
      </c>
      <c r="D44" s="13" t="s">
        <v>10914</v>
      </c>
      <c r="E44" s="51">
        <v>0</v>
      </c>
      <c r="F44" s="51" t="s">
        <v>268</v>
      </c>
      <c r="G44" s="51" t="s">
        <v>83</v>
      </c>
      <c r="H44" s="54">
        <v>1</v>
      </c>
      <c r="I44" s="51"/>
      <c r="J44" s="51"/>
      <c r="K44" s="51"/>
    </row>
    <row r="45" spans="1:11" ht="12.75" customHeight="1">
      <c r="A45" s="51"/>
      <c r="B45" s="51"/>
      <c r="C45" s="16" t="s">
        <v>10915</v>
      </c>
      <c r="D45" s="13" t="s">
        <v>10916</v>
      </c>
      <c r="E45" s="51">
        <v>0</v>
      </c>
      <c r="F45" s="51" t="s">
        <v>268</v>
      </c>
      <c r="G45" s="51" t="s">
        <v>83</v>
      </c>
      <c r="H45" s="54">
        <v>1</v>
      </c>
      <c r="I45" s="51"/>
      <c r="J45" s="51"/>
      <c r="K45" s="51"/>
    </row>
    <row r="46" spans="1:11" ht="12.75" customHeight="1">
      <c r="A46" s="51"/>
      <c r="B46" s="51"/>
      <c r="C46" s="16" t="s">
        <v>10917</v>
      </c>
      <c r="D46" s="13" t="s">
        <v>10918</v>
      </c>
      <c r="E46" s="51">
        <v>0</v>
      </c>
      <c r="F46" s="51" t="s">
        <v>268</v>
      </c>
      <c r="G46" s="51" t="s">
        <v>83</v>
      </c>
      <c r="H46" s="54">
        <v>1</v>
      </c>
      <c r="I46" s="51"/>
      <c r="J46" s="51"/>
      <c r="K46" s="51"/>
    </row>
    <row r="47" spans="1:11" ht="12.75" customHeight="1">
      <c r="A47" s="51"/>
      <c r="B47" s="51"/>
      <c r="C47" s="16" t="s">
        <v>10919</v>
      </c>
      <c r="D47" s="13" t="s">
        <v>10920</v>
      </c>
      <c r="E47" s="51">
        <v>0</v>
      </c>
      <c r="F47" s="51" t="s">
        <v>268</v>
      </c>
      <c r="G47" s="51" t="s">
        <v>83</v>
      </c>
      <c r="H47" s="54">
        <v>1</v>
      </c>
      <c r="I47" s="51"/>
      <c r="J47" s="51"/>
      <c r="K47" s="51"/>
    </row>
    <row r="48" spans="1:11" ht="12.75" customHeight="1">
      <c r="A48" s="51"/>
      <c r="B48" s="51"/>
      <c r="C48" s="16" t="s">
        <v>10921</v>
      </c>
      <c r="D48" s="13" t="s">
        <v>10922</v>
      </c>
      <c r="E48" s="51">
        <v>0</v>
      </c>
      <c r="F48" s="51" t="s">
        <v>268</v>
      </c>
      <c r="G48" s="51" t="s">
        <v>83</v>
      </c>
      <c r="H48" s="54">
        <v>1</v>
      </c>
      <c r="I48" s="51"/>
      <c r="J48" s="51"/>
      <c r="K48" s="54"/>
    </row>
    <row r="49" spans="1:11" ht="12.75" customHeight="1">
      <c r="A49" s="51"/>
      <c r="B49" s="51"/>
      <c r="C49" s="16" t="s">
        <v>10923</v>
      </c>
      <c r="D49" s="13" t="s">
        <v>10924</v>
      </c>
      <c r="E49" s="51">
        <v>0</v>
      </c>
      <c r="F49" s="51" t="s">
        <v>268</v>
      </c>
      <c r="G49" s="51" t="s">
        <v>83</v>
      </c>
      <c r="H49" s="54">
        <v>1</v>
      </c>
      <c r="I49" s="51"/>
      <c r="J49" s="51"/>
      <c r="K49" s="54"/>
    </row>
    <row r="50" spans="1:11" ht="12.75" customHeight="1">
      <c r="A50" s="51"/>
      <c r="B50" s="51"/>
      <c r="C50" s="16" t="s">
        <v>10925</v>
      </c>
      <c r="D50" s="13" t="s">
        <v>10926</v>
      </c>
      <c r="E50" s="51">
        <v>0</v>
      </c>
      <c r="F50" s="51" t="s">
        <v>268</v>
      </c>
      <c r="G50" s="51" t="s">
        <v>83</v>
      </c>
      <c r="H50" s="54">
        <v>1</v>
      </c>
      <c r="I50" s="51"/>
      <c r="J50" s="51"/>
      <c r="K50" s="54"/>
    </row>
    <row r="51" spans="1:11" ht="12.75" customHeight="1">
      <c r="A51" s="51"/>
      <c r="B51" s="51"/>
      <c r="C51" s="16" t="s">
        <v>10927</v>
      </c>
      <c r="D51" s="13" t="s">
        <v>10928</v>
      </c>
      <c r="E51" s="51">
        <v>0</v>
      </c>
      <c r="F51" s="51" t="s">
        <v>268</v>
      </c>
      <c r="G51" s="51" t="s">
        <v>83</v>
      </c>
      <c r="H51" s="54">
        <v>0.5</v>
      </c>
      <c r="I51" s="51"/>
      <c r="J51" s="51"/>
      <c r="K51" s="54"/>
    </row>
    <row r="52" spans="1:11" ht="12.75" customHeight="1">
      <c r="A52" s="51"/>
      <c r="B52" s="51"/>
      <c r="C52" s="16" t="s">
        <v>10929</v>
      </c>
      <c r="D52" s="13" t="s">
        <v>10930</v>
      </c>
      <c r="E52" s="51">
        <v>0</v>
      </c>
      <c r="F52" s="51" t="s">
        <v>268</v>
      </c>
      <c r="G52" s="51" t="s">
        <v>83</v>
      </c>
      <c r="H52" s="54">
        <v>0.5</v>
      </c>
      <c r="I52" s="51"/>
      <c r="J52" s="51"/>
      <c r="K52" s="54"/>
    </row>
    <row r="53" spans="1:11" ht="12.75" customHeight="1">
      <c r="A53" s="51"/>
      <c r="B53" s="51"/>
      <c r="C53" s="16" t="s">
        <v>10931</v>
      </c>
      <c r="D53" s="13" t="s">
        <v>10932</v>
      </c>
      <c r="E53" s="51">
        <v>0</v>
      </c>
      <c r="F53" s="51" t="s">
        <v>268</v>
      </c>
      <c r="G53" s="51" t="s">
        <v>83</v>
      </c>
      <c r="H53" s="54">
        <v>0.5</v>
      </c>
      <c r="I53" s="51"/>
      <c r="J53" s="51"/>
      <c r="K53" s="54"/>
    </row>
    <row r="54" spans="1:11" ht="12.75" customHeight="1">
      <c r="A54" s="51"/>
      <c r="B54" s="51"/>
      <c r="C54" s="16" t="s">
        <v>10933</v>
      </c>
      <c r="D54" s="13" t="s">
        <v>10934</v>
      </c>
      <c r="E54" s="51">
        <v>0</v>
      </c>
      <c r="F54" s="51" t="s">
        <v>268</v>
      </c>
      <c r="G54" s="51" t="s">
        <v>83</v>
      </c>
      <c r="H54" s="54">
        <v>0.5</v>
      </c>
      <c r="I54" s="51"/>
      <c r="J54" s="51"/>
      <c r="K54" s="54"/>
    </row>
    <row r="55" spans="1:11" ht="12.75" customHeight="1">
      <c r="A55" s="51"/>
      <c r="B55" s="51"/>
      <c r="C55" s="16" t="s">
        <v>10935</v>
      </c>
      <c r="D55" s="13" t="s">
        <v>10936</v>
      </c>
      <c r="E55" s="51">
        <v>0</v>
      </c>
      <c r="F55" s="51" t="s">
        <v>268</v>
      </c>
      <c r="G55" s="51" t="s">
        <v>83</v>
      </c>
      <c r="H55" s="54">
        <v>0.5</v>
      </c>
      <c r="I55" s="51"/>
      <c r="J55" s="51"/>
      <c r="K55" s="54"/>
    </row>
    <row r="56" spans="1:11" ht="12.75" customHeight="1">
      <c r="A56" s="51"/>
      <c r="B56" s="51"/>
      <c r="C56" s="16" t="s">
        <v>10937</v>
      </c>
      <c r="D56" s="13" t="s">
        <v>10938</v>
      </c>
      <c r="E56" s="51">
        <v>0</v>
      </c>
      <c r="F56" s="51" t="s">
        <v>268</v>
      </c>
      <c r="G56" s="51" t="s">
        <v>83</v>
      </c>
      <c r="H56" s="54">
        <v>0.5</v>
      </c>
      <c r="I56" s="51"/>
      <c r="J56" s="51"/>
      <c r="K56" s="54"/>
    </row>
    <row r="57" spans="1:11" ht="12.75" customHeight="1">
      <c r="A57" s="51"/>
      <c r="B57" s="51"/>
      <c r="C57" s="16" t="s">
        <v>10939</v>
      </c>
      <c r="D57" s="19" t="s">
        <v>10940</v>
      </c>
      <c r="E57" s="51">
        <v>0</v>
      </c>
      <c r="F57" s="51" t="s">
        <v>268</v>
      </c>
      <c r="G57" s="51" t="s">
        <v>83</v>
      </c>
      <c r="H57" s="54">
        <v>0.5</v>
      </c>
      <c r="I57" s="51"/>
      <c r="J57" s="51"/>
      <c r="K57" s="54"/>
    </row>
    <row r="58" spans="1:11" ht="12.75" customHeight="1">
      <c r="A58" s="51"/>
      <c r="B58" s="51"/>
      <c r="C58" s="16" t="s">
        <v>10941</v>
      </c>
      <c r="D58" s="19" t="s">
        <v>10942</v>
      </c>
      <c r="E58" s="51">
        <v>0</v>
      </c>
      <c r="F58" s="51" t="s">
        <v>268</v>
      </c>
      <c r="G58" s="51" t="s">
        <v>83</v>
      </c>
      <c r="H58" s="54">
        <v>0.5</v>
      </c>
      <c r="I58" s="51"/>
      <c r="J58" s="51"/>
      <c r="K58" s="54"/>
    </row>
    <row r="59" spans="1:11" ht="12.75" customHeight="1">
      <c r="A59" s="51"/>
      <c r="B59" s="51"/>
      <c r="C59" s="16" t="s">
        <v>10943</v>
      </c>
      <c r="D59" s="19" t="s">
        <v>10944</v>
      </c>
      <c r="E59" s="51">
        <v>0</v>
      </c>
      <c r="F59" s="51" t="s">
        <v>268</v>
      </c>
      <c r="G59" s="51" t="s">
        <v>83</v>
      </c>
      <c r="H59" s="54">
        <v>1</v>
      </c>
      <c r="I59" s="51"/>
      <c r="J59" s="51"/>
      <c r="K59" s="54"/>
    </row>
    <row r="60" spans="1:11" ht="12.75" customHeight="1">
      <c r="A60" s="51"/>
      <c r="B60" s="51"/>
      <c r="C60" s="16" t="s">
        <v>10945</v>
      </c>
      <c r="D60" s="13" t="s">
        <v>10830</v>
      </c>
      <c r="E60" s="51">
        <v>0</v>
      </c>
      <c r="F60" s="51" t="s">
        <v>268</v>
      </c>
      <c r="G60" s="51" t="s">
        <v>17</v>
      </c>
      <c r="H60" s="54">
        <v>1</v>
      </c>
      <c r="I60" s="51"/>
      <c r="J60" s="54"/>
      <c r="K60" s="54"/>
    </row>
    <row r="61" spans="1:11" ht="12.75" customHeight="1">
      <c r="A61" s="51"/>
      <c r="B61" s="51"/>
      <c r="C61" s="16" t="s">
        <v>10946</v>
      </c>
      <c r="D61" s="13" t="s">
        <v>10832</v>
      </c>
      <c r="E61" s="51">
        <v>0</v>
      </c>
      <c r="F61" s="51" t="s">
        <v>268</v>
      </c>
      <c r="G61" s="51" t="s">
        <v>17</v>
      </c>
      <c r="H61" s="54">
        <v>0.5</v>
      </c>
      <c r="I61" s="51"/>
      <c r="J61" s="54"/>
      <c r="K61" s="54"/>
    </row>
    <row r="62" spans="1:11" ht="12.75" customHeight="1">
      <c r="A62" s="51"/>
      <c r="B62" s="51"/>
      <c r="C62" s="16" t="s">
        <v>10947</v>
      </c>
      <c r="D62" s="13" t="s">
        <v>10834</v>
      </c>
      <c r="E62" s="51">
        <v>0</v>
      </c>
      <c r="F62" s="51" t="s">
        <v>268</v>
      </c>
      <c r="G62" s="51" t="s">
        <v>17</v>
      </c>
      <c r="H62" s="54">
        <v>1</v>
      </c>
      <c r="I62" s="51"/>
      <c r="J62" s="54"/>
      <c r="K62" s="54"/>
    </row>
    <row r="63" spans="1:11" ht="12" customHeight="1">
      <c r="A63" s="51"/>
      <c r="B63" s="51"/>
      <c r="C63" s="16" t="s">
        <v>10948</v>
      </c>
      <c r="D63" s="13" t="s">
        <v>10836</v>
      </c>
      <c r="E63" s="51">
        <v>0</v>
      </c>
      <c r="F63" s="51" t="s">
        <v>268</v>
      </c>
      <c r="G63" s="51" t="s">
        <v>17</v>
      </c>
      <c r="H63" s="54">
        <v>0.5</v>
      </c>
      <c r="I63" s="51"/>
      <c r="J63" s="54"/>
      <c r="K63" s="54"/>
    </row>
    <row r="64" spans="1:11" ht="12.75" customHeight="1">
      <c r="A64" s="51"/>
      <c r="B64" s="51"/>
      <c r="C64" s="16" t="s">
        <v>10949</v>
      </c>
      <c r="D64" s="13" t="s">
        <v>10838</v>
      </c>
      <c r="E64" s="51">
        <v>0</v>
      </c>
      <c r="F64" s="51" t="s">
        <v>268</v>
      </c>
      <c r="G64" s="51" t="s">
        <v>17</v>
      </c>
      <c r="H64" s="54">
        <v>0.5</v>
      </c>
      <c r="I64" s="51"/>
      <c r="J64" s="54"/>
      <c r="K64" s="54"/>
    </row>
    <row r="65" spans="1:11" ht="12.75" customHeight="1">
      <c r="A65" s="51"/>
      <c r="B65" s="51"/>
      <c r="C65" s="16" t="s">
        <v>10950</v>
      </c>
      <c r="D65" s="13" t="s">
        <v>10840</v>
      </c>
      <c r="E65" s="51">
        <v>0</v>
      </c>
      <c r="F65" s="51" t="s">
        <v>268</v>
      </c>
      <c r="G65" s="51" t="s">
        <v>17</v>
      </c>
      <c r="H65" s="54">
        <v>0.5</v>
      </c>
      <c r="I65" s="51"/>
      <c r="J65" s="54"/>
      <c r="K65" s="54"/>
    </row>
    <row r="66" spans="1:11" ht="12.75" customHeight="1">
      <c r="A66" s="51"/>
      <c r="B66" s="51"/>
      <c r="C66" s="16" t="s">
        <v>10951</v>
      </c>
      <c r="D66" s="13" t="s">
        <v>10842</v>
      </c>
      <c r="E66" s="51">
        <v>0</v>
      </c>
      <c r="F66" s="51" t="s">
        <v>268</v>
      </c>
      <c r="G66" s="51" t="s">
        <v>17</v>
      </c>
      <c r="H66" s="54">
        <v>0.5</v>
      </c>
      <c r="I66" s="51"/>
      <c r="J66" s="54"/>
      <c r="K66" s="54"/>
    </row>
    <row r="67" spans="1:11" ht="12.75" customHeight="1">
      <c r="A67" s="51"/>
      <c r="B67" s="51"/>
      <c r="C67" s="16" t="s">
        <v>10952</v>
      </c>
      <c r="D67" s="13" t="s">
        <v>10844</v>
      </c>
      <c r="E67" s="51">
        <v>0</v>
      </c>
      <c r="F67" s="51" t="s">
        <v>268</v>
      </c>
      <c r="G67" s="51" t="s">
        <v>17</v>
      </c>
      <c r="H67" s="54">
        <v>0.5</v>
      </c>
      <c r="I67" s="51"/>
      <c r="J67" s="54"/>
      <c r="K67" s="54"/>
    </row>
    <row r="68" spans="1:11" ht="12.75" customHeight="1">
      <c r="A68" s="51"/>
      <c r="B68" s="51"/>
      <c r="C68" s="16" t="s">
        <v>10953</v>
      </c>
      <c r="D68" s="13" t="s">
        <v>10846</v>
      </c>
      <c r="E68" s="51">
        <v>0</v>
      </c>
      <c r="F68" s="51" t="s">
        <v>268</v>
      </c>
      <c r="G68" s="51" t="s">
        <v>17</v>
      </c>
      <c r="H68" s="54">
        <v>0.5</v>
      </c>
      <c r="I68" s="51"/>
      <c r="J68" s="54"/>
      <c r="K68" s="54"/>
    </row>
    <row r="69" spans="1:11" ht="12.75" customHeight="1">
      <c r="A69" s="51"/>
      <c r="B69" s="51"/>
      <c r="C69" s="16" t="s">
        <v>10954</v>
      </c>
      <c r="D69" s="13" t="s">
        <v>10848</v>
      </c>
      <c r="E69" s="51">
        <v>0</v>
      </c>
      <c r="F69" s="51" t="s">
        <v>268</v>
      </c>
      <c r="G69" s="51" t="s">
        <v>17</v>
      </c>
      <c r="H69" s="54">
        <v>0.5</v>
      </c>
      <c r="I69" s="51"/>
      <c r="J69" s="54"/>
      <c r="K69" s="183"/>
    </row>
    <row r="70" spans="1:11" ht="12.75" customHeight="1">
      <c r="A70" s="51"/>
      <c r="B70" s="51"/>
      <c r="C70" s="16" t="s">
        <v>10955</v>
      </c>
      <c r="D70" s="13" t="s">
        <v>10850</v>
      </c>
      <c r="E70" s="51">
        <v>0</v>
      </c>
      <c r="F70" s="51" t="s">
        <v>268</v>
      </c>
      <c r="G70" s="51" t="s">
        <v>17</v>
      </c>
      <c r="H70" s="54">
        <v>0.5</v>
      </c>
      <c r="I70" s="51"/>
      <c r="J70" s="54"/>
      <c r="K70" s="54"/>
    </row>
    <row r="71" spans="1:11" ht="12.75" customHeight="1">
      <c r="A71" s="51"/>
      <c r="B71" s="51"/>
      <c r="C71" s="16" t="s">
        <v>10956</v>
      </c>
      <c r="D71" s="13" t="s">
        <v>10852</v>
      </c>
      <c r="E71" s="51">
        <v>0</v>
      </c>
      <c r="F71" s="51" t="s">
        <v>268</v>
      </c>
      <c r="G71" s="51" t="s">
        <v>17</v>
      </c>
      <c r="H71" s="54">
        <v>0.5</v>
      </c>
      <c r="I71" s="51"/>
      <c r="J71" s="54"/>
      <c r="K71" s="54"/>
    </row>
    <row r="72" spans="1:11" ht="12.75" customHeight="1">
      <c r="A72" s="51"/>
      <c r="B72" s="51"/>
      <c r="C72" s="16" t="s">
        <v>10957</v>
      </c>
      <c r="D72" s="13" t="s">
        <v>10854</v>
      </c>
      <c r="E72" s="51">
        <v>0</v>
      </c>
      <c r="F72" s="51" t="s">
        <v>268</v>
      </c>
      <c r="G72" s="51" t="s">
        <v>17</v>
      </c>
      <c r="H72" s="54">
        <v>0.5</v>
      </c>
      <c r="I72" s="51"/>
      <c r="J72" s="54"/>
      <c r="K72" s="54"/>
    </row>
    <row r="73" spans="1:11" ht="12.75" customHeight="1">
      <c r="A73" s="51"/>
      <c r="B73" s="51"/>
      <c r="C73" s="16" t="s">
        <v>10958</v>
      </c>
      <c r="D73" s="13" t="s">
        <v>10856</v>
      </c>
      <c r="E73" s="51">
        <v>0</v>
      </c>
      <c r="F73" s="51" t="s">
        <v>268</v>
      </c>
      <c r="G73" s="51" t="s">
        <v>17</v>
      </c>
      <c r="H73" s="54">
        <v>0.5</v>
      </c>
      <c r="I73" s="51"/>
      <c r="J73" s="54"/>
      <c r="K73" s="54"/>
    </row>
    <row r="74" spans="1:11" ht="12.75" customHeight="1">
      <c r="A74" s="51"/>
      <c r="B74" s="51"/>
      <c r="C74" s="16" t="s">
        <v>10959</v>
      </c>
      <c r="D74" s="13" t="s">
        <v>10858</v>
      </c>
      <c r="E74" s="51">
        <v>0</v>
      </c>
      <c r="F74" s="51" t="s">
        <v>268</v>
      </c>
      <c r="G74" s="51" t="s">
        <v>17</v>
      </c>
      <c r="H74" s="54">
        <v>0.5</v>
      </c>
      <c r="I74" s="51"/>
      <c r="J74" s="54"/>
      <c r="K74" s="183"/>
    </row>
    <row r="75" spans="1:11" ht="12" customHeight="1">
      <c r="A75" s="51"/>
      <c r="B75" s="51"/>
      <c r="C75" s="16" t="s">
        <v>10960</v>
      </c>
      <c r="D75" s="13" t="s">
        <v>10860</v>
      </c>
      <c r="E75" s="51">
        <v>0</v>
      </c>
      <c r="F75" s="51" t="s">
        <v>268</v>
      </c>
      <c r="G75" s="51" t="s">
        <v>17</v>
      </c>
      <c r="H75" s="54">
        <v>0.5</v>
      </c>
      <c r="I75" s="51"/>
      <c r="J75" s="54"/>
      <c r="K75" s="54"/>
    </row>
    <row r="76" spans="1:11" ht="12.75" customHeight="1">
      <c r="A76" s="51"/>
      <c r="B76" s="51"/>
      <c r="C76" s="16" t="s">
        <v>10961</v>
      </c>
      <c r="D76" s="13" t="s">
        <v>10862</v>
      </c>
      <c r="E76" s="51">
        <v>0</v>
      </c>
      <c r="F76" s="51" t="s">
        <v>268</v>
      </c>
      <c r="G76" s="51" t="s">
        <v>17</v>
      </c>
      <c r="H76" s="54">
        <v>0.5</v>
      </c>
      <c r="I76" s="51"/>
      <c r="J76" s="54"/>
      <c r="K76" s="54"/>
    </row>
    <row r="77" spans="1:11" ht="12.75" customHeight="1">
      <c r="A77" s="51"/>
      <c r="B77" s="51"/>
      <c r="C77" s="16" t="s">
        <v>10962</v>
      </c>
      <c r="D77" s="13" t="s">
        <v>10864</v>
      </c>
      <c r="E77" s="51">
        <v>0</v>
      </c>
      <c r="F77" s="51" t="s">
        <v>268</v>
      </c>
      <c r="G77" s="51" t="s">
        <v>17</v>
      </c>
      <c r="H77" s="54">
        <v>0.5</v>
      </c>
      <c r="I77" s="51"/>
      <c r="J77" s="54"/>
      <c r="K77" s="54"/>
    </row>
    <row r="78" spans="1:11" ht="12.75" customHeight="1">
      <c r="A78" s="51"/>
      <c r="B78" s="51"/>
      <c r="C78" s="16" t="s">
        <v>10963</v>
      </c>
      <c r="D78" s="13" t="s">
        <v>10866</v>
      </c>
      <c r="E78" s="51">
        <v>0</v>
      </c>
      <c r="F78" s="51" t="s">
        <v>268</v>
      </c>
      <c r="G78" s="51" t="s">
        <v>17</v>
      </c>
      <c r="H78" s="54">
        <v>0.5</v>
      </c>
      <c r="I78" s="51"/>
      <c r="J78" s="54"/>
      <c r="K78" s="54"/>
    </row>
    <row r="79" spans="1:11" ht="12.75" customHeight="1">
      <c r="A79" s="51"/>
      <c r="B79" s="51"/>
      <c r="C79" s="16" t="s">
        <v>10964</v>
      </c>
      <c r="D79" s="13" t="s">
        <v>10868</v>
      </c>
      <c r="E79" s="51">
        <v>0</v>
      </c>
      <c r="F79" s="51" t="s">
        <v>268</v>
      </c>
      <c r="G79" s="51" t="s">
        <v>17</v>
      </c>
      <c r="H79" s="54">
        <v>0.5</v>
      </c>
      <c r="I79" s="51"/>
      <c r="J79" s="54"/>
      <c r="K79" s="54"/>
    </row>
    <row r="80" spans="1:11" ht="12.75" customHeight="1">
      <c r="A80" s="51"/>
      <c r="B80" s="51"/>
      <c r="C80" s="16" t="s">
        <v>10965</v>
      </c>
      <c r="D80" s="13" t="s">
        <v>10870</v>
      </c>
      <c r="E80" s="51">
        <v>0</v>
      </c>
      <c r="F80" s="51" t="s">
        <v>268</v>
      </c>
      <c r="G80" s="51" t="s">
        <v>17</v>
      </c>
      <c r="H80" s="54">
        <v>0.5</v>
      </c>
      <c r="I80" s="51"/>
      <c r="J80" s="54"/>
      <c r="K80" s="54"/>
    </row>
    <row r="81" spans="1:11" ht="12.75" customHeight="1">
      <c r="A81" s="51"/>
      <c r="B81" s="51"/>
      <c r="C81" s="16" t="s">
        <v>10966</v>
      </c>
      <c r="D81" s="13" t="s">
        <v>10872</v>
      </c>
      <c r="E81" s="51">
        <v>0</v>
      </c>
      <c r="F81" s="51" t="s">
        <v>268</v>
      </c>
      <c r="G81" s="51" t="s">
        <v>17</v>
      </c>
      <c r="H81" s="54">
        <v>0.5</v>
      </c>
      <c r="I81" s="51"/>
      <c r="J81" s="54"/>
      <c r="K81" s="54"/>
    </row>
    <row r="82" spans="1:11" ht="12.75" customHeight="1">
      <c r="A82" s="51"/>
      <c r="B82" s="51"/>
      <c r="C82" s="16" t="s">
        <v>10967</v>
      </c>
      <c r="D82" s="13" t="s">
        <v>10874</v>
      </c>
      <c r="E82" s="51">
        <v>0</v>
      </c>
      <c r="F82" s="51" t="s">
        <v>268</v>
      </c>
      <c r="G82" s="51" t="s">
        <v>17</v>
      </c>
      <c r="H82" s="54">
        <v>0.5</v>
      </c>
      <c r="I82" s="51"/>
      <c r="J82" s="54"/>
      <c r="K82" s="54"/>
    </row>
    <row r="83" spans="1:11" ht="12.75" customHeight="1">
      <c r="A83" s="51"/>
      <c r="B83" s="51"/>
      <c r="C83" s="16" t="s">
        <v>10968</v>
      </c>
      <c r="D83" s="13" t="s">
        <v>10876</v>
      </c>
      <c r="E83" s="51">
        <v>0</v>
      </c>
      <c r="F83" s="51" t="s">
        <v>268</v>
      </c>
      <c r="G83" s="51" t="s">
        <v>17</v>
      </c>
      <c r="H83" s="54">
        <v>0.5</v>
      </c>
      <c r="I83" s="51"/>
      <c r="J83" s="54"/>
      <c r="K83" s="54"/>
    </row>
    <row r="84" spans="1:11" ht="12.75" customHeight="1">
      <c r="A84" s="51"/>
      <c r="B84" s="51"/>
      <c r="C84" s="16" t="s">
        <v>10969</v>
      </c>
      <c r="D84" s="13" t="s">
        <v>10878</v>
      </c>
      <c r="E84" s="51">
        <v>0</v>
      </c>
      <c r="F84" s="51" t="s">
        <v>268</v>
      </c>
      <c r="G84" s="51" t="s">
        <v>17</v>
      </c>
      <c r="H84" s="54">
        <v>0.5</v>
      </c>
      <c r="I84" s="51"/>
      <c r="J84" s="54"/>
      <c r="K84" s="54"/>
    </row>
    <row r="85" spans="1:11" ht="12.75" customHeight="1">
      <c r="A85" s="51"/>
      <c r="B85" s="51"/>
      <c r="C85" s="16" t="s">
        <v>10970</v>
      </c>
      <c r="D85" s="13" t="s">
        <v>10880</v>
      </c>
      <c r="E85" s="51">
        <v>0</v>
      </c>
      <c r="F85" s="51" t="s">
        <v>268</v>
      </c>
      <c r="G85" s="51" t="s">
        <v>17</v>
      </c>
      <c r="H85" s="54">
        <v>0.5</v>
      </c>
      <c r="I85" s="51"/>
      <c r="J85" s="54"/>
      <c r="K85" s="54"/>
    </row>
    <row r="86" spans="1:11" ht="12.75" customHeight="1">
      <c r="A86" s="51"/>
      <c r="B86" s="51"/>
      <c r="C86" s="16" t="s">
        <v>10971</v>
      </c>
      <c r="D86" s="13" t="s">
        <v>10882</v>
      </c>
      <c r="E86" s="51">
        <v>0</v>
      </c>
      <c r="F86" s="51" t="s">
        <v>268</v>
      </c>
      <c r="G86" s="51" t="s">
        <v>17</v>
      </c>
      <c r="H86" s="54">
        <v>0.5</v>
      </c>
      <c r="I86" s="51"/>
      <c r="J86" s="54"/>
      <c r="K86" s="54"/>
    </row>
    <row r="87" spans="1:11" ht="12.75" customHeight="1">
      <c r="A87" s="51"/>
      <c r="B87" s="51"/>
      <c r="C87" s="16" t="s">
        <v>10972</v>
      </c>
      <c r="D87" s="13" t="s">
        <v>10884</v>
      </c>
      <c r="E87" s="51">
        <v>0</v>
      </c>
      <c r="F87" s="51" t="s">
        <v>268</v>
      </c>
      <c r="G87" s="51" t="s">
        <v>17</v>
      </c>
      <c r="H87" s="54">
        <v>0.5</v>
      </c>
      <c r="I87" s="51"/>
      <c r="J87" s="54"/>
      <c r="K87" s="54"/>
    </row>
    <row r="88" spans="1:11" ht="12.75" customHeight="1">
      <c r="A88" s="51"/>
      <c r="B88" s="51"/>
      <c r="C88" s="16" t="s">
        <v>10973</v>
      </c>
      <c r="D88" s="13" t="s">
        <v>10886</v>
      </c>
      <c r="E88" s="51">
        <v>0</v>
      </c>
      <c r="F88" s="51" t="s">
        <v>268</v>
      </c>
      <c r="G88" s="51" t="s">
        <v>17</v>
      </c>
      <c r="H88" s="54">
        <v>0.5</v>
      </c>
      <c r="I88" s="51"/>
      <c r="J88" s="54"/>
      <c r="K88" s="54"/>
    </row>
    <row r="89" spans="1:11" ht="12.75" customHeight="1">
      <c r="A89" s="51"/>
      <c r="B89" s="51"/>
      <c r="C89" s="16" t="s">
        <v>10974</v>
      </c>
      <c r="D89" s="13" t="s">
        <v>10888</v>
      </c>
      <c r="E89" s="51">
        <v>0</v>
      </c>
      <c r="F89" s="51" t="s">
        <v>268</v>
      </c>
      <c r="G89" s="51" t="s">
        <v>17</v>
      </c>
      <c r="H89" s="54">
        <v>0.5</v>
      </c>
      <c r="I89" s="51"/>
      <c r="J89" s="54"/>
      <c r="K89" s="54"/>
    </row>
    <row r="90" spans="1:11" ht="12.75" customHeight="1">
      <c r="A90" s="51"/>
      <c r="B90" s="51"/>
      <c r="C90" s="16" t="s">
        <v>10975</v>
      </c>
      <c r="D90" s="13" t="s">
        <v>10890</v>
      </c>
      <c r="E90" s="51">
        <v>0</v>
      </c>
      <c r="F90" s="51" t="s">
        <v>268</v>
      </c>
      <c r="G90" s="51" t="s">
        <v>17</v>
      </c>
      <c r="H90" s="54">
        <v>0.5</v>
      </c>
      <c r="I90" s="51"/>
      <c r="J90" s="54"/>
      <c r="K90" s="54"/>
    </row>
    <row r="91" spans="1:11" ht="12.75" customHeight="1">
      <c r="A91" s="51"/>
      <c r="B91" s="51"/>
      <c r="C91" s="16" t="s">
        <v>10976</v>
      </c>
      <c r="D91" s="13" t="s">
        <v>10892</v>
      </c>
      <c r="E91" s="51">
        <v>0</v>
      </c>
      <c r="F91" s="51" t="s">
        <v>268</v>
      </c>
      <c r="G91" s="51" t="s">
        <v>17</v>
      </c>
      <c r="H91" s="54">
        <v>0.5</v>
      </c>
      <c r="I91" s="51"/>
      <c r="J91" s="54"/>
      <c r="K91" s="54"/>
    </row>
    <row r="92" spans="1:11" ht="12.75" customHeight="1">
      <c r="A92" s="51"/>
      <c r="B92" s="51"/>
      <c r="C92" s="16" t="s">
        <v>10977</v>
      </c>
      <c r="D92" s="13" t="s">
        <v>10894</v>
      </c>
      <c r="E92" s="51">
        <v>0</v>
      </c>
      <c r="F92" s="51" t="s">
        <v>268</v>
      </c>
      <c r="G92" s="51" t="s">
        <v>17</v>
      </c>
      <c r="H92" s="54">
        <v>0.5</v>
      </c>
      <c r="I92" s="51"/>
      <c r="J92" s="54"/>
      <c r="K92" s="54"/>
    </row>
    <row r="93" spans="1:11" ht="12.75" customHeight="1">
      <c r="A93" s="51"/>
      <c r="B93" s="51"/>
      <c r="C93" s="16" t="s">
        <v>10978</v>
      </c>
      <c r="D93" s="13" t="s">
        <v>10896</v>
      </c>
      <c r="E93" s="51">
        <v>0</v>
      </c>
      <c r="F93" s="51" t="s">
        <v>268</v>
      </c>
      <c r="G93" s="51" t="s">
        <v>17</v>
      </c>
      <c r="H93" s="54">
        <v>0.5</v>
      </c>
      <c r="I93" s="51"/>
      <c r="J93" s="54"/>
      <c r="K93" s="54"/>
    </row>
    <row r="94" spans="1:11" ht="12.75" customHeight="1">
      <c r="A94" s="51"/>
      <c r="B94" s="51"/>
      <c r="C94" s="16" t="s">
        <v>10979</v>
      </c>
      <c r="D94" s="13" t="s">
        <v>10898</v>
      </c>
      <c r="E94" s="51">
        <v>0</v>
      </c>
      <c r="F94" s="51" t="s">
        <v>268</v>
      </c>
      <c r="G94" s="51" t="s">
        <v>17</v>
      </c>
      <c r="H94" s="54">
        <v>0.5</v>
      </c>
      <c r="I94" s="51"/>
      <c r="J94" s="54"/>
      <c r="K94" s="54"/>
    </row>
    <row r="95" spans="1:11" ht="12.75" customHeight="1">
      <c r="A95" s="51"/>
      <c r="B95" s="51"/>
      <c r="C95" s="16" t="s">
        <v>10980</v>
      </c>
      <c r="D95" s="13" t="s">
        <v>10900</v>
      </c>
      <c r="E95" s="51">
        <v>0</v>
      </c>
      <c r="F95" s="51" t="s">
        <v>268</v>
      </c>
      <c r="G95" s="51" t="s">
        <v>17</v>
      </c>
      <c r="H95" s="54">
        <v>0.5</v>
      </c>
      <c r="I95" s="51"/>
      <c r="J95" s="54"/>
      <c r="K95" s="54"/>
    </row>
    <row r="96" spans="1:11" ht="12.75" customHeight="1">
      <c r="A96" s="51"/>
      <c r="B96" s="51"/>
      <c r="C96" s="16" t="s">
        <v>10981</v>
      </c>
      <c r="D96" s="13" t="s">
        <v>10902</v>
      </c>
      <c r="E96" s="51">
        <v>0</v>
      </c>
      <c r="F96" s="51" t="s">
        <v>268</v>
      </c>
      <c r="G96" s="51" t="s">
        <v>17</v>
      </c>
      <c r="H96" s="54">
        <v>0.5</v>
      </c>
      <c r="I96" s="51"/>
      <c r="J96" s="54"/>
      <c r="K96" s="54"/>
    </row>
    <row r="97" spans="1:11" ht="12.75" customHeight="1">
      <c r="A97" s="51"/>
      <c r="B97" s="51"/>
      <c r="C97" s="16" t="s">
        <v>10982</v>
      </c>
      <c r="D97" s="13" t="s">
        <v>10904</v>
      </c>
      <c r="E97" s="51">
        <v>0</v>
      </c>
      <c r="F97" s="51" t="s">
        <v>268</v>
      </c>
      <c r="G97" s="51" t="s">
        <v>17</v>
      </c>
      <c r="H97" s="54">
        <v>0.5</v>
      </c>
      <c r="I97" s="51"/>
      <c r="J97" s="54"/>
      <c r="K97" s="54"/>
    </row>
    <row r="98" spans="1:11" ht="12.75" customHeight="1">
      <c r="A98" s="51"/>
      <c r="B98" s="51"/>
      <c r="C98" s="16" t="s">
        <v>10983</v>
      </c>
      <c r="D98" s="13" t="s">
        <v>10906</v>
      </c>
      <c r="E98" s="51">
        <v>0</v>
      </c>
      <c r="F98" s="51" t="s">
        <v>268</v>
      </c>
      <c r="G98" s="51" t="s">
        <v>17</v>
      </c>
      <c r="H98" s="54">
        <v>0.5</v>
      </c>
      <c r="I98" s="51"/>
      <c r="J98" s="54"/>
      <c r="K98" s="54"/>
    </row>
    <row r="99" spans="1:11" ht="12.75" customHeight="1">
      <c r="A99" s="51"/>
      <c r="B99" s="51"/>
      <c r="C99" s="16" t="s">
        <v>10984</v>
      </c>
      <c r="D99" s="13" t="s">
        <v>10908</v>
      </c>
      <c r="E99" s="51">
        <v>0</v>
      </c>
      <c r="F99" s="51" t="s">
        <v>268</v>
      </c>
      <c r="G99" s="51" t="s">
        <v>17</v>
      </c>
      <c r="H99" s="54">
        <v>0.5</v>
      </c>
      <c r="I99" s="51"/>
      <c r="J99" s="54"/>
      <c r="K99" s="54"/>
    </row>
    <row r="100" spans="1:11" ht="12.75" customHeight="1">
      <c r="A100" s="51"/>
      <c r="B100" s="51"/>
      <c r="C100" s="16" t="s">
        <v>10985</v>
      </c>
      <c r="D100" s="13" t="s">
        <v>10910</v>
      </c>
      <c r="E100" s="51">
        <v>0</v>
      </c>
      <c r="F100" s="51" t="s">
        <v>268</v>
      </c>
      <c r="G100" s="51" t="s">
        <v>17</v>
      </c>
      <c r="H100" s="54">
        <v>0.5</v>
      </c>
      <c r="I100" s="51"/>
      <c r="J100" s="54"/>
      <c r="K100" s="54"/>
    </row>
    <row r="101" spans="1:11" ht="12.75" customHeight="1">
      <c r="A101" s="51"/>
      <c r="B101" s="51"/>
      <c r="C101" s="16" t="s">
        <v>10986</v>
      </c>
      <c r="D101" s="13" t="s">
        <v>10912</v>
      </c>
      <c r="E101" s="51">
        <v>0</v>
      </c>
      <c r="F101" s="51" t="s">
        <v>268</v>
      </c>
      <c r="G101" s="51" t="s">
        <v>17</v>
      </c>
      <c r="H101" s="54">
        <v>0.5</v>
      </c>
      <c r="I101" s="51"/>
      <c r="J101" s="54"/>
      <c r="K101" s="54"/>
    </row>
    <row r="102" spans="1:11" ht="12.75" customHeight="1">
      <c r="A102" s="51"/>
      <c r="B102" s="51"/>
      <c r="C102" s="16" t="s">
        <v>10987</v>
      </c>
      <c r="D102" s="13" t="s">
        <v>10914</v>
      </c>
      <c r="E102" s="51">
        <v>0</v>
      </c>
      <c r="F102" s="51" t="s">
        <v>268</v>
      </c>
      <c r="G102" s="51" t="s">
        <v>17</v>
      </c>
      <c r="H102" s="54">
        <v>0.5</v>
      </c>
      <c r="I102" s="51"/>
      <c r="J102" s="54"/>
      <c r="K102" s="54"/>
    </row>
    <row r="103" spans="1:11" ht="12.75" customHeight="1">
      <c r="A103" s="51"/>
      <c r="B103" s="51"/>
      <c r="C103" s="16" t="s">
        <v>10988</v>
      </c>
      <c r="D103" s="13" t="s">
        <v>10916</v>
      </c>
      <c r="E103" s="51">
        <v>0</v>
      </c>
      <c r="F103" s="51" t="s">
        <v>268</v>
      </c>
      <c r="G103" s="51" t="s">
        <v>17</v>
      </c>
      <c r="H103" s="54">
        <v>0.5</v>
      </c>
      <c r="I103" s="51"/>
      <c r="J103" s="54"/>
      <c r="K103" s="54"/>
    </row>
    <row r="104" spans="1:11" ht="12.75" customHeight="1">
      <c r="A104" s="51"/>
      <c r="B104" s="51"/>
      <c r="C104" s="16" t="s">
        <v>10989</v>
      </c>
      <c r="D104" s="13" t="s">
        <v>10918</v>
      </c>
      <c r="E104" s="51">
        <v>0</v>
      </c>
      <c r="F104" s="51" t="s">
        <v>268</v>
      </c>
      <c r="G104" s="51" t="s">
        <v>17</v>
      </c>
      <c r="H104" s="54">
        <v>0.5</v>
      </c>
      <c r="I104" s="51"/>
      <c r="J104" s="54"/>
      <c r="K104" s="54"/>
    </row>
    <row r="105" spans="1:11" ht="12.75" customHeight="1">
      <c r="A105" s="51"/>
      <c r="B105" s="51"/>
      <c r="C105" s="16" t="s">
        <v>10990</v>
      </c>
      <c r="D105" s="13" t="s">
        <v>10920</v>
      </c>
      <c r="E105" s="51">
        <v>0</v>
      </c>
      <c r="F105" s="51" t="s">
        <v>268</v>
      </c>
      <c r="G105" s="51" t="s">
        <v>17</v>
      </c>
      <c r="H105" s="54">
        <v>0.5</v>
      </c>
      <c r="I105" s="51"/>
      <c r="J105" s="54"/>
      <c r="K105" s="54"/>
    </row>
    <row r="106" spans="1:11" ht="12.75" customHeight="1">
      <c r="A106" s="51"/>
      <c r="B106" s="51"/>
      <c r="C106" s="16" t="s">
        <v>10991</v>
      </c>
      <c r="D106" s="13" t="s">
        <v>10922</v>
      </c>
      <c r="E106" s="51">
        <v>0</v>
      </c>
      <c r="F106" s="51" t="s">
        <v>268</v>
      </c>
      <c r="G106" s="51" t="s">
        <v>17</v>
      </c>
      <c r="H106" s="54">
        <v>0.5</v>
      </c>
      <c r="I106" s="51"/>
      <c r="J106" s="54"/>
      <c r="K106" s="54"/>
    </row>
    <row r="107" spans="1:11" ht="12.75" customHeight="1">
      <c r="A107" s="51"/>
      <c r="B107" s="51"/>
      <c r="C107" s="16" t="s">
        <v>10992</v>
      </c>
      <c r="D107" s="13" t="s">
        <v>10924</v>
      </c>
      <c r="E107" s="51">
        <v>0</v>
      </c>
      <c r="F107" s="51" t="s">
        <v>268</v>
      </c>
      <c r="G107" s="51" t="s">
        <v>17</v>
      </c>
      <c r="H107" s="54">
        <v>0.5</v>
      </c>
      <c r="I107" s="51"/>
      <c r="J107" s="54"/>
      <c r="K107" s="54"/>
    </row>
    <row r="108" spans="1:11" ht="12.75" customHeight="1">
      <c r="A108" s="51"/>
      <c r="B108" s="51"/>
      <c r="C108" s="16" t="s">
        <v>10993</v>
      </c>
      <c r="D108" s="13" t="s">
        <v>10926</v>
      </c>
      <c r="E108" s="51">
        <v>0</v>
      </c>
      <c r="F108" s="51" t="s">
        <v>268</v>
      </c>
      <c r="G108" s="51" t="s">
        <v>17</v>
      </c>
      <c r="H108" s="54">
        <v>1</v>
      </c>
      <c r="I108" s="51"/>
      <c r="J108" s="54"/>
      <c r="K108" s="54"/>
    </row>
    <row r="109" spans="1:11" ht="12.75" customHeight="1">
      <c r="A109" s="51"/>
      <c r="B109" s="51"/>
      <c r="C109" s="16" t="s">
        <v>10994</v>
      </c>
      <c r="D109" s="13" t="s">
        <v>10928</v>
      </c>
      <c r="E109" s="51">
        <v>0</v>
      </c>
      <c r="F109" s="51" t="s">
        <v>268</v>
      </c>
      <c r="G109" s="51" t="s">
        <v>17</v>
      </c>
      <c r="H109" s="54">
        <v>0.5</v>
      </c>
      <c r="I109" s="51"/>
      <c r="J109" s="54"/>
      <c r="K109" s="54"/>
    </row>
    <row r="110" spans="1:11" ht="12.75" customHeight="1">
      <c r="A110" s="51"/>
      <c r="B110" s="51"/>
      <c r="C110" s="16" t="s">
        <v>10995</v>
      </c>
      <c r="D110" s="13" t="s">
        <v>10930</v>
      </c>
      <c r="E110" s="51">
        <v>0</v>
      </c>
      <c r="F110" s="51" t="s">
        <v>268</v>
      </c>
      <c r="G110" s="51" t="s">
        <v>17</v>
      </c>
      <c r="H110" s="54">
        <v>0.5</v>
      </c>
      <c r="I110" s="51"/>
      <c r="J110" s="54"/>
      <c r="K110" s="54"/>
    </row>
    <row r="111" spans="1:11" ht="12.75" customHeight="1">
      <c r="A111" s="51"/>
      <c r="B111" s="51"/>
      <c r="C111" s="16" t="s">
        <v>10996</v>
      </c>
      <c r="D111" s="13" t="s">
        <v>10932</v>
      </c>
      <c r="E111" s="51">
        <v>0</v>
      </c>
      <c r="F111" s="51" t="s">
        <v>268</v>
      </c>
      <c r="G111" s="51" t="s">
        <v>17</v>
      </c>
      <c r="H111" s="54">
        <v>0.5</v>
      </c>
      <c r="I111" s="51"/>
      <c r="J111" s="54"/>
      <c r="K111" s="54"/>
    </row>
    <row r="112" spans="1:11" ht="12.75" customHeight="1">
      <c r="A112" s="51"/>
      <c r="B112" s="51"/>
      <c r="C112" s="16" t="s">
        <v>10997</v>
      </c>
      <c r="D112" s="13" t="s">
        <v>10934</v>
      </c>
      <c r="E112" s="51">
        <v>0</v>
      </c>
      <c r="F112" s="51" t="s">
        <v>268</v>
      </c>
      <c r="G112" s="51" t="s">
        <v>17</v>
      </c>
      <c r="H112" s="54">
        <v>0.5</v>
      </c>
      <c r="I112" s="51"/>
      <c r="J112" s="54"/>
      <c r="K112" s="54"/>
    </row>
    <row r="113" spans="1:11" ht="12.75" customHeight="1">
      <c r="A113" s="51"/>
      <c r="B113" s="51"/>
      <c r="C113" s="16" t="s">
        <v>10998</v>
      </c>
      <c r="D113" s="13" t="s">
        <v>10936</v>
      </c>
      <c r="E113" s="51">
        <v>0</v>
      </c>
      <c r="F113" s="51" t="s">
        <v>268</v>
      </c>
      <c r="G113" s="51" t="s">
        <v>17</v>
      </c>
      <c r="H113" s="54">
        <v>0.5</v>
      </c>
      <c r="I113" s="51"/>
      <c r="J113" s="54"/>
      <c r="K113" s="183"/>
    </row>
    <row r="114" spans="1:11" ht="12.75" customHeight="1">
      <c r="A114" s="51"/>
      <c r="B114" s="51"/>
      <c r="C114" s="16" t="s">
        <v>10999</v>
      </c>
      <c r="D114" s="13" t="s">
        <v>10938</v>
      </c>
      <c r="E114" s="51">
        <v>0</v>
      </c>
      <c r="F114" s="51" t="s">
        <v>268</v>
      </c>
      <c r="G114" s="51" t="s">
        <v>17</v>
      </c>
      <c r="H114" s="54">
        <v>0.5</v>
      </c>
      <c r="I114" s="51"/>
      <c r="J114" s="54"/>
      <c r="K114" s="54"/>
    </row>
    <row r="115" spans="1:11" ht="12.75" customHeight="1">
      <c r="A115" s="51"/>
      <c r="B115" s="51"/>
      <c r="C115" s="16" t="s">
        <v>11000</v>
      </c>
      <c r="D115" s="19" t="s">
        <v>10940</v>
      </c>
      <c r="E115" s="51">
        <v>0</v>
      </c>
      <c r="F115" s="51" t="s">
        <v>268</v>
      </c>
      <c r="G115" s="51" t="s">
        <v>17</v>
      </c>
      <c r="H115" s="54">
        <v>0.5</v>
      </c>
      <c r="I115" s="51"/>
      <c r="J115" s="54"/>
      <c r="K115" s="54"/>
    </row>
    <row r="116" spans="1:11" ht="12.75" customHeight="1">
      <c r="A116" s="51"/>
      <c r="B116" s="51"/>
      <c r="C116" s="16" t="s">
        <v>11001</v>
      </c>
      <c r="D116" s="19" t="s">
        <v>10942</v>
      </c>
      <c r="E116" s="51">
        <v>0</v>
      </c>
      <c r="F116" s="51" t="s">
        <v>268</v>
      </c>
      <c r="G116" s="51" t="s">
        <v>17</v>
      </c>
      <c r="H116" s="54">
        <v>0.5</v>
      </c>
      <c r="I116" s="51"/>
      <c r="J116" s="54"/>
      <c r="K116" s="54"/>
    </row>
    <row r="117" spans="1:11" ht="12.75" customHeight="1">
      <c r="A117" s="51"/>
      <c r="B117" s="51"/>
      <c r="C117" s="16" t="s">
        <v>11002</v>
      </c>
      <c r="D117" s="19" t="s">
        <v>10944</v>
      </c>
      <c r="E117" s="51">
        <v>0</v>
      </c>
      <c r="F117" s="51" t="s">
        <v>268</v>
      </c>
      <c r="G117" s="51" t="s">
        <v>17</v>
      </c>
      <c r="H117" s="54">
        <v>0.5</v>
      </c>
      <c r="I117" s="51"/>
      <c r="J117" s="54"/>
      <c r="K117" s="54"/>
    </row>
    <row r="118" spans="1:11" ht="12.75" customHeight="1">
      <c r="A118" s="51"/>
      <c r="B118" s="51"/>
      <c r="C118" s="16"/>
      <c r="D118" s="16" t="s">
        <v>11003</v>
      </c>
      <c r="E118" s="51"/>
      <c r="F118" s="51"/>
      <c r="G118" s="51"/>
      <c r="H118" s="54">
        <v>3</v>
      </c>
      <c r="I118" s="51"/>
      <c r="J118" s="51"/>
      <c r="K118" s="183"/>
    </row>
    <row r="119" spans="1:11" ht="12.75" customHeight="1">
      <c r="A119" s="51"/>
      <c r="B119" s="51"/>
      <c r="C119" s="16"/>
      <c r="D119" s="16" t="s">
        <v>11004</v>
      </c>
      <c r="E119" s="51"/>
      <c r="F119" s="51"/>
      <c r="G119" s="51"/>
      <c r="H119" s="54">
        <v>3</v>
      </c>
      <c r="I119" s="51"/>
      <c r="J119" s="51"/>
      <c r="K119" s="183"/>
    </row>
    <row r="120" spans="1:11" ht="12.75" customHeight="1">
      <c r="A120" s="51"/>
      <c r="B120" s="51"/>
      <c r="C120" s="16"/>
      <c r="D120" s="16" t="s">
        <v>11005</v>
      </c>
      <c r="E120" s="51"/>
      <c r="F120" s="51"/>
      <c r="G120" s="51"/>
      <c r="H120" s="54">
        <v>3</v>
      </c>
      <c r="I120" s="51"/>
      <c r="J120" s="51"/>
      <c r="K120" s="183"/>
    </row>
    <row r="121" spans="1:11" ht="12.75" customHeight="1">
      <c r="A121" s="51"/>
      <c r="B121" s="51"/>
      <c r="C121" s="16"/>
      <c r="D121" s="16" t="s">
        <v>11006</v>
      </c>
      <c r="E121" s="51"/>
      <c r="F121" s="51"/>
      <c r="G121" s="51"/>
      <c r="H121" s="54">
        <v>3</v>
      </c>
      <c r="I121" s="51"/>
      <c r="J121" s="51"/>
      <c r="K121" s="183"/>
    </row>
    <row r="122" spans="1:11" ht="12.75" customHeight="1">
      <c r="A122" s="51"/>
      <c r="B122" s="51"/>
      <c r="C122" s="16"/>
      <c r="D122" s="16" t="s">
        <v>11007</v>
      </c>
      <c r="E122" s="51"/>
      <c r="F122" s="51"/>
      <c r="G122" s="51"/>
      <c r="H122" s="54">
        <v>3</v>
      </c>
      <c r="I122" s="51"/>
      <c r="J122" s="51"/>
      <c r="K122" s="183"/>
    </row>
    <row r="123" spans="1:11" ht="12.75" customHeight="1">
      <c r="A123" s="51"/>
      <c r="B123" s="51"/>
      <c r="C123" s="16"/>
      <c r="D123" s="16" t="s">
        <v>11008</v>
      </c>
      <c r="E123" s="51"/>
      <c r="F123" s="51"/>
      <c r="G123" s="51"/>
      <c r="H123" s="54">
        <v>3</v>
      </c>
      <c r="I123" s="51"/>
      <c r="J123" s="51"/>
      <c r="K123" s="183"/>
    </row>
    <row r="124" spans="1:11" ht="12.75" customHeight="1">
      <c r="A124" s="51"/>
      <c r="B124" s="51"/>
      <c r="C124" s="16"/>
      <c r="D124" s="16" t="s">
        <v>11009</v>
      </c>
      <c r="E124" s="51"/>
      <c r="F124" s="51"/>
      <c r="G124" s="51"/>
      <c r="H124" s="54">
        <v>3</v>
      </c>
      <c r="I124" s="51"/>
      <c r="J124" s="51"/>
      <c r="K124" s="183"/>
    </row>
    <row r="125" spans="1:11" ht="12.75" customHeight="1">
      <c r="A125" s="51"/>
      <c r="B125" s="51"/>
      <c r="C125" s="16"/>
      <c r="D125" s="16" t="s">
        <v>11010</v>
      </c>
      <c r="E125" s="51"/>
      <c r="F125" s="51"/>
      <c r="G125" s="51"/>
      <c r="H125" s="54">
        <v>1</v>
      </c>
      <c r="I125" s="51"/>
      <c r="J125" s="51"/>
      <c r="K125" s="183"/>
    </row>
    <row r="126" spans="1:11" ht="12.75" customHeight="1">
      <c r="A126" s="51"/>
      <c r="B126" s="51"/>
      <c r="C126" s="16"/>
      <c r="D126" s="16" t="s">
        <v>11011</v>
      </c>
      <c r="E126" s="51"/>
      <c r="F126" s="51"/>
      <c r="G126" s="51"/>
      <c r="H126" s="54">
        <v>2</v>
      </c>
      <c r="I126" s="51"/>
      <c r="J126" s="51"/>
      <c r="K126" s="183"/>
    </row>
    <row r="127" spans="1:11" ht="12.75" customHeight="1">
      <c r="A127" s="51"/>
      <c r="B127" s="51"/>
      <c r="C127" s="16"/>
      <c r="D127" s="16" t="s">
        <v>11012</v>
      </c>
      <c r="E127" s="51"/>
      <c r="F127" s="51"/>
      <c r="G127" s="51"/>
      <c r="H127" s="54">
        <v>2</v>
      </c>
      <c r="I127" s="51"/>
      <c r="J127" s="51"/>
      <c r="K127" s="183"/>
    </row>
    <row r="128" spans="1:11" ht="12.75" customHeight="1">
      <c r="A128" s="51"/>
      <c r="B128" s="51"/>
      <c r="C128" s="16"/>
      <c r="D128" s="16"/>
      <c r="E128" s="51"/>
      <c r="F128" s="51"/>
      <c r="G128" s="51"/>
      <c r="H128" s="54"/>
      <c r="I128" s="51"/>
      <c r="J128" s="51"/>
      <c r="K128" s="183"/>
    </row>
    <row r="129" spans="1:11" ht="12.75" customHeight="1">
      <c r="A129" s="51"/>
      <c r="B129" s="51"/>
      <c r="C129" s="16"/>
      <c r="D129" s="16"/>
      <c r="E129" s="51"/>
      <c r="F129" s="51"/>
      <c r="G129" s="51"/>
      <c r="H129" s="54"/>
      <c r="I129" s="51"/>
      <c r="J129" s="51"/>
      <c r="K129" s="183"/>
    </row>
    <row r="130" spans="1:11" ht="12.75" customHeight="1">
      <c r="A130" s="51"/>
      <c r="B130" s="51"/>
      <c r="C130" s="16"/>
      <c r="D130" s="16"/>
      <c r="E130" s="51"/>
      <c r="F130" s="51"/>
      <c r="G130" s="51"/>
      <c r="H130" s="54"/>
      <c r="I130" s="51"/>
      <c r="J130" s="51"/>
      <c r="K130" s="183"/>
    </row>
    <row r="131" spans="1:11" ht="12.75" customHeight="1">
      <c r="A131" s="51"/>
      <c r="B131" s="51"/>
      <c r="C131" s="16"/>
      <c r="D131" s="16"/>
      <c r="E131" s="51"/>
      <c r="F131" s="51"/>
      <c r="G131" s="51"/>
      <c r="H131" s="54"/>
      <c r="I131" s="51"/>
      <c r="J131" s="51"/>
      <c r="K131" s="54"/>
    </row>
    <row r="132" spans="1:11" ht="12.75" customHeight="1">
      <c r="A132" s="51"/>
      <c r="B132" s="51"/>
      <c r="C132" s="16"/>
      <c r="D132" s="19"/>
      <c r="E132" s="51"/>
      <c r="F132" s="51"/>
      <c r="G132" s="51"/>
      <c r="H132" s="54"/>
      <c r="I132" s="51"/>
      <c r="J132" s="51"/>
      <c r="K132" s="51"/>
    </row>
    <row r="133" spans="1:11" ht="12.75" customHeight="1">
      <c r="A133" s="51"/>
      <c r="B133" s="51"/>
      <c r="C133" s="16"/>
      <c r="D133" s="16"/>
      <c r="E133" s="51"/>
      <c r="F133" s="51"/>
      <c r="G133" s="51"/>
      <c r="H133" s="54"/>
      <c r="I133" s="51"/>
      <c r="J133" s="51"/>
      <c r="K133" s="51"/>
    </row>
    <row r="136" spans="1:11" ht="12.75" customHeight="1">
      <c r="H136" s="179">
        <f>SUM(H2:H135)</f>
        <v>115.5</v>
      </c>
    </row>
    <row r="137" spans="1:11" ht="12.75" customHeight="1">
      <c r="C137" s="50" t="s">
        <v>637</v>
      </c>
    </row>
    <row r="138" spans="1:11" ht="12.75" customHeight="1">
      <c r="C138" s="50" t="s">
        <v>11013</v>
      </c>
    </row>
    <row r="139" spans="1:11" ht="12.75" customHeight="1">
      <c r="C139" s="50" t="s">
        <v>11014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1"/>
  <sheetViews>
    <sheetView topLeftCell="A263" zoomScale="130" zoomScaleNormal="130" workbookViewId="0">
      <selection activeCell="B276" sqref="K335:K336 B276"/>
    </sheetView>
  </sheetViews>
  <sheetFormatPr defaultColWidth="9" defaultRowHeight="15"/>
  <cols>
    <col min="1" max="1" width="9.140625" style="50" customWidth="1"/>
    <col min="2" max="2" width="8.28515625" style="50" customWidth="1"/>
    <col min="3" max="3" width="22.5703125" style="50" customWidth="1"/>
    <col min="4" max="4" width="73.42578125" style="50" customWidth="1"/>
    <col min="5" max="5" width="4.28515625" style="50" customWidth="1"/>
    <col min="6" max="6" width="4.7109375" style="50" customWidth="1"/>
    <col min="7" max="7" width="3.7109375" style="50" customWidth="1"/>
    <col min="8" max="8" width="5.42578125" style="172" customWidth="1"/>
    <col min="9" max="9" width="12.42578125" style="50" hidden="1" customWidth="1"/>
    <col min="10" max="10" width="11.5703125" style="50" hidden="1" customWidth="1"/>
    <col min="11" max="11" width="6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9487</v>
      </c>
      <c r="C2" s="16" t="s">
        <v>11015</v>
      </c>
      <c r="D2" s="16" t="s">
        <v>9489</v>
      </c>
      <c r="E2" s="51" t="s">
        <v>15</v>
      </c>
      <c r="F2" s="51" t="s">
        <v>16</v>
      </c>
      <c r="G2" s="51" t="s">
        <v>83</v>
      </c>
      <c r="H2" s="54">
        <v>1</v>
      </c>
      <c r="I2" s="51"/>
      <c r="J2" s="51"/>
      <c r="K2" s="51"/>
    </row>
    <row r="3" spans="1:11" ht="12.75" customHeight="1">
      <c r="A3" s="51"/>
      <c r="B3" s="51"/>
      <c r="C3" s="16" t="s">
        <v>11016</v>
      </c>
      <c r="D3" s="16" t="s">
        <v>9491</v>
      </c>
      <c r="E3" s="51" t="s">
        <v>15</v>
      </c>
      <c r="F3" s="51" t="s">
        <v>16</v>
      </c>
      <c r="G3" s="51" t="s">
        <v>83</v>
      </c>
      <c r="H3" s="54">
        <v>1</v>
      </c>
      <c r="I3" s="51"/>
      <c r="J3" s="51"/>
      <c r="K3" s="51"/>
    </row>
    <row r="4" spans="1:11" ht="12.75" customHeight="1">
      <c r="A4" s="51"/>
      <c r="B4" s="51"/>
      <c r="C4" s="16" t="s">
        <v>11017</v>
      </c>
      <c r="D4" s="16" t="s">
        <v>9493</v>
      </c>
      <c r="E4" s="51" t="s">
        <v>15</v>
      </c>
      <c r="F4" s="51" t="s">
        <v>16</v>
      </c>
      <c r="G4" s="51" t="s">
        <v>83</v>
      </c>
      <c r="H4" s="54">
        <v>1</v>
      </c>
      <c r="I4" s="51"/>
      <c r="J4" s="51"/>
      <c r="K4" s="51"/>
    </row>
    <row r="5" spans="1:11" ht="12.75" customHeight="1">
      <c r="A5" s="51"/>
      <c r="B5" s="51"/>
      <c r="C5" s="16" t="s">
        <v>11018</v>
      </c>
      <c r="D5" s="16" t="s">
        <v>9495</v>
      </c>
      <c r="E5" s="51" t="s">
        <v>15</v>
      </c>
      <c r="F5" s="51" t="s">
        <v>16</v>
      </c>
      <c r="G5" s="51" t="s">
        <v>83</v>
      </c>
      <c r="H5" s="54">
        <v>1</v>
      </c>
      <c r="I5" s="51"/>
      <c r="J5" s="51"/>
      <c r="K5" s="51"/>
    </row>
    <row r="6" spans="1:11" ht="12" customHeight="1">
      <c r="A6" s="51"/>
      <c r="B6" s="51"/>
      <c r="C6" s="16" t="s">
        <v>11019</v>
      </c>
      <c r="D6" s="16" t="s">
        <v>9497</v>
      </c>
      <c r="E6" s="51" t="s">
        <v>15</v>
      </c>
      <c r="F6" s="51" t="s">
        <v>16</v>
      </c>
      <c r="G6" s="51" t="s">
        <v>83</v>
      </c>
      <c r="H6" s="54">
        <v>1</v>
      </c>
      <c r="I6" s="51"/>
      <c r="J6" s="51"/>
      <c r="K6" s="51"/>
    </row>
    <row r="7" spans="1:11" s="171" customFormat="1" ht="12.75" customHeight="1">
      <c r="A7" s="173"/>
      <c r="B7" s="173"/>
      <c r="C7" s="180" t="s">
        <v>11020</v>
      </c>
      <c r="D7" s="180" t="s">
        <v>11021</v>
      </c>
      <c r="E7" s="173" t="s">
        <v>15</v>
      </c>
      <c r="F7" s="173" t="s">
        <v>16</v>
      </c>
      <c r="G7" s="173" t="s">
        <v>83</v>
      </c>
      <c r="H7" s="175"/>
      <c r="I7" s="173"/>
      <c r="J7" s="173"/>
      <c r="K7" s="173"/>
    </row>
    <row r="8" spans="1:11" ht="12.75" customHeight="1">
      <c r="A8" s="51"/>
      <c r="B8" s="51"/>
      <c r="C8" s="16" t="s">
        <v>11022</v>
      </c>
      <c r="D8" s="16" t="s">
        <v>11023</v>
      </c>
      <c r="E8" s="51" t="s">
        <v>15</v>
      </c>
      <c r="F8" s="51" t="s">
        <v>16</v>
      </c>
      <c r="G8" s="51" t="s">
        <v>83</v>
      </c>
      <c r="H8" s="54">
        <v>1</v>
      </c>
      <c r="I8" s="51"/>
      <c r="J8" s="51"/>
      <c r="K8" s="51"/>
    </row>
    <row r="9" spans="1:11" ht="12.75" customHeight="1">
      <c r="A9" s="51"/>
      <c r="B9" s="51"/>
      <c r="C9" s="16" t="s">
        <v>11024</v>
      </c>
      <c r="D9" s="16" t="s">
        <v>9503</v>
      </c>
      <c r="E9" s="51" t="s">
        <v>15</v>
      </c>
      <c r="F9" s="51" t="s">
        <v>16</v>
      </c>
      <c r="G9" s="51" t="s">
        <v>83</v>
      </c>
      <c r="H9" s="54">
        <v>1</v>
      </c>
      <c r="I9" s="51"/>
      <c r="J9" s="51"/>
      <c r="K9" s="51"/>
    </row>
    <row r="10" spans="1:11" ht="12.75" customHeight="1">
      <c r="A10" s="51"/>
      <c r="B10" s="51"/>
      <c r="C10" s="16" t="s">
        <v>11025</v>
      </c>
      <c r="D10" s="16" t="s">
        <v>9505</v>
      </c>
      <c r="E10" s="51" t="s">
        <v>15</v>
      </c>
      <c r="F10" s="51" t="s">
        <v>16</v>
      </c>
      <c r="G10" s="51" t="s">
        <v>83</v>
      </c>
      <c r="H10" s="54">
        <v>1</v>
      </c>
      <c r="I10" s="51"/>
      <c r="J10" s="51"/>
      <c r="K10" s="51"/>
    </row>
    <row r="11" spans="1:11" ht="12.75" customHeight="1">
      <c r="A11" s="51"/>
      <c r="B11" s="51"/>
      <c r="C11" s="16" t="s">
        <v>11026</v>
      </c>
      <c r="D11" s="16" t="s">
        <v>11027</v>
      </c>
      <c r="E11" s="51" t="s">
        <v>15</v>
      </c>
      <c r="F11" s="51" t="s">
        <v>16</v>
      </c>
      <c r="G11" s="51" t="s">
        <v>83</v>
      </c>
      <c r="H11" s="54">
        <v>1</v>
      </c>
      <c r="I11" s="51"/>
      <c r="J11" s="51"/>
      <c r="K11" s="51"/>
    </row>
    <row r="12" spans="1:11" ht="12.75" customHeight="1">
      <c r="A12" s="51"/>
      <c r="B12" s="51"/>
      <c r="C12" s="16" t="s">
        <v>11028</v>
      </c>
      <c r="D12" s="16" t="s">
        <v>11029</v>
      </c>
      <c r="E12" s="51" t="s">
        <v>15</v>
      </c>
      <c r="F12" s="51" t="s">
        <v>16</v>
      </c>
      <c r="G12" s="51" t="s">
        <v>83</v>
      </c>
      <c r="H12" s="54">
        <v>1</v>
      </c>
      <c r="I12" s="51"/>
      <c r="J12" s="51"/>
      <c r="K12" s="51"/>
    </row>
    <row r="13" spans="1:11" ht="12.75" customHeight="1">
      <c r="A13" s="51"/>
      <c r="B13" s="51"/>
      <c r="C13" s="16" t="s">
        <v>11030</v>
      </c>
      <c r="D13" s="16" t="s">
        <v>11031</v>
      </c>
      <c r="E13" s="51" t="s">
        <v>15</v>
      </c>
      <c r="F13" s="51" t="s">
        <v>16</v>
      </c>
      <c r="G13" s="51" t="s">
        <v>83</v>
      </c>
      <c r="H13" s="54">
        <v>1</v>
      </c>
      <c r="I13" s="51"/>
      <c r="J13" s="51"/>
      <c r="K13" s="51"/>
    </row>
    <row r="14" spans="1:11" ht="12.75" customHeight="1">
      <c r="A14" s="51"/>
      <c r="B14" s="51"/>
      <c r="C14" s="16" t="s">
        <v>11032</v>
      </c>
      <c r="D14" s="16" t="s">
        <v>11033</v>
      </c>
      <c r="E14" s="51" t="s">
        <v>15</v>
      </c>
      <c r="F14" s="51" t="s">
        <v>16</v>
      </c>
      <c r="G14" s="51" t="s">
        <v>83</v>
      </c>
      <c r="H14" s="54">
        <v>1</v>
      </c>
      <c r="I14" s="51"/>
      <c r="J14" s="51"/>
      <c r="K14" s="51"/>
    </row>
    <row r="15" spans="1:11" s="171" customFormat="1" ht="12.75" customHeight="1">
      <c r="A15" s="173"/>
      <c r="B15" s="173"/>
      <c r="C15" s="180" t="s">
        <v>11034</v>
      </c>
      <c r="D15" s="180" t="s">
        <v>11035</v>
      </c>
      <c r="E15" s="173" t="s">
        <v>15</v>
      </c>
      <c r="F15" s="173" t="s">
        <v>16</v>
      </c>
      <c r="G15" s="173" t="s">
        <v>83</v>
      </c>
      <c r="H15" s="175"/>
      <c r="I15" s="173"/>
      <c r="J15" s="173"/>
      <c r="K15" s="173"/>
    </row>
    <row r="16" spans="1:11" ht="12.75" customHeight="1">
      <c r="A16" s="51"/>
      <c r="B16" s="51"/>
      <c r="C16" s="16" t="s">
        <v>11036</v>
      </c>
      <c r="D16" s="16" t="s">
        <v>11037</v>
      </c>
      <c r="E16" s="51" t="s">
        <v>15</v>
      </c>
      <c r="F16" s="51" t="s">
        <v>16</v>
      </c>
      <c r="G16" s="51" t="s">
        <v>83</v>
      </c>
      <c r="H16" s="54">
        <v>1</v>
      </c>
      <c r="I16" s="51"/>
      <c r="J16" s="51"/>
      <c r="K16" s="51"/>
    </row>
    <row r="17" spans="1:11" ht="12.75" customHeight="1">
      <c r="A17" s="51"/>
      <c r="B17" s="51"/>
      <c r="C17" s="16" t="s">
        <v>11038</v>
      </c>
      <c r="D17" s="16" t="s">
        <v>11039</v>
      </c>
      <c r="E17" s="51" t="s">
        <v>15</v>
      </c>
      <c r="F17" s="51" t="s">
        <v>16</v>
      </c>
      <c r="G17" s="51" t="s">
        <v>83</v>
      </c>
      <c r="H17" s="54">
        <v>1</v>
      </c>
      <c r="I17" s="51"/>
      <c r="J17" s="51"/>
      <c r="K17" s="51"/>
    </row>
    <row r="18" spans="1:11" ht="12.75" customHeight="1">
      <c r="A18" s="51"/>
      <c r="B18" s="51"/>
      <c r="C18" s="16" t="s">
        <v>11040</v>
      </c>
      <c r="D18" s="16" t="s">
        <v>11041</v>
      </c>
      <c r="E18" s="51" t="s">
        <v>15</v>
      </c>
      <c r="F18" s="51" t="s">
        <v>16</v>
      </c>
      <c r="G18" s="51" t="s">
        <v>83</v>
      </c>
      <c r="H18" s="54">
        <v>1</v>
      </c>
      <c r="I18" s="51"/>
      <c r="J18" s="51"/>
      <c r="K18" s="51"/>
    </row>
    <row r="19" spans="1:11" ht="12.75" customHeight="1">
      <c r="A19" s="51"/>
      <c r="B19" s="51"/>
      <c r="C19" s="16" t="s">
        <v>11042</v>
      </c>
      <c r="D19" s="16" t="s">
        <v>11043</v>
      </c>
      <c r="E19" s="51" t="s">
        <v>15</v>
      </c>
      <c r="F19" s="51" t="s">
        <v>16</v>
      </c>
      <c r="G19" s="51" t="s">
        <v>83</v>
      </c>
      <c r="H19" s="54">
        <v>1</v>
      </c>
      <c r="I19" s="51"/>
      <c r="J19" s="51"/>
      <c r="K19" s="51"/>
    </row>
    <row r="20" spans="1:11" ht="12.75" customHeight="1">
      <c r="A20" s="51"/>
      <c r="B20" s="51"/>
      <c r="C20" s="16" t="s">
        <v>11044</v>
      </c>
      <c r="D20" s="16" t="s">
        <v>11045</v>
      </c>
      <c r="E20" s="51" t="s">
        <v>15</v>
      </c>
      <c r="F20" s="51" t="s">
        <v>16</v>
      </c>
      <c r="G20" s="51" t="s">
        <v>83</v>
      </c>
      <c r="H20" s="54">
        <v>1</v>
      </c>
      <c r="I20" s="51"/>
      <c r="J20" s="51"/>
      <c r="K20" s="51"/>
    </row>
    <row r="21" spans="1:11" s="171" customFormat="1" ht="12.75" customHeight="1">
      <c r="A21" s="173"/>
      <c r="B21" s="173"/>
      <c r="C21" s="180" t="s">
        <v>11046</v>
      </c>
      <c r="D21" s="180" t="s">
        <v>11047</v>
      </c>
      <c r="E21" s="173" t="s">
        <v>15</v>
      </c>
      <c r="F21" s="173" t="s">
        <v>16</v>
      </c>
      <c r="G21" s="173" t="s">
        <v>83</v>
      </c>
      <c r="H21" s="175"/>
      <c r="I21" s="173"/>
      <c r="J21" s="173"/>
      <c r="K21" s="173"/>
    </row>
    <row r="22" spans="1:11" ht="12.75" customHeight="1">
      <c r="A22" s="68"/>
      <c r="B22" s="68"/>
      <c r="C22" s="16" t="s">
        <v>11048</v>
      </c>
      <c r="D22" s="16" t="s">
        <v>9525</v>
      </c>
      <c r="E22" s="51" t="s">
        <v>15</v>
      </c>
      <c r="F22" s="51" t="s">
        <v>16</v>
      </c>
      <c r="G22" s="51" t="s">
        <v>83</v>
      </c>
      <c r="H22" s="54">
        <v>1</v>
      </c>
      <c r="I22" s="68"/>
      <c r="J22" s="68"/>
      <c r="K22" s="68"/>
    </row>
    <row r="23" spans="1:11" ht="12.75" customHeight="1">
      <c r="A23" s="51"/>
      <c r="B23" s="51"/>
      <c r="C23" s="16" t="s">
        <v>11049</v>
      </c>
      <c r="D23" s="16" t="s">
        <v>11050</v>
      </c>
      <c r="E23" s="51" t="s">
        <v>15</v>
      </c>
      <c r="F23" s="51" t="s">
        <v>16</v>
      </c>
      <c r="G23" s="51" t="s">
        <v>83</v>
      </c>
      <c r="H23" s="54">
        <v>1</v>
      </c>
      <c r="I23" s="51"/>
      <c r="J23" s="51"/>
      <c r="K23" s="51"/>
    </row>
    <row r="24" spans="1:11" ht="12.75" customHeight="1">
      <c r="A24" s="51"/>
      <c r="B24" s="51"/>
      <c r="C24" s="16" t="s">
        <v>11051</v>
      </c>
      <c r="D24" s="16" t="s">
        <v>11052</v>
      </c>
      <c r="E24" s="51" t="s">
        <v>15</v>
      </c>
      <c r="F24" s="51" t="s">
        <v>16</v>
      </c>
      <c r="G24" s="51" t="s">
        <v>83</v>
      </c>
      <c r="H24" s="54">
        <v>1</v>
      </c>
      <c r="I24" s="51"/>
      <c r="J24" s="51"/>
      <c r="K24" s="51"/>
    </row>
    <row r="25" spans="1:11" ht="12.75" customHeight="1">
      <c r="A25" s="51"/>
      <c r="B25" s="51"/>
      <c r="C25" s="16" t="s">
        <v>11053</v>
      </c>
      <c r="D25" s="16" t="s">
        <v>11054</v>
      </c>
      <c r="E25" s="51" t="s">
        <v>15</v>
      </c>
      <c r="F25" s="51" t="s">
        <v>16</v>
      </c>
      <c r="G25" s="51" t="s">
        <v>83</v>
      </c>
      <c r="H25" s="54">
        <v>1</v>
      </c>
      <c r="I25" s="51"/>
      <c r="J25" s="51"/>
      <c r="K25" s="51"/>
    </row>
    <row r="26" spans="1:11" ht="12.75" customHeight="1">
      <c r="A26" s="51"/>
      <c r="B26" s="51"/>
      <c r="C26" s="16" t="s">
        <v>11055</v>
      </c>
      <c r="D26" s="16" t="s">
        <v>11056</v>
      </c>
      <c r="E26" s="51" t="s">
        <v>15</v>
      </c>
      <c r="F26" s="51" t="s">
        <v>16</v>
      </c>
      <c r="G26" s="51" t="s">
        <v>83</v>
      </c>
      <c r="H26" s="54">
        <v>1</v>
      </c>
      <c r="I26" s="51"/>
      <c r="J26" s="51"/>
      <c r="K26" s="51"/>
    </row>
    <row r="27" spans="1:11" s="171" customFormat="1" ht="12.75" customHeight="1">
      <c r="A27" s="173"/>
      <c r="B27" s="173"/>
      <c r="C27" s="180" t="s">
        <v>11057</v>
      </c>
      <c r="D27" s="180" t="s">
        <v>11058</v>
      </c>
      <c r="E27" s="173" t="s">
        <v>15</v>
      </c>
      <c r="F27" s="173" t="s">
        <v>16</v>
      </c>
      <c r="G27" s="173" t="s">
        <v>83</v>
      </c>
      <c r="H27" s="176"/>
      <c r="I27" s="173"/>
      <c r="J27" s="173"/>
      <c r="K27" s="173"/>
    </row>
    <row r="28" spans="1:11" ht="12.75" customHeight="1">
      <c r="A28" s="51"/>
      <c r="B28" s="51"/>
      <c r="C28" s="16" t="s">
        <v>11059</v>
      </c>
      <c r="D28" s="16" t="s">
        <v>11060</v>
      </c>
      <c r="E28" s="51" t="s">
        <v>15</v>
      </c>
      <c r="F28" s="51" t="s">
        <v>16</v>
      </c>
      <c r="G28" s="51" t="s">
        <v>83</v>
      </c>
      <c r="H28" s="54">
        <v>1</v>
      </c>
      <c r="I28" s="51"/>
      <c r="J28" s="51"/>
      <c r="K28" s="51"/>
    </row>
    <row r="29" spans="1:11" ht="12.75" customHeight="1">
      <c r="A29" s="51"/>
      <c r="B29" s="51"/>
      <c r="C29" s="16" t="s">
        <v>11061</v>
      </c>
      <c r="D29" s="16" t="s">
        <v>11062</v>
      </c>
      <c r="E29" s="51" t="s">
        <v>15</v>
      </c>
      <c r="F29" s="51" t="s">
        <v>16</v>
      </c>
      <c r="G29" s="51" t="s">
        <v>83</v>
      </c>
      <c r="H29" s="54">
        <v>1</v>
      </c>
      <c r="I29" s="51"/>
      <c r="J29" s="51"/>
      <c r="K29" s="51"/>
    </row>
    <row r="30" spans="1:11" ht="12.75" customHeight="1">
      <c r="A30" s="51"/>
      <c r="B30" s="51"/>
      <c r="C30" s="16" t="s">
        <v>11063</v>
      </c>
      <c r="D30" s="16" t="s">
        <v>11064</v>
      </c>
      <c r="E30" s="51" t="s">
        <v>15</v>
      </c>
      <c r="F30" s="51" t="s">
        <v>16</v>
      </c>
      <c r="G30" s="51" t="s">
        <v>83</v>
      </c>
      <c r="H30" s="54">
        <v>1</v>
      </c>
      <c r="I30" s="51"/>
      <c r="J30" s="51"/>
      <c r="K30" s="51"/>
    </row>
    <row r="31" spans="1:11" ht="12.75" customHeight="1">
      <c r="A31" s="51"/>
      <c r="B31" s="51"/>
      <c r="C31" s="16" t="s">
        <v>11065</v>
      </c>
      <c r="D31" s="16" t="s">
        <v>11066</v>
      </c>
      <c r="E31" s="51" t="s">
        <v>15</v>
      </c>
      <c r="F31" s="51" t="s">
        <v>16</v>
      </c>
      <c r="G31" s="51" t="s">
        <v>83</v>
      </c>
      <c r="H31" s="54">
        <v>1</v>
      </c>
      <c r="I31" s="51"/>
      <c r="J31" s="51"/>
      <c r="K31" s="51"/>
    </row>
    <row r="32" spans="1:11" ht="12.75" customHeight="1">
      <c r="A32" s="51"/>
      <c r="B32" s="51"/>
      <c r="C32" s="16" t="s">
        <v>11067</v>
      </c>
      <c r="D32" s="16" t="s">
        <v>11068</v>
      </c>
      <c r="E32" s="51" t="s">
        <v>15</v>
      </c>
      <c r="F32" s="51" t="s">
        <v>16</v>
      </c>
      <c r="G32" s="51" t="s">
        <v>83</v>
      </c>
      <c r="H32" s="54">
        <v>1</v>
      </c>
      <c r="I32" s="51"/>
      <c r="J32" s="51"/>
      <c r="K32" s="51"/>
    </row>
    <row r="33" spans="1:11" s="171" customFormat="1" ht="12.75" customHeight="1">
      <c r="A33" s="173"/>
      <c r="B33" s="173"/>
      <c r="C33" s="180" t="s">
        <v>11069</v>
      </c>
      <c r="D33" s="180" t="s">
        <v>11070</v>
      </c>
      <c r="E33" s="173" t="s">
        <v>15</v>
      </c>
      <c r="F33" s="173" t="s">
        <v>16</v>
      </c>
      <c r="G33" s="173" t="s">
        <v>83</v>
      </c>
      <c r="H33" s="176"/>
      <c r="I33" s="173"/>
      <c r="J33" s="173"/>
      <c r="K33" s="173"/>
    </row>
    <row r="34" spans="1:11" ht="12.75" customHeight="1">
      <c r="A34" s="51"/>
      <c r="B34" s="51"/>
      <c r="C34" s="16" t="s">
        <v>11071</v>
      </c>
      <c r="D34" s="16" t="s">
        <v>11072</v>
      </c>
      <c r="E34" s="51" t="s">
        <v>15</v>
      </c>
      <c r="F34" s="51" t="s">
        <v>16</v>
      </c>
      <c r="G34" s="51" t="s">
        <v>83</v>
      </c>
      <c r="H34" s="54">
        <v>1</v>
      </c>
      <c r="I34" s="51"/>
      <c r="J34" s="51"/>
      <c r="K34" s="51"/>
    </row>
    <row r="35" spans="1:11" ht="12.75" customHeight="1">
      <c r="A35" s="51"/>
      <c r="B35" s="51"/>
      <c r="C35" s="16" t="s">
        <v>11073</v>
      </c>
      <c r="D35" s="16" t="s">
        <v>11074</v>
      </c>
      <c r="E35" s="51" t="s">
        <v>15</v>
      </c>
      <c r="F35" s="51" t="s">
        <v>16</v>
      </c>
      <c r="G35" s="51" t="s">
        <v>83</v>
      </c>
      <c r="H35" s="54">
        <v>1</v>
      </c>
      <c r="I35" s="51"/>
      <c r="J35" s="51"/>
      <c r="K35" s="51"/>
    </row>
    <row r="36" spans="1:11" ht="12.75" customHeight="1">
      <c r="A36" s="51"/>
      <c r="B36" s="51"/>
      <c r="C36" s="16" t="s">
        <v>11075</v>
      </c>
      <c r="D36" s="16" t="s">
        <v>11076</v>
      </c>
      <c r="E36" s="51" t="s">
        <v>15</v>
      </c>
      <c r="F36" s="51" t="s">
        <v>16</v>
      </c>
      <c r="G36" s="51" t="s">
        <v>83</v>
      </c>
      <c r="H36" s="54">
        <v>1</v>
      </c>
      <c r="I36" s="51"/>
      <c r="J36" s="51"/>
      <c r="K36" s="51"/>
    </row>
    <row r="37" spans="1:11" ht="12.75" customHeight="1">
      <c r="A37" s="51"/>
      <c r="B37" s="51"/>
      <c r="C37" s="16" t="s">
        <v>11077</v>
      </c>
      <c r="D37" s="16" t="s">
        <v>11078</v>
      </c>
      <c r="E37" s="51" t="s">
        <v>15</v>
      </c>
      <c r="F37" s="51" t="s">
        <v>16</v>
      </c>
      <c r="G37" s="51" t="s">
        <v>83</v>
      </c>
      <c r="H37" s="54">
        <v>1</v>
      </c>
      <c r="I37" s="51"/>
      <c r="J37" s="51"/>
      <c r="K37" s="51"/>
    </row>
    <row r="38" spans="1:11" s="171" customFormat="1" ht="12.75" customHeight="1">
      <c r="A38" s="173"/>
      <c r="B38" s="173"/>
      <c r="C38" s="180" t="s">
        <v>11079</v>
      </c>
      <c r="D38" s="180" t="s">
        <v>11080</v>
      </c>
      <c r="E38" s="173" t="s">
        <v>15</v>
      </c>
      <c r="F38" s="173" t="s">
        <v>16</v>
      </c>
      <c r="G38" s="173" t="s">
        <v>83</v>
      </c>
      <c r="H38" s="175"/>
      <c r="I38" s="173"/>
      <c r="J38" s="173"/>
      <c r="K38" s="173"/>
    </row>
    <row r="39" spans="1:11" ht="12.75" customHeight="1">
      <c r="A39" s="51"/>
      <c r="B39" s="51"/>
      <c r="C39" s="16" t="s">
        <v>11081</v>
      </c>
      <c r="D39" s="16" t="s">
        <v>9553</v>
      </c>
      <c r="E39" s="51" t="s">
        <v>15</v>
      </c>
      <c r="F39" s="51" t="s">
        <v>16</v>
      </c>
      <c r="G39" s="51" t="s">
        <v>83</v>
      </c>
      <c r="H39" s="54">
        <v>1</v>
      </c>
      <c r="I39" s="51"/>
      <c r="J39" s="51"/>
      <c r="K39" s="51"/>
    </row>
    <row r="40" spans="1:11" ht="12.75" customHeight="1">
      <c r="A40" s="51"/>
      <c r="B40" s="51"/>
      <c r="C40" s="16" t="s">
        <v>11082</v>
      </c>
      <c r="D40" s="16" t="s">
        <v>11083</v>
      </c>
      <c r="E40" s="51" t="s">
        <v>15</v>
      </c>
      <c r="F40" s="51" t="s">
        <v>16</v>
      </c>
      <c r="G40" s="51" t="s">
        <v>83</v>
      </c>
      <c r="H40" s="54">
        <v>1</v>
      </c>
      <c r="I40" s="51"/>
      <c r="J40" s="51"/>
      <c r="K40" s="51"/>
    </row>
    <row r="41" spans="1:11" ht="12.75" customHeight="1">
      <c r="A41" s="51"/>
      <c r="B41" s="51"/>
      <c r="C41" s="16" t="s">
        <v>11084</v>
      </c>
      <c r="D41" s="16" t="s">
        <v>11085</v>
      </c>
      <c r="E41" s="51" t="s">
        <v>15</v>
      </c>
      <c r="F41" s="51" t="s">
        <v>16</v>
      </c>
      <c r="G41" s="51" t="s">
        <v>83</v>
      </c>
      <c r="H41" s="54">
        <v>1</v>
      </c>
      <c r="I41" s="51"/>
      <c r="J41" s="51"/>
      <c r="K41" s="51"/>
    </row>
    <row r="42" spans="1:11" ht="12.75" customHeight="1">
      <c r="A42" s="51"/>
      <c r="B42" s="51"/>
      <c r="C42" s="16" t="s">
        <v>11086</v>
      </c>
      <c r="D42" s="16" t="s">
        <v>11087</v>
      </c>
      <c r="E42" s="51" t="s">
        <v>15</v>
      </c>
      <c r="F42" s="51" t="s">
        <v>16</v>
      </c>
      <c r="G42" s="51" t="s">
        <v>83</v>
      </c>
      <c r="H42" s="54">
        <v>1</v>
      </c>
      <c r="I42" s="51"/>
      <c r="J42" s="51"/>
      <c r="K42" s="51"/>
    </row>
    <row r="43" spans="1:11" ht="15" customHeight="1">
      <c r="A43" s="51"/>
      <c r="B43" s="51"/>
      <c r="C43" s="16" t="s">
        <v>11088</v>
      </c>
      <c r="D43" s="16" t="s">
        <v>11089</v>
      </c>
      <c r="E43" s="51" t="s">
        <v>15</v>
      </c>
      <c r="F43" s="51" t="s">
        <v>16</v>
      </c>
      <c r="G43" s="51" t="s">
        <v>83</v>
      </c>
      <c r="H43" s="54">
        <v>1</v>
      </c>
      <c r="I43" s="51"/>
      <c r="J43" s="51"/>
      <c r="K43" s="51"/>
    </row>
    <row r="44" spans="1:11" s="171" customFormat="1" ht="12.75" customHeight="1">
      <c r="A44" s="173"/>
      <c r="B44" s="173"/>
      <c r="C44" s="180" t="s">
        <v>11090</v>
      </c>
      <c r="D44" s="180" t="s">
        <v>11091</v>
      </c>
      <c r="E44" s="173" t="s">
        <v>15</v>
      </c>
      <c r="F44" s="173" t="s">
        <v>16</v>
      </c>
      <c r="G44" s="173" t="s">
        <v>83</v>
      </c>
      <c r="H44" s="175"/>
      <c r="I44" s="173"/>
      <c r="J44" s="173"/>
      <c r="K44" s="173"/>
    </row>
    <row r="45" spans="1:11" ht="12.75" customHeight="1">
      <c r="A45" s="51"/>
      <c r="B45" s="51"/>
      <c r="C45" s="16" t="s">
        <v>11092</v>
      </c>
      <c r="D45" s="16" t="s">
        <v>9563</v>
      </c>
      <c r="E45" s="51" t="s">
        <v>15</v>
      </c>
      <c r="F45" s="51" t="s">
        <v>16</v>
      </c>
      <c r="G45" s="51" t="s">
        <v>83</v>
      </c>
      <c r="H45" s="54">
        <v>1</v>
      </c>
      <c r="I45" s="51"/>
      <c r="J45" s="51"/>
      <c r="K45" s="51"/>
    </row>
    <row r="46" spans="1:11" ht="12.75" customHeight="1">
      <c r="A46" s="51"/>
      <c r="B46" s="51"/>
      <c r="C46" s="16" t="s">
        <v>11093</v>
      </c>
      <c r="D46" s="16" t="s">
        <v>11094</v>
      </c>
      <c r="E46" s="51" t="s">
        <v>15</v>
      </c>
      <c r="F46" s="51" t="s">
        <v>16</v>
      </c>
      <c r="G46" s="51" t="s">
        <v>83</v>
      </c>
      <c r="H46" s="54">
        <v>1</v>
      </c>
      <c r="I46" s="51"/>
      <c r="J46" s="51"/>
      <c r="K46" s="51"/>
    </row>
    <row r="47" spans="1:11" ht="12.75" customHeight="1">
      <c r="A47" s="51"/>
      <c r="B47" s="51"/>
      <c r="C47" s="16" t="s">
        <v>11095</v>
      </c>
      <c r="D47" s="16" t="s">
        <v>11096</v>
      </c>
      <c r="E47" s="51" t="s">
        <v>15</v>
      </c>
      <c r="F47" s="51" t="s">
        <v>16</v>
      </c>
      <c r="G47" s="51" t="s">
        <v>83</v>
      </c>
      <c r="H47" s="54">
        <v>1</v>
      </c>
      <c r="I47" s="51"/>
      <c r="J47" s="51"/>
      <c r="K47" s="51"/>
    </row>
    <row r="48" spans="1:11" ht="12.75" customHeight="1">
      <c r="A48" s="51"/>
      <c r="B48" s="51"/>
      <c r="C48" s="16" t="s">
        <v>11097</v>
      </c>
      <c r="D48" s="16" t="s">
        <v>11098</v>
      </c>
      <c r="E48" s="51" t="s">
        <v>15</v>
      </c>
      <c r="F48" s="51" t="s">
        <v>16</v>
      </c>
      <c r="G48" s="51" t="s">
        <v>83</v>
      </c>
      <c r="H48" s="54">
        <v>1</v>
      </c>
      <c r="I48" s="51"/>
      <c r="J48" s="51"/>
      <c r="K48" s="51"/>
    </row>
    <row r="49" spans="1:11" ht="12.75" customHeight="1">
      <c r="A49" s="51"/>
      <c r="B49" s="51"/>
      <c r="C49" s="16" t="s">
        <v>11099</v>
      </c>
      <c r="D49" s="16" t="s">
        <v>11100</v>
      </c>
      <c r="E49" s="51" t="s">
        <v>15</v>
      </c>
      <c r="F49" s="51" t="s">
        <v>16</v>
      </c>
      <c r="G49" s="51" t="s">
        <v>83</v>
      </c>
      <c r="H49" s="54">
        <v>1</v>
      </c>
      <c r="I49" s="51"/>
      <c r="J49" s="51"/>
      <c r="K49" s="51"/>
    </row>
    <row r="50" spans="1:11" s="171" customFormat="1" ht="12.75" customHeight="1">
      <c r="A50" s="173"/>
      <c r="B50" s="173"/>
      <c r="C50" s="180" t="s">
        <v>11101</v>
      </c>
      <c r="D50" s="180" t="s">
        <v>11102</v>
      </c>
      <c r="E50" s="173" t="s">
        <v>15</v>
      </c>
      <c r="F50" s="173" t="s">
        <v>16</v>
      </c>
      <c r="G50" s="173" t="s">
        <v>83</v>
      </c>
      <c r="H50" s="175"/>
      <c r="I50" s="173"/>
      <c r="J50" s="173"/>
      <c r="K50" s="173"/>
    </row>
    <row r="51" spans="1:11" ht="12.75" customHeight="1">
      <c r="A51" s="51"/>
      <c r="B51" s="51"/>
      <c r="C51" s="16" t="s">
        <v>11103</v>
      </c>
      <c r="D51" s="16" t="s">
        <v>9573</v>
      </c>
      <c r="E51" s="51" t="s">
        <v>15</v>
      </c>
      <c r="F51" s="51" t="s">
        <v>16</v>
      </c>
      <c r="G51" s="51" t="s">
        <v>83</v>
      </c>
      <c r="H51" s="54">
        <v>1</v>
      </c>
      <c r="I51" s="51"/>
      <c r="J51" s="51"/>
      <c r="K51" s="51"/>
    </row>
    <row r="52" spans="1:11" ht="12.75" customHeight="1">
      <c r="A52" s="51"/>
      <c r="B52" s="51"/>
      <c r="C52" s="16" t="s">
        <v>11104</v>
      </c>
      <c r="D52" s="181" t="s">
        <v>11105</v>
      </c>
      <c r="E52" s="51" t="s">
        <v>15</v>
      </c>
      <c r="F52" s="51" t="s">
        <v>16</v>
      </c>
      <c r="G52" s="51" t="s">
        <v>83</v>
      </c>
      <c r="H52" s="54">
        <v>1</v>
      </c>
      <c r="I52" s="51"/>
      <c r="J52" s="51"/>
      <c r="K52" s="51"/>
    </row>
    <row r="53" spans="1:11" s="171" customFormat="1" ht="12.75" customHeight="1">
      <c r="A53" s="173"/>
      <c r="B53" s="173"/>
      <c r="C53" s="180" t="s">
        <v>11106</v>
      </c>
      <c r="D53" s="182" t="s">
        <v>9577</v>
      </c>
      <c r="E53" s="173" t="s">
        <v>15</v>
      </c>
      <c r="F53" s="173" t="s">
        <v>16</v>
      </c>
      <c r="G53" s="173" t="s">
        <v>83</v>
      </c>
      <c r="H53" s="175"/>
      <c r="I53" s="173"/>
      <c r="J53" s="173"/>
      <c r="K53" s="173"/>
    </row>
    <row r="54" spans="1:11" ht="12.75" customHeight="1">
      <c r="A54" s="51"/>
      <c r="B54" s="51"/>
      <c r="C54" s="16" t="s">
        <v>11015</v>
      </c>
      <c r="D54" s="16" t="s">
        <v>9972</v>
      </c>
      <c r="E54" s="51" t="s">
        <v>15</v>
      </c>
      <c r="F54" s="51" t="s">
        <v>16</v>
      </c>
      <c r="G54" s="51" t="s">
        <v>17</v>
      </c>
      <c r="H54" s="54">
        <v>0.5</v>
      </c>
      <c r="I54" s="51"/>
      <c r="J54" s="51"/>
      <c r="K54" s="54"/>
    </row>
    <row r="55" spans="1:11" ht="12.75" customHeight="1">
      <c r="A55" s="51"/>
      <c r="B55" s="51"/>
      <c r="C55" s="16" t="s">
        <v>11107</v>
      </c>
      <c r="D55" s="16" t="s">
        <v>9974</v>
      </c>
      <c r="E55" s="51" t="s">
        <v>15</v>
      </c>
      <c r="F55" s="51" t="s">
        <v>16</v>
      </c>
      <c r="G55" s="51" t="s">
        <v>17</v>
      </c>
      <c r="H55" s="54">
        <v>0.5</v>
      </c>
      <c r="I55" s="51"/>
      <c r="J55" s="51"/>
      <c r="K55" s="54"/>
    </row>
    <row r="56" spans="1:11" ht="12.75" customHeight="1">
      <c r="A56" s="51"/>
      <c r="B56" s="51"/>
      <c r="C56" s="16" t="s">
        <v>11108</v>
      </c>
      <c r="D56" s="16" t="s">
        <v>9976</v>
      </c>
      <c r="E56" s="51" t="s">
        <v>15</v>
      </c>
      <c r="F56" s="51" t="s">
        <v>16</v>
      </c>
      <c r="G56" s="51" t="s">
        <v>17</v>
      </c>
      <c r="H56" s="54">
        <v>0.5</v>
      </c>
      <c r="I56" s="51"/>
      <c r="J56" s="51"/>
      <c r="K56" s="54"/>
    </row>
    <row r="57" spans="1:11" ht="12.75" customHeight="1">
      <c r="A57" s="51"/>
      <c r="B57" s="51"/>
      <c r="C57" s="16" t="s">
        <v>11109</v>
      </c>
      <c r="D57" s="16" t="s">
        <v>9978</v>
      </c>
      <c r="E57" s="51" t="s">
        <v>15</v>
      </c>
      <c r="F57" s="51" t="s">
        <v>16</v>
      </c>
      <c r="G57" s="51" t="s">
        <v>17</v>
      </c>
      <c r="H57" s="54">
        <v>0.5</v>
      </c>
      <c r="I57" s="51"/>
      <c r="J57" s="51"/>
      <c r="K57" s="54"/>
    </row>
    <row r="58" spans="1:11" ht="12.75" customHeight="1">
      <c r="A58" s="51"/>
      <c r="B58" s="51"/>
      <c r="C58" s="16" t="s">
        <v>11110</v>
      </c>
      <c r="D58" s="16" t="s">
        <v>9980</v>
      </c>
      <c r="E58" s="51" t="s">
        <v>15</v>
      </c>
      <c r="F58" s="51" t="s">
        <v>16</v>
      </c>
      <c r="G58" s="51" t="s">
        <v>17</v>
      </c>
      <c r="H58" s="54">
        <v>0.5</v>
      </c>
      <c r="I58" s="51"/>
      <c r="J58" s="51"/>
      <c r="K58" s="54"/>
    </row>
    <row r="59" spans="1:11" s="171" customFormat="1" ht="12.75" customHeight="1">
      <c r="A59" s="173"/>
      <c r="B59" s="173"/>
      <c r="C59" s="180" t="s">
        <v>11111</v>
      </c>
      <c r="D59" s="180" t="s">
        <v>9982</v>
      </c>
      <c r="E59" s="173" t="s">
        <v>15</v>
      </c>
      <c r="F59" s="173" t="s">
        <v>16</v>
      </c>
      <c r="G59" s="173" t="s">
        <v>17</v>
      </c>
      <c r="H59" s="175"/>
      <c r="I59" s="173"/>
      <c r="J59" s="173"/>
      <c r="K59" s="175"/>
    </row>
    <row r="60" spans="1:11" ht="12.75" customHeight="1">
      <c r="A60" s="51"/>
      <c r="B60" s="51"/>
      <c r="C60" s="16" t="s">
        <v>11112</v>
      </c>
      <c r="D60" s="16" t="s">
        <v>11113</v>
      </c>
      <c r="E60" s="51" t="s">
        <v>15</v>
      </c>
      <c r="F60" s="51" t="s">
        <v>16</v>
      </c>
      <c r="G60" s="51" t="s">
        <v>17</v>
      </c>
      <c r="H60" s="54">
        <v>0.5</v>
      </c>
      <c r="I60" s="51"/>
      <c r="J60" s="51"/>
      <c r="K60" s="54"/>
    </row>
    <row r="61" spans="1:11" ht="12.75" customHeight="1">
      <c r="A61" s="51"/>
      <c r="B61" s="51"/>
      <c r="C61" s="16" t="s">
        <v>11114</v>
      </c>
      <c r="D61" s="16" t="s">
        <v>11115</v>
      </c>
      <c r="E61" s="51" t="s">
        <v>15</v>
      </c>
      <c r="F61" s="51" t="s">
        <v>16</v>
      </c>
      <c r="G61" s="51" t="s">
        <v>17</v>
      </c>
      <c r="H61" s="54">
        <v>0.5</v>
      </c>
      <c r="I61" s="51"/>
      <c r="J61" s="51"/>
      <c r="K61" s="54"/>
    </row>
    <row r="62" spans="1:11" ht="12.75" customHeight="1">
      <c r="A62" s="51"/>
      <c r="B62" s="51"/>
      <c r="C62" s="16" t="s">
        <v>11116</v>
      </c>
      <c r="D62" s="16" t="s">
        <v>11117</v>
      </c>
      <c r="E62" s="51" t="s">
        <v>15</v>
      </c>
      <c r="F62" s="51" t="s">
        <v>16</v>
      </c>
      <c r="G62" s="51" t="s">
        <v>17</v>
      </c>
      <c r="H62" s="54">
        <v>0.5</v>
      </c>
      <c r="I62" s="51"/>
      <c r="J62" s="51"/>
      <c r="K62" s="54"/>
    </row>
    <row r="63" spans="1:11" ht="12.75" customHeight="1">
      <c r="A63" s="51"/>
      <c r="B63" s="51"/>
      <c r="C63" s="16" t="s">
        <v>11118</v>
      </c>
      <c r="D63" s="16" t="s">
        <v>11119</v>
      </c>
      <c r="E63" s="51" t="s">
        <v>15</v>
      </c>
      <c r="F63" s="51" t="s">
        <v>16</v>
      </c>
      <c r="G63" s="51" t="s">
        <v>17</v>
      </c>
      <c r="H63" s="54">
        <v>0.5</v>
      </c>
      <c r="I63" s="51"/>
      <c r="J63" s="51"/>
      <c r="K63" s="54"/>
    </row>
    <row r="64" spans="1:11" ht="12.75" customHeight="1">
      <c r="A64" s="51"/>
      <c r="B64" s="51"/>
      <c r="C64" s="16" t="s">
        <v>11120</v>
      </c>
      <c r="D64" s="16" t="s">
        <v>11121</v>
      </c>
      <c r="E64" s="51" t="s">
        <v>15</v>
      </c>
      <c r="F64" s="51" t="s">
        <v>16</v>
      </c>
      <c r="G64" s="51" t="s">
        <v>17</v>
      </c>
      <c r="H64" s="54">
        <v>0.5</v>
      </c>
      <c r="I64" s="51"/>
      <c r="J64" s="51"/>
      <c r="K64" s="54"/>
    </row>
    <row r="65" spans="1:11" ht="12.75" customHeight="1">
      <c r="A65" s="51"/>
      <c r="B65" s="51"/>
      <c r="C65" s="16" t="s">
        <v>11122</v>
      </c>
      <c r="D65" s="16" t="s">
        <v>11123</v>
      </c>
      <c r="E65" s="51" t="s">
        <v>15</v>
      </c>
      <c r="F65" s="51" t="s">
        <v>16</v>
      </c>
      <c r="G65" s="51" t="s">
        <v>17</v>
      </c>
      <c r="H65" s="54">
        <v>0.5</v>
      </c>
      <c r="I65" s="51"/>
      <c r="J65" s="51"/>
      <c r="K65" s="54"/>
    </row>
    <row r="66" spans="1:11" ht="12.75" customHeight="1">
      <c r="A66" s="51"/>
      <c r="B66" s="51"/>
      <c r="C66" s="16" t="s">
        <v>11124</v>
      </c>
      <c r="D66" s="16" t="s">
        <v>11125</v>
      </c>
      <c r="E66" s="51" t="s">
        <v>15</v>
      </c>
      <c r="F66" s="51" t="s">
        <v>16</v>
      </c>
      <c r="G66" s="51" t="s">
        <v>17</v>
      </c>
      <c r="H66" s="54">
        <v>0.5</v>
      </c>
      <c r="I66" s="51"/>
      <c r="J66" s="51"/>
      <c r="K66" s="54"/>
    </row>
    <row r="67" spans="1:11" s="171" customFormat="1" ht="12.75" customHeight="1">
      <c r="A67" s="173"/>
      <c r="B67" s="173"/>
      <c r="C67" s="180" t="s">
        <v>11126</v>
      </c>
      <c r="D67" s="180" t="s">
        <v>11127</v>
      </c>
      <c r="E67" s="173" t="s">
        <v>15</v>
      </c>
      <c r="F67" s="173" t="s">
        <v>16</v>
      </c>
      <c r="G67" s="173" t="s">
        <v>17</v>
      </c>
      <c r="H67" s="175"/>
      <c r="I67" s="173"/>
      <c r="J67" s="173"/>
      <c r="K67" s="175"/>
    </row>
    <row r="68" spans="1:11" ht="12.75" customHeight="1">
      <c r="A68" s="51"/>
      <c r="B68" s="51"/>
      <c r="C68" s="16" t="s">
        <v>11128</v>
      </c>
      <c r="D68" s="16" t="s">
        <v>11129</v>
      </c>
      <c r="E68" s="51" t="s">
        <v>15</v>
      </c>
      <c r="F68" s="51" t="s">
        <v>16</v>
      </c>
      <c r="G68" s="51" t="s">
        <v>17</v>
      </c>
      <c r="H68" s="54">
        <v>0.5</v>
      </c>
      <c r="I68" s="51"/>
      <c r="J68" s="51"/>
      <c r="K68" s="54"/>
    </row>
    <row r="69" spans="1:11" ht="12.75" customHeight="1">
      <c r="A69" s="51"/>
      <c r="B69" s="51"/>
      <c r="C69" s="16" t="s">
        <v>11130</v>
      </c>
      <c r="D69" s="16" t="s">
        <v>11131</v>
      </c>
      <c r="E69" s="51" t="s">
        <v>15</v>
      </c>
      <c r="F69" s="51" t="s">
        <v>16</v>
      </c>
      <c r="G69" s="51" t="s">
        <v>17</v>
      </c>
      <c r="H69" s="54">
        <v>0.5</v>
      </c>
      <c r="I69" s="51"/>
      <c r="J69" s="51"/>
      <c r="K69" s="54"/>
    </row>
    <row r="70" spans="1:11" ht="12.75" customHeight="1">
      <c r="A70" s="51"/>
      <c r="B70" s="51"/>
      <c r="C70" s="16" t="s">
        <v>11132</v>
      </c>
      <c r="D70" s="16" t="s">
        <v>11133</v>
      </c>
      <c r="E70" s="51" t="s">
        <v>15</v>
      </c>
      <c r="F70" s="51" t="s">
        <v>16</v>
      </c>
      <c r="G70" s="51" t="s">
        <v>17</v>
      </c>
      <c r="H70" s="54">
        <v>0.5</v>
      </c>
      <c r="I70" s="51"/>
      <c r="J70" s="51"/>
      <c r="K70" s="54"/>
    </row>
    <row r="71" spans="1:11" ht="12.75" customHeight="1">
      <c r="A71" s="51"/>
      <c r="B71" s="51"/>
      <c r="C71" s="16" t="s">
        <v>11134</v>
      </c>
      <c r="D71" s="16" t="s">
        <v>11135</v>
      </c>
      <c r="E71" s="51" t="s">
        <v>15</v>
      </c>
      <c r="F71" s="51" t="s">
        <v>16</v>
      </c>
      <c r="G71" s="51" t="s">
        <v>17</v>
      </c>
      <c r="H71" s="54">
        <v>0.5</v>
      </c>
      <c r="I71" s="51"/>
      <c r="J71" s="51"/>
      <c r="K71" s="54"/>
    </row>
    <row r="72" spans="1:11" ht="12.75" customHeight="1">
      <c r="A72" s="51"/>
      <c r="B72" s="51"/>
      <c r="C72" s="16" t="s">
        <v>11136</v>
      </c>
      <c r="D72" s="16" t="s">
        <v>11137</v>
      </c>
      <c r="E72" s="51" t="s">
        <v>15</v>
      </c>
      <c r="F72" s="51" t="s">
        <v>16</v>
      </c>
      <c r="G72" s="51" t="s">
        <v>17</v>
      </c>
      <c r="H72" s="54">
        <v>0.5</v>
      </c>
      <c r="I72" s="51"/>
      <c r="J72" s="51"/>
      <c r="K72" s="54"/>
    </row>
    <row r="73" spans="1:11" s="171" customFormat="1" ht="12" customHeight="1">
      <c r="A73" s="173"/>
      <c r="B73" s="173"/>
      <c r="C73" s="180" t="s">
        <v>11138</v>
      </c>
      <c r="D73" s="180" t="s">
        <v>11139</v>
      </c>
      <c r="E73" s="173" t="s">
        <v>15</v>
      </c>
      <c r="F73" s="173" t="s">
        <v>16</v>
      </c>
      <c r="G73" s="173" t="s">
        <v>17</v>
      </c>
      <c r="H73" s="175"/>
      <c r="I73" s="173"/>
      <c r="J73" s="173"/>
      <c r="K73" s="175"/>
    </row>
    <row r="74" spans="1:11" ht="12.75" customHeight="1">
      <c r="A74" s="51"/>
      <c r="B74" s="51"/>
      <c r="C74" s="16" t="s">
        <v>11140</v>
      </c>
      <c r="D74" s="16" t="s">
        <v>11141</v>
      </c>
      <c r="E74" s="51" t="s">
        <v>15</v>
      </c>
      <c r="F74" s="51" t="s">
        <v>16</v>
      </c>
      <c r="G74" s="51" t="s">
        <v>17</v>
      </c>
      <c r="H74" s="54">
        <v>0.5</v>
      </c>
      <c r="I74" s="51"/>
      <c r="J74" s="51"/>
      <c r="K74" s="54"/>
    </row>
    <row r="75" spans="1:11" ht="12.75" customHeight="1">
      <c r="A75" s="51"/>
      <c r="B75" s="51"/>
      <c r="C75" s="16" t="s">
        <v>11142</v>
      </c>
      <c r="D75" s="16" t="s">
        <v>11143</v>
      </c>
      <c r="E75" s="51" t="s">
        <v>15</v>
      </c>
      <c r="F75" s="51" t="s">
        <v>16</v>
      </c>
      <c r="G75" s="51" t="s">
        <v>17</v>
      </c>
      <c r="H75" s="54">
        <v>0.5</v>
      </c>
      <c r="I75" s="51"/>
      <c r="J75" s="51"/>
      <c r="K75" s="54"/>
    </row>
    <row r="76" spans="1:11" ht="12.75" customHeight="1">
      <c r="A76" s="51"/>
      <c r="B76" s="51"/>
      <c r="C76" s="16" t="s">
        <v>11144</v>
      </c>
      <c r="D76" s="16" t="s">
        <v>11145</v>
      </c>
      <c r="E76" s="51" t="s">
        <v>15</v>
      </c>
      <c r="F76" s="51" t="s">
        <v>16</v>
      </c>
      <c r="G76" s="51" t="s">
        <v>17</v>
      </c>
      <c r="H76" s="54">
        <v>0.5</v>
      </c>
      <c r="I76" s="51"/>
      <c r="J76" s="51"/>
      <c r="K76" s="54"/>
    </row>
    <row r="77" spans="1:11" ht="12.75" customHeight="1">
      <c r="A77" s="51"/>
      <c r="B77" s="51"/>
      <c r="C77" s="16" t="s">
        <v>11146</v>
      </c>
      <c r="D77" s="16" t="s">
        <v>11147</v>
      </c>
      <c r="E77" s="51" t="s">
        <v>15</v>
      </c>
      <c r="F77" s="51" t="s">
        <v>16</v>
      </c>
      <c r="G77" s="51" t="s">
        <v>17</v>
      </c>
      <c r="H77" s="54">
        <v>0.5</v>
      </c>
      <c r="I77" s="51"/>
      <c r="J77" s="51"/>
      <c r="K77" s="54"/>
    </row>
    <row r="78" spans="1:11" ht="12.75" customHeight="1">
      <c r="A78" s="51"/>
      <c r="B78" s="51"/>
      <c r="C78" s="16" t="s">
        <v>11148</v>
      </c>
      <c r="D78" s="16" t="s">
        <v>11149</v>
      </c>
      <c r="E78" s="51" t="s">
        <v>15</v>
      </c>
      <c r="F78" s="51" t="s">
        <v>16</v>
      </c>
      <c r="G78" s="51" t="s">
        <v>17</v>
      </c>
      <c r="H78" s="54">
        <v>0.5</v>
      </c>
      <c r="I78" s="51"/>
      <c r="J78" s="51"/>
      <c r="K78" s="54"/>
    </row>
    <row r="79" spans="1:11" s="171" customFormat="1" ht="12.75" customHeight="1">
      <c r="A79" s="173"/>
      <c r="B79" s="173"/>
      <c r="C79" s="180" t="s">
        <v>11150</v>
      </c>
      <c r="D79" s="180" t="s">
        <v>11151</v>
      </c>
      <c r="E79" s="173" t="s">
        <v>15</v>
      </c>
      <c r="F79" s="173" t="s">
        <v>16</v>
      </c>
      <c r="G79" s="173" t="s">
        <v>17</v>
      </c>
      <c r="H79" s="175"/>
      <c r="I79" s="173"/>
      <c r="J79" s="173"/>
      <c r="K79" s="176"/>
    </row>
    <row r="80" spans="1:11" ht="12.75" customHeight="1">
      <c r="A80" s="51"/>
      <c r="B80" s="51"/>
      <c r="C80" s="16" t="s">
        <v>11152</v>
      </c>
      <c r="D80" s="16" t="s">
        <v>11153</v>
      </c>
      <c r="E80" s="51" t="s">
        <v>15</v>
      </c>
      <c r="F80" s="51" t="s">
        <v>16</v>
      </c>
      <c r="G80" s="51" t="s">
        <v>17</v>
      </c>
      <c r="H80" s="54">
        <v>0.5</v>
      </c>
      <c r="I80" s="51"/>
      <c r="J80" s="51"/>
      <c r="K80" s="54"/>
    </row>
    <row r="81" spans="1:11" ht="12.75" customHeight="1">
      <c r="A81" s="51"/>
      <c r="B81" s="51"/>
      <c r="C81" s="16" t="s">
        <v>11154</v>
      </c>
      <c r="D81" s="16" t="s">
        <v>11155</v>
      </c>
      <c r="E81" s="51" t="s">
        <v>15</v>
      </c>
      <c r="F81" s="51" t="s">
        <v>16</v>
      </c>
      <c r="G81" s="51" t="s">
        <v>17</v>
      </c>
      <c r="H81" s="54">
        <v>0.5</v>
      </c>
      <c r="I81" s="51"/>
      <c r="J81" s="51"/>
      <c r="K81" s="54"/>
    </row>
    <row r="82" spans="1:11" ht="12.75" customHeight="1">
      <c r="A82" s="51"/>
      <c r="B82" s="51"/>
      <c r="C82" s="16" t="s">
        <v>11156</v>
      </c>
      <c r="D82" s="16" t="s">
        <v>11157</v>
      </c>
      <c r="E82" s="51" t="s">
        <v>15</v>
      </c>
      <c r="F82" s="51" t="s">
        <v>16</v>
      </c>
      <c r="G82" s="51" t="s">
        <v>17</v>
      </c>
      <c r="H82" s="54">
        <v>0.5</v>
      </c>
      <c r="I82" s="51"/>
      <c r="J82" s="51"/>
      <c r="K82" s="54"/>
    </row>
    <row r="83" spans="1:11" ht="12.75" customHeight="1">
      <c r="A83" s="51"/>
      <c r="B83" s="51"/>
      <c r="C83" s="16" t="s">
        <v>11158</v>
      </c>
      <c r="D83" s="16" t="s">
        <v>11159</v>
      </c>
      <c r="E83" s="51" t="s">
        <v>15</v>
      </c>
      <c r="F83" s="51" t="s">
        <v>16</v>
      </c>
      <c r="G83" s="51" t="s">
        <v>17</v>
      </c>
      <c r="H83" s="54">
        <v>0.5</v>
      </c>
      <c r="I83" s="51"/>
      <c r="J83" s="51"/>
      <c r="K83" s="54"/>
    </row>
    <row r="84" spans="1:11" ht="12.75" customHeight="1">
      <c r="A84" s="51"/>
      <c r="B84" s="51"/>
      <c r="C84" s="16" t="s">
        <v>11160</v>
      </c>
      <c r="D84" s="16" t="s">
        <v>11161</v>
      </c>
      <c r="E84" s="51" t="s">
        <v>15</v>
      </c>
      <c r="F84" s="51" t="s">
        <v>16</v>
      </c>
      <c r="G84" s="51" t="s">
        <v>17</v>
      </c>
      <c r="H84" s="54">
        <v>0.5</v>
      </c>
      <c r="I84" s="51"/>
      <c r="J84" s="51"/>
      <c r="K84" s="54"/>
    </row>
    <row r="85" spans="1:11" s="171" customFormat="1" ht="12.75" customHeight="1">
      <c r="A85" s="173"/>
      <c r="B85" s="173"/>
      <c r="C85" s="180" t="s">
        <v>11162</v>
      </c>
      <c r="D85" s="180" t="s">
        <v>11163</v>
      </c>
      <c r="E85" s="173" t="s">
        <v>15</v>
      </c>
      <c r="F85" s="173" t="s">
        <v>16</v>
      </c>
      <c r="G85" s="173" t="s">
        <v>17</v>
      </c>
      <c r="H85" s="175"/>
      <c r="I85" s="173"/>
      <c r="J85" s="173"/>
      <c r="K85" s="176"/>
    </row>
    <row r="86" spans="1:11" ht="12" customHeight="1">
      <c r="A86" s="51"/>
      <c r="B86" s="51"/>
      <c r="C86" s="16" t="s">
        <v>11164</v>
      </c>
      <c r="D86" s="16" t="s">
        <v>11165</v>
      </c>
      <c r="E86" s="51" t="s">
        <v>15</v>
      </c>
      <c r="F86" s="51" t="s">
        <v>16</v>
      </c>
      <c r="G86" s="51" t="s">
        <v>17</v>
      </c>
      <c r="H86" s="54">
        <v>0.5</v>
      </c>
      <c r="I86" s="51"/>
      <c r="J86" s="51"/>
      <c r="K86" s="54"/>
    </row>
    <row r="87" spans="1:11" ht="12.75" customHeight="1">
      <c r="A87" s="51"/>
      <c r="B87" s="51"/>
      <c r="C87" s="16" t="s">
        <v>11166</v>
      </c>
      <c r="D87" s="16" t="s">
        <v>11167</v>
      </c>
      <c r="E87" s="51" t="s">
        <v>15</v>
      </c>
      <c r="F87" s="51" t="s">
        <v>16</v>
      </c>
      <c r="G87" s="51" t="s">
        <v>17</v>
      </c>
      <c r="H87" s="54">
        <v>0.5</v>
      </c>
      <c r="I87" s="51"/>
      <c r="J87" s="51"/>
      <c r="K87" s="54"/>
    </row>
    <row r="88" spans="1:11" ht="12.75" customHeight="1">
      <c r="A88" s="51"/>
      <c r="B88" s="51"/>
      <c r="C88" s="16" t="s">
        <v>11168</v>
      </c>
      <c r="D88" s="16" t="s">
        <v>11169</v>
      </c>
      <c r="E88" s="51" t="s">
        <v>15</v>
      </c>
      <c r="F88" s="51" t="s">
        <v>16</v>
      </c>
      <c r="G88" s="51" t="s">
        <v>17</v>
      </c>
      <c r="H88" s="54">
        <v>0.5</v>
      </c>
      <c r="I88" s="51"/>
      <c r="J88" s="51"/>
      <c r="K88" s="54"/>
    </row>
    <row r="89" spans="1:11" ht="12.75" customHeight="1">
      <c r="A89" s="51"/>
      <c r="B89" s="51"/>
      <c r="C89" s="16" t="s">
        <v>11170</v>
      </c>
      <c r="D89" s="16" t="s">
        <v>11171</v>
      </c>
      <c r="E89" s="51" t="s">
        <v>15</v>
      </c>
      <c r="F89" s="51" t="s">
        <v>16</v>
      </c>
      <c r="G89" s="51" t="s">
        <v>17</v>
      </c>
      <c r="H89" s="54">
        <v>0.5</v>
      </c>
      <c r="I89" s="51"/>
      <c r="J89" s="51"/>
      <c r="K89" s="54"/>
    </row>
    <row r="90" spans="1:11" s="171" customFormat="1" ht="12.75" customHeight="1">
      <c r="A90" s="173"/>
      <c r="B90" s="173"/>
      <c r="C90" s="180" t="s">
        <v>11172</v>
      </c>
      <c r="D90" s="180" t="s">
        <v>11173</v>
      </c>
      <c r="E90" s="173" t="s">
        <v>15</v>
      </c>
      <c r="F90" s="173" t="s">
        <v>16</v>
      </c>
      <c r="G90" s="173" t="s">
        <v>17</v>
      </c>
      <c r="H90" s="175"/>
      <c r="I90" s="173"/>
      <c r="J90" s="173"/>
      <c r="K90" s="175"/>
    </row>
    <row r="91" spans="1:11" ht="12.75" customHeight="1">
      <c r="A91" s="51"/>
      <c r="B91" s="51"/>
      <c r="C91" s="16" t="s">
        <v>11174</v>
      </c>
      <c r="D91" s="16" t="s">
        <v>11175</v>
      </c>
      <c r="E91" s="51" t="s">
        <v>15</v>
      </c>
      <c r="F91" s="51" t="s">
        <v>16</v>
      </c>
      <c r="G91" s="51" t="s">
        <v>17</v>
      </c>
      <c r="H91" s="54">
        <v>0.5</v>
      </c>
      <c r="I91" s="51"/>
      <c r="J91" s="51"/>
      <c r="K91" s="54"/>
    </row>
    <row r="92" spans="1:11" ht="12.75" customHeight="1">
      <c r="A92" s="51"/>
      <c r="B92" s="51"/>
      <c r="C92" s="16" t="s">
        <v>11176</v>
      </c>
      <c r="D92" s="16" t="s">
        <v>11177</v>
      </c>
      <c r="E92" s="51" t="s">
        <v>15</v>
      </c>
      <c r="F92" s="51" t="s">
        <v>16</v>
      </c>
      <c r="G92" s="51" t="s">
        <v>17</v>
      </c>
      <c r="H92" s="54">
        <v>0.5</v>
      </c>
      <c r="I92" s="51"/>
      <c r="J92" s="51"/>
      <c r="K92" s="54"/>
    </row>
    <row r="93" spans="1:11" ht="12.75" customHeight="1">
      <c r="A93" s="51"/>
      <c r="B93" s="51"/>
      <c r="C93" s="16" t="s">
        <v>11178</v>
      </c>
      <c r="D93" s="16" t="s">
        <v>11179</v>
      </c>
      <c r="E93" s="51" t="s">
        <v>15</v>
      </c>
      <c r="F93" s="51" t="s">
        <v>16</v>
      </c>
      <c r="G93" s="51" t="s">
        <v>17</v>
      </c>
      <c r="H93" s="54">
        <v>0.5</v>
      </c>
      <c r="I93" s="51"/>
      <c r="J93" s="51"/>
      <c r="K93" s="54"/>
    </row>
    <row r="94" spans="1:11" ht="12.75" customHeight="1">
      <c r="A94" s="51"/>
      <c r="B94" s="51"/>
      <c r="C94" s="16" t="s">
        <v>11180</v>
      </c>
      <c r="D94" s="16" t="s">
        <v>11181</v>
      </c>
      <c r="E94" s="51" t="s">
        <v>15</v>
      </c>
      <c r="F94" s="51" t="s">
        <v>16</v>
      </c>
      <c r="G94" s="51" t="s">
        <v>17</v>
      </c>
      <c r="H94" s="54">
        <v>0.5</v>
      </c>
      <c r="I94" s="51"/>
      <c r="J94" s="51"/>
      <c r="K94" s="54"/>
    </row>
    <row r="95" spans="1:11" ht="12.75" customHeight="1">
      <c r="A95" s="51"/>
      <c r="B95" s="51"/>
      <c r="C95" s="16" t="s">
        <v>11182</v>
      </c>
      <c r="D95" s="16" t="s">
        <v>11183</v>
      </c>
      <c r="E95" s="51" t="s">
        <v>15</v>
      </c>
      <c r="F95" s="51" t="s">
        <v>16</v>
      </c>
      <c r="G95" s="51" t="s">
        <v>17</v>
      </c>
      <c r="H95" s="54">
        <v>0.5</v>
      </c>
      <c r="I95" s="51"/>
      <c r="J95" s="51"/>
      <c r="K95" s="54"/>
    </row>
    <row r="96" spans="1:11" s="171" customFormat="1" ht="12.75" customHeight="1">
      <c r="A96" s="173"/>
      <c r="B96" s="173"/>
      <c r="C96" s="180" t="s">
        <v>11184</v>
      </c>
      <c r="D96" s="180" t="s">
        <v>11185</v>
      </c>
      <c r="E96" s="173" t="s">
        <v>15</v>
      </c>
      <c r="F96" s="173" t="s">
        <v>16</v>
      </c>
      <c r="G96" s="173" t="s">
        <v>17</v>
      </c>
      <c r="H96" s="175"/>
      <c r="I96" s="173"/>
      <c r="J96" s="173"/>
      <c r="K96" s="175"/>
    </row>
    <row r="97" spans="1:11" ht="12.75" customHeight="1">
      <c r="A97" s="51"/>
      <c r="B97" s="51"/>
      <c r="C97" s="16" t="s">
        <v>11186</v>
      </c>
      <c r="D97" s="16" t="s">
        <v>11187</v>
      </c>
      <c r="E97" s="51" t="s">
        <v>15</v>
      </c>
      <c r="F97" s="51" t="s">
        <v>16</v>
      </c>
      <c r="G97" s="51" t="s">
        <v>17</v>
      </c>
      <c r="H97" s="54">
        <v>0.5</v>
      </c>
      <c r="I97" s="51"/>
      <c r="J97" s="51"/>
      <c r="K97" s="54"/>
    </row>
    <row r="98" spans="1:11" ht="12.75" customHeight="1">
      <c r="A98" s="51"/>
      <c r="B98" s="51"/>
      <c r="C98" s="16" t="s">
        <v>11188</v>
      </c>
      <c r="D98" s="16" t="s">
        <v>11189</v>
      </c>
      <c r="E98" s="51" t="s">
        <v>15</v>
      </c>
      <c r="F98" s="51" t="s">
        <v>16</v>
      </c>
      <c r="G98" s="51" t="s">
        <v>17</v>
      </c>
      <c r="H98" s="54">
        <v>0.5</v>
      </c>
      <c r="I98" s="51"/>
      <c r="J98" s="51"/>
      <c r="K98" s="54"/>
    </row>
    <row r="99" spans="1:11" ht="12.75" customHeight="1">
      <c r="A99" s="51"/>
      <c r="B99" s="51"/>
      <c r="C99" s="16" t="s">
        <v>11190</v>
      </c>
      <c r="D99" s="16" t="s">
        <v>11191</v>
      </c>
      <c r="E99" s="51" t="s">
        <v>15</v>
      </c>
      <c r="F99" s="51" t="s">
        <v>16</v>
      </c>
      <c r="G99" s="51" t="s">
        <v>17</v>
      </c>
      <c r="H99" s="54">
        <v>0.5</v>
      </c>
      <c r="I99" s="51"/>
      <c r="J99" s="51"/>
      <c r="K99" s="54"/>
    </row>
    <row r="100" spans="1:11" ht="12.75" customHeight="1">
      <c r="A100" s="51"/>
      <c r="B100" s="51"/>
      <c r="C100" s="16" t="s">
        <v>11192</v>
      </c>
      <c r="D100" s="16" t="s">
        <v>11193</v>
      </c>
      <c r="E100" s="51" t="s">
        <v>15</v>
      </c>
      <c r="F100" s="51" t="s">
        <v>16</v>
      </c>
      <c r="G100" s="51" t="s">
        <v>17</v>
      </c>
      <c r="H100" s="54">
        <v>0.5</v>
      </c>
      <c r="I100" s="51"/>
      <c r="J100" s="51"/>
      <c r="K100" s="54"/>
    </row>
    <row r="101" spans="1:11" ht="12.75" customHeight="1">
      <c r="A101" s="51"/>
      <c r="B101" s="51"/>
      <c r="C101" s="16" t="s">
        <v>11194</v>
      </c>
      <c r="D101" s="16" t="s">
        <v>11195</v>
      </c>
      <c r="E101" s="51" t="s">
        <v>15</v>
      </c>
      <c r="F101" s="51" t="s">
        <v>16</v>
      </c>
      <c r="G101" s="51" t="s">
        <v>17</v>
      </c>
      <c r="H101" s="54">
        <v>0.5</v>
      </c>
      <c r="I101" s="51"/>
      <c r="J101" s="51"/>
      <c r="K101" s="54"/>
    </row>
    <row r="102" spans="1:11" s="171" customFormat="1" ht="12.75" customHeight="1">
      <c r="A102" s="173"/>
      <c r="B102" s="173"/>
      <c r="C102" s="180" t="s">
        <v>11196</v>
      </c>
      <c r="D102" s="180" t="s">
        <v>11197</v>
      </c>
      <c r="E102" s="173" t="s">
        <v>15</v>
      </c>
      <c r="F102" s="173" t="s">
        <v>16</v>
      </c>
      <c r="G102" s="173" t="s">
        <v>17</v>
      </c>
      <c r="H102" s="175"/>
      <c r="I102" s="173"/>
      <c r="J102" s="173"/>
      <c r="K102" s="175"/>
    </row>
    <row r="103" spans="1:11" ht="12.75" customHeight="1">
      <c r="A103" s="51"/>
      <c r="B103" s="51"/>
      <c r="C103" s="16" t="s">
        <v>11198</v>
      </c>
      <c r="D103" s="16" t="s">
        <v>11199</v>
      </c>
      <c r="E103" s="51" t="s">
        <v>15</v>
      </c>
      <c r="F103" s="51" t="s">
        <v>16</v>
      </c>
      <c r="G103" s="51" t="s">
        <v>17</v>
      </c>
      <c r="H103" s="54">
        <v>0.5</v>
      </c>
      <c r="I103" s="51"/>
      <c r="J103" s="51"/>
      <c r="K103" s="54"/>
    </row>
    <row r="104" spans="1:11" ht="12.75" customHeight="1">
      <c r="A104" s="51"/>
      <c r="B104" s="51"/>
      <c r="C104" s="16" t="s">
        <v>11200</v>
      </c>
      <c r="D104" s="19" t="s">
        <v>11201</v>
      </c>
      <c r="E104" s="51" t="s">
        <v>15</v>
      </c>
      <c r="F104" s="51" t="s">
        <v>16</v>
      </c>
      <c r="G104" s="51" t="s">
        <v>17</v>
      </c>
      <c r="H104" s="54">
        <v>0.5</v>
      </c>
      <c r="I104" s="51"/>
      <c r="J104" s="51"/>
      <c r="K104" s="54"/>
    </row>
    <row r="105" spans="1:11" s="171" customFormat="1" ht="12.75" customHeight="1">
      <c r="A105" s="173"/>
      <c r="B105" s="173"/>
      <c r="C105" s="180" t="s">
        <v>11202</v>
      </c>
      <c r="D105" s="182" t="s">
        <v>9577</v>
      </c>
      <c r="E105" s="173" t="s">
        <v>15</v>
      </c>
      <c r="F105" s="173" t="s">
        <v>16</v>
      </c>
      <c r="G105" s="173" t="s">
        <v>17</v>
      </c>
      <c r="H105" s="175"/>
      <c r="I105" s="173"/>
      <c r="J105" s="173"/>
      <c r="K105" s="175"/>
    </row>
    <row r="106" spans="1:11" ht="12.75" customHeight="1">
      <c r="A106" s="51"/>
      <c r="B106" s="51"/>
      <c r="C106" s="16" t="s">
        <v>11203</v>
      </c>
      <c r="D106" s="16" t="s">
        <v>9489</v>
      </c>
      <c r="E106" s="51" t="s">
        <v>189</v>
      </c>
      <c r="F106" s="51" t="s">
        <v>16</v>
      </c>
      <c r="G106" s="51" t="s">
        <v>83</v>
      </c>
      <c r="H106" s="54">
        <v>0.5</v>
      </c>
      <c r="I106" s="51"/>
      <c r="J106" s="51"/>
      <c r="K106" s="54"/>
    </row>
    <row r="107" spans="1:11" ht="12.75" customHeight="1">
      <c r="A107" s="51"/>
      <c r="B107" s="51"/>
      <c r="C107" s="16" t="s">
        <v>11204</v>
      </c>
      <c r="D107" s="16" t="s">
        <v>9491</v>
      </c>
      <c r="E107" s="51" t="s">
        <v>189</v>
      </c>
      <c r="F107" s="51" t="s">
        <v>16</v>
      </c>
      <c r="G107" s="51" t="s">
        <v>83</v>
      </c>
      <c r="H107" s="54">
        <v>0.5</v>
      </c>
      <c r="I107" s="51"/>
      <c r="J107" s="51"/>
      <c r="K107" s="54"/>
    </row>
    <row r="108" spans="1:11" ht="12.75" customHeight="1">
      <c r="A108" s="51"/>
      <c r="B108" s="51"/>
      <c r="C108" s="16" t="s">
        <v>11205</v>
      </c>
      <c r="D108" s="16" t="s">
        <v>9493</v>
      </c>
      <c r="E108" s="51" t="s">
        <v>189</v>
      </c>
      <c r="F108" s="51" t="s">
        <v>16</v>
      </c>
      <c r="G108" s="51" t="s">
        <v>83</v>
      </c>
      <c r="H108" s="54">
        <v>0.5</v>
      </c>
      <c r="I108" s="51"/>
      <c r="J108" s="51"/>
      <c r="K108" s="54"/>
    </row>
    <row r="109" spans="1:11" ht="12.75" customHeight="1">
      <c r="A109" s="51"/>
      <c r="B109" s="51"/>
      <c r="C109" s="16" t="s">
        <v>11206</v>
      </c>
      <c r="D109" s="16" t="s">
        <v>9495</v>
      </c>
      <c r="E109" s="51" t="s">
        <v>189</v>
      </c>
      <c r="F109" s="51" t="s">
        <v>16</v>
      </c>
      <c r="G109" s="51" t="s">
        <v>83</v>
      </c>
      <c r="H109" s="54">
        <v>0.5</v>
      </c>
      <c r="I109" s="51"/>
      <c r="J109" s="51"/>
      <c r="K109" s="54"/>
    </row>
    <row r="110" spans="1:11" ht="12.75" customHeight="1">
      <c r="A110" s="51"/>
      <c r="B110" s="51"/>
      <c r="C110" s="16" t="s">
        <v>11207</v>
      </c>
      <c r="D110" s="16" t="s">
        <v>9497</v>
      </c>
      <c r="E110" s="51" t="s">
        <v>189</v>
      </c>
      <c r="F110" s="51" t="s">
        <v>16</v>
      </c>
      <c r="G110" s="51" t="s">
        <v>83</v>
      </c>
      <c r="H110" s="54">
        <v>0.5</v>
      </c>
      <c r="I110" s="51"/>
      <c r="J110" s="51"/>
      <c r="K110" s="54"/>
    </row>
    <row r="111" spans="1:11" s="171" customFormat="1" ht="12.75" customHeight="1">
      <c r="A111" s="173"/>
      <c r="B111" s="173"/>
      <c r="C111" s="180" t="s">
        <v>11208</v>
      </c>
      <c r="D111" s="180" t="s">
        <v>11021</v>
      </c>
      <c r="E111" s="173" t="s">
        <v>189</v>
      </c>
      <c r="F111" s="173" t="s">
        <v>16</v>
      </c>
      <c r="G111" s="173" t="s">
        <v>83</v>
      </c>
      <c r="H111" s="175"/>
      <c r="I111" s="173"/>
      <c r="J111" s="173"/>
      <c r="K111" s="175"/>
    </row>
    <row r="112" spans="1:11" ht="12.75" customHeight="1">
      <c r="A112" s="51"/>
      <c r="B112" s="51"/>
      <c r="C112" s="16" t="s">
        <v>11209</v>
      </c>
      <c r="D112" s="16" t="s">
        <v>11023</v>
      </c>
      <c r="E112" s="51" t="s">
        <v>189</v>
      </c>
      <c r="F112" s="51" t="s">
        <v>16</v>
      </c>
      <c r="G112" s="51" t="s">
        <v>83</v>
      </c>
      <c r="H112" s="54">
        <v>0.5</v>
      </c>
      <c r="I112" s="51"/>
      <c r="J112" s="51"/>
      <c r="K112" s="54"/>
    </row>
    <row r="113" spans="1:11" ht="12.75" customHeight="1">
      <c r="A113" s="51"/>
      <c r="B113" s="51"/>
      <c r="C113" s="16" t="s">
        <v>11210</v>
      </c>
      <c r="D113" s="16" t="s">
        <v>11211</v>
      </c>
      <c r="E113" s="51" t="s">
        <v>189</v>
      </c>
      <c r="F113" s="51" t="s">
        <v>16</v>
      </c>
      <c r="G113" s="51" t="s">
        <v>83</v>
      </c>
      <c r="H113" s="54">
        <v>0.5</v>
      </c>
      <c r="I113" s="51"/>
      <c r="J113" s="51"/>
      <c r="K113" s="54"/>
    </row>
    <row r="114" spans="1:11" ht="12.75" customHeight="1">
      <c r="A114" s="51"/>
      <c r="B114" s="51"/>
      <c r="C114" s="16" t="s">
        <v>11212</v>
      </c>
      <c r="D114" s="16" t="s">
        <v>11213</v>
      </c>
      <c r="E114" s="51" t="s">
        <v>189</v>
      </c>
      <c r="F114" s="51" t="s">
        <v>16</v>
      </c>
      <c r="G114" s="51" t="s">
        <v>83</v>
      </c>
      <c r="H114" s="54">
        <v>0.5</v>
      </c>
      <c r="I114" s="51"/>
      <c r="J114" s="51"/>
      <c r="K114" s="54"/>
    </row>
    <row r="115" spans="1:11" ht="12.75" customHeight="1">
      <c r="A115" s="51"/>
      <c r="B115" s="51"/>
      <c r="C115" s="16" t="s">
        <v>11214</v>
      </c>
      <c r="D115" s="16" t="s">
        <v>11027</v>
      </c>
      <c r="E115" s="51" t="s">
        <v>189</v>
      </c>
      <c r="F115" s="51" t="s">
        <v>16</v>
      </c>
      <c r="G115" s="51" t="s">
        <v>83</v>
      </c>
      <c r="H115" s="54">
        <v>0.5</v>
      </c>
      <c r="I115" s="51"/>
      <c r="J115" s="51"/>
      <c r="K115" s="54"/>
    </row>
    <row r="116" spans="1:11" ht="12.75" customHeight="1">
      <c r="A116" s="51"/>
      <c r="B116" s="51"/>
      <c r="C116" s="16" t="s">
        <v>11215</v>
      </c>
      <c r="D116" s="16" t="s">
        <v>11029</v>
      </c>
      <c r="E116" s="51" t="s">
        <v>189</v>
      </c>
      <c r="F116" s="51" t="s">
        <v>16</v>
      </c>
      <c r="G116" s="51" t="s">
        <v>83</v>
      </c>
      <c r="H116" s="54">
        <v>0.5</v>
      </c>
      <c r="I116" s="51"/>
      <c r="J116" s="51"/>
      <c r="K116" s="54"/>
    </row>
    <row r="117" spans="1:11" ht="12.75" customHeight="1">
      <c r="A117" s="51"/>
      <c r="B117" s="51"/>
      <c r="C117" s="16" t="s">
        <v>11216</v>
      </c>
      <c r="D117" s="16" t="s">
        <v>11031</v>
      </c>
      <c r="E117" s="51" t="s">
        <v>189</v>
      </c>
      <c r="F117" s="51" t="s">
        <v>16</v>
      </c>
      <c r="G117" s="51" t="s">
        <v>83</v>
      </c>
      <c r="H117" s="54">
        <v>0.5</v>
      </c>
      <c r="I117" s="51"/>
      <c r="J117" s="51"/>
      <c r="K117" s="54"/>
    </row>
    <row r="118" spans="1:11" ht="12.75" customHeight="1">
      <c r="A118" s="51"/>
      <c r="B118" s="51"/>
      <c r="C118" s="16" t="s">
        <v>11217</v>
      </c>
      <c r="D118" s="16" t="s">
        <v>11033</v>
      </c>
      <c r="E118" s="51" t="s">
        <v>189</v>
      </c>
      <c r="F118" s="51" t="s">
        <v>16</v>
      </c>
      <c r="G118" s="51" t="s">
        <v>83</v>
      </c>
      <c r="H118" s="54">
        <v>0.5</v>
      </c>
      <c r="I118" s="51"/>
      <c r="J118" s="51"/>
      <c r="K118" s="54"/>
    </row>
    <row r="119" spans="1:11" s="171" customFormat="1" ht="12.75" customHeight="1">
      <c r="A119" s="173"/>
      <c r="B119" s="173"/>
      <c r="C119" s="180" t="s">
        <v>11218</v>
      </c>
      <c r="D119" s="180" t="s">
        <v>11035</v>
      </c>
      <c r="E119" s="173" t="s">
        <v>189</v>
      </c>
      <c r="F119" s="173" t="s">
        <v>16</v>
      </c>
      <c r="G119" s="173" t="s">
        <v>83</v>
      </c>
      <c r="H119" s="175"/>
      <c r="I119" s="173"/>
      <c r="J119" s="173"/>
      <c r="K119" s="175"/>
    </row>
    <row r="120" spans="1:11" ht="12.75" customHeight="1">
      <c r="A120" s="51"/>
      <c r="B120" s="51"/>
      <c r="C120" s="16" t="s">
        <v>11219</v>
      </c>
      <c r="D120" s="16" t="s">
        <v>11037</v>
      </c>
      <c r="E120" s="51" t="s">
        <v>189</v>
      </c>
      <c r="F120" s="51" t="s">
        <v>16</v>
      </c>
      <c r="G120" s="51" t="s">
        <v>83</v>
      </c>
      <c r="H120" s="54">
        <v>0.5</v>
      </c>
      <c r="I120" s="51"/>
      <c r="J120" s="51"/>
      <c r="K120" s="54"/>
    </row>
    <row r="121" spans="1:11" ht="12.75" customHeight="1">
      <c r="A121" s="51"/>
      <c r="B121" s="51"/>
      <c r="C121" s="16" t="s">
        <v>11220</v>
      </c>
      <c r="D121" s="16" t="s">
        <v>11039</v>
      </c>
      <c r="E121" s="51" t="s">
        <v>189</v>
      </c>
      <c r="F121" s="51" t="s">
        <v>16</v>
      </c>
      <c r="G121" s="51" t="s">
        <v>83</v>
      </c>
      <c r="H121" s="54">
        <v>0.5</v>
      </c>
      <c r="I121" s="51"/>
      <c r="J121" s="51"/>
      <c r="K121" s="54"/>
    </row>
    <row r="122" spans="1:11" ht="12.75" customHeight="1">
      <c r="A122" s="51"/>
      <c r="B122" s="51"/>
      <c r="C122" s="16" t="s">
        <v>11221</v>
      </c>
      <c r="D122" s="16" t="s">
        <v>11041</v>
      </c>
      <c r="E122" s="51" t="s">
        <v>189</v>
      </c>
      <c r="F122" s="51" t="s">
        <v>16</v>
      </c>
      <c r="G122" s="51" t="s">
        <v>83</v>
      </c>
      <c r="H122" s="54">
        <v>0.5</v>
      </c>
      <c r="I122" s="51"/>
      <c r="J122" s="51"/>
      <c r="K122" s="54"/>
    </row>
    <row r="123" spans="1:11" ht="12.75" customHeight="1">
      <c r="A123" s="51"/>
      <c r="B123" s="51"/>
      <c r="C123" s="16" t="s">
        <v>11222</v>
      </c>
      <c r="D123" s="16" t="s">
        <v>11043</v>
      </c>
      <c r="E123" s="51" t="s">
        <v>189</v>
      </c>
      <c r="F123" s="51" t="s">
        <v>16</v>
      </c>
      <c r="G123" s="51" t="s">
        <v>83</v>
      </c>
      <c r="H123" s="54">
        <v>0.5</v>
      </c>
      <c r="I123" s="51"/>
      <c r="J123" s="51"/>
      <c r="K123" s="54"/>
    </row>
    <row r="124" spans="1:11" ht="12.75" customHeight="1">
      <c r="A124" s="51"/>
      <c r="B124" s="51"/>
      <c r="C124" s="16" t="s">
        <v>11223</v>
      </c>
      <c r="D124" s="16" t="s">
        <v>11045</v>
      </c>
      <c r="E124" s="51" t="s">
        <v>189</v>
      </c>
      <c r="F124" s="51" t="s">
        <v>16</v>
      </c>
      <c r="G124" s="51" t="s">
        <v>83</v>
      </c>
      <c r="H124" s="54">
        <v>0.5</v>
      </c>
      <c r="I124" s="51"/>
      <c r="J124" s="51"/>
      <c r="K124" s="54"/>
    </row>
    <row r="125" spans="1:11" s="171" customFormat="1" ht="12.75" customHeight="1">
      <c r="A125" s="173"/>
      <c r="B125" s="173"/>
      <c r="C125" s="180" t="s">
        <v>11224</v>
      </c>
      <c r="D125" s="180" t="s">
        <v>11047</v>
      </c>
      <c r="E125" s="173" t="s">
        <v>189</v>
      </c>
      <c r="F125" s="173" t="s">
        <v>16</v>
      </c>
      <c r="G125" s="173" t="s">
        <v>83</v>
      </c>
      <c r="H125" s="175"/>
      <c r="I125" s="173"/>
      <c r="J125" s="173"/>
      <c r="K125" s="175"/>
    </row>
    <row r="126" spans="1:11" ht="12.75" customHeight="1">
      <c r="A126" s="51"/>
      <c r="B126" s="51"/>
      <c r="C126" s="16" t="s">
        <v>11225</v>
      </c>
      <c r="D126" s="16" t="s">
        <v>11226</v>
      </c>
      <c r="E126" s="51" t="s">
        <v>189</v>
      </c>
      <c r="F126" s="51" t="s">
        <v>16</v>
      </c>
      <c r="G126" s="51" t="s">
        <v>83</v>
      </c>
      <c r="H126" s="54">
        <v>0.5</v>
      </c>
      <c r="I126" s="51"/>
      <c r="J126" s="51"/>
      <c r="K126" s="54"/>
    </row>
    <row r="127" spans="1:11" ht="12.75" customHeight="1">
      <c r="A127" s="51"/>
      <c r="B127" s="51"/>
      <c r="C127" s="16" t="s">
        <v>11227</v>
      </c>
      <c r="D127" s="16" t="s">
        <v>11050</v>
      </c>
      <c r="E127" s="51" t="s">
        <v>189</v>
      </c>
      <c r="F127" s="51" t="s">
        <v>16</v>
      </c>
      <c r="G127" s="51" t="s">
        <v>83</v>
      </c>
      <c r="H127" s="54">
        <v>0.5</v>
      </c>
      <c r="I127" s="51"/>
      <c r="J127" s="51"/>
      <c r="K127" s="54"/>
    </row>
    <row r="128" spans="1:11" ht="12.75" customHeight="1">
      <c r="A128" s="51"/>
      <c r="B128" s="51"/>
      <c r="C128" s="16" t="s">
        <v>11228</v>
      </c>
      <c r="D128" s="16" t="s">
        <v>11052</v>
      </c>
      <c r="E128" s="51" t="s">
        <v>189</v>
      </c>
      <c r="F128" s="51" t="s">
        <v>16</v>
      </c>
      <c r="G128" s="51" t="s">
        <v>83</v>
      </c>
      <c r="H128" s="54">
        <v>0.5</v>
      </c>
      <c r="I128" s="51"/>
      <c r="J128" s="51"/>
      <c r="K128" s="54"/>
    </row>
    <row r="129" spans="1:11" ht="12.75" customHeight="1">
      <c r="A129" s="51"/>
      <c r="B129" s="51"/>
      <c r="C129" s="16" t="s">
        <v>11229</v>
      </c>
      <c r="D129" s="16" t="s">
        <v>11054</v>
      </c>
      <c r="E129" s="51" t="s">
        <v>189</v>
      </c>
      <c r="F129" s="51" t="s">
        <v>16</v>
      </c>
      <c r="G129" s="51" t="s">
        <v>83</v>
      </c>
      <c r="H129" s="54">
        <v>0.5</v>
      </c>
      <c r="I129" s="51"/>
      <c r="J129" s="51"/>
      <c r="K129" s="54"/>
    </row>
    <row r="130" spans="1:11" ht="12.75" customHeight="1">
      <c r="A130" s="51"/>
      <c r="B130" s="51"/>
      <c r="C130" s="16" t="s">
        <v>11230</v>
      </c>
      <c r="D130" s="16" t="s">
        <v>11056</v>
      </c>
      <c r="E130" s="51" t="s">
        <v>189</v>
      </c>
      <c r="F130" s="51" t="s">
        <v>16</v>
      </c>
      <c r="G130" s="51" t="s">
        <v>83</v>
      </c>
      <c r="H130" s="54">
        <v>0.5</v>
      </c>
      <c r="I130" s="51"/>
      <c r="J130" s="51"/>
      <c r="K130" s="54"/>
    </row>
    <row r="131" spans="1:11" ht="12.75" customHeight="1">
      <c r="A131" s="51"/>
      <c r="B131" s="51"/>
      <c r="C131" s="16" t="s">
        <v>11231</v>
      </c>
      <c r="D131" s="16" t="s">
        <v>11058</v>
      </c>
      <c r="E131" s="51" t="s">
        <v>189</v>
      </c>
      <c r="F131" s="51" t="s">
        <v>16</v>
      </c>
      <c r="G131" s="51" t="s">
        <v>83</v>
      </c>
      <c r="H131" s="54">
        <v>0.5</v>
      </c>
      <c r="I131" s="51"/>
      <c r="J131" s="51"/>
      <c r="K131" s="183"/>
    </row>
    <row r="132" spans="1:11" ht="12.75" customHeight="1">
      <c r="A132" s="51"/>
      <c r="B132" s="51"/>
      <c r="C132" s="16" t="s">
        <v>11232</v>
      </c>
      <c r="D132" s="16" t="s">
        <v>11060</v>
      </c>
      <c r="E132" s="51" t="s">
        <v>189</v>
      </c>
      <c r="F132" s="51" t="s">
        <v>16</v>
      </c>
      <c r="G132" s="51" t="s">
        <v>83</v>
      </c>
      <c r="H132" s="54">
        <v>0.5</v>
      </c>
      <c r="I132" s="51"/>
      <c r="J132" s="51"/>
      <c r="K132" s="54"/>
    </row>
    <row r="133" spans="1:11" ht="12.75" customHeight="1">
      <c r="A133" s="51"/>
      <c r="B133" s="51"/>
      <c r="C133" s="16" t="s">
        <v>11233</v>
      </c>
      <c r="D133" s="16" t="s">
        <v>11062</v>
      </c>
      <c r="E133" s="51" t="s">
        <v>189</v>
      </c>
      <c r="F133" s="51" t="s">
        <v>16</v>
      </c>
      <c r="G133" s="51" t="s">
        <v>83</v>
      </c>
      <c r="H133" s="54">
        <v>0.5</v>
      </c>
      <c r="I133" s="51"/>
      <c r="J133" s="51"/>
      <c r="K133" s="54"/>
    </row>
    <row r="134" spans="1:11" ht="12.75" customHeight="1">
      <c r="A134" s="51"/>
      <c r="B134" s="51"/>
      <c r="C134" s="16" t="s">
        <v>11234</v>
      </c>
      <c r="D134" s="16" t="s">
        <v>11064</v>
      </c>
      <c r="E134" s="51" t="s">
        <v>189</v>
      </c>
      <c r="F134" s="51" t="s">
        <v>16</v>
      </c>
      <c r="G134" s="51" t="s">
        <v>83</v>
      </c>
      <c r="H134" s="54">
        <v>0.5</v>
      </c>
      <c r="I134" s="51"/>
      <c r="J134" s="51"/>
      <c r="K134" s="54"/>
    </row>
    <row r="135" spans="1:11" ht="12.75" customHeight="1">
      <c r="A135" s="51"/>
      <c r="B135" s="51"/>
      <c r="C135" s="16" t="s">
        <v>11235</v>
      </c>
      <c r="D135" s="16" t="s">
        <v>11066</v>
      </c>
      <c r="E135" s="51" t="s">
        <v>189</v>
      </c>
      <c r="F135" s="51" t="s">
        <v>16</v>
      </c>
      <c r="G135" s="51" t="s">
        <v>83</v>
      </c>
      <c r="H135" s="54">
        <v>0.5</v>
      </c>
      <c r="I135" s="51"/>
      <c r="J135" s="51"/>
      <c r="K135" s="54"/>
    </row>
    <row r="136" spans="1:11" ht="12.75" customHeight="1">
      <c r="A136" s="51"/>
      <c r="B136" s="51"/>
      <c r="C136" s="16" t="s">
        <v>11236</v>
      </c>
      <c r="D136" s="16" t="s">
        <v>11068</v>
      </c>
      <c r="E136" s="51" t="s">
        <v>189</v>
      </c>
      <c r="F136" s="51" t="s">
        <v>16</v>
      </c>
      <c r="G136" s="51" t="s">
        <v>83</v>
      </c>
      <c r="H136" s="54">
        <v>0.5</v>
      </c>
      <c r="I136" s="51"/>
      <c r="J136" s="51"/>
      <c r="K136" s="54"/>
    </row>
    <row r="137" spans="1:11" s="171" customFormat="1" ht="12.75" customHeight="1">
      <c r="A137" s="173"/>
      <c r="B137" s="173"/>
      <c r="C137" s="180" t="s">
        <v>11237</v>
      </c>
      <c r="D137" s="180" t="s">
        <v>11070</v>
      </c>
      <c r="E137" s="173" t="s">
        <v>189</v>
      </c>
      <c r="F137" s="173" t="s">
        <v>16</v>
      </c>
      <c r="G137" s="173" t="s">
        <v>83</v>
      </c>
      <c r="H137" s="175"/>
      <c r="I137" s="173"/>
      <c r="J137" s="173"/>
      <c r="K137" s="176"/>
    </row>
    <row r="138" spans="1:11" ht="12.75" customHeight="1">
      <c r="A138" s="51"/>
      <c r="B138" s="51"/>
      <c r="C138" s="16" t="s">
        <v>11238</v>
      </c>
      <c r="D138" s="16" t="s">
        <v>11072</v>
      </c>
      <c r="E138" s="51" t="s">
        <v>189</v>
      </c>
      <c r="F138" s="51" t="s">
        <v>16</v>
      </c>
      <c r="G138" s="51" t="s">
        <v>83</v>
      </c>
      <c r="H138" s="54">
        <v>0.5</v>
      </c>
      <c r="I138" s="51"/>
      <c r="J138" s="51"/>
      <c r="K138" s="54"/>
    </row>
    <row r="139" spans="1:11" ht="12.75" customHeight="1">
      <c r="A139" s="51"/>
      <c r="B139" s="51"/>
      <c r="C139" s="16" t="s">
        <v>11239</v>
      </c>
      <c r="D139" s="16" t="s">
        <v>11074</v>
      </c>
      <c r="E139" s="51" t="s">
        <v>189</v>
      </c>
      <c r="F139" s="51" t="s">
        <v>16</v>
      </c>
      <c r="G139" s="51" t="s">
        <v>83</v>
      </c>
      <c r="H139" s="54">
        <v>0.5</v>
      </c>
      <c r="I139" s="51"/>
      <c r="J139" s="51"/>
      <c r="K139" s="54"/>
    </row>
    <row r="140" spans="1:11" ht="12.75" customHeight="1">
      <c r="A140" s="51"/>
      <c r="B140" s="51"/>
      <c r="C140" s="16" t="s">
        <v>11240</v>
      </c>
      <c r="D140" s="16" t="s">
        <v>11076</v>
      </c>
      <c r="E140" s="51" t="s">
        <v>189</v>
      </c>
      <c r="F140" s="51" t="s">
        <v>16</v>
      </c>
      <c r="G140" s="51" t="s">
        <v>83</v>
      </c>
      <c r="H140" s="54">
        <v>0.5</v>
      </c>
      <c r="I140" s="51"/>
      <c r="J140" s="51"/>
      <c r="K140" s="54"/>
    </row>
    <row r="141" spans="1:11" ht="12.75" customHeight="1">
      <c r="A141" s="51"/>
      <c r="B141" s="51"/>
      <c r="C141" s="16" t="s">
        <v>11241</v>
      </c>
      <c r="D141" s="16" t="s">
        <v>11078</v>
      </c>
      <c r="E141" s="51" t="s">
        <v>189</v>
      </c>
      <c r="F141" s="51" t="s">
        <v>16</v>
      </c>
      <c r="G141" s="51" t="s">
        <v>83</v>
      </c>
      <c r="H141" s="54">
        <v>0.5</v>
      </c>
      <c r="I141" s="51"/>
      <c r="J141" s="51"/>
      <c r="K141" s="54"/>
    </row>
    <row r="142" spans="1:11" s="171" customFormat="1" ht="12.75" customHeight="1">
      <c r="A142" s="173"/>
      <c r="B142" s="173"/>
      <c r="C142" s="180" t="s">
        <v>11242</v>
      </c>
      <c r="D142" s="180" t="s">
        <v>11080</v>
      </c>
      <c r="E142" s="173" t="s">
        <v>189</v>
      </c>
      <c r="F142" s="173" t="s">
        <v>16</v>
      </c>
      <c r="G142" s="173" t="s">
        <v>83</v>
      </c>
      <c r="H142" s="175"/>
      <c r="I142" s="173"/>
      <c r="J142" s="173"/>
      <c r="K142" s="175"/>
    </row>
    <row r="143" spans="1:11" ht="12.75" customHeight="1">
      <c r="A143" s="51"/>
      <c r="B143" s="51"/>
      <c r="C143" s="16" t="s">
        <v>11243</v>
      </c>
      <c r="D143" s="16" t="s">
        <v>11244</v>
      </c>
      <c r="E143" s="51" t="s">
        <v>189</v>
      </c>
      <c r="F143" s="51" t="s">
        <v>16</v>
      </c>
      <c r="G143" s="51" t="s">
        <v>83</v>
      </c>
      <c r="H143" s="54">
        <v>0.5</v>
      </c>
      <c r="I143" s="51"/>
      <c r="J143" s="51"/>
      <c r="K143" s="54"/>
    </row>
    <row r="144" spans="1:11" ht="12.75" customHeight="1">
      <c r="A144" s="51"/>
      <c r="B144" s="51"/>
      <c r="C144" s="16" t="s">
        <v>11245</v>
      </c>
      <c r="D144" s="16" t="s">
        <v>11083</v>
      </c>
      <c r="E144" s="51" t="s">
        <v>189</v>
      </c>
      <c r="F144" s="51" t="s">
        <v>16</v>
      </c>
      <c r="G144" s="51" t="s">
        <v>83</v>
      </c>
      <c r="H144" s="54">
        <v>0.5</v>
      </c>
      <c r="I144" s="51"/>
      <c r="J144" s="51"/>
      <c r="K144" s="54"/>
    </row>
    <row r="145" spans="1:11" ht="12.75" customHeight="1">
      <c r="A145" s="51"/>
      <c r="B145" s="51"/>
      <c r="C145" s="16" t="s">
        <v>11246</v>
      </c>
      <c r="D145" s="16" t="s">
        <v>11085</v>
      </c>
      <c r="E145" s="51" t="s">
        <v>189</v>
      </c>
      <c r="F145" s="51" t="s">
        <v>16</v>
      </c>
      <c r="G145" s="51" t="s">
        <v>83</v>
      </c>
      <c r="H145" s="54">
        <v>0.5</v>
      </c>
      <c r="I145" s="51"/>
      <c r="J145" s="51"/>
      <c r="K145" s="54"/>
    </row>
    <row r="146" spans="1:11" ht="12.75" customHeight="1">
      <c r="A146" s="51"/>
      <c r="B146" s="51"/>
      <c r="C146" s="16" t="s">
        <v>11247</v>
      </c>
      <c r="D146" s="16" t="s">
        <v>11087</v>
      </c>
      <c r="E146" s="51" t="s">
        <v>189</v>
      </c>
      <c r="F146" s="51" t="s">
        <v>16</v>
      </c>
      <c r="G146" s="51" t="s">
        <v>83</v>
      </c>
      <c r="H146" s="54">
        <v>0.5</v>
      </c>
      <c r="I146" s="51"/>
      <c r="J146" s="51"/>
      <c r="K146" s="54"/>
    </row>
    <row r="147" spans="1:11" ht="12.75" customHeight="1">
      <c r="A147" s="51"/>
      <c r="B147" s="51"/>
      <c r="C147" s="16" t="s">
        <v>11248</v>
      </c>
      <c r="D147" s="16" t="s">
        <v>11089</v>
      </c>
      <c r="E147" s="51" t="s">
        <v>189</v>
      </c>
      <c r="F147" s="51" t="s">
        <v>16</v>
      </c>
      <c r="G147" s="51" t="s">
        <v>83</v>
      </c>
      <c r="H147" s="54">
        <v>0.5</v>
      </c>
      <c r="I147" s="51"/>
      <c r="J147" s="51"/>
      <c r="K147" s="54"/>
    </row>
    <row r="148" spans="1:11" s="171" customFormat="1" ht="12.75" customHeight="1">
      <c r="A148" s="173"/>
      <c r="B148" s="173"/>
      <c r="C148" s="180" t="s">
        <v>11249</v>
      </c>
      <c r="D148" s="180" t="s">
        <v>11091</v>
      </c>
      <c r="E148" s="173" t="s">
        <v>189</v>
      </c>
      <c r="F148" s="173" t="s">
        <v>16</v>
      </c>
      <c r="G148" s="173" t="s">
        <v>83</v>
      </c>
      <c r="H148" s="175"/>
      <c r="I148" s="173"/>
      <c r="J148" s="173"/>
      <c r="K148" s="175"/>
    </row>
    <row r="149" spans="1:11" ht="12.75" customHeight="1">
      <c r="A149" s="51"/>
      <c r="B149" s="51"/>
      <c r="C149" s="16" t="s">
        <v>11250</v>
      </c>
      <c r="D149" s="16" t="s">
        <v>11251</v>
      </c>
      <c r="E149" s="51" t="s">
        <v>189</v>
      </c>
      <c r="F149" s="51" t="s">
        <v>16</v>
      </c>
      <c r="G149" s="51" t="s">
        <v>83</v>
      </c>
      <c r="H149" s="54">
        <v>0.5</v>
      </c>
      <c r="I149" s="51"/>
      <c r="J149" s="51"/>
      <c r="K149" s="54"/>
    </row>
    <row r="150" spans="1:11" ht="12.75" customHeight="1">
      <c r="A150" s="51"/>
      <c r="B150" s="51"/>
      <c r="C150" s="16" t="s">
        <v>11252</v>
      </c>
      <c r="D150" s="16" t="s">
        <v>11094</v>
      </c>
      <c r="E150" s="51" t="s">
        <v>189</v>
      </c>
      <c r="F150" s="51" t="s">
        <v>16</v>
      </c>
      <c r="G150" s="51" t="s">
        <v>83</v>
      </c>
      <c r="H150" s="54">
        <v>0.5</v>
      </c>
      <c r="I150" s="51"/>
      <c r="J150" s="51"/>
      <c r="K150" s="54"/>
    </row>
    <row r="151" spans="1:11" ht="12.75" customHeight="1">
      <c r="A151" s="51"/>
      <c r="B151" s="51"/>
      <c r="C151" s="16" t="s">
        <v>11253</v>
      </c>
      <c r="D151" s="16" t="s">
        <v>11096</v>
      </c>
      <c r="E151" s="51" t="s">
        <v>189</v>
      </c>
      <c r="F151" s="51" t="s">
        <v>16</v>
      </c>
      <c r="G151" s="51" t="s">
        <v>83</v>
      </c>
      <c r="H151" s="54">
        <v>0.5</v>
      </c>
      <c r="I151" s="51"/>
      <c r="J151" s="51"/>
      <c r="K151" s="54"/>
    </row>
    <row r="152" spans="1:11" ht="12.75" customHeight="1">
      <c r="A152" s="51"/>
      <c r="B152" s="51"/>
      <c r="C152" s="16" t="s">
        <v>11254</v>
      </c>
      <c r="D152" s="16" t="s">
        <v>11098</v>
      </c>
      <c r="E152" s="51" t="s">
        <v>189</v>
      </c>
      <c r="F152" s="51" t="s">
        <v>16</v>
      </c>
      <c r="G152" s="51" t="s">
        <v>83</v>
      </c>
      <c r="H152" s="54">
        <v>0.5</v>
      </c>
      <c r="I152" s="51"/>
      <c r="J152" s="51"/>
      <c r="K152" s="54"/>
    </row>
    <row r="153" spans="1:11" ht="12.75" customHeight="1">
      <c r="A153" s="51"/>
      <c r="B153" s="51"/>
      <c r="C153" s="16" t="s">
        <v>11255</v>
      </c>
      <c r="D153" s="16" t="s">
        <v>11100</v>
      </c>
      <c r="E153" s="51" t="s">
        <v>189</v>
      </c>
      <c r="F153" s="51" t="s">
        <v>16</v>
      </c>
      <c r="G153" s="51" t="s">
        <v>83</v>
      </c>
      <c r="H153" s="54">
        <v>0.5</v>
      </c>
      <c r="I153" s="51"/>
      <c r="J153" s="51"/>
      <c r="K153" s="54"/>
    </row>
    <row r="154" spans="1:11" s="171" customFormat="1" ht="12.75" customHeight="1">
      <c r="A154" s="173"/>
      <c r="B154" s="173"/>
      <c r="C154" s="180" t="s">
        <v>11256</v>
      </c>
      <c r="D154" s="180" t="s">
        <v>11102</v>
      </c>
      <c r="E154" s="173" t="s">
        <v>189</v>
      </c>
      <c r="F154" s="173" t="s">
        <v>16</v>
      </c>
      <c r="G154" s="173" t="s">
        <v>83</v>
      </c>
      <c r="H154" s="175"/>
      <c r="I154" s="173"/>
      <c r="J154" s="173"/>
      <c r="K154" s="175"/>
    </row>
    <row r="155" spans="1:11" ht="12.75" customHeight="1">
      <c r="A155" s="51"/>
      <c r="B155" s="51"/>
      <c r="C155" s="16" t="s">
        <v>11257</v>
      </c>
      <c r="D155" s="16" t="s">
        <v>11258</v>
      </c>
      <c r="E155" s="51" t="s">
        <v>189</v>
      </c>
      <c r="F155" s="51" t="s">
        <v>16</v>
      </c>
      <c r="G155" s="51" t="s">
        <v>83</v>
      </c>
      <c r="H155" s="54">
        <v>0.5</v>
      </c>
      <c r="I155" s="51"/>
      <c r="J155" s="51"/>
      <c r="K155" s="54"/>
    </row>
    <row r="156" spans="1:11" ht="12.75" customHeight="1">
      <c r="A156" s="51"/>
      <c r="B156" s="51"/>
      <c r="C156" s="16" t="s">
        <v>11259</v>
      </c>
      <c r="D156" s="181" t="s">
        <v>11105</v>
      </c>
      <c r="E156" s="51" t="s">
        <v>189</v>
      </c>
      <c r="F156" s="51" t="s">
        <v>16</v>
      </c>
      <c r="G156" s="51" t="s">
        <v>83</v>
      </c>
      <c r="H156" s="54">
        <v>0.5</v>
      </c>
      <c r="I156" s="51"/>
      <c r="J156" s="51"/>
      <c r="K156" s="54"/>
    </row>
    <row r="157" spans="1:11" s="171" customFormat="1" ht="12.75" customHeight="1">
      <c r="A157" s="173"/>
      <c r="B157" s="173"/>
      <c r="C157" s="180" t="s">
        <v>11202</v>
      </c>
      <c r="D157" s="182" t="s">
        <v>9577</v>
      </c>
      <c r="E157" s="173" t="s">
        <v>189</v>
      </c>
      <c r="F157" s="173" t="s">
        <v>16</v>
      </c>
      <c r="G157" s="173" t="s">
        <v>83</v>
      </c>
      <c r="H157" s="175"/>
      <c r="I157" s="173"/>
      <c r="J157" s="173"/>
      <c r="K157" s="175"/>
    </row>
    <row r="158" spans="1:11" ht="12.75" customHeight="1">
      <c r="A158" s="51"/>
      <c r="B158" s="51"/>
      <c r="C158" s="16" t="s">
        <v>11260</v>
      </c>
      <c r="D158" s="16" t="s">
        <v>9972</v>
      </c>
      <c r="E158" s="51" t="s">
        <v>189</v>
      </c>
      <c r="F158" s="51" t="s">
        <v>16</v>
      </c>
      <c r="G158" s="51" t="s">
        <v>17</v>
      </c>
      <c r="H158" s="54">
        <v>0.5</v>
      </c>
      <c r="I158" s="51"/>
      <c r="J158" s="51"/>
      <c r="K158" s="54"/>
    </row>
    <row r="159" spans="1:11" ht="12.75" customHeight="1">
      <c r="A159" s="51"/>
      <c r="B159" s="51"/>
      <c r="C159" s="16" t="s">
        <v>11261</v>
      </c>
      <c r="D159" s="16" t="s">
        <v>9974</v>
      </c>
      <c r="E159" s="51" t="s">
        <v>189</v>
      </c>
      <c r="F159" s="51" t="s">
        <v>16</v>
      </c>
      <c r="G159" s="51" t="s">
        <v>17</v>
      </c>
      <c r="H159" s="54">
        <v>0.5</v>
      </c>
      <c r="I159" s="51"/>
      <c r="J159" s="51"/>
      <c r="K159" s="51"/>
    </row>
    <row r="160" spans="1:11" ht="12.75" customHeight="1">
      <c r="A160" s="51"/>
      <c r="B160" s="51"/>
      <c r="C160" s="16" t="s">
        <v>11262</v>
      </c>
      <c r="D160" s="16" t="s">
        <v>9976</v>
      </c>
      <c r="E160" s="51" t="s">
        <v>189</v>
      </c>
      <c r="F160" s="51" t="s">
        <v>16</v>
      </c>
      <c r="G160" s="51" t="s">
        <v>17</v>
      </c>
      <c r="H160" s="54">
        <v>0.5</v>
      </c>
      <c r="I160" s="51"/>
      <c r="J160" s="51"/>
      <c r="K160" s="51"/>
    </row>
    <row r="161" spans="1:11" ht="12.75" customHeight="1">
      <c r="A161" s="51"/>
      <c r="B161" s="51"/>
      <c r="C161" s="16" t="s">
        <v>11263</v>
      </c>
      <c r="D161" s="16" t="s">
        <v>9978</v>
      </c>
      <c r="E161" s="51" t="s">
        <v>189</v>
      </c>
      <c r="F161" s="51" t="s">
        <v>16</v>
      </c>
      <c r="G161" s="51" t="s">
        <v>17</v>
      </c>
      <c r="H161" s="54">
        <v>0.5</v>
      </c>
      <c r="I161" s="51"/>
      <c r="J161" s="51"/>
      <c r="K161" s="51"/>
    </row>
    <row r="162" spans="1:11" ht="12.75" customHeight="1">
      <c r="A162" s="51"/>
      <c r="B162" s="51"/>
      <c r="C162" s="16" t="s">
        <v>11264</v>
      </c>
      <c r="D162" s="16" t="s">
        <v>9980</v>
      </c>
      <c r="E162" s="51" t="s">
        <v>189</v>
      </c>
      <c r="F162" s="51" t="s">
        <v>16</v>
      </c>
      <c r="G162" s="51" t="s">
        <v>17</v>
      </c>
      <c r="H162" s="54">
        <v>0.5</v>
      </c>
      <c r="I162" s="51"/>
      <c r="J162" s="51"/>
      <c r="K162" s="51"/>
    </row>
    <row r="163" spans="1:11" s="171" customFormat="1" ht="12.75" customHeight="1">
      <c r="A163" s="173"/>
      <c r="B163" s="173"/>
      <c r="C163" s="180" t="s">
        <v>11265</v>
      </c>
      <c r="D163" s="180" t="s">
        <v>9982</v>
      </c>
      <c r="E163" s="173" t="s">
        <v>189</v>
      </c>
      <c r="F163" s="173" t="s">
        <v>16</v>
      </c>
      <c r="G163" s="173" t="s">
        <v>17</v>
      </c>
      <c r="H163" s="175"/>
      <c r="I163" s="173"/>
      <c r="J163" s="173"/>
      <c r="K163" s="173"/>
    </row>
    <row r="164" spans="1:11" ht="12.75" customHeight="1">
      <c r="A164" s="51"/>
      <c r="B164" s="51"/>
      <c r="C164" s="16" t="s">
        <v>11266</v>
      </c>
      <c r="D164" s="16" t="s">
        <v>11113</v>
      </c>
      <c r="E164" s="51" t="s">
        <v>189</v>
      </c>
      <c r="F164" s="51" t="s">
        <v>16</v>
      </c>
      <c r="G164" s="51" t="s">
        <v>17</v>
      </c>
      <c r="H164" s="54">
        <v>0.5</v>
      </c>
      <c r="I164" s="51"/>
      <c r="J164" s="51"/>
      <c r="K164" s="51"/>
    </row>
    <row r="165" spans="1:11" ht="12.75" customHeight="1">
      <c r="A165" s="51"/>
      <c r="B165" s="51"/>
      <c r="C165" s="16" t="s">
        <v>11267</v>
      </c>
      <c r="D165" s="16" t="s">
        <v>11115</v>
      </c>
      <c r="E165" s="51" t="s">
        <v>189</v>
      </c>
      <c r="F165" s="51" t="s">
        <v>16</v>
      </c>
      <c r="G165" s="51" t="s">
        <v>17</v>
      </c>
      <c r="H165" s="54">
        <v>0.5</v>
      </c>
      <c r="I165" s="51"/>
      <c r="J165" s="51"/>
      <c r="K165" s="51"/>
    </row>
    <row r="166" spans="1:11" ht="12.75" customHeight="1">
      <c r="A166" s="51"/>
      <c r="B166" s="51"/>
      <c r="C166" s="16" t="s">
        <v>11268</v>
      </c>
      <c r="D166" s="16" t="s">
        <v>11117</v>
      </c>
      <c r="E166" s="51" t="s">
        <v>189</v>
      </c>
      <c r="F166" s="51" t="s">
        <v>16</v>
      </c>
      <c r="G166" s="51" t="s">
        <v>17</v>
      </c>
      <c r="H166" s="54">
        <v>0.5</v>
      </c>
      <c r="I166" s="51"/>
      <c r="J166" s="51"/>
      <c r="K166" s="51"/>
    </row>
    <row r="167" spans="1:11" ht="12.75" customHeight="1">
      <c r="A167" s="51"/>
      <c r="B167" s="51"/>
      <c r="C167" s="16" t="s">
        <v>11269</v>
      </c>
      <c r="D167" s="16" t="s">
        <v>11119</v>
      </c>
      <c r="E167" s="51" t="s">
        <v>189</v>
      </c>
      <c r="F167" s="51" t="s">
        <v>16</v>
      </c>
      <c r="G167" s="51" t="s">
        <v>17</v>
      </c>
      <c r="H167" s="54">
        <v>0.5</v>
      </c>
      <c r="I167" s="51"/>
      <c r="J167" s="51"/>
      <c r="K167" s="51"/>
    </row>
    <row r="168" spans="1:11" ht="12.75" customHeight="1">
      <c r="A168" s="51"/>
      <c r="B168" s="51"/>
      <c r="C168" s="16" t="s">
        <v>11270</v>
      </c>
      <c r="D168" s="16" t="s">
        <v>11121</v>
      </c>
      <c r="E168" s="51" t="s">
        <v>189</v>
      </c>
      <c r="F168" s="51" t="s">
        <v>16</v>
      </c>
      <c r="G168" s="51" t="s">
        <v>17</v>
      </c>
      <c r="H168" s="54">
        <v>0.5</v>
      </c>
      <c r="I168" s="51"/>
      <c r="J168" s="51"/>
      <c r="K168" s="51"/>
    </row>
    <row r="169" spans="1:11" ht="12.75" customHeight="1">
      <c r="A169" s="51"/>
      <c r="B169" s="51"/>
      <c r="C169" s="16" t="s">
        <v>11271</v>
      </c>
      <c r="D169" s="16" t="s">
        <v>11123</v>
      </c>
      <c r="E169" s="51" t="s">
        <v>189</v>
      </c>
      <c r="F169" s="51" t="s">
        <v>16</v>
      </c>
      <c r="G169" s="51" t="s">
        <v>17</v>
      </c>
      <c r="H169" s="54">
        <v>0.5</v>
      </c>
      <c r="I169" s="51"/>
      <c r="J169" s="51"/>
      <c r="K169" s="51"/>
    </row>
    <row r="170" spans="1:11" ht="12.75" customHeight="1">
      <c r="A170" s="51"/>
      <c r="B170" s="51"/>
      <c r="C170" s="16" t="s">
        <v>11272</v>
      </c>
      <c r="D170" s="16" t="s">
        <v>11125</v>
      </c>
      <c r="E170" s="51" t="s">
        <v>189</v>
      </c>
      <c r="F170" s="51" t="s">
        <v>16</v>
      </c>
      <c r="G170" s="51" t="s">
        <v>17</v>
      </c>
      <c r="H170" s="54">
        <v>0.5</v>
      </c>
      <c r="I170" s="51"/>
      <c r="J170" s="51"/>
      <c r="K170" s="51"/>
    </row>
    <row r="171" spans="1:11" s="171" customFormat="1" ht="12.75" customHeight="1">
      <c r="A171" s="173"/>
      <c r="B171" s="173"/>
      <c r="C171" s="180" t="s">
        <v>11273</v>
      </c>
      <c r="D171" s="180" t="s">
        <v>11127</v>
      </c>
      <c r="E171" s="173" t="s">
        <v>189</v>
      </c>
      <c r="F171" s="173" t="s">
        <v>16</v>
      </c>
      <c r="G171" s="173" t="s">
        <v>17</v>
      </c>
      <c r="H171" s="175"/>
      <c r="I171" s="173"/>
      <c r="J171" s="173"/>
      <c r="K171" s="173"/>
    </row>
    <row r="172" spans="1:11" ht="12.75" customHeight="1">
      <c r="A172" s="68"/>
      <c r="B172" s="68"/>
      <c r="C172" s="16" t="s">
        <v>11274</v>
      </c>
      <c r="D172" s="16" t="s">
        <v>11275</v>
      </c>
      <c r="E172" s="51" t="s">
        <v>189</v>
      </c>
      <c r="F172" s="51" t="s">
        <v>16</v>
      </c>
      <c r="G172" s="51" t="s">
        <v>17</v>
      </c>
      <c r="H172" s="54">
        <v>0.5</v>
      </c>
      <c r="I172" s="68"/>
      <c r="J172" s="68"/>
      <c r="K172" s="68"/>
    </row>
    <row r="173" spans="1:11" ht="12.75" customHeight="1">
      <c r="A173" s="51"/>
      <c r="B173" s="51"/>
      <c r="C173" s="16" t="s">
        <v>11276</v>
      </c>
      <c r="D173" s="16" t="s">
        <v>11131</v>
      </c>
      <c r="E173" s="51" t="s">
        <v>189</v>
      </c>
      <c r="F173" s="51" t="s">
        <v>16</v>
      </c>
      <c r="G173" s="51" t="s">
        <v>17</v>
      </c>
      <c r="H173" s="54">
        <v>0.5</v>
      </c>
      <c r="I173" s="51"/>
      <c r="J173" s="51"/>
      <c r="K173" s="51"/>
    </row>
    <row r="174" spans="1:11" ht="12.75" customHeight="1">
      <c r="A174" s="51"/>
      <c r="B174" s="51"/>
      <c r="C174" s="16" t="s">
        <v>11277</v>
      </c>
      <c r="D174" s="16" t="s">
        <v>11133</v>
      </c>
      <c r="E174" s="51" t="s">
        <v>189</v>
      </c>
      <c r="F174" s="51" t="s">
        <v>16</v>
      </c>
      <c r="G174" s="51" t="s">
        <v>17</v>
      </c>
      <c r="H174" s="54">
        <v>0.5</v>
      </c>
      <c r="I174" s="51"/>
      <c r="J174" s="51"/>
      <c r="K174" s="51"/>
    </row>
    <row r="175" spans="1:11" ht="12.75" customHeight="1">
      <c r="A175" s="51"/>
      <c r="B175" s="51"/>
      <c r="C175" s="16" t="s">
        <v>11278</v>
      </c>
      <c r="D175" s="16" t="s">
        <v>11135</v>
      </c>
      <c r="E175" s="51" t="s">
        <v>189</v>
      </c>
      <c r="F175" s="51" t="s">
        <v>16</v>
      </c>
      <c r="G175" s="51" t="s">
        <v>17</v>
      </c>
      <c r="H175" s="54">
        <v>0.5</v>
      </c>
      <c r="I175" s="51"/>
      <c r="J175" s="51"/>
      <c r="K175" s="51"/>
    </row>
    <row r="176" spans="1:11" ht="12.75" customHeight="1">
      <c r="A176" s="51"/>
      <c r="B176" s="51"/>
      <c r="C176" s="16" t="s">
        <v>11279</v>
      </c>
      <c r="D176" s="16" t="s">
        <v>11137</v>
      </c>
      <c r="E176" s="51" t="s">
        <v>189</v>
      </c>
      <c r="F176" s="51" t="s">
        <v>16</v>
      </c>
      <c r="G176" s="51" t="s">
        <v>17</v>
      </c>
      <c r="H176" s="54">
        <v>0.5</v>
      </c>
      <c r="I176" s="51"/>
      <c r="J176" s="51"/>
      <c r="K176" s="51"/>
    </row>
    <row r="177" spans="1:11" s="171" customFormat="1" ht="12.75" customHeight="1">
      <c r="A177" s="173"/>
      <c r="B177" s="173"/>
      <c r="C177" s="180" t="s">
        <v>11280</v>
      </c>
      <c r="D177" s="180" t="s">
        <v>11139</v>
      </c>
      <c r="E177" s="173" t="s">
        <v>189</v>
      </c>
      <c r="F177" s="173" t="s">
        <v>16</v>
      </c>
      <c r="G177" s="173" t="s">
        <v>17</v>
      </c>
      <c r="H177" s="175"/>
      <c r="I177" s="173"/>
      <c r="J177" s="173"/>
      <c r="K177" s="173"/>
    </row>
    <row r="178" spans="1:11" ht="12.75" customHeight="1">
      <c r="A178" s="51"/>
      <c r="B178" s="51"/>
      <c r="C178" s="16" t="s">
        <v>11281</v>
      </c>
      <c r="D178" s="16" t="s">
        <v>11141</v>
      </c>
      <c r="E178" s="51" t="s">
        <v>189</v>
      </c>
      <c r="F178" s="51" t="s">
        <v>16</v>
      </c>
      <c r="G178" s="51" t="s">
        <v>17</v>
      </c>
      <c r="H178" s="54">
        <v>0.5</v>
      </c>
      <c r="I178" s="51"/>
      <c r="J178" s="51"/>
      <c r="K178" s="51"/>
    </row>
    <row r="179" spans="1:11" ht="12.75" customHeight="1">
      <c r="A179" s="51"/>
      <c r="B179" s="51"/>
      <c r="C179" s="16" t="s">
        <v>11282</v>
      </c>
      <c r="D179" s="16" t="s">
        <v>11143</v>
      </c>
      <c r="E179" s="51" t="s">
        <v>189</v>
      </c>
      <c r="F179" s="51" t="s">
        <v>16</v>
      </c>
      <c r="G179" s="51" t="s">
        <v>17</v>
      </c>
      <c r="H179" s="54">
        <v>0.5</v>
      </c>
      <c r="I179" s="51"/>
      <c r="J179" s="51"/>
      <c r="K179" s="51"/>
    </row>
    <row r="180" spans="1:11" ht="12.75" customHeight="1">
      <c r="A180" s="51"/>
      <c r="B180" s="51"/>
      <c r="C180" s="16" t="s">
        <v>11283</v>
      </c>
      <c r="D180" s="16" t="s">
        <v>11145</v>
      </c>
      <c r="E180" s="51" t="s">
        <v>189</v>
      </c>
      <c r="F180" s="51" t="s">
        <v>16</v>
      </c>
      <c r="G180" s="51" t="s">
        <v>17</v>
      </c>
      <c r="H180" s="54">
        <v>0.5</v>
      </c>
      <c r="I180" s="51"/>
      <c r="J180" s="51"/>
      <c r="K180" s="51"/>
    </row>
    <row r="181" spans="1:11" ht="12.75" customHeight="1">
      <c r="A181" s="51"/>
      <c r="B181" s="51"/>
      <c r="C181" s="16" t="s">
        <v>11284</v>
      </c>
      <c r="D181" s="16" t="s">
        <v>11147</v>
      </c>
      <c r="E181" s="51" t="s">
        <v>189</v>
      </c>
      <c r="F181" s="51" t="s">
        <v>16</v>
      </c>
      <c r="G181" s="51" t="s">
        <v>17</v>
      </c>
      <c r="H181" s="54">
        <v>0.5</v>
      </c>
      <c r="I181" s="51"/>
      <c r="J181" s="51"/>
      <c r="K181" s="51"/>
    </row>
    <row r="182" spans="1:11" ht="12.75" customHeight="1">
      <c r="A182" s="51"/>
      <c r="B182" s="51"/>
      <c r="C182" s="16" t="s">
        <v>11285</v>
      </c>
      <c r="D182" s="16" t="s">
        <v>11149</v>
      </c>
      <c r="E182" s="51" t="s">
        <v>189</v>
      </c>
      <c r="F182" s="51" t="s">
        <v>16</v>
      </c>
      <c r="G182" s="51" t="s">
        <v>17</v>
      </c>
      <c r="H182" s="54">
        <v>0.5</v>
      </c>
      <c r="I182" s="51"/>
      <c r="J182" s="51"/>
      <c r="K182" s="51"/>
    </row>
    <row r="183" spans="1:11" s="171" customFormat="1" ht="12.75" customHeight="1">
      <c r="A183" s="173"/>
      <c r="B183" s="173"/>
      <c r="C183" s="180" t="s">
        <v>11286</v>
      </c>
      <c r="D183" s="180" t="s">
        <v>11151</v>
      </c>
      <c r="E183" s="173" t="s">
        <v>189</v>
      </c>
      <c r="F183" s="173" t="s">
        <v>16</v>
      </c>
      <c r="G183" s="173" t="s">
        <v>17</v>
      </c>
      <c r="H183" s="175"/>
      <c r="I183" s="173"/>
      <c r="J183" s="173"/>
      <c r="K183" s="173"/>
    </row>
    <row r="184" spans="1:11" ht="12.75" customHeight="1">
      <c r="A184" s="51"/>
      <c r="B184" s="51"/>
      <c r="C184" s="16" t="s">
        <v>11287</v>
      </c>
      <c r="D184" s="16" t="s">
        <v>11153</v>
      </c>
      <c r="E184" s="51" t="s">
        <v>189</v>
      </c>
      <c r="F184" s="51" t="s">
        <v>16</v>
      </c>
      <c r="G184" s="51" t="s">
        <v>17</v>
      </c>
      <c r="H184" s="54">
        <v>0.5</v>
      </c>
      <c r="I184" s="51"/>
      <c r="J184" s="51"/>
      <c r="K184" s="51"/>
    </row>
    <row r="185" spans="1:11" ht="12.75" customHeight="1">
      <c r="A185" s="51"/>
      <c r="B185" s="51"/>
      <c r="C185" s="16" t="s">
        <v>11288</v>
      </c>
      <c r="D185" s="16" t="s">
        <v>11155</v>
      </c>
      <c r="E185" s="51" t="s">
        <v>189</v>
      </c>
      <c r="F185" s="51" t="s">
        <v>16</v>
      </c>
      <c r="G185" s="51" t="s">
        <v>17</v>
      </c>
      <c r="H185" s="54">
        <v>0.5</v>
      </c>
      <c r="I185" s="51"/>
      <c r="J185" s="51"/>
      <c r="K185" s="51"/>
    </row>
    <row r="186" spans="1:11" ht="12.75" customHeight="1">
      <c r="A186" s="51"/>
      <c r="B186" s="51"/>
      <c r="C186" s="16" t="s">
        <v>11289</v>
      </c>
      <c r="D186" s="16" t="s">
        <v>11157</v>
      </c>
      <c r="E186" s="51" t="s">
        <v>189</v>
      </c>
      <c r="F186" s="51" t="s">
        <v>16</v>
      </c>
      <c r="G186" s="51" t="s">
        <v>17</v>
      </c>
      <c r="H186" s="54">
        <v>0.5</v>
      </c>
      <c r="I186" s="51"/>
      <c r="J186" s="51"/>
      <c r="K186" s="51"/>
    </row>
    <row r="187" spans="1:11" ht="12.75" customHeight="1">
      <c r="A187" s="51"/>
      <c r="B187" s="51"/>
      <c r="C187" s="16" t="s">
        <v>11290</v>
      </c>
      <c r="D187" s="16" t="s">
        <v>11159</v>
      </c>
      <c r="E187" s="51" t="s">
        <v>189</v>
      </c>
      <c r="F187" s="51" t="s">
        <v>16</v>
      </c>
      <c r="G187" s="51" t="s">
        <v>17</v>
      </c>
      <c r="H187" s="54">
        <v>0.5</v>
      </c>
      <c r="I187" s="51"/>
      <c r="J187" s="51"/>
      <c r="K187" s="51"/>
    </row>
    <row r="188" spans="1:11" ht="12.75" customHeight="1">
      <c r="A188" s="51"/>
      <c r="B188" s="51"/>
      <c r="C188" s="16" t="s">
        <v>11291</v>
      </c>
      <c r="D188" s="16" t="s">
        <v>11161</v>
      </c>
      <c r="E188" s="51" t="s">
        <v>189</v>
      </c>
      <c r="F188" s="51" t="s">
        <v>16</v>
      </c>
      <c r="G188" s="51" t="s">
        <v>17</v>
      </c>
      <c r="H188" s="54">
        <v>0.5</v>
      </c>
      <c r="I188" s="51"/>
      <c r="J188" s="51"/>
      <c r="K188" s="51"/>
    </row>
    <row r="189" spans="1:11" s="171" customFormat="1" ht="12.75" customHeight="1">
      <c r="A189" s="173"/>
      <c r="B189" s="173"/>
      <c r="C189" s="180" t="s">
        <v>11292</v>
      </c>
      <c r="D189" s="180" t="s">
        <v>11163</v>
      </c>
      <c r="E189" s="173" t="s">
        <v>189</v>
      </c>
      <c r="F189" s="173" t="s">
        <v>16</v>
      </c>
      <c r="G189" s="173" t="s">
        <v>17</v>
      </c>
      <c r="H189" s="175"/>
      <c r="I189" s="173"/>
      <c r="J189" s="173"/>
      <c r="K189" s="173"/>
    </row>
    <row r="190" spans="1:11" ht="12.75" customHeight="1">
      <c r="A190" s="51"/>
      <c r="B190" s="51"/>
      <c r="C190" s="16" t="s">
        <v>11293</v>
      </c>
      <c r="D190" s="16" t="s">
        <v>11165</v>
      </c>
      <c r="E190" s="51" t="s">
        <v>189</v>
      </c>
      <c r="F190" s="51" t="s">
        <v>16</v>
      </c>
      <c r="G190" s="51" t="s">
        <v>17</v>
      </c>
      <c r="H190" s="54">
        <v>0.5</v>
      </c>
      <c r="I190" s="51"/>
      <c r="J190" s="51"/>
      <c r="K190" s="51"/>
    </row>
    <row r="191" spans="1:11" ht="12.75" customHeight="1">
      <c r="A191" s="51"/>
      <c r="B191" s="51"/>
      <c r="C191" s="16" t="s">
        <v>11294</v>
      </c>
      <c r="D191" s="16" t="s">
        <v>11167</v>
      </c>
      <c r="E191" s="51" t="s">
        <v>189</v>
      </c>
      <c r="F191" s="51" t="s">
        <v>16</v>
      </c>
      <c r="G191" s="51" t="s">
        <v>17</v>
      </c>
      <c r="H191" s="54">
        <v>0.5</v>
      </c>
      <c r="I191" s="51"/>
      <c r="J191" s="51"/>
      <c r="K191" s="51"/>
    </row>
    <row r="192" spans="1:11" ht="12.75" customHeight="1">
      <c r="A192" s="51"/>
      <c r="B192" s="51"/>
      <c r="C192" s="16" t="s">
        <v>11295</v>
      </c>
      <c r="D192" s="16" t="s">
        <v>11169</v>
      </c>
      <c r="E192" s="51" t="s">
        <v>189</v>
      </c>
      <c r="F192" s="51" t="s">
        <v>16</v>
      </c>
      <c r="G192" s="51" t="s">
        <v>17</v>
      </c>
      <c r="H192" s="54">
        <v>0.5</v>
      </c>
      <c r="I192" s="51"/>
      <c r="J192" s="51"/>
      <c r="K192" s="51"/>
    </row>
    <row r="193" spans="1:11" ht="12.75" customHeight="1">
      <c r="A193" s="51"/>
      <c r="B193" s="51"/>
      <c r="C193" s="16" t="s">
        <v>11296</v>
      </c>
      <c r="D193" s="16" t="s">
        <v>11171</v>
      </c>
      <c r="E193" s="51" t="s">
        <v>189</v>
      </c>
      <c r="F193" s="51" t="s">
        <v>16</v>
      </c>
      <c r="G193" s="51" t="s">
        <v>17</v>
      </c>
      <c r="H193" s="54">
        <v>0.5</v>
      </c>
      <c r="I193" s="51"/>
      <c r="J193" s="51"/>
      <c r="K193" s="51"/>
    </row>
    <row r="194" spans="1:11" s="171" customFormat="1" ht="12.75" customHeight="1">
      <c r="A194" s="173"/>
      <c r="B194" s="173"/>
      <c r="C194" s="180" t="s">
        <v>11297</v>
      </c>
      <c r="D194" s="180" t="s">
        <v>11173</v>
      </c>
      <c r="E194" s="173" t="s">
        <v>189</v>
      </c>
      <c r="F194" s="173" t="s">
        <v>16</v>
      </c>
      <c r="G194" s="173" t="s">
        <v>17</v>
      </c>
      <c r="H194" s="175"/>
      <c r="I194" s="173"/>
      <c r="J194" s="173"/>
      <c r="K194" s="173"/>
    </row>
    <row r="195" spans="1:11" ht="12.75" customHeight="1">
      <c r="A195" s="51"/>
      <c r="B195" s="51"/>
      <c r="C195" s="16" t="s">
        <v>11298</v>
      </c>
      <c r="D195" s="16" t="s">
        <v>11299</v>
      </c>
      <c r="E195" s="51" t="s">
        <v>189</v>
      </c>
      <c r="F195" s="51" t="s">
        <v>16</v>
      </c>
      <c r="G195" s="51" t="s">
        <v>17</v>
      </c>
      <c r="H195" s="54">
        <v>0.5</v>
      </c>
      <c r="I195" s="51"/>
      <c r="J195" s="51"/>
      <c r="K195" s="51"/>
    </row>
    <row r="196" spans="1:11" ht="12.75" customHeight="1">
      <c r="A196" s="51"/>
      <c r="B196" s="51"/>
      <c r="C196" s="16" t="s">
        <v>11300</v>
      </c>
      <c r="D196" s="16" t="s">
        <v>11177</v>
      </c>
      <c r="E196" s="51" t="s">
        <v>189</v>
      </c>
      <c r="F196" s="51" t="s">
        <v>16</v>
      </c>
      <c r="G196" s="51" t="s">
        <v>17</v>
      </c>
      <c r="H196" s="54">
        <v>0.5</v>
      </c>
      <c r="I196" s="51"/>
      <c r="J196" s="51"/>
      <c r="K196" s="51"/>
    </row>
    <row r="197" spans="1:11" ht="12.75" customHeight="1">
      <c r="A197" s="51"/>
      <c r="B197" s="51"/>
      <c r="C197" s="16" t="s">
        <v>11301</v>
      </c>
      <c r="D197" s="16" t="s">
        <v>11179</v>
      </c>
      <c r="E197" s="51" t="s">
        <v>189</v>
      </c>
      <c r="F197" s="51" t="s">
        <v>16</v>
      </c>
      <c r="G197" s="51" t="s">
        <v>17</v>
      </c>
      <c r="H197" s="54">
        <v>0.5</v>
      </c>
      <c r="I197" s="51"/>
      <c r="J197" s="51"/>
      <c r="K197" s="51"/>
    </row>
    <row r="198" spans="1:11" ht="12.75" customHeight="1">
      <c r="A198" s="51"/>
      <c r="B198" s="51"/>
      <c r="C198" s="16" t="s">
        <v>11302</v>
      </c>
      <c r="D198" s="16" t="s">
        <v>11181</v>
      </c>
      <c r="E198" s="51" t="s">
        <v>189</v>
      </c>
      <c r="F198" s="51" t="s">
        <v>16</v>
      </c>
      <c r="G198" s="51" t="s">
        <v>17</v>
      </c>
      <c r="H198" s="54">
        <v>0.5</v>
      </c>
      <c r="I198" s="51"/>
      <c r="J198" s="51"/>
      <c r="K198" s="51"/>
    </row>
    <row r="199" spans="1:11" ht="12.75" customHeight="1">
      <c r="A199" s="51"/>
      <c r="B199" s="51"/>
      <c r="C199" s="16" t="s">
        <v>11303</v>
      </c>
      <c r="D199" s="16" t="s">
        <v>11183</v>
      </c>
      <c r="E199" s="51" t="s">
        <v>189</v>
      </c>
      <c r="F199" s="51" t="s">
        <v>16</v>
      </c>
      <c r="G199" s="51" t="s">
        <v>17</v>
      </c>
      <c r="H199" s="54">
        <v>0.5</v>
      </c>
      <c r="I199" s="51"/>
      <c r="J199" s="51"/>
      <c r="K199" s="51"/>
    </row>
    <row r="200" spans="1:11" s="171" customFormat="1" ht="12.75" customHeight="1">
      <c r="A200" s="173"/>
      <c r="B200" s="173"/>
      <c r="C200" s="180" t="s">
        <v>11304</v>
      </c>
      <c r="D200" s="180" t="s">
        <v>11185</v>
      </c>
      <c r="E200" s="173" t="s">
        <v>189</v>
      </c>
      <c r="F200" s="173" t="s">
        <v>16</v>
      </c>
      <c r="G200" s="173" t="s">
        <v>17</v>
      </c>
      <c r="H200" s="175"/>
      <c r="I200" s="173"/>
      <c r="J200" s="173"/>
      <c r="K200" s="173"/>
    </row>
    <row r="201" spans="1:11" ht="12.75" customHeight="1">
      <c r="A201" s="51"/>
      <c r="B201" s="51"/>
      <c r="C201" s="16" t="s">
        <v>11305</v>
      </c>
      <c r="D201" s="16" t="s">
        <v>11187</v>
      </c>
      <c r="E201" s="51" t="s">
        <v>189</v>
      </c>
      <c r="F201" s="51" t="s">
        <v>16</v>
      </c>
      <c r="G201" s="51" t="s">
        <v>17</v>
      </c>
      <c r="H201" s="54">
        <v>0.5</v>
      </c>
      <c r="I201" s="51"/>
      <c r="J201" s="51"/>
      <c r="K201" s="51"/>
    </row>
    <row r="202" spans="1:11" ht="12.75" customHeight="1">
      <c r="A202" s="51"/>
      <c r="B202" s="51"/>
      <c r="C202" s="16" t="s">
        <v>11306</v>
      </c>
      <c r="D202" s="16" t="s">
        <v>11189</v>
      </c>
      <c r="E202" s="51" t="s">
        <v>189</v>
      </c>
      <c r="F202" s="51" t="s">
        <v>16</v>
      </c>
      <c r="G202" s="51" t="s">
        <v>17</v>
      </c>
      <c r="H202" s="54">
        <v>0.5</v>
      </c>
      <c r="I202" s="51"/>
      <c r="J202" s="51"/>
      <c r="K202" s="51"/>
    </row>
    <row r="203" spans="1:11" ht="12.75" customHeight="1">
      <c r="A203" s="51"/>
      <c r="B203" s="51"/>
      <c r="C203" s="16" t="s">
        <v>11307</v>
      </c>
      <c r="D203" s="16" t="s">
        <v>11191</v>
      </c>
      <c r="E203" s="51" t="s">
        <v>189</v>
      </c>
      <c r="F203" s="51" t="s">
        <v>16</v>
      </c>
      <c r="G203" s="51" t="s">
        <v>17</v>
      </c>
      <c r="H203" s="54">
        <v>0.5</v>
      </c>
      <c r="I203" s="51"/>
      <c r="J203" s="51"/>
      <c r="K203" s="51"/>
    </row>
    <row r="204" spans="1:11" ht="12.75" customHeight="1">
      <c r="A204" s="51"/>
      <c r="B204" s="51"/>
      <c r="C204" s="16" t="s">
        <v>11308</v>
      </c>
      <c r="D204" s="16" t="s">
        <v>11193</v>
      </c>
      <c r="E204" s="51" t="s">
        <v>189</v>
      </c>
      <c r="F204" s="51" t="s">
        <v>16</v>
      </c>
      <c r="G204" s="51" t="s">
        <v>17</v>
      </c>
      <c r="H204" s="54">
        <v>0.5</v>
      </c>
      <c r="I204" s="51"/>
      <c r="J204" s="51"/>
      <c r="K204" s="51"/>
    </row>
    <row r="205" spans="1:11" ht="12.75" customHeight="1">
      <c r="A205" s="51"/>
      <c r="B205" s="51"/>
      <c r="C205" s="16" t="s">
        <v>11309</v>
      </c>
      <c r="D205" s="16" t="s">
        <v>11195</v>
      </c>
      <c r="E205" s="51" t="s">
        <v>189</v>
      </c>
      <c r="F205" s="51" t="s">
        <v>16</v>
      </c>
      <c r="G205" s="51" t="s">
        <v>17</v>
      </c>
      <c r="H205" s="54">
        <v>0.5</v>
      </c>
      <c r="I205" s="51"/>
      <c r="J205" s="51"/>
      <c r="K205" s="51"/>
    </row>
    <row r="206" spans="1:11" ht="12.75" customHeight="1">
      <c r="A206" s="51"/>
      <c r="B206" s="51"/>
      <c r="C206" s="16" t="s">
        <v>11310</v>
      </c>
      <c r="D206" s="16" t="s">
        <v>11197</v>
      </c>
      <c r="E206" s="51" t="s">
        <v>189</v>
      </c>
      <c r="F206" s="51" t="s">
        <v>16</v>
      </c>
      <c r="G206" s="51" t="s">
        <v>17</v>
      </c>
      <c r="H206" s="54">
        <v>0.5</v>
      </c>
      <c r="I206" s="51"/>
      <c r="J206" s="51"/>
      <c r="K206" s="51"/>
    </row>
    <row r="207" spans="1:11" ht="12.75" customHeight="1">
      <c r="A207" s="51"/>
      <c r="B207" s="51"/>
      <c r="C207" s="16" t="s">
        <v>11311</v>
      </c>
      <c r="D207" s="16" t="s">
        <v>11312</v>
      </c>
      <c r="E207" s="51" t="s">
        <v>189</v>
      </c>
      <c r="F207" s="51" t="s">
        <v>16</v>
      </c>
      <c r="G207" s="51" t="s">
        <v>17</v>
      </c>
      <c r="H207" s="54">
        <v>0.5</v>
      </c>
      <c r="I207" s="51"/>
      <c r="J207" s="51"/>
      <c r="K207" s="51"/>
    </row>
    <row r="208" spans="1:11" ht="12.75" customHeight="1">
      <c r="A208" s="51"/>
      <c r="B208" s="51"/>
      <c r="C208" s="16" t="s">
        <v>11313</v>
      </c>
      <c r="D208" s="19" t="s">
        <v>11201</v>
      </c>
      <c r="E208" s="51" t="s">
        <v>189</v>
      </c>
      <c r="F208" s="51" t="s">
        <v>16</v>
      </c>
      <c r="G208" s="51" t="s">
        <v>17</v>
      </c>
      <c r="H208" s="54">
        <v>0.5</v>
      </c>
      <c r="I208" s="51"/>
      <c r="J208" s="51"/>
      <c r="K208" s="51"/>
    </row>
    <row r="209" spans="1:11" s="171" customFormat="1" ht="12.75" customHeight="1">
      <c r="A209" s="173"/>
      <c r="B209" s="173"/>
      <c r="C209" s="180" t="s">
        <v>11314</v>
      </c>
      <c r="D209" s="182" t="s">
        <v>9577</v>
      </c>
      <c r="E209" s="173" t="s">
        <v>189</v>
      </c>
      <c r="F209" s="173" t="s">
        <v>16</v>
      </c>
      <c r="G209" s="173" t="s">
        <v>17</v>
      </c>
      <c r="H209" s="175"/>
      <c r="I209" s="173"/>
      <c r="J209" s="173"/>
      <c r="K209" s="173"/>
    </row>
    <row r="210" spans="1:11" ht="29.25" customHeight="1">
      <c r="A210" s="51"/>
      <c r="B210" s="51" t="s">
        <v>9823</v>
      </c>
      <c r="C210" s="16" t="s">
        <v>11315</v>
      </c>
      <c r="D210" s="184" t="s">
        <v>118</v>
      </c>
      <c r="E210" s="51" t="s">
        <v>15</v>
      </c>
      <c r="F210" s="51" t="s">
        <v>16</v>
      </c>
      <c r="G210" s="51" t="s">
        <v>83</v>
      </c>
      <c r="H210" s="54">
        <v>1</v>
      </c>
      <c r="I210" s="51"/>
      <c r="J210" s="51"/>
      <c r="K210" s="51"/>
    </row>
    <row r="211" spans="1:11" ht="12.75" customHeight="1">
      <c r="A211" s="51"/>
      <c r="B211" s="51"/>
      <c r="C211" s="16" t="s">
        <v>11316</v>
      </c>
      <c r="D211" s="184" t="s">
        <v>120</v>
      </c>
      <c r="E211" s="51"/>
      <c r="F211" s="51"/>
      <c r="G211" s="51"/>
      <c r="H211" s="54">
        <v>2</v>
      </c>
      <c r="I211" s="51"/>
      <c r="J211" s="51"/>
      <c r="K211" s="51"/>
    </row>
    <row r="212" spans="1:11" s="171" customFormat="1" ht="12.75" customHeight="1">
      <c r="A212" s="173"/>
      <c r="B212" s="173"/>
      <c r="C212" s="180" t="s">
        <v>11317</v>
      </c>
      <c r="D212" s="185" t="s">
        <v>122</v>
      </c>
      <c r="E212" s="173"/>
      <c r="F212" s="173"/>
      <c r="G212" s="173"/>
      <c r="H212" s="175"/>
      <c r="I212" s="173"/>
      <c r="J212" s="173"/>
      <c r="K212" s="173"/>
    </row>
    <row r="213" spans="1:11" s="171" customFormat="1" ht="12.75" customHeight="1">
      <c r="A213" s="173"/>
      <c r="B213" s="173"/>
      <c r="C213" s="180" t="s">
        <v>11318</v>
      </c>
      <c r="D213" s="185" t="s">
        <v>124</v>
      </c>
      <c r="E213" s="173"/>
      <c r="F213" s="173"/>
      <c r="G213" s="173"/>
      <c r="H213" s="175"/>
      <c r="I213" s="173"/>
      <c r="J213" s="173"/>
      <c r="K213" s="173"/>
    </row>
    <row r="214" spans="1:11" ht="12.75" customHeight="1">
      <c r="A214" s="51"/>
      <c r="B214" s="51"/>
      <c r="C214" s="16" t="s">
        <v>11319</v>
      </c>
      <c r="D214" s="184" t="s">
        <v>126</v>
      </c>
      <c r="E214" s="51"/>
      <c r="F214" s="51"/>
      <c r="G214" s="51"/>
      <c r="H214" s="54">
        <v>1</v>
      </c>
      <c r="I214" s="51"/>
      <c r="J214" s="51"/>
      <c r="K214" s="51"/>
    </row>
    <row r="215" spans="1:11" s="171" customFormat="1" ht="12.75" customHeight="1">
      <c r="A215" s="173"/>
      <c r="B215" s="173"/>
      <c r="C215" s="180" t="s">
        <v>11320</v>
      </c>
      <c r="D215" s="186" t="s">
        <v>120</v>
      </c>
      <c r="E215" s="173"/>
      <c r="F215" s="173"/>
      <c r="G215" s="173"/>
      <c r="H215" s="175"/>
      <c r="I215" s="173"/>
      <c r="J215" s="173"/>
      <c r="K215" s="173"/>
    </row>
    <row r="216" spans="1:11" ht="12.75" customHeight="1">
      <c r="A216" s="51"/>
      <c r="B216" s="51"/>
      <c r="C216" s="16" t="s">
        <v>11321</v>
      </c>
      <c r="D216" s="187" t="s">
        <v>11322</v>
      </c>
      <c r="E216" s="51"/>
      <c r="F216" s="51"/>
      <c r="G216" s="51"/>
      <c r="H216" s="54">
        <v>2</v>
      </c>
      <c r="I216" s="51"/>
      <c r="J216" s="51"/>
      <c r="K216" s="51"/>
    </row>
    <row r="217" spans="1:11" ht="12.75" customHeight="1">
      <c r="A217" s="51"/>
      <c r="B217" s="51"/>
      <c r="C217" s="16" t="s">
        <v>11323</v>
      </c>
      <c r="D217" s="187" t="s">
        <v>11324</v>
      </c>
      <c r="E217" s="51"/>
      <c r="F217" s="51"/>
      <c r="G217" s="51"/>
      <c r="H217" s="54">
        <v>2</v>
      </c>
      <c r="I217" s="51"/>
      <c r="J217" s="51"/>
      <c r="K217" s="51"/>
    </row>
    <row r="218" spans="1:11" ht="12.75" customHeight="1">
      <c r="A218" s="51"/>
      <c r="B218" s="51"/>
      <c r="C218" s="16" t="s">
        <v>11325</v>
      </c>
      <c r="D218" s="143" t="s">
        <v>133</v>
      </c>
      <c r="E218" s="51"/>
      <c r="F218" s="51"/>
      <c r="G218" s="51"/>
      <c r="H218" s="54">
        <v>1</v>
      </c>
      <c r="I218" s="51"/>
      <c r="J218" s="51"/>
      <c r="K218" s="51"/>
    </row>
    <row r="219" spans="1:11" ht="12.75" customHeight="1">
      <c r="A219" s="51"/>
      <c r="B219" s="51"/>
      <c r="C219" s="16" t="s">
        <v>11326</v>
      </c>
      <c r="D219" s="184" t="s">
        <v>135</v>
      </c>
      <c r="E219" s="51"/>
      <c r="F219" s="51"/>
      <c r="G219" s="51"/>
      <c r="H219" s="54">
        <v>1</v>
      </c>
      <c r="I219" s="51"/>
      <c r="J219" s="51"/>
      <c r="K219" s="51"/>
    </row>
    <row r="220" spans="1:11" ht="12.75" customHeight="1">
      <c r="A220" s="51"/>
      <c r="B220" s="51"/>
      <c r="C220" s="16" t="s">
        <v>11327</v>
      </c>
      <c r="D220" s="188" t="s">
        <v>137</v>
      </c>
      <c r="E220" s="51"/>
      <c r="F220" s="51"/>
      <c r="G220" s="51"/>
      <c r="H220" s="54">
        <v>2</v>
      </c>
      <c r="I220" s="51"/>
      <c r="J220" s="51"/>
      <c r="K220" s="51"/>
    </row>
    <row r="221" spans="1:11" ht="12.75" customHeight="1">
      <c r="A221" s="51"/>
      <c r="B221" s="51"/>
      <c r="C221" s="16" t="s">
        <v>11328</v>
      </c>
      <c r="D221" s="189" t="s">
        <v>139</v>
      </c>
      <c r="E221" s="51"/>
      <c r="F221" s="51"/>
      <c r="G221" s="51"/>
      <c r="H221" s="54">
        <v>1</v>
      </c>
      <c r="I221" s="51"/>
      <c r="J221" s="51"/>
      <c r="K221" s="51"/>
    </row>
    <row r="222" spans="1:11" ht="12.75" customHeight="1">
      <c r="A222" s="51"/>
      <c r="B222" s="51"/>
      <c r="C222" s="16" t="s">
        <v>11329</v>
      </c>
      <c r="D222" s="189" t="s">
        <v>141</v>
      </c>
      <c r="E222" s="51"/>
      <c r="F222" s="51"/>
      <c r="G222" s="51"/>
      <c r="H222" s="54">
        <v>1</v>
      </c>
      <c r="I222" s="51"/>
      <c r="J222" s="51"/>
      <c r="K222" s="51"/>
    </row>
    <row r="223" spans="1:11" ht="12.75" customHeight="1">
      <c r="A223" s="51"/>
      <c r="B223" s="51"/>
      <c r="C223" s="16" t="s">
        <v>11330</v>
      </c>
      <c r="D223" s="190" t="s">
        <v>143</v>
      </c>
      <c r="E223" s="51"/>
      <c r="F223" s="51"/>
      <c r="G223" s="51"/>
      <c r="H223" s="54">
        <v>1</v>
      </c>
      <c r="I223" s="51"/>
      <c r="J223" s="51"/>
      <c r="K223" s="51"/>
    </row>
    <row r="224" spans="1:11" ht="12.75" customHeight="1">
      <c r="A224" s="51"/>
      <c r="B224" s="51"/>
      <c r="C224" s="16" t="s">
        <v>11331</v>
      </c>
      <c r="D224" s="190" t="s">
        <v>145</v>
      </c>
      <c r="E224" s="51"/>
      <c r="F224" s="51"/>
      <c r="G224" s="51"/>
      <c r="H224" s="54">
        <v>1</v>
      </c>
      <c r="I224" s="51"/>
      <c r="J224" s="51"/>
      <c r="K224" s="51"/>
    </row>
    <row r="225" spans="1:11" ht="12.75" customHeight="1">
      <c r="A225" s="51"/>
      <c r="B225" s="51"/>
      <c r="C225" s="16" t="s">
        <v>11332</v>
      </c>
      <c r="D225" s="190" t="s">
        <v>147</v>
      </c>
      <c r="E225" s="51"/>
      <c r="F225" s="51"/>
      <c r="G225" s="51"/>
      <c r="H225" s="54">
        <v>1</v>
      </c>
      <c r="I225" s="51"/>
      <c r="J225" s="51"/>
      <c r="K225" s="51"/>
    </row>
    <row r="226" spans="1:11" ht="12.75" customHeight="1">
      <c r="A226" s="51"/>
      <c r="B226" s="51"/>
      <c r="C226" s="16" t="s">
        <v>11333</v>
      </c>
      <c r="D226" s="190" t="s">
        <v>149</v>
      </c>
      <c r="E226" s="51"/>
      <c r="F226" s="51"/>
      <c r="G226" s="51"/>
      <c r="H226" s="54">
        <v>1</v>
      </c>
      <c r="I226" s="51"/>
      <c r="J226" s="51"/>
      <c r="K226" s="51"/>
    </row>
    <row r="227" spans="1:11" ht="12.75" customHeight="1">
      <c r="A227" s="51"/>
      <c r="B227" s="51"/>
      <c r="C227" s="16" t="s">
        <v>11334</v>
      </c>
      <c r="D227" s="190" t="s">
        <v>116</v>
      </c>
      <c r="E227" s="51"/>
      <c r="F227" s="51"/>
      <c r="G227" s="51"/>
      <c r="H227" s="54">
        <v>1</v>
      </c>
      <c r="I227" s="51"/>
      <c r="J227" s="51"/>
      <c r="K227" s="51"/>
    </row>
    <row r="228" spans="1:11" ht="12.75" customHeight="1">
      <c r="A228" s="51"/>
      <c r="B228" s="51" t="s">
        <v>9823</v>
      </c>
      <c r="C228" s="16" t="s">
        <v>11335</v>
      </c>
      <c r="D228" s="184" t="s">
        <v>118</v>
      </c>
      <c r="E228" s="51" t="s">
        <v>15</v>
      </c>
      <c r="F228" s="51" t="s">
        <v>16</v>
      </c>
      <c r="G228" s="51" t="s">
        <v>17</v>
      </c>
      <c r="H228" s="54">
        <v>0.5</v>
      </c>
      <c r="I228" s="51"/>
      <c r="J228" s="51"/>
      <c r="K228" s="54">
        <v>1</v>
      </c>
    </row>
    <row r="229" spans="1:11" ht="12.75" customHeight="1">
      <c r="A229" s="51"/>
      <c r="B229" s="51"/>
      <c r="C229" s="16" t="s">
        <v>11336</v>
      </c>
      <c r="D229" s="184" t="s">
        <v>120</v>
      </c>
      <c r="E229" s="51"/>
      <c r="F229" s="51"/>
      <c r="G229" s="51"/>
      <c r="H229" s="54">
        <v>1</v>
      </c>
      <c r="I229" s="51"/>
      <c r="J229" s="51"/>
      <c r="K229" s="54">
        <v>2</v>
      </c>
    </row>
    <row r="230" spans="1:11" s="171" customFormat="1" ht="12.75" customHeight="1">
      <c r="A230" s="173"/>
      <c r="B230" s="173"/>
      <c r="C230" s="180" t="s">
        <v>11337</v>
      </c>
      <c r="D230" s="185" t="s">
        <v>122</v>
      </c>
      <c r="E230" s="173"/>
      <c r="F230" s="173"/>
      <c r="G230" s="173"/>
      <c r="H230" s="175"/>
      <c r="I230" s="173"/>
      <c r="J230" s="173"/>
      <c r="K230" s="175"/>
    </row>
    <row r="231" spans="1:11" s="171" customFormat="1" ht="12.75" customHeight="1">
      <c r="A231" s="173"/>
      <c r="B231" s="173"/>
      <c r="C231" s="180" t="s">
        <v>11338</v>
      </c>
      <c r="D231" s="185" t="s">
        <v>124</v>
      </c>
      <c r="E231" s="173"/>
      <c r="F231" s="173"/>
      <c r="G231" s="173"/>
      <c r="H231" s="175"/>
      <c r="I231" s="173"/>
      <c r="J231" s="173"/>
      <c r="K231" s="175"/>
    </row>
    <row r="232" spans="1:11" ht="12.75" customHeight="1">
      <c r="A232" s="51"/>
      <c r="B232" s="51"/>
      <c r="C232" s="16" t="s">
        <v>11339</v>
      </c>
      <c r="D232" s="184" t="s">
        <v>126</v>
      </c>
      <c r="E232" s="51"/>
      <c r="F232" s="51"/>
      <c r="G232" s="51"/>
      <c r="H232" s="54">
        <v>0.5</v>
      </c>
      <c r="I232" s="51"/>
      <c r="J232" s="51"/>
      <c r="K232" s="54">
        <v>1</v>
      </c>
    </row>
    <row r="233" spans="1:11" s="171" customFormat="1" ht="12.75" customHeight="1">
      <c r="A233" s="173"/>
      <c r="B233" s="173"/>
      <c r="C233" s="180" t="s">
        <v>11340</v>
      </c>
      <c r="D233" s="186" t="s">
        <v>120</v>
      </c>
      <c r="E233" s="173"/>
      <c r="F233" s="173"/>
      <c r="G233" s="173"/>
      <c r="H233" s="175"/>
      <c r="I233" s="173"/>
      <c r="J233" s="173"/>
      <c r="K233" s="175"/>
    </row>
    <row r="234" spans="1:11" ht="12.75" customHeight="1">
      <c r="A234" s="51"/>
      <c r="B234" s="51"/>
      <c r="C234" s="16" t="s">
        <v>11341</v>
      </c>
      <c r="D234" s="187" t="s">
        <v>11322</v>
      </c>
      <c r="E234" s="51"/>
      <c r="F234" s="51"/>
      <c r="G234" s="51"/>
      <c r="H234" s="54">
        <v>1</v>
      </c>
      <c r="I234" s="51"/>
      <c r="J234" s="51"/>
      <c r="K234" s="54">
        <v>2</v>
      </c>
    </row>
    <row r="235" spans="1:11" ht="12.75" customHeight="1">
      <c r="A235" s="51"/>
      <c r="B235" s="51"/>
      <c r="C235" s="16" t="s">
        <v>11342</v>
      </c>
      <c r="D235" s="187" t="s">
        <v>11324</v>
      </c>
      <c r="E235" s="51"/>
      <c r="F235" s="51"/>
      <c r="G235" s="51"/>
      <c r="H235" s="54">
        <v>1</v>
      </c>
      <c r="I235" s="51"/>
      <c r="J235" s="51"/>
      <c r="K235" s="54">
        <v>2</v>
      </c>
    </row>
    <row r="236" spans="1:11" ht="12.75" customHeight="1">
      <c r="A236" s="51"/>
      <c r="B236" s="51"/>
      <c r="C236" s="16" t="s">
        <v>11343</v>
      </c>
      <c r="D236" s="143" t="s">
        <v>133</v>
      </c>
      <c r="E236" s="51"/>
      <c r="F236" s="51"/>
      <c r="G236" s="51"/>
      <c r="H236" s="54">
        <v>0.5</v>
      </c>
      <c r="I236" s="51"/>
      <c r="J236" s="51"/>
      <c r="K236" s="54">
        <v>1</v>
      </c>
    </row>
    <row r="237" spans="1:11" ht="12.75" customHeight="1">
      <c r="A237" s="51"/>
      <c r="B237" s="51"/>
      <c r="C237" s="16" t="s">
        <v>11344</v>
      </c>
      <c r="D237" s="184" t="s">
        <v>135</v>
      </c>
      <c r="E237" s="51"/>
      <c r="F237" s="51"/>
      <c r="G237" s="51"/>
      <c r="H237" s="54">
        <v>0.5</v>
      </c>
      <c r="I237" s="51"/>
      <c r="J237" s="51"/>
      <c r="K237" s="54">
        <v>1</v>
      </c>
    </row>
    <row r="238" spans="1:11" ht="12.75" customHeight="1">
      <c r="A238" s="51"/>
      <c r="B238" s="51"/>
      <c r="C238" s="16" t="s">
        <v>11345</v>
      </c>
      <c r="D238" s="188" t="s">
        <v>137</v>
      </c>
      <c r="E238" s="51"/>
      <c r="F238" s="51"/>
      <c r="G238" s="51"/>
      <c r="H238" s="54">
        <v>1</v>
      </c>
      <c r="I238" s="51"/>
      <c r="J238" s="51"/>
      <c r="K238" s="54">
        <v>2</v>
      </c>
    </row>
    <row r="239" spans="1:11" ht="12.75" customHeight="1">
      <c r="A239" s="51"/>
      <c r="B239" s="51"/>
      <c r="C239" s="16" t="s">
        <v>11346</v>
      </c>
      <c r="D239" s="189" t="s">
        <v>139</v>
      </c>
      <c r="E239" s="51"/>
      <c r="F239" s="51"/>
      <c r="G239" s="51"/>
      <c r="H239" s="54">
        <v>0.5</v>
      </c>
      <c r="I239" s="51"/>
      <c r="J239" s="51"/>
      <c r="K239" s="54">
        <v>1</v>
      </c>
    </row>
    <row r="240" spans="1:11" ht="12.75" customHeight="1">
      <c r="A240" s="51"/>
      <c r="B240" s="51"/>
      <c r="C240" s="16" t="s">
        <v>11347</v>
      </c>
      <c r="D240" s="189" t="s">
        <v>141</v>
      </c>
      <c r="E240" s="51"/>
      <c r="F240" s="51"/>
      <c r="G240" s="51"/>
      <c r="H240" s="54">
        <v>0.5</v>
      </c>
      <c r="I240" s="51"/>
      <c r="J240" s="51"/>
      <c r="K240" s="54">
        <v>1</v>
      </c>
    </row>
    <row r="241" spans="1:11" ht="12.75" customHeight="1">
      <c r="A241" s="51"/>
      <c r="B241" s="51"/>
      <c r="C241" s="16" t="s">
        <v>11348</v>
      </c>
      <c r="D241" s="190" t="s">
        <v>143</v>
      </c>
      <c r="E241" s="51"/>
      <c r="F241" s="51"/>
      <c r="G241" s="51"/>
      <c r="H241" s="54">
        <v>0.5</v>
      </c>
      <c r="I241" s="51"/>
      <c r="J241" s="51"/>
      <c r="K241" s="54">
        <v>1</v>
      </c>
    </row>
    <row r="242" spans="1:11" ht="12.75" customHeight="1">
      <c r="A242" s="51"/>
      <c r="B242" s="51"/>
      <c r="C242" s="16" t="s">
        <v>11349</v>
      </c>
      <c r="D242" s="190" t="s">
        <v>145</v>
      </c>
      <c r="E242" s="51"/>
      <c r="F242" s="51"/>
      <c r="G242" s="51"/>
      <c r="H242" s="54">
        <v>0.5</v>
      </c>
      <c r="I242" s="51"/>
      <c r="J242" s="51"/>
      <c r="K242" s="54">
        <v>1</v>
      </c>
    </row>
    <row r="243" spans="1:11" ht="12.75" customHeight="1">
      <c r="A243" s="51"/>
      <c r="B243" s="51"/>
      <c r="C243" s="16" t="s">
        <v>11350</v>
      </c>
      <c r="D243" s="190" t="s">
        <v>147</v>
      </c>
      <c r="E243" s="51"/>
      <c r="F243" s="51"/>
      <c r="G243" s="51"/>
      <c r="H243" s="54">
        <v>0.5</v>
      </c>
      <c r="I243" s="51"/>
      <c r="J243" s="51"/>
      <c r="K243" s="54">
        <v>1</v>
      </c>
    </row>
    <row r="244" spans="1:11" ht="12.75" customHeight="1">
      <c r="A244" s="51"/>
      <c r="B244" s="51"/>
      <c r="C244" s="16" t="s">
        <v>11351</v>
      </c>
      <c r="D244" s="190" t="s">
        <v>149</v>
      </c>
      <c r="E244" s="51"/>
      <c r="F244" s="51"/>
      <c r="G244" s="51"/>
      <c r="H244" s="54">
        <v>0.5</v>
      </c>
      <c r="I244" s="51"/>
      <c r="J244" s="51"/>
      <c r="K244" s="54">
        <v>1</v>
      </c>
    </row>
    <row r="245" spans="1:11" ht="12.75" customHeight="1">
      <c r="A245" s="51"/>
      <c r="B245" s="51"/>
      <c r="C245" s="16" t="s">
        <v>11352</v>
      </c>
      <c r="D245" s="190" t="s">
        <v>116</v>
      </c>
      <c r="E245" s="51"/>
      <c r="F245" s="51"/>
      <c r="G245" s="51"/>
      <c r="H245" s="54">
        <v>0.5</v>
      </c>
      <c r="I245" s="51"/>
      <c r="J245" s="51"/>
      <c r="K245" s="54">
        <v>1</v>
      </c>
    </row>
    <row r="246" spans="1:11" ht="12.75" customHeight="1">
      <c r="A246" s="51"/>
      <c r="B246" s="51"/>
      <c r="C246" s="16" t="s">
        <v>11353</v>
      </c>
      <c r="D246" s="184" t="s">
        <v>118</v>
      </c>
      <c r="E246" s="51" t="s">
        <v>152</v>
      </c>
      <c r="F246" s="51" t="s">
        <v>16</v>
      </c>
      <c r="G246" s="51" t="s">
        <v>83</v>
      </c>
      <c r="H246" s="54">
        <v>0.5</v>
      </c>
      <c r="I246" s="51"/>
      <c r="J246" s="51"/>
      <c r="K246" s="51"/>
    </row>
    <row r="247" spans="1:11" ht="12.75" customHeight="1">
      <c r="A247" s="51"/>
      <c r="B247" s="51"/>
      <c r="C247" s="16" t="s">
        <v>11354</v>
      </c>
      <c r="D247" s="184" t="s">
        <v>120</v>
      </c>
      <c r="E247" s="51"/>
      <c r="F247" s="51"/>
      <c r="G247" s="51"/>
      <c r="H247" s="54">
        <v>1</v>
      </c>
      <c r="I247" s="51"/>
      <c r="J247" s="51"/>
      <c r="K247" s="51"/>
    </row>
    <row r="248" spans="1:11" s="171" customFormat="1" ht="12.75" customHeight="1">
      <c r="A248" s="173"/>
      <c r="B248" s="173"/>
      <c r="C248" s="180" t="s">
        <v>11355</v>
      </c>
      <c r="D248" s="185" t="s">
        <v>122</v>
      </c>
      <c r="E248" s="173"/>
      <c r="F248" s="173"/>
      <c r="G248" s="173"/>
      <c r="H248" s="175"/>
      <c r="I248" s="173"/>
      <c r="J248" s="173"/>
      <c r="K248" s="173"/>
    </row>
    <row r="249" spans="1:11" s="171" customFormat="1" ht="12.75" customHeight="1">
      <c r="A249" s="173"/>
      <c r="B249" s="173"/>
      <c r="C249" s="180" t="s">
        <v>11356</v>
      </c>
      <c r="D249" s="185" t="s">
        <v>124</v>
      </c>
      <c r="E249" s="173"/>
      <c r="F249" s="173"/>
      <c r="G249" s="173"/>
      <c r="H249" s="175"/>
      <c r="I249" s="173"/>
      <c r="J249" s="173"/>
      <c r="K249" s="173"/>
    </row>
    <row r="250" spans="1:11" ht="12.75" customHeight="1">
      <c r="A250" s="51"/>
      <c r="B250" s="51"/>
      <c r="C250" s="16" t="s">
        <v>11357</v>
      </c>
      <c r="D250" s="184" t="s">
        <v>126</v>
      </c>
      <c r="E250" s="51"/>
      <c r="F250" s="51"/>
      <c r="G250" s="51"/>
      <c r="H250" s="54">
        <v>0.5</v>
      </c>
      <c r="I250" s="51"/>
      <c r="J250" s="51"/>
      <c r="K250" s="51"/>
    </row>
    <row r="251" spans="1:11" s="171" customFormat="1" ht="12.75" customHeight="1">
      <c r="A251" s="173"/>
      <c r="B251" s="173"/>
      <c r="C251" s="180" t="s">
        <v>11358</v>
      </c>
      <c r="D251" s="186" t="s">
        <v>120</v>
      </c>
      <c r="E251" s="173"/>
      <c r="F251" s="173"/>
      <c r="G251" s="173"/>
      <c r="H251" s="175"/>
      <c r="I251" s="173"/>
      <c r="J251" s="173"/>
      <c r="K251" s="173"/>
    </row>
    <row r="252" spans="1:11" ht="12.75" customHeight="1">
      <c r="A252" s="51"/>
      <c r="B252" s="51"/>
      <c r="C252" s="16" t="s">
        <v>11359</v>
      </c>
      <c r="D252" s="187" t="s">
        <v>11322</v>
      </c>
      <c r="E252" s="51"/>
      <c r="F252" s="51"/>
      <c r="G252" s="51"/>
      <c r="H252" s="54">
        <v>1</v>
      </c>
      <c r="I252" s="51"/>
      <c r="J252" s="51"/>
      <c r="K252" s="51"/>
    </row>
    <row r="253" spans="1:11" ht="12.75" customHeight="1">
      <c r="A253" s="51"/>
      <c r="B253" s="51"/>
      <c r="C253" s="16" t="s">
        <v>11360</v>
      </c>
      <c r="D253" s="187" t="s">
        <v>11324</v>
      </c>
      <c r="E253" s="51"/>
      <c r="F253" s="51"/>
      <c r="G253" s="51"/>
      <c r="H253" s="54">
        <v>1</v>
      </c>
      <c r="I253" s="51"/>
      <c r="J253" s="51"/>
      <c r="K253" s="51"/>
    </row>
    <row r="254" spans="1:11" ht="12.75" customHeight="1">
      <c r="A254" s="51"/>
      <c r="B254" s="51"/>
      <c r="C254" s="16" t="s">
        <v>11361</v>
      </c>
      <c r="D254" s="143" t="s">
        <v>133</v>
      </c>
      <c r="E254" s="51"/>
      <c r="F254" s="51"/>
      <c r="G254" s="51"/>
      <c r="H254" s="54">
        <v>0.5</v>
      </c>
      <c r="I254" s="51"/>
      <c r="J254" s="51"/>
      <c r="K254" s="51"/>
    </row>
    <row r="255" spans="1:11" ht="12.75" customHeight="1">
      <c r="A255" s="51"/>
      <c r="B255" s="51"/>
      <c r="C255" s="16" t="s">
        <v>11362</v>
      </c>
      <c r="D255" s="184" t="s">
        <v>135</v>
      </c>
      <c r="E255" s="51"/>
      <c r="F255" s="51"/>
      <c r="G255" s="51"/>
      <c r="H255" s="54">
        <v>0.5</v>
      </c>
      <c r="I255" s="51"/>
      <c r="J255" s="51"/>
      <c r="K255" s="51"/>
    </row>
    <row r="256" spans="1:11" ht="12.75" customHeight="1">
      <c r="A256" s="51"/>
      <c r="B256" s="51"/>
      <c r="C256" s="16" t="s">
        <v>11363</v>
      </c>
      <c r="D256" s="188" t="s">
        <v>137</v>
      </c>
      <c r="E256" s="51"/>
      <c r="F256" s="51"/>
      <c r="G256" s="51"/>
      <c r="H256" s="54">
        <v>1</v>
      </c>
      <c r="I256" s="51"/>
      <c r="J256" s="51"/>
      <c r="K256" s="51"/>
    </row>
    <row r="257" spans="1:11" ht="12.75" customHeight="1">
      <c r="A257" s="51"/>
      <c r="B257" s="51"/>
      <c r="C257" s="16" t="s">
        <v>11364</v>
      </c>
      <c r="D257" s="189" t="s">
        <v>139</v>
      </c>
      <c r="E257" s="51"/>
      <c r="F257" s="51"/>
      <c r="G257" s="51"/>
      <c r="H257" s="54">
        <v>0.5</v>
      </c>
      <c r="I257" s="51"/>
      <c r="J257" s="51"/>
      <c r="K257" s="51"/>
    </row>
    <row r="258" spans="1:11" ht="12.75" customHeight="1">
      <c r="A258" s="51"/>
      <c r="B258" s="51"/>
      <c r="C258" s="16" t="s">
        <v>11365</v>
      </c>
      <c r="D258" s="189" t="s">
        <v>141</v>
      </c>
      <c r="E258" s="51"/>
      <c r="F258" s="51"/>
      <c r="G258" s="51"/>
      <c r="H258" s="54">
        <v>0.5</v>
      </c>
      <c r="I258" s="51"/>
      <c r="J258" s="51"/>
      <c r="K258" s="51"/>
    </row>
    <row r="259" spans="1:11" ht="12.75" customHeight="1">
      <c r="A259" s="51"/>
      <c r="B259" s="51"/>
      <c r="C259" s="16" t="s">
        <v>11366</v>
      </c>
      <c r="D259" s="190" t="s">
        <v>143</v>
      </c>
      <c r="E259" s="51"/>
      <c r="F259" s="51"/>
      <c r="G259" s="51"/>
      <c r="H259" s="54">
        <v>0.5</v>
      </c>
      <c r="I259" s="51"/>
      <c r="J259" s="51"/>
      <c r="K259" s="51"/>
    </row>
    <row r="260" spans="1:11" ht="12.75" customHeight="1">
      <c r="A260" s="51"/>
      <c r="B260" s="51"/>
      <c r="C260" s="16" t="s">
        <v>11367</v>
      </c>
      <c r="D260" s="190" t="s">
        <v>145</v>
      </c>
      <c r="E260" s="51"/>
      <c r="F260" s="51"/>
      <c r="G260" s="51"/>
      <c r="H260" s="54">
        <v>0.5</v>
      </c>
      <c r="I260" s="51"/>
      <c r="J260" s="51"/>
      <c r="K260" s="51"/>
    </row>
    <row r="261" spans="1:11" ht="12.75" customHeight="1">
      <c r="A261" s="51"/>
      <c r="B261" s="51"/>
      <c r="C261" s="16" t="s">
        <v>11368</v>
      </c>
      <c r="D261" s="190" t="s">
        <v>147</v>
      </c>
      <c r="E261" s="51"/>
      <c r="F261" s="51"/>
      <c r="G261" s="51"/>
      <c r="H261" s="54">
        <v>0.5</v>
      </c>
      <c r="I261" s="51"/>
      <c r="J261" s="51"/>
      <c r="K261" s="51"/>
    </row>
    <row r="262" spans="1:11" ht="12.75" customHeight="1">
      <c r="A262" s="51"/>
      <c r="B262" s="51"/>
      <c r="C262" s="16" t="s">
        <v>11369</v>
      </c>
      <c r="D262" s="190" t="s">
        <v>149</v>
      </c>
      <c r="E262" s="51"/>
      <c r="F262" s="51"/>
      <c r="G262" s="51"/>
      <c r="H262" s="54">
        <v>0.5</v>
      </c>
      <c r="I262" s="51"/>
      <c r="J262" s="51"/>
      <c r="K262" s="51"/>
    </row>
    <row r="263" spans="1:11" ht="12.75" customHeight="1">
      <c r="A263" s="51"/>
      <c r="B263" s="51"/>
      <c r="C263" s="16" t="s">
        <v>11370</v>
      </c>
      <c r="D263" s="190" t="s">
        <v>116</v>
      </c>
      <c r="E263" s="51"/>
      <c r="F263" s="51"/>
      <c r="G263" s="51"/>
      <c r="H263" s="54">
        <v>0.5</v>
      </c>
      <c r="I263" s="51"/>
      <c r="J263" s="51"/>
      <c r="K263" s="51"/>
    </row>
    <row r="264" spans="1:11" ht="12.75" customHeight="1">
      <c r="A264" s="51"/>
      <c r="B264" s="51"/>
      <c r="C264" s="16" t="s">
        <v>11371</v>
      </c>
      <c r="D264" s="184" t="s">
        <v>118</v>
      </c>
      <c r="E264" s="51" t="s">
        <v>152</v>
      </c>
      <c r="F264" s="51" t="s">
        <v>16</v>
      </c>
      <c r="G264" s="51" t="s">
        <v>17</v>
      </c>
      <c r="H264" s="54">
        <v>0.5</v>
      </c>
      <c r="I264" s="51"/>
      <c r="J264" s="51"/>
      <c r="K264" s="51"/>
    </row>
    <row r="265" spans="1:11" ht="12.75" customHeight="1">
      <c r="A265" s="51"/>
      <c r="B265" s="51"/>
      <c r="C265" s="16" t="s">
        <v>11372</v>
      </c>
      <c r="D265" s="184" t="s">
        <v>120</v>
      </c>
      <c r="E265" s="51"/>
      <c r="F265" s="51"/>
      <c r="G265" s="51"/>
      <c r="H265" s="54">
        <v>1</v>
      </c>
      <c r="I265" s="51"/>
      <c r="J265" s="51"/>
      <c r="K265" s="51"/>
    </row>
    <row r="266" spans="1:11" s="171" customFormat="1" ht="12.75" customHeight="1">
      <c r="A266" s="173"/>
      <c r="B266" s="173"/>
      <c r="C266" s="180" t="s">
        <v>11373</v>
      </c>
      <c r="D266" s="185" t="s">
        <v>122</v>
      </c>
      <c r="E266" s="173"/>
      <c r="F266" s="173"/>
      <c r="G266" s="173"/>
      <c r="H266" s="175"/>
      <c r="I266" s="173"/>
      <c r="J266" s="173"/>
      <c r="K266" s="173"/>
    </row>
    <row r="267" spans="1:11" s="171" customFormat="1" ht="12.75" customHeight="1">
      <c r="A267" s="173"/>
      <c r="B267" s="173"/>
      <c r="C267" s="180" t="s">
        <v>11374</v>
      </c>
      <c r="D267" s="185" t="s">
        <v>124</v>
      </c>
      <c r="E267" s="173"/>
      <c r="F267" s="173"/>
      <c r="G267" s="173"/>
      <c r="H267" s="175"/>
      <c r="I267" s="173"/>
      <c r="J267" s="173"/>
      <c r="K267" s="173"/>
    </row>
    <row r="268" spans="1:11" ht="12.75" customHeight="1">
      <c r="A268" s="51"/>
      <c r="B268" s="51"/>
      <c r="C268" s="16" t="s">
        <v>11375</v>
      </c>
      <c r="D268" s="184" t="s">
        <v>126</v>
      </c>
      <c r="E268" s="51"/>
      <c r="F268" s="51"/>
      <c r="G268" s="51"/>
      <c r="H268" s="54">
        <v>0.5</v>
      </c>
      <c r="I268" s="51"/>
      <c r="J268" s="51"/>
      <c r="K268" s="51"/>
    </row>
    <row r="269" spans="1:11" s="171" customFormat="1" ht="12.75" customHeight="1">
      <c r="A269" s="173"/>
      <c r="B269" s="173"/>
      <c r="C269" s="180" t="s">
        <v>11376</v>
      </c>
      <c r="D269" s="186" t="s">
        <v>120</v>
      </c>
      <c r="E269" s="173"/>
      <c r="F269" s="173"/>
      <c r="G269" s="173"/>
      <c r="H269" s="175"/>
      <c r="I269" s="173"/>
      <c r="J269" s="173"/>
      <c r="K269" s="173"/>
    </row>
    <row r="270" spans="1:11" ht="12.75" customHeight="1">
      <c r="A270" s="51"/>
      <c r="B270" s="51"/>
      <c r="C270" s="16" t="s">
        <v>11377</v>
      </c>
      <c r="D270" s="187" t="s">
        <v>11322</v>
      </c>
      <c r="E270" s="51"/>
      <c r="F270" s="51"/>
      <c r="G270" s="51"/>
      <c r="H270" s="54">
        <v>1</v>
      </c>
      <c r="I270" s="51"/>
      <c r="J270" s="51"/>
      <c r="K270" s="51"/>
    </row>
    <row r="271" spans="1:11" ht="12.75" customHeight="1">
      <c r="A271" s="51"/>
      <c r="B271" s="51"/>
      <c r="C271" s="16" t="s">
        <v>11378</v>
      </c>
      <c r="D271" s="187" t="s">
        <v>11324</v>
      </c>
      <c r="E271" s="51"/>
      <c r="F271" s="51"/>
      <c r="G271" s="51"/>
      <c r="H271" s="54">
        <v>1</v>
      </c>
      <c r="I271" s="51"/>
      <c r="J271" s="51"/>
      <c r="K271" s="51"/>
    </row>
    <row r="272" spans="1:11" ht="12.75" customHeight="1">
      <c r="A272" s="51"/>
      <c r="B272" s="51"/>
      <c r="C272" s="16" t="s">
        <v>11379</v>
      </c>
      <c r="D272" s="143" t="s">
        <v>133</v>
      </c>
      <c r="E272" s="51"/>
      <c r="F272" s="51"/>
      <c r="G272" s="51"/>
      <c r="H272" s="54">
        <v>0.5</v>
      </c>
      <c r="I272" s="51"/>
      <c r="J272" s="51"/>
      <c r="K272" s="51"/>
    </row>
    <row r="273" spans="1:11" ht="12.75" customHeight="1">
      <c r="A273" s="51"/>
      <c r="B273" s="51"/>
      <c r="C273" s="16" t="s">
        <v>11380</v>
      </c>
      <c r="D273" s="184" t="s">
        <v>135</v>
      </c>
      <c r="E273" s="51"/>
      <c r="F273" s="51"/>
      <c r="G273" s="51"/>
      <c r="H273" s="54">
        <v>0.5</v>
      </c>
      <c r="I273" s="51"/>
      <c r="J273" s="51"/>
      <c r="K273" s="51"/>
    </row>
    <row r="274" spans="1:11" ht="12.75" customHeight="1">
      <c r="A274" s="51"/>
      <c r="B274" s="51"/>
      <c r="C274" s="16" t="s">
        <v>11381</v>
      </c>
      <c r="D274" s="188" t="s">
        <v>137</v>
      </c>
      <c r="E274" s="51"/>
      <c r="F274" s="51"/>
      <c r="G274" s="51"/>
      <c r="H274" s="54">
        <v>1</v>
      </c>
      <c r="I274" s="51"/>
      <c r="J274" s="51"/>
      <c r="K274" s="51"/>
    </row>
    <row r="275" spans="1:11" ht="12.75" customHeight="1">
      <c r="A275" s="51"/>
      <c r="B275" s="51"/>
      <c r="C275" s="16" t="s">
        <v>11382</v>
      </c>
      <c r="D275" s="189" t="s">
        <v>139</v>
      </c>
      <c r="E275" s="51"/>
      <c r="F275" s="51"/>
      <c r="G275" s="51"/>
      <c r="H275" s="54">
        <v>0.5</v>
      </c>
      <c r="I275" s="51"/>
      <c r="J275" s="51"/>
      <c r="K275" s="51"/>
    </row>
    <row r="276" spans="1:11" ht="12.75" customHeight="1">
      <c r="A276" s="51"/>
      <c r="B276" s="51"/>
      <c r="C276" s="16" t="s">
        <v>11383</v>
      </c>
      <c r="D276" s="189" t="s">
        <v>141</v>
      </c>
      <c r="E276" s="51"/>
      <c r="F276" s="51"/>
      <c r="G276" s="51"/>
      <c r="H276" s="54">
        <v>0.5</v>
      </c>
      <c r="I276" s="51"/>
      <c r="J276" s="51"/>
      <c r="K276" s="51"/>
    </row>
    <row r="277" spans="1:11" ht="12.75" customHeight="1">
      <c r="A277" s="51"/>
      <c r="B277" s="51"/>
      <c r="C277" s="16" t="s">
        <v>11384</v>
      </c>
      <c r="D277" s="190" t="s">
        <v>143</v>
      </c>
      <c r="E277" s="51"/>
      <c r="F277" s="51"/>
      <c r="G277" s="51"/>
      <c r="H277" s="54">
        <v>0.5</v>
      </c>
      <c r="I277" s="51"/>
      <c r="J277" s="51"/>
      <c r="K277" s="51"/>
    </row>
    <row r="278" spans="1:11" ht="12.75" customHeight="1">
      <c r="A278" s="51"/>
      <c r="B278" s="51"/>
      <c r="C278" s="16" t="s">
        <v>11385</v>
      </c>
      <c r="D278" s="190" t="s">
        <v>145</v>
      </c>
      <c r="E278" s="51"/>
      <c r="F278" s="51"/>
      <c r="G278" s="51"/>
      <c r="H278" s="54">
        <v>0.5</v>
      </c>
      <c r="I278" s="51"/>
      <c r="J278" s="51"/>
      <c r="K278" s="51"/>
    </row>
    <row r="279" spans="1:11" ht="12.75" customHeight="1">
      <c r="A279" s="51"/>
      <c r="B279" s="51"/>
      <c r="C279" s="16" t="s">
        <v>11386</v>
      </c>
      <c r="D279" s="190" t="s">
        <v>147</v>
      </c>
      <c r="E279" s="51"/>
      <c r="F279" s="51"/>
      <c r="G279" s="51"/>
      <c r="H279" s="54">
        <v>0.5</v>
      </c>
      <c r="I279" s="51"/>
      <c r="J279" s="51"/>
      <c r="K279" s="51"/>
    </row>
    <row r="280" spans="1:11" ht="12.75" customHeight="1">
      <c r="A280" s="51"/>
      <c r="B280" s="51"/>
      <c r="C280" s="16" t="s">
        <v>11387</v>
      </c>
      <c r="D280" s="190" t="s">
        <v>149</v>
      </c>
      <c r="E280" s="51"/>
      <c r="F280" s="51"/>
      <c r="G280" s="51"/>
      <c r="H280" s="54">
        <v>0.5</v>
      </c>
      <c r="I280" s="51"/>
      <c r="J280" s="51"/>
      <c r="K280" s="51"/>
    </row>
    <row r="281" spans="1:11" ht="12.75" customHeight="1">
      <c r="A281" s="51"/>
      <c r="B281" s="51"/>
      <c r="C281" s="16" t="s">
        <v>11388</v>
      </c>
      <c r="D281" s="190" t="s">
        <v>116</v>
      </c>
      <c r="E281" s="51"/>
      <c r="F281" s="51"/>
      <c r="G281" s="51"/>
      <c r="H281" s="54">
        <v>0.5</v>
      </c>
      <c r="I281" s="51"/>
      <c r="J281" s="51"/>
      <c r="K281" s="51"/>
    </row>
    <row r="282" spans="1:11" ht="12.75" customHeight="1">
      <c r="A282" s="51"/>
      <c r="B282" s="51"/>
      <c r="C282" s="16" t="s">
        <v>11389</v>
      </c>
      <c r="D282" s="184" t="s">
        <v>118</v>
      </c>
      <c r="E282" s="51" t="s">
        <v>189</v>
      </c>
      <c r="F282" s="51" t="s">
        <v>16</v>
      </c>
      <c r="G282" s="51" t="s">
        <v>83</v>
      </c>
      <c r="H282" s="54">
        <v>0.5</v>
      </c>
      <c r="I282" s="51"/>
      <c r="J282" s="51"/>
      <c r="K282" s="51"/>
    </row>
    <row r="283" spans="1:11" ht="12.75" customHeight="1">
      <c r="A283" s="51"/>
      <c r="B283" s="51"/>
      <c r="C283" s="16" t="s">
        <v>11390</v>
      </c>
      <c r="D283" s="184" t="s">
        <v>120</v>
      </c>
      <c r="E283" s="51"/>
      <c r="F283" s="51"/>
      <c r="G283" s="51"/>
      <c r="H283" s="54">
        <v>1</v>
      </c>
      <c r="I283" s="51"/>
      <c r="J283" s="51"/>
      <c r="K283" s="51"/>
    </row>
    <row r="284" spans="1:11" s="171" customFormat="1" ht="12.75" customHeight="1">
      <c r="A284" s="173"/>
      <c r="B284" s="173"/>
      <c r="C284" s="180" t="s">
        <v>11391</v>
      </c>
      <c r="D284" s="185" t="s">
        <v>122</v>
      </c>
      <c r="E284" s="173"/>
      <c r="F284" s="173"/>
      <c r="G284" s="173"/>
      <c r="H284" s="175"/>
      <c r="I284" s="173"/>
      <c r="J284" s="173"/>
      <c r="K284" s="173"/>
    </row>
    <row r="285" spans="1:11" s="171" customFormat="1" ht="12.75" customHeight="1">
      <c r="A285" s="173"/>
      <c r="B285" s="173"/>
      <c r="C285" s="180" t="s">
        <v>11392</v>
      </c>
      <c r="D285" s="185" t="s">
        <v>124</v>
      </c>
      <c r="E285" s="173"/>
      <c r="F285" s="173"/>
      <c r="G285" s="173"/>
      <c r="H285" s="175"/>
      <c r="I285" s="173"/>
      <c r="J285" s="173"/>
      <c r="K285" s="173"/>
    </row>
    <row r="286" spans="1:11" ht="12.75" customHeight="1">
      <c r="A286" s="51"/>
      <c r="B286" s="51"/>
      <c r="C286" s="16" t="s">
        <v>11393</v>
      </c>
      <c r="D286" s="184" t="s">
        <v>126</v>
      </c>
      <c r="E286" s="51"/>
      <c r="F286" s="51"/>
      <c r="G286" s="51"/>
      <c r="H286" s="54">
        <v>0.5</v>
      </c>
      <c r="I286" s="51"/>
      <c r="J286" s="51"/>
      <c r="K286" s="51"/>
    </row>
    <row r="287" spans="1:11" s="171" customFormat="1" ht="12.75" customHeight="1">
      <c r="A287" s="173"/>
      <c r="B287" s="173"/>
      <c r="C287" s="180" t="s">
        <v>11394</v>
      </c>
      <c r="D287" s="186" t="s">
        <v>120</v>
      </c>
      <c r="E287" s="173"/>
      <c r="F287" s="173"/>
      <c r="G287" s="173"/>
      <c r="H287" s="175"/>
      <c r="I287" s="173"/>
      <c r="J287" s="173"/>
      <c r="K287" s="173"/>
    </row>
    <row r="288" spans="1:11" ht="12.75" customHeight="1">
      <c r="A288" s="51"/>
      <c r="B288" s="51"/>
      <c r="C288" s="16" t="s">
        <v>11395</v>
      </c>
      <c r="D288" s="187" t="s">
        <v>11322</v>
      </c>
      <c r="E288" s="51"/>
      <c r="F288" s="51"/>
      <c r="G288" s="51"/>
      <c r="H288" s="54">
        <v>1</v>
      </c>
      <c r="I288" s="51"/>
      <c r="J288" s="51"/>
      <c r="K288" s="51"/>
    </row>
    <row r="289" spans="1:11" ht="12.75" customHeight="1">
      <c r="A289" s="51"/>
      <c r="B289" s="51"/>
      <c r="C289" s="16" t="s">
        <v>11396</v>
      </c>
      <c r="D289" s="187" t="s">
        <v>11324</v>
      </c>
      <c r="E289" s="51"/>
      <c r="F289" s="51"/>
      <c r="G289" s="51"/>
      <c r="H289" s="54">
        <v>1</v>
      </c>
      <c r="I289" s="51"/>
      <c r="J289" s="51"/>
      <c r="K289" s="51"/>
    </row>
    <row r="290" spans="1:11" ht="12.75" customHeight="1">
      <c r="A290" s="51"/>
      <c r="B290" s="51"/>
      <c r="C290" s="16" t="s">
        <v>11397</v>
      </c>
      <c r="D290" s="143" t="s">
        <v>133</v>
      </c>
      <c r="E290" s="51"/>
      <c r="F290" s="51"/>
      <c r="G290" s="51"/>
      <c r="H290" s="54">
        <v>0.5</v>
      </c>
      <c r="I290" s="51"/>
      <c r="J290" s="51"/>
      <c r="K290" s="51"/>
    </row>
    <row r="291" spans="1:11" ht="12.75" customHeight="1">
      <c r="A291" s="51"/>
      <c r="B291" s="51"/>
      <c r="C291" s="16" t="s">
        <v>11398</v>
      </c>
      <c r="D291" s="184" t="s">
        <v>135</v>
      </c>
      <c r="E291" s="51"/>
      <c r="F291" s="51"/>
      <c r="G291" s="51"/>
      <c r="H291" s="54">
        <v>0.5</v>
      </c>
      <c r="I291" s="51"/>
      <c r="J291" s="51"/>
      <c r="K291" s="51"/>
    </row>
    <row r="292" spans="1:11" ht="12.75" customHeight="1">
      <c r="A292" s="51"/>
      <c r="B292" s="51"/>
      <c r="C292" s="16" t="s">
        <v>11399</v>
      </c>
      <c r="D292" s="188" t="s">
        <v>137</v>
      </c>
      <c r="E292" s="51"/>
      <c r="F292" s="51"/>
      <c r="G292" s="51"/>
      <c r="H292" s="54">
        <v>1</v>
      </c>
      <c r="I292" s="51"/>
      <c r="J292" s="51"/>
      <c r="K292" s="51"/>
    </row>
    <row r="293" spans="1:11" ht="12.75" customHeight="1">
      <c r="A293" s="51"/>
      <c r="B293" s="51"/>
      <c r="C293" s="16" t="s">
        <v>11400</v>
      </c>
      <c r="D293" s="189" t="s">
        <v>139</v>
      </c>
      <c r="E293" s="51"/>
      <c r="F293" s="51"/>
      <c r="G293" s="51"/>
      <c r="H293" s="54">
        <v>0.5</v>
      </c>
      <c r="I293" s="51"/>
      <c r="J293" s="51"/>
      <c r="K293" s="51"/>
    </row>
    <row r="294" spans="1:11" ht="12.75" customHeight="1">
      <c r="A294" s="51"/>
      <c r="B294" s="51"/>
      <c r="C294" s="16" t="s">
        <v>11401</v>
      </c>
      <c r="D294" s="189" t="s">
        <v>141</v>
      </c>
      <c r="E294" s="51"/>
      <c r="F294" s="51"/>
      <c r="G294" s="51"/>
      <c r="H294" s="54">
        <v>0.5</v>
      </c>
      <c r="I294" s="51"/>
      <c r="J294" s="51"/>
      <c r="K294" s="51"/>
    </row>
    <row r="295" spans="1:11" ht="12.75" customHeight="1">
      <c r="A295" s="51"/>
      <c r="B295" s="51"/>
      <c r="C295" s="16" t="s">
        <v>11402</v>
      </c>
      <c r="D295" s="190" t="s">
        <v>143</v>
      </c>
      <c r="E295" s="51"/>
      <c r="F295" s="51"/>
      <c r="G295" s="51"/>
      <c r="H295" s="54">
        <v>0.5</v>
      </c>
      <c r="I295" s="51"/>
      <c r="J295" s="51"/>
      <c r="K295" s="51"/>
    </row>
    <row r="296" spans="1:11" ht="12.75" customHeight="1">
      <c r="A296" s="51"/>
      <c r="B296" s="51"/>
      <c r="C296" s="16" t="s">
        <v>11403</v>
      </c>
      <c r="D296" s="190" t="s">
        <v>145</v>
      </c>
      <c r="E296" s="51"/>
      <c r="F296" s="51"/>
      <c r="G296" s="51"/>
      <c r="H296" s="54">
        <v>0.5</v>
      </c>
      <c r="I296" s="51"/>
      <c r="J296" s="51"/>
      <c r="K296" s="51"/>
    </row>
    <row r="297" spans="1:11" ht="12.75" customHeight="1">
      <c r="A297" s="51"/>
      <c r="B297" s="51"/>
      <c r="C297" s="16" t="s">
        <v>11404</v>
      </c>
      <c r="D297" s="190" t="s">
        <v>147</v>
      </c>
      <c r="E297" s="51"/>
      <c r="F297" s="51"/>
      <c r="G297" s="51"/>
      <c r="H297" s="54">
        <v>0.5</v>
      </c>
      <c r="I297" s="51"/>
      <c r="J297" s="51"/>
      <c r="K297" s="51"/>
    </row>
    <row r="298" spans="1:11" ht="12.75" customHeight="1">
      <c r="A298" s="51"/>
      <c r="B298" s="51"/>
      <c r="C298" s="16" t="s">
        <v>11405</v>
      </c>
      <c r="D298" s="190" t="s">
        <v>149</v>
      </c>
      <c r="E298" s="51"/>
      <c r="F298" s="51"/>
      <c r="G298" s="51"/>
      <c r="H298" s="54">
        <v>0.5</v>
      </c>
      <c r="I298" s="51"/>
      <c r="J298" s="51"/>
      <c r="K298" s="51"/>
    </row>
    <row r="299" spans="1:11" ht="12.75" customHeight="1">
      <c r="A299" s="51"/>
      <c r="B299" s="51"/>
      <c r="C299" s="16" t="s">
        <v>11406</v>
      </c>
      <c r="D299" s="190" t="s">
        <v>116</v>
      </c>
      <c r="E299" s="51"/>
      <c r="F299" s="51"/>
      <c r="G299" s="51"/>
      <c r="H299" s="54">
        <v>0.5</v>
      </c>
      <c r="I299" s="51"/>
      <c r="J299" s="51"/>
      <c r="K299" s="51"/>
    </row>
    <row r="300" spans="1:11" ht="12.75" customHeight="1">
      <c r="A300" s="51"/>
      <c r="B300" s="51"/>
      <c r="C300" s="16" t="s">
        <v>11407</v>
      </c>
      <c r="D300" s="184" t="s">
        <v>118</v>
      </c>
      <c r="E300" s="51" t="s">
        <v>189</v>
      </c>
      <c r="F300" s="51" t="s">
        <v>16</v>
      </c>
      <c r="G300" s="51" t="s">
        <v>17</v>
      </c>
      <c r="H300" s="54">
        <v>0.5</v>
      </c>
      <c r="I300" s="51"/>
      <c r="J300" s="51"/>
      <c r="K300" s="51"/>
    </row>
    <row r="301" spans="1:11" ht="12.75" customHeight="1">
      <c r="A301" s="51"/>
      <c r="B301" s="51"/>
      <c r="C301" s="16" t="s">
        <v>11408</v>
      </c>
      <c r="D301" s="184" t="s">
        <v>120</v>
      </c>
      <c r="E301" s="51"/>
      <c r="F301" s="51"/>
      <c r="G301" s="51"/>
      <c r="H301" s="54">
        <v>1</v>
      </c>
      <c r="I301" s="51"/>
      <c r="J301" s="51"/>
      <c r="K301" s="51"/>
    </row>
    <row r="302" spans="1:11" s="171" customFormat="1" ht="12.75" customHeight="1">
      <c r="A302" s="173"/>
      <c r="B302" s="173"/>
      <c r="C302" s="180" t="s">
        <v>11409</v>
      </c>
      <c r="D302" s="185" t="s">
        <v>122</v>
      </c>
      <c r="E302" s="173"/>
      <c r="F302" s="173"/>
      <c r="G302" s="173"/>
      <c r="H302" s="175"/>
      <c r="I302" s="173"/>
      <c r="J302" s="173"/>
      <c r="K302" s="173"/>
    </row>
    <row r="303" spans="1:11" s="171" customFormat="1" ht="12.75" customHeight="1">
      <c r="A303" s="173"/>
      <c r="B303" s="173"/>
      <c r="C303" s="180" t="s">
        <v>11410</v>
      </c>
      <c r="D303" s="185" t="s">
        <v>124</v>
      </c>
      <c r="E303" s="173"/>
      <c r="F303" s="173"/>
      <c r="G303" s="173"/>
      <c r="H303" s="175"/>
      <c r="I303" s="173"/>
      <c r="J303" s="173"/>
      <c r="K303" s="173"/>
    </row>
    <row r="304" spans="1:11" ht="12.75" customHeight="1">
      <c r="A304" s="51"/>
      <c r="B304" s="51"/>
      <c r="C304" s="16" t="s">
        <v>11411</v>
      </c>
      <c r="D304" s="184" t="s">
        <v>126</v>
      </c>
      <c r="E304" s="51"/>
      <c r="F304" s="51"/>
      <c r="G304" s="51"/>
      <c r="H304" s="54">
        <v>0.5</v>
      </c>
      <c r="I304" s="51"/>
      <c r="J304" s="51"/>
      <c r="K304" s="51"/>
    </row>
    <row r="305" spans="1:11" s="171" customFormat="1" ht="12.75" customHeight="1">
      <c r="A305" s="173"/>
      <c r="B305" s="173"/>
      <c r="C305" s="180" t="s">
        <v>11412</v>
      </c>
      <c r="D305" s="186" t="s">
        <v>120</v>
      </c>
      <c r="E305" s="173"/>
      <c r="F305" s="173"/>
      <c r="G305" s="173"/>
      <c r="H305" s="175"/>
      <c r="I305" s="173"/>
      <c r="J305" s="173"/>
      <c r="K305" s="173"/>
    </row>
    <row r="306" spans="1:11" ht="12.75" customHeight="1">
      <c r="A306" s="51"/>
      <c r="B306" s="51"/>
      <c r="C306" s="16" t="s">
        <v>11413</v>
      </c>
      <c r="D306" s="187" t="s">
        <v>11322</v>
      </c>
      <c r="E306" s="51"/>
      <c r="F306" s="51"/>
      <c r="G306" s="51"/>
      <c r="H306" s="54">
        <v>1</v>
      </c>
      <c r="I306" s="51"/>
      <c r="J306" s="51"/>
      <c r="K306" s="51"/>
    </row>
    <row r="307" spans="1:11" ht="12.75" customHeight="1">
      <c r="A307" s="51"/>
      <c r="B307" s="51"/>
      <c r="C307" s="16" t="s">
        <v>11414</v>
      </c>
      <c r="D307" s="187" t="s">
        <v>11324</v>
      </c>
      <c r="E307" s="51"/>
      <c r="F307" s="51"/>
      <c r="G307" s="51"/>
      <c r="H307" s="54">
        <v>1</v>
      </c>
      <c r="I307" s="51"/>
      <c r="J307" s="51"/>
      <c r="K307" s="51"/>
    </row>
    <row r="308" spans="1:11" ht="12.75" customHeight="1">
      <c r="A308" s="51"/>
      <c r="B308" s="51"/>
      <c r="C308" s="16" t="s">
        <v>11415</v>
      </c>
      <c r="D308" s="143" t="s">
        <v>133</v>
      </c>
      <c r="E308" s="51"/>
      <c r="F308" s="51"/>
      <c r="G308" s="51"/>
      <c r="H308" s="54">
        <v>0.5</v>
      </c>
      <c r="I308" s="51"/>
      <c r="J308" s="51"/>
      <c r="K308" s="51"/>
    </row>
    <row r="309" spans="1:11" ht="12.75" customHeight="1">
      <c r="A309" s="51"/>
      <c r="B309" s="51"/>
      <c r="C309" s="16" t="s">
        <v>11416</v>
      </c>
      <c r="D309" s="184" t="s">
        <v>135</v>
      </c>
      <c r="E309" s="51"/>
      <c r="F309" s="51"/>
      <c r="G309" s="51"/>
      <c r="H309" s="54">
        <v>0.5</v>
      </c>
      <c r="I309" s="51"/>
      <c r="J309" s="51"/>
      <c r="K309" s="51"/>
    </row>
    <row r="310" spans="1:11" ht="12.75" customHeight="1">
      <c r="A310" s="51"/>
      <c r="B310" s="51"/>
      <c r="C310" s="16" t="s">
        <v>11417</v>
      </c>
      <c r="D310" s="188" t="s">
        <v>137</v>
      </c>
      <c r="E310" s="51"/>
      <c r="F310" s="51"/>
      <c r="G310" s="51"/>
      <c r="H310" s="54">
        <v>1</v>
      </c>
      <c r="I310" s="51"/>
      <c r="J310" s="51"/>
      <c r="K310" s="51"/>
    </row>
    <row r="311" spans="1:11" ht="12.75" customHeight="1">
      <c r="A311" s="51"/>
      <c r="B311" s="51"/>
      <c r="C311" s="16" t="s">
        <v>11418</v>
      </c>
      <c r="D311" s="189" t="s">
        <v>139</v>
      </c>
      <c r="E311" s="51"/>
      <c r="F311" s="51"/>
      <c r="G311" s="51"/>
      <c r="H311" s="54">
        <v>0.5</v>
      </c>
      <c r="I311" s="51"/>
      <c r="J311" s="51"/>
      <c r="K311" s="51"/>
    </row>
    <row r="312" spans="1:11" ht="12.75" customHeight="1">
      <c r="A312" s="51"/>
      <c r="B312" s="51"/>
      <c r="C312" s="16" t="s">
        <v>11419</v>
      </c>
      <c r="D312" s="189" t="s">
        <v>141</v>
      </c>
      <c r="E312" s="51"/>
      <c r="F312" s="51"/>
      <c r="G312" s="51"/>
      <c r="H312" s="54">
        <v>0.5</v>
      </c>
      <c r="I312" s="51"/>
      <c r="J312" s="51"/>
      <c r="K312" s="51"/>
    </row>
    <row r="313" spans="1:11" ht="12.75" customHeight="1">
      <c r="A313" s="51"/>
      <c r="B313" s="51"/>
      <c r="C313" s="16" t="s">
        <v>11420</v>
      </c>
      <c r="D313" s="190" t="s">
        <v>143</v>
      </c>
      <c r="E313" s="51"/>
      <c r="F313" s="51"/>
      <c r="G313" s="51"/>
      <c r="H313" s="54">
        <v>0.5</v>
      </c>
      <c r="I313" s="51"/>
      <c r="J313" s="51"/>
      <c r="K313" s="51"/>
    </row>
    <row r="314" spans="1:11" ht="12.75" customHeight="1">
      <c r="A314" s="51"/>
      <c r="B314" s="51"/>
      <c r="C314" s="16" t="s">
        <v>11421</v>
      </c>
      <c r="D314" s="190" t="s">
        <v>145</v>
      </c>
      <c r="E314" s="51"/>
      <c r="F314" s="51"/>
      <c r="G314" s="51"/>
      <c r="H314" s="54">
        <v>0.5</v>
      </c>
      <c r="I314" s="51"/>
      <c r="J314" s="51"/>
      <c r="K314" s="51"/>
    </row>
    <row r="315" spans="1:11" ht="12.75" customHeight="1">
      <c r="A315" s="51"/>
      <c r="B315" s="51"/>
      <c r="C315" s="16" t="s">
        <v>11422</v>
      </c>
      <c r="D315" s="190" t="s">
        <v>147</v>
      </c>
      <c r="E315" s="51"/>
      <c r="F315" s="51"/>
      <c r="G315" s="51"/>
      <c r="H315" s="54">
        <v>0.5</v>
      </c>
      <c r="I315" s="51"/>
      <c r="J315" s="51"/>
      <c r="K315" s="51"/>
    </row>
    <row r="316" spans="1:11" ht="12.75" customHeight="1">
      <c r="A316" s="51"/>
      <c r="B316" s="51"/>
      <c r="C316" s="16" t="s">
        <v>11423</v>
      </c>
      <c r="D316" s="190" t="s">
        <v>149</v>
      </c>
      <c r="E316" s="51"/>
      <c r="F316" s="51"/>
      <c r="G316" s="51"/>
      <c r="H316" s="54">
        <v>0.5</v>
      </c>
      <c r="I316" s="51"/>
      <c r="J316" s="51"/>
      <c r="K316" s="51"/>
    </row>
    <row r="317" spans="1:11" ht="12.75" customHeight="1">
      <c r="A317" s="51"/>
      <c r="B317" s="51"/>
      <c r="C317" s="16" t="s">
        <v>11424</v>
      </c>
      <c r="D317" s="190" t="s">
        <v>116</v>
      </c>
      <c r="E317" s="51"/>
      <c r="F317" s="51"/>
      <c r="G317" s="51"/>
      <c r="H317" s="54">
        <v>0.5</v>
      </c>
      <c r="I317" s="51"/>
      <c r="J317" s="51"/>
      <c r="K317" s="51"/>
    </row>
    <row r="318" spans="1:11" ht="12.75" customHeight="1">
      <c r="A318" s="51"/>
      <c r="B318" s="51"/>
      <c r="C318" s="16" t="s">
        <v>11425</v>
      </c>
      <c r="D318" s="184" t="s">
        <v>118</v>
      </c>
      <c r="E318" s="51" t="s">
        <v>226</v>
      </c>
      <c r="F318" s="51" t="s">
        <v>16</v>
      </c>
      <c r="G318" s="51" t="s">
        <v>83</v>
      </c>
      <c r="H318" s="54">
        <v>0.5</v>
      </c>
      <c r="I318" s="51"/>
      <c r="J318" s="51"/>
      <c r="K318" s="51"/>
    </row>
    <row r="319" spans="1:11" ht="12.75" customHeight="1">
      <c r="A319" s="51"/>
      <c r="B319" s="51"/>
      <c r="C319" s="16" t="s">
        <v>11426</v>
      </c>
      <c r="D319" s="184" t="s">
        <v>120</v>
      </c>
      <c r="E319" s="51"/>
      <c r="F319" s="51"/>
      <c r="G319" s="51"/>
      <c r="H319" s="54">
        <v>1</v>
      </c>
      <c r="I319" s="51"/>
      <c r="J319" s="51"/>
      <c r="K319" s="51"/>
    </row>
    <row r="320" spans="1:11" s="171" customFormat="1" ht="12.75" customHeight="1">
      <c r="A320" s="173"/>
      <c r="B320" s="173"/>
      <c r="C320" s="180" t="s">
        <v>11427</v>
      </c>
      <c r="D320" s="185" t="s">
        <v>122</v>
      </c>
      <c r="E320" s="173"/>
      <c r="F320" s="173"/>
      <c r="G320" s="173"/>
      <c r="H320" s="175"/>
      <c r="I320" s="173"/>
      <c r="J320" s="173"/>
      <c r="K320" s="173"/>
    </row>
    <row r="321" spans="1:11" s="171" customFormat="1" ht="12.75" customHeight="1">
      <c r="A321" s="173"/>
      <c r="B321" s="173"/>
      <c r="C321" s="180" t="s">
        <v>11428</v>
      </c>
      <c r="D321" s="185" t="s">
        <v>124</v>
      </c>
      <c r="E321" s="173"/>
      <c r="F321" s="173"/>
      <c r="G321" s="173"/>
      <c r="H321" s="175"/>
      <c r="I321" s="173"/>
      <c r="J321" s="173"/>
      <c r="K321" s="173"/>
    </row>
    <row r="322" spans="1:11" ht="12.75" customHeight="1">
      <c r="A322" s="51"/>
      <c r="B322" s="51"/>
      <c r="C322" s="16" t="s">
        <v>11429</v>
      </c>
      <c r="D322" s="184" t="s">
        <v>126</v>
      </c>
      <c r="E322" s="51"/>
      <c r="F322" s="51"/>
      <c r="G322" s="51"/>
      <c r="H322" s="54">
        <v>0.5</v>
      </c>
      <c r="I322" s="51"/>
      <c r="J322" s="51"/>
      <c r="K322" s="51"/>
    </row>
    <row r="323" spans="1:11" s="171" customFormat="1" ht="12.75" customHeight="1">
      <c r="A323" s="173"/>
      <c r="B323" s="173"/>
      <c r="C323" s="180" t="s">
        <v>11430</v>
      </c>
      <c r="D323" s="186" t="s">
        <v>120</v>
      </c>
      <c r="E323" s="173"/>
      <c r="F323" s="173"/>
      <c r="G323" s="173"/>
      <c r="H323" s="175"/>
      <c r="I323" s="173"/>
      <c r="J323" s="173"/>
      <c r="K323" s="173"/>
    </row>
    <row r="324" spans="1:11" ht="12.75" customHeight="1">
      <c r="A324" s="51"/>
      <c r="B324" s="51"/>
      <c r="C324" s="16" t="s">
        <v>11431</v>
      </c>
      <c r="D324" s="187" t="s">
        <v>11322</v>
      </c>
      <c r="E324" s="51"/>
      <c r="F324" s="51"/>
      <c r="G324" s="51"/>
      <c r="H324" s="54">
        <v>1</v>
      </c>
      <c r="I324" s="51"/>
      <c r="J324" s="51"/>
      <c r="K324" s="51"/>
    </row>
    <row r="325" spans="1:11" ht="12.75" customHeight="1">
      <c r="A325" s="51"/>
      <c r="B325" s="51"/>
      <c r="C325" s="16" t="s">
        <v>11432</v>
      </c>
      <c r="D325" s="187" t="s">
        <v>11324</v>
      </c>
      <c r="E325" s="51"/>
      <c r="F325" s="51"/>
      <c r="G325" s="51"/>
      <c r="H325" s="54">
        <v>1</v>
      </c>
      <c r="I325" s="51"/>
      <c r="J325" s="51"/>
      <c r="K325" s="51"/>
    </row>
    <row r="326" spans="1:11" ht="12.75" customHeight="1">
      <c r="A326" s="51"/>
      <c r="B326" s="51"/>
      <c r="C326" s="16" t="s">
        <v>11433</v>
      </c>
      <c r="D326" s="143" t="s">
        <v>133</v>
      </c>
      <c r="E326" s="51"/>
      <c r="F326" s="51"/>
      <c r="G326" s="51"/>
      <c r="H326" s="54">
        <v>0.5</v>
      </c>
      <c r="I326" s="51"/>
      <c r="J326" s="51"/>
      <c r="K326" s="51"/>
    </row>
    <row r="327" spans="1:11" ht="12.75" customHeight="1">
      <c r="A327" s="51"/>
      <c r="B327" s="51"/>
      <c r="C327" s="16" t="s">
        <v>11434</v>
      </c>
      <c r="D327" s="184" t="s">
        <v>135</v>
      </c>
      <c r="E327" s="51"/>
      <c r="F327" s="51"/>
      <c r="G327" s="51"/>
      <c r="H327" s="54">
        <v>0.5</v>
      </c>
      <c r="I327" s="51"/>
      <c r="J327" s="51"/>
      <c r="K327" s="51"/>
    </row>
    <row r="328" spans="1:11" ht="12.75" customHeight="1">
      <c r="A328" s="51"/>
      <c r="B328" s="51"/>
      <c r="C328" s="16" t="s">
        <v>11435</v>
      </c>
      <c r="D328" s="188" t="s">
        <v>137</v>
      </c>
      <c r="E328" s="51"/>
      <c r="F328" s="51"/>
      <c r="G328" s="51"/>
      <c r="H328" s="54">
        <v>1</v>
      </c>
      <c r="I328" s="51"/>
      <c r="J328" s="51"/>
      <c r="K328" s="51"/>
    </row>
    <row r="329" spans="1:11" ht="12.75" customHeight="1">
      <c r="A329" s="51"/>
      <c r="B329" s="51"/>
      <c r="C329" s="16" t="s">
        <v>11436</v>
      </c>
      <c r="D329" s="189" t="s">
        <v>139</v>
      </c>
      <c r="E329" s="51"/>
      <c r="F329" s="51"/>
      <c r="G329" s="51"/>
      <c r="H329" s="54">
        <v>0.5</v>
      </c>
      <c r="I329" s="51"/>
      <c r="J329" s="51"/>
      <c r="K329" s="51"/>
    </row>
    <row r="330" spans="1:11" ht="12.75" customHeight="1">
      <c r="A330" s="51"/>
      <c r="B330" s="51"/>
      <c r="C330" s="16" t="s">
        <v>11437</v>
      </c>
      <c r="D330" s="189" t="s">
        <v>141</v>
      </c>
      <c r="E330" s="51"/>
      <c r="F330" s="51"/>
      <c r="G330" s="51"/>
      <c r="H330" s="54">
        <v>0.5</v>
      </c>
      <c r="I330" s="51"/>
      <c r="J330" s="51"/>
      <c r="K330" s="51"/>
    </row>
    <row r="331" spans="1:11" ht="12.75" customHeight="1">
      <c r="A331" s="51"/>
      <c r="B331" s="51"/>
      <c r="C331" s="16" t="s">
        <v>11438</v>
      </c>
      <c r="D331" s="190" t="s">
        <v>143</v>
      </c>
      <c r="E331" s="51"/>
      <c r="F331" s="51"/>
      <c r="G331" s="51"/>
      <c r="H331" s="54">
        <v>0.5</v>
      </c>
      <c r="I331" s="51"/>
      <c r="J331" s="51"/>
      <c r="K331" s="51"/>
    </row>
    <row r="332" spans="1:11" ht="12.75" customHeight="1">
      <c r="A332" s="51"/>
      <c r="B332" s="51"/>
      <c r="C332" s="16" t="s">
        <v>11439</v>
      </c>
      <c r="D332" s="190" t="s">
        <v>145</v>
      </c>
      <c r="E332" s="51"/>
      <c r="F332" s="51"/>
      <c r="G332" s="51"/>
      <c r="H332" s="54">
        <v>0.5</v>
      </c>
      <c r="I332" s="51"/>
      <c r="J332" s="51"/>
      <c r="K332" s="51"/>
    </row>
    <row r="333" spans="1:11" ht="12.75" customHeight="1">
      <c r="A333" s="51"/>
      <c r="B333" s="51"/>
      <c r="C333" s="16" t="s">
        <v>11440</v>
      </c>
      <c r="D333" s="190" t="s">
        <v>147</v>
      </c>
      <c r="E333" s="51"/>
      <c r="F333" s="51"/>
      <c r="G333" s="51"/>
      <c r="H333" s="54">
        <v>0.5</v>
      </c>
      <c r="I333" s="51"/>
      <c r="J333" s="51"/>
      <c r="K333" s="51"/>
    </row>
    <row r="334" spans="1:11" ht="12.75" customHeight="1">
      <c r="A334" s="51"/>
      <c r="B334" s="51"/>
      <c r="C334" s="16" t="s">
        <v>11441</v>
      </c>
      <c r="D334" s="190" t="s">
        <v>149</v>
      </c>
      <c r="E334" s="51"/>
      <c r="F334" s="51"/>
      <c r="G334" s="51"/>
      <c r="H334" s="54">
        <v>0.5</v>
      </c>
      <c r="I334" s="51"/>
      <c r="J334" s="51"/>
      <c r="K334" s="51"/>
    </row>
    <row r="335" spans="1:11" ht="12.75" customHeight="1">
      <c r="A335" s="51"/>
      <c r="B335" s="51"/>
      <c r="C335" s="16" t="s">
        <v>11442</v>
      </c>
      <c r="D335" s="190" t="s">
        <v>116</v>
      </c>
      <c r="E335" s="51"/>
      <c r="F335" s="51"/>
      <c r="G335" s="51"/>
      <c r="H335" s="54">
        <v>0.5</v>
      </c>
      <c r="I335" s="51"/>
      <c r="J335" s="51"/>
      <c r="K335" s="51"/>
    </row>
    <row r="336" spans="1:11" ht="12.75" customHeight="1">
      <c r="A336" s="51"/>
      <c r="B336" s="51"/>
      <c r="C336" s="16" t="s">
        <v>11443</v>
      </c>
      <c r="D336" s="184" t="s">
        <v>118</v>
      </c>
      <c r="E336" s="51" t="s">
        <v>226</v>
      </c>
      <c r="F336" s="51" t="s">
        <v>16</v>
      </c>
      <c r="G336" s="51" t="s">
        <v>17</v>
      </c>
      <c r="H336" s="54">
        <v>0.5</v>
      </c>
      <c r="I336" s="51"/>
      <c r="J336" s="51"/>
      <c r="K336" s="51"/>
    </row>
    <row r="337" spans="1:11" ht="12.75" customHeight="1">
      <c r="A337" s="51"/>
      <c r="B337" s="51"/>
      <c r="C337" s="16" t="s">
        <v>11444</v>
      </c>
      <c r="D337" s="184" t="s">
        <v>120</v>
      </c>
      <c r="E337" s="51"/>
      <c r="F337" s="51"/>
      <c r="G337" s="51"/>
      <c r="H337" s="54">
        <v>1</v>
      </c>
      <c r="I337" s="51"/>
      <c r="J337" s="51"/>
      <c r="K337" s="51"/>
    </row>
    <row r="338" spans="1:11" s="171" customFormat="1" ht="12.75" customHeight="1">
      <c r="A338" s="173"/>
      <c r="B338" s="173"/>
      <c r="C338" s="180" t="s">
        <v>11445</v>
      </c>
      <c r="D338" s="185" t="s">
        <v>122</v>
      </c>
      <c r="E338" s="173"/>
      <c r="F338" s="173"/>
      <c r="G338" s="173"/>
      <c r="H338" s="175"/>
      <c r="I338" s="173"/>
      <c r="J338" s="173"/>
      <c r="K338" s="173"/>
    </row>
    <row r="339" spans="1:11" s="171" customFormat="1" ht="12.75" customHeight="1">
      <c r="A339" s="173"/>
      <c r="B339" s="173"/>
      <c r="C339" s="180" t="s">
        <v>11446</v>
      </c>
      <c r="D339" s="185" t="s">
        <v>124</v>
      </c>
      <c r="E339" s="173"/>
      <c r="F339" s="173"/>
      <c r="G339" s="173"/>
      <c r="H339" s="175"/>
      <c r="I339" s="173"/>
      <c r="J339" s="173"/>
      <c r="K339" s="173"/>
    </row>
    <row r="340" spans="1:11" ht="12.75" customHeight="1">
      <c r="A340" s="51"/>
      <c r="B340" s="51"/>
      <c r="C340" s="16" t="s">
        <v>11447</v>
      </c>
      <c r="D340" s="184" t="s">
        <v>126</v>
      </c>
      <c r="E340" s="51"/>
      <c r="F340" s="51"/>
      <c r="G340" s="51"/>
      <c r="H340" s="54">
        <v>0.5</v>
      </c>
      <c r="I340" s="51"/>
      <c r="J340" s="51"/>
      <c r="K340" s="51"/>
    </row>
    <row r="341" spans="1:11" s="171" customFormat="1" ht="12.75" customHeight="1">
      <c r="A341" s="173"/>
      <c r="B341" s="173"/>
      <c r="C341" s="180" t="s">
        <v>11448</v>
      </c>
      <c r="D341" s="186" t="s">
        <v>120</v>
      </c>
      <c r="E341" s="173"/>
      <c r="F341" s="173"/>
      <c r="G341" s="173"/>
      <c r="H341" s="175"/>
      <c r="I341" s="173"/>
      <c r="J341" s="173"/>
      <c r="K341" s="173"/>
    </row>
    <row r="342" spans="1:11" ht="12.75" customHeight="1">
      <c r="A342" s="51"/>
      <c r="B342" s="51"/>
      <c r="C342" s="16" t="s">
        <v>11449</v>
      </c>
      <c r="D342" s="187" t="s">
        <v>11322</v>
      </c>
      <c r="E342" s="51"/>
      <c r="F342" s="51"/>
      <c r="G342" s="51"/>
      <c r="H342" s="54">
        <v>1</v>
      </c>
      <c r="I342" s="51"/>
      <c r="J342" s="51"/>
      <c r="K342" s="51"/>
    </row>
    <row r="343" spans="1:11" ht="12.75" customHeight="1">
      <c r="A343" s="51"/>
      <c r="B343" s="51"/>
      <c r="C343" s="16" t="s">
        <v>11450</v>
      </c>
      <c r="D343" s="187" t="s">
        <v>11324</v>
      </c>
      <c r="E343" s="51"/>
      <c r="F343" s="51"/>
      <c r="G343" s="51"/>
      <c r="H343" s="54">
        <v>1</v>
      </c>
      <c r="I343" s="51"/>
      <c r="J343" s="51"/>
      <c r="K343" s="51"/>
    </row>
    <row r="344" spans="1:11" ht="12.75" customHeight="1">
      <c r="A344" s="51"/>
      <c r="B344" s="51"/>
      <c r="C344" s="16" t="s">
        <v>11451</v>
      </c>
      <c r="D344" s="143" t="s">
        <v>133</v>
      </c>
      <c r="E344" s="51"/>
      <c r="F344" s="51"/>
      <c r="G344" s="51"/>
      <c r="H344" s="54">
        <v>0.5</v>
      </c>
      <c r="I344" s="51"/>
      <c r="J344" s="51"/>
      <c r="K344" s="51"/>
    </row>
    <row r="345" spans="1:11" ht="12.75" customHeight="1">
      <c r="A345" s="51"/>
      <c r="B345" s="51"/>
      <c r="C345" s="16" t="s">
        <v>11452</v>
      </c>
      <c r="D345" s="184" t="s">
        <v>135</v>
      </c>
      <c r="E345" s="51"/>
      <c r="F345" s="51"/>
      <c r="G345" s="51"/>
      <c r="H345" s="54">
        <v>0.5</v>
      </c>
      <c r="I345" s="51"/>
      <c r="J345" s="51"/>
      <c r="K345" s="51"/>
    </row>
    <row r="346" spans="1:11" ht="12.75" customHeight="1">
      <c r="A346" s="51"/>
      <c r="B346" s="51"/>
      <c r="C346" s="16" t="s">
        <v>11453</v>
      </c>
      <c r="D346" s="188" t="s">
        <v>137</v>
      </c>
      <c r="E346" s="51"/>
      <c r="F346" s="51"/>
      <c r="G346" s="51"/>
      <c r="H346" s="54">
        <v>1</v>
      </c>
      <c r="I346" s="51"/>
      <c r="J346" s="51"/>
      <c r="K346" s="51"/>
    </row>
    <row r="347" spans="1:11" ht="12.75" customHeight="1">
      <c r="A347" s="51"/>
      <c r="B347" s="51"/>
      <c r="C347" s="16" t="s">
        <v>11454</v>
      </c>
      <c r="D347" s="189" t="s">
        <v>139</v>
      </c>
      <c r="E347" s="51"/>
      <c r="F347" s="51"/>
      <c r="G347" s="51"/>
      <c r="H347" s="54">
        <v>0.5</v>
      </c>
      <c r="I347" s="51"/>
      <c r="J347" s="51"/>
      <c r="K347" s="51"/>
    </row>
    <row r="348" spans="1:11" ht="12.75" customHeight="1">
      <c r="A348" s="51"/>
      <c r="B348" s="51"/>
      <c r="C348" s="16" t="s">
        <v>11455</v>
      </c>
      <c r="D348" s="189" t="s">
        <v>141</v>
      </c>
      <c r="E348" s="51"/>
      <c r="F348" s="51"/>
      <c r="G348" s="51"/>
      <c r="H348" s="54">
        <v>0.5</v>
      </c>
      <c r="I348" s="51"/>
      <c r="J348" s="51"/>
      <c r="K348" s="51"/>
    </row>
    <row r="349" spans="1:11" ht="12.75" customHeight="1">
      <c r="A349" s="51"/>
      <c r="B349" s="51"/>
      <c r="C349" s="16" t="s">
        <v>11456</v>
      </c>
      <c r="D349" s="190" t="s">
        <v>143</v>
      </c>
      <c r="E349" s="51"/>
      <c r="F349" s="51"/>
      <c r="G349" s="51"/>
      <c r="H349" s="54">
        <v>0.5</v>
      </c>
      <c r="I349" s="51"/>
      <c r="J349" s="51"/>
      <c r="K349" s="51"/>
    </row>
    <row r="350" spans="1:11" ht="12.75" customHeight="1">
      <c r="A350" s="51"/>
      <c r="B350" s="51"/>
      <c r="C350" s="16" t="s">
        <v>11457</v>
      </c>
      <c r="D350" s="190" t="s">
        <v>145</v>
      </c>
      <c r="E350" s="51"/>
      <c r="F350" s="51"/>
      <c r="G350" s="51"/>
      <c r="H350" s="54">
        <v>0.5</v>
      </c>
      <c r="I350" s="51"/>
      <c r="J350" s="51"/>
      <c r="K350" s="51"/>
    </row>
    <row r="351" spans="1:11" ht="12.75" customHeight="1">
      <c r="A351" s="51"/>
      <c r="B351" s="51"/>
      <c r="C351" s="16" t="s">
        <v>11458</v>
      </c>
      <c r="D351" s="190" t="s">
        <v>147</v>
      </c>
      <c r="E351" s="51"/>
      <c r="F351" s="51"/>
      <c r="G351" s="51"/>
      <c r="H351" s="54">
        <v>0.5</v>
      </c>
      <c r="I351" s="51"/>
      <c r="J351" s="51"/>
      <c r="K351" s="51"/>
    </row>
    <row r="352" spans="1:11" ht="12.75" customHeight="1">
      <c r="A352" s="51"/>
      <c r="B352" s="51"/>
      <c r="C352" s="16" t="s">
        <v>11459</v>
      </c>
      <c r="D352" s="190" t="s">
        <v>149</v>
      </c>
      <c r="E352" s="51"/>
      <c r="F352" s="51"/>
      <c r="G352" s="51"/>
      <c r="H352" s="54">
        <v>0.5</v>
      </c>
      <c r="I352" s="51"/>
      <c r="J352" s="51"/>
      <c r="K352" s="51"/>
    </row>
    <row r="353" spans="1:11" ht="12.75" customHeight="1">
      <c r="A353" s="51"/>
      <c r="B353" s="51"/>
      <c r="C353" s="16" t="s">
        <v>11460</v>
      </c>
      <c r="D353" s="190" t="s">
        <v>116</v>
      </c>
      <c r="E353" s="51"/>
      <c r="F353" s="51"/>
      <c r="G353" s="51"/>
      <c r="H353" s="54">
        <v>0.5</v>
      </c>
      <c r="I353" s="51"/>
      <c r="J353" s="51"/>
      <c r="K353" s="51"/>
    </row>
    <row r="354" spans="1:11" ht="12.75" customHeight="1">
      <c r="A354" s="51"/>
      <c r="B354" s="51"/>
      <c r="C354" s="103" t="s">
        <v>11461</v>
      </c>
      <c r="D354" s="184" t="s">
        <v>118</v>
      </c>
      <c r="E354" s="138" t="s">
        <v>15</v>
      </c>
      <c r="F354" s="138" t="s">
        <v>268</v>
      </c>
      <c r="G354" s="138" t="s">
        <v>83</v>
      </c>
      <c r="H354" s="54">
        <v>0.5</v>
      </c>
      <c r="I354" s="51"/>
      <c r="J354" s="51"/>
      <c r="K354" s="51"/>
    </row>
    <row r="355" spans="1:11" ht="12.75" customHeight="1">
      <c r="A355" s="51"/>
      <c r="B355" s="51"/>
      <c r="C355" s="103" t="s">
        <v>11462</v>
      </c>
      <c r="D355" s="184" t="s">
        <v>120</v>
      </c>
      <c r="E355" s="138"/>
      <c r="F355" s="138"/>
      <c r="G355" s="138"/>
      <c r="H355" s="54">
        <v>1</v>
      </c>
      <c r="I355" s="51"/>
      <c r="J355" s="51"/>
      <c r="K355" s="51"/>
    </row>
    <row r="356" spans="1:11" s="171" customFormat="1" ht="12.75" customHeight="1">
      <c r="A356" s="173"/>
      <c r="B356" s="173"/>
      <c r="C356" s="180" t="s">
        <v>11463</v>
      </c>
      <c r="D356" s="185" t="s">
        <v>122</v>
      </c>
      <c r="E356" s="173"/>
      <c r="F356" s="173"/>
      <c r="G356" s="173"/>
      <c r="H356" s="175"/>
      <c r="I356" s="173"/>
      <c r="J356" s="173"/>
      <c r="K356" s="173"/>
    </row>
    <row r="357" spans="1:11" s="171" customFormat="1" ht="12.75" customHeight="1">
      <c r="A357" s="173"/>
      <c r="B357" s="173"/>
      <c r="C357" s="180" t="s">
        <v>11464</v>
      </c>
      <c r="D357" s="185" t="s">
        <v>124</v>
      </c>
      <c r="E357" s="173"/>
      <c r="F357" s="173"/>
      <c r="G357" s="173"/>
      <c r="H357" s="175"/>
      <c r="I357" s="173"/>
      <c r="J357" s="173"/>
      <c r="K357" s="173"/>
    </row>
    <row r="358" spans="1:11" ht="12.75" customHeight="1">
      <c r="A358" s="51"/>
      <c r="B358" s="51"/>
      <c r="C358" s="16" t="s">
        <v>11465</v>
      </c>
      <c r="D358" s="184" t="s">
        <v>126</v>
      </c>
      <c r="E358" s="51"/>
      <c r="F358" s="51"/>
      <c r="G358" s="51"/>
      <c r="H358" s="54">
        <v>0.5</v>
      </c>
      <c r="I358" s="51"/>
      <c r="J358" s="51"/>
      <c r="K358" s="51"/>
    </row>
    <row r="359" spans="1:11" s="171" customFormat="1" ht="12.75" customHeight="1">
      <c r="A359" s="173"/>
      <c r="B359" s="173"/>
      <c r="C359" s="180" t="s">
        <v>11466</v>
      </c>
      <c r="D359" s="186" t="s">
        <v>120</v>
      </c>
      <c r="E359" s="173"/>
      <c r="F359" s="173"/>
      <c r="G359" s="173"/>
      <c r="H359" s="175"/>
      <c r="I359" s="173"/>
      <c r="J359" s="173"/>
      <c r="K359" s="173"/>
    </row>
    <row r="360" spans="1:11" ht="12.75" customHeight="1">
      <c r="A360" s="51"/>
      <c r="B360" s="51"/>
      <c r="C360" s="103" t="s">
        <v>11467</v>
      </c>
      <c r="D360" s="187" t="s">
        <v>11322</v>
      </c>
      <c r="E360" s="138"/>
      <c r="F360" s="138"/>
      <c r="G360" s="138"/>
      <c r="H360" s="54">
        <v>1</v>
      </c>
      <c r="I360" s="51"/>
      <c r="J360" s="51"/>
      <c r="K360" s="51"/>
    </row>
    <row r="361" spans="1:11" ht="12.75" customHeight="1">
      <c r="A361" s="51"/>
      <c r="B361" s="51"/>
      <c r="C361" s="103" t="s">
        <v>11468</v>
      </c>
      <c r="D361" s="187" t="s">
        <v>11324</v>
      </c>
      <c r="E361" s="138"/>
      <c r="F361" s="138"/>
      <c r="G361" s="138"/>
      <c r="H361" s="54">
        <v>1</v>
      </c>
      <c r="I361" s="51"/>
      <c r="J361" s="51"/>
      <c r="K361" s="51"/>
    </row>
    <row r="362" spans="1:11" ht="12.75" customHeight="1">
      <c r="A362" s="51"/>
      <c r="B362" s="51"/>
      <c r="C362" s="103" t="s">
        <v>11469</v>
      </c>
      <c r="D362" s="143" t="s">
        <v>133</v>
      </c>
      <c r="E362" s="138"/>
      <c r="F362" s="138"/>
      <c r="G362" s="138"/>
      <c r="H362" s="54">
        <v>0.5</v>
      </c>
      <c r="I362" s="51"/>
      <c r="J362" s="51"/>
      <c r="K362" s="51"/>
    </row>
    <row r="363" spans="1:11" ht="12.75" customHeight="1">
      <c r="A363" s="51"/>
      <c r="B363" s="51"/>
      <c r="C363" s="103" t="s">
        <v>11470</v>
      </c>
      <c r="D363" s="184" t="s">
        <v>135</v>
      </c>
      <c r="E363" s="138"/>
      <c r="F363" s="138"/>
      <c r="G363" s="138"/>
      <c r="H363" s="54">
        <v>0.5</v>
      </c>
      <c r="I363" s="51"/>
      <c r="J363" s="51"/>
      <c r="K363" s="51"/>
    </row>
    <row r="364" spans="1:11" ht="12.75" customHeight="1">
      <c r="A364" s="51"/>
      <c r="B364" s="51"/>
      <c r="C364" s="103" t="s">
        <v>11471</v>
      </c>
      <c r="D364" s="188" t="s">
        <v>137</v>
      </c>
      <c r="E364" s="138"/>
      <c r="F364" s="138"/>
      <c r="G364" s="138"/>
      <c r="H364" s="54">
        <v>1</v>
      </c>
      <c r="I364" s="51"/>
      <c r="J364" s="51"/>
      <c r="K364" s="51"/>
    </row>
    <row r="365" spans="1:11" ht="12.75" customHeight="1">
      <c r="A365" s="51"/>
      <c r="B365" s="51"/>
      <c r="C365" s="103" t="s">
        <v>11472</v>
      </c>
      <c r="D365" s="189" t="s">
        <v>139</v>
      </c>
      <c r="E365" s="138"/>
      <c r="F365" s="138"/>
      <c r="G365" s="138"/>
      <c r="H365" s="54">
        <v>0.5</v>
      </c>
      <c r="I365" s="51"/>
      <c r="J365" s="51"/>
      <c r="K365" s="51"/>
    </row>
    <row r="366" spans="1:11" ht="12.75" customHeight="1">
      <c r="A366" s="51"/>
      <c r="B366" s="51"/>
      <c r="C366" s="103" t="s">
        <v>11473</v>
      </c>
      <c r="D366" s="189" t="s">
        <v>141</v>
      </c>
      <c r="E366" s="138"/>
      <c r="F366" s="138"/>
      <c r="G366" s="138"/>
      <c r="H366" s="54">
        <v>0.5</v>
      </c>
      <c r="I366" s="51"/>
      <c r="J366" s="51"/>
      <c r="K366" s="51"/>
    </row>
    <row r="367" spans="1:11" ht="12.75" customHeight="1">
      <c r="A367" s="51"/>
      <c r="B367" s="51"/>
      <c r="C367" s="103" t="s">
        <v>11474</v>
      </c>
      <c r="D367" s="190" t="s">
        <v>143</v>
      </c>
      <c r="E367" s="138"/>
      <c r="F367" s="138"/>
      <c r="G367" s="138"/>
      <c r="H367" s="54">
        <v>0.5</v>
      </c>
      <c r="I367" s="51"/>
      <c r="J367" s="51"/>
      <c r="K367" s="51"/>
    </row>
    <row r="368" spans="1:11" ht="12.75" customHeight="1">
      <c r="A368" s="51"/>
      <c r="B368" s="51"/>
      <c r="C368" s="103" t="s">
        <v>11475</v>
      </c>
      <c r="D368" s="190" t="s">
        <v>145</v>
      </c>
      <c r="E368" s="138"/>
      <c r="F368" s="138"/>
      <c r="G368" s="138"/>
      <c r="H368" s="54">
        <v>0.5</v>
      </c>
      <c r="I368" s="51"/>
      <c r="J368" s="51"/>
      <c r="K368" s="51"/>
    </row>
    <row r="369" spans="1:11" ht="12.75" customHeight="1">
      <c r="A369" s="51"/>
      <c r="B369" s="51"/>
      <c r="C369" s="103" t="s">
        <v>11476</v>
      </c>
      <c r="D369" s="190" t="s">
        <v>147</v>
      </c>
      <c r="E369" s="138"/>
      <c r="F369" s="138"/>
      <c r="G369" s="138"/>
      <c r="H369" s="54">
        <v>0.5</v>
      </c>
      <c r="I369" s="51"/>
      <c r="J369" s="51"/>
      <c r="K369" s="51"/>
    </row>
    <row r="370" spans="1:11" ht="12.75" customHeight="1">
      <c r="A370" s="51"/>
      <c r="B370" s="51"/>
      <c r="C370" s="103" t="s">
        <v>11477</v>
      </c>
      <c r="D370" s="190" t="s">
        <v>149</v>
      </c>
      <c r="E370" s="138"/>
      <c r="F370" s="138"/>
      <c r="G370" s="138"/>
      <c r="H370" s="54">
        <v>0.5</v>
      </c>
      <c r="I370" s="51"/>
      <c r="J370" s="51"/>
      <c r="K370" s="51"/>
    </row>
    <row r="371" spans="1:11" ht="12.75" customHeight="1">
      <c r="A371" s="51"/>
      <c r="B371" s="51"/>
      <c r="C371" s="103" t="s">
        <v>11478</v>
      </c>
      <c r="D371" s="190" t="s">
        <v>116</v>
      </c>
      <c r="E371" s="138"/>
      <c r="F371" s="138"/>
      <c r="G371" s="138"/>
      <c r="H371" s="54">
        <v>0.5</v>
      </c>
      <c r="I371" s="51"/>
      <c r="J371" s="51"/>
      <c r="K371" s="51"/>
    </row>
    <row r="372" spans="1:11" ht="12.75" customHeight="1">
      <c r="A372" s="51"/>
      <c r="B372" s="51"/>
      <c r="C372" s="103" t="s">
        <v>11479</v>
      </c>
      <c r="D372" s="184" t="s">
        <v>118</v>
      </c>
      <c r="E372" s="138" t="s">
        <v>15</v>
      </c>
      <c r="F372" s="138" t="s">
        <v>268</v>
      </c>
      <c r="G372" s="138" t="s">
        <v>17</v>
      </c>
      <c r="H372" s="54">
        <v>0.5</v>
      </c>
      <c r="I372" s="51"/>
      <c r="J372" s="51"/>
      <c r="K372" s="51"/>
    </row>
    <row r="373" spans="1:11" ht="12.75" customHeight="1">
      <c r="A373" s="51"/>
      <c r="B373" s="51"/>
      <c r="C373" s="103" t="s">
        <v>11480</v>
      </c>
      <c r="D373" s="184" t="s">
        <v>120</v>
      </c>
      <c r="E373" s="138"/>
      <c r="F373" s="138"/>
      <c r="G373" s="138"/>
      <c r="H373" s="54">
        <v>1</v>
      </c>
      <c r="I373" s="51"/>
      <c r="J373" s="51"/>
      <c r="K373" s="51"/>
    </row>
    <row r="374" spans="1:11" s="171" customFormat="1" ht="12.75" customHeight="1">
      <c r="A374" s="173"/>
      <c r="B374" s="173"/>
      <c r="C374" s="180" t="s">
        <v>11481</v>
      </c>
      <c r="D374" s="185" t="s">
        <v>122</v>
      </c>
      <c r="E374" s="173"/>
      <c r="F374" s="173"/>
      <c r="G374" s="173"/>
      <c r="H374" s="175"/>
      <c r="I374" s="173"/>
      <c r="J374" s="173"/>
      <c r="K374" s="173"/>
    </row>
    <row r="375" spans="1:11" s="171" customFormat="1" ht="12.75" customHeight="1">
      <c r="A375" s="173"/>
      <c r="B375" s="173"/>
      <c r="C375" s="180" t="s">
        <v>11482</v>
      </c>
      <c r="D375" s="185" t="s">
        <v>124</v>
      </c>
      <c r="E375" s="173"/>
      <c r="F375" s="173"/>
      <c r="G375" s="173"/>
      <c r="H375" s="175"/>
      <c r="I375" s="173"/>
      <c r="J375" s="173"/>
      <c r="K375" s="173"/>
    </row>
    <row r="376" spans="1:11" ht="12.75" customHeight="1">
      <c r="A376" s="51"/>
      <c r="B376" s="51"/>
      <c r="C376" s="16" t="s">
        <v>11483</v>
      </c>
      <c r="D376" s="184" t="s">
        <v>126</v>
      </c>
      <c r="E376" s="51"/>
      <c r="F376" s="51"/>
      <c r="G376" s="51"/>
      <c r="H376" s="54">
        <v>0.5</v>
      </c>
      <c r="I376" s="51"/>
      <c r="J376" s="51"/>
      <c r="K376" s="51"/>
    </row>
    <row r="377" spans="1:11" s="171" customFormat="1" ht="12.75" customHeight="1">
      <c r="A377" s="173"/>
      <c r="B377" s="173"/>
      <c r="C377" s="180" t="s">
        <v>11484</v>
      </c>
      <c r="D377" s="186" t="s">
        <v>120</v>
      </c>
      <c r="E377" s="173"/>
      <c r="F377" s="173"/>
      <c r="G377" s="173"/>
      <c r="H377" s="175"/>
      <c r="I377" s="173"/>
      <c r="J377" s="173"/>
      <c r="K377" s="173"/>
    </row>
    <row r="378" spans="1:11" ht="12.75" customHeight="1">
      <c r="A378" s="51"/>
      <c r="B378" s="51"/>
      <c r="C378" s="103" t="s">
        <v>11485</v>
      </c>
      <c r="D378" s="187" t="s">
        <v>11322</v>
      </c>
      <c r="E378" s="138"/>
      <c r="F378" s="138"/>
      <c r="G378" s="138"/>
      <c r="H378" s="54">
        <v>1</v>
      </c>
      <c r="I378" s="51"/>
      <c r="J378" s="51"/>
      <c r="K378" s="51"/>
    </row>
    <row r="379" spans="1:11" ht="12.75" customHeight="1">
      <c r="A379" s="51"/>
      <c r="B379" s="51"/>
      <c r="C379" s="103" t="s">
        <v>11486</v>
      </c>
      <c r="D379" s="187" t="s">
        <v>11324</v>
      </c>
      <c r="E379" s="138"/>
      <c r="F379" s="138"/>
      <c r="G379" s="138"/>
      <c r="H379" s="54">
        <v>1</v>
      </c>
      <c r="I379" s="51"/>
      <c r="J379" s="51"/>
      <c r="K379" s="51"/>
    </row>
    <row r="380" spans="1:11" ht="12.75" customHeight="1">
      <c r="A380" s="51"/>
      <c r="B380" s="51"/>
      <c r="C380" s="103" t="s">
        <v>11487</v>
      </c>
      <c r="D380" s="143" t="s">
        <v>133</v>
      </c>
      <c r="E380" s="138"/>
      <c r="F380" s="138"/>
      <c r="G380" s="138"/>
      <c r="H380" s="54">
        <v>0.5</v>
      </c>
      <c r="I380" s="51"/>
      <c r="J380" s="51"/>
      <c r="K380" s="51"/>
    </row>
    <row r="381" spans="1:11" ht="12.75" customHeight="1">
      <c r="A381" s="51"/>
      <c r="B381" s="51"/>
      <c r="C381" s="103" t="s">
        <v>11488</v>
      </c>
      <c r="D381" s="184" t="s">
        <v>135</v>
      </c>
      <c r="E381" s="138"/>
      <c r="F381" s="138"/>
      <c r="G381" s="138"/>
      <c r="H381" s="54">
        <v>0.5</v>
      </c>
      <c r="I381" s="51"/>
      <c r="J381" s="51"/>
      <c r="K381" s="51"/>
    </row>
    <row r="382" spans="1:11" ht="12.75" customHeight="1">
      <c r="A382" s="51"/>
      <c r="B382" s="51"/>
      <c r="C382" s="103" t="s">
        <v>11489</v>
      </c>
      <c r="D382" s="188" t="s">
        <v>137</v>
      </c>
      <c r="E382" s="138"/>
      <c r="F382" s="138"/>
      <c r="G382" s="138"/>
      <c r="H382" s="54">
        <v>1</v>
      </c>
      <c r="I382" s="51"/>
      <c r="J382" s="51"/>
      <c r="K382" s="51"/>
    </row>
    <row r="383" spans="1:11" ht="12.75" customHeight="1">
      <c r="A383" s="51"/>
      <c r="B383" s="51"/>
      <c r="C383" s="103" t="s">
        <v>11490</v>
      </c>
      <c r="D383" s="189" t="s">
        <v>139</v>
      </c>
      <c r="E383" s="138"/>
      <c r="F383" s="138"/>
      <c r="G383" s="138"/>
      <c r="H383" s="54">
        <v>0.5</v>
      </c>
      <c r="I383" s="51"/>
      <c r="J383" s="51"/>
      <c r="K383" s="51"/>
    </row>
    <row r="384" spans="1:11" ht="12.75" customHeight="1">
      <c r="A384" s="51"/>
      <c r="B384" s="51"/>
      <c r="C384" s="103" t="s">
        <v>11491</v>
      </c>
      <c r="D384" s="189" t="s">
        <v>141</v>
      </c>
      <c r="E384" s="138"/>
      <c r="F384" s="138"/>
      <c r="G384" s="138"/>
      <c r="H384" s="54">
        <v>0.5</v>
      </c>
      <c r="I384" s="51"/>
      <c r="J384" s="51"/>
      <c r="K384" s="51"/>
    </row>
    <row r="385" spans="1:11" ht="12.75" customHeight="1">
      <c r="A385" s="51"/>
      <c r="B385" s="51"/>
      <c r="C385" s="103" t="s">
        <v>11492</v>
      </c>
      <c r="D385" s="190" t="s">
        <v>143</v>
      </c>
      <c r="E385" s="138"/>
      <c r="F385" s="138"/>
      <c r="G385" s="138"/>
      <c r="H385" s="54">
        <v>0.5</v>
      </c>
      <c r="I385" s="51"/>
      <c r="J385" s="51"/>
      <c r="K385" s="51"/>
    </row>
    <row r="386" spans="1:11" ht="12.75" customHeight="1">
      <c r="A386" s="51"/>
      <c r="B386" s="51"/>
      <c r="C386" s="103" t="s">
        <v>11493</v>
      </c>
      <c r="D386" s="190" t="s">
        <v>145</v>
      </c>
      <c r="E386" s="138"/>
      <c r="F386" s="138"/>
      <c r="G386" s="138"/>
      <c r="H386" s="54">
        <v>0.5</v>
      </c>
      <c r="I386" s="51"/>
      <c r="J386" s="51"/>
      <c r="K386" s="51"/>
    </row>
    <row r="387" spans="1:11" ht="12.75" customHeight="1">
      <c r="A387" s="51"/>
      <c r="B387" s="51"/>
      <c r="C387" s="103" t="s">
        <v>11494</v>
      </c>
      <c r="D387" s="190" t="s">
        <v>147</v>
      </c>
      <c r="E387" s="138"/>
      <c r="F387" s="138"/>
      <c r="G387" s="138"/>
      <c r="H387" s="54">
        <v>0.5</v>
      </c>
      <c r="I387" s="51"/>
      <c r="J387" s="51"/>
      <c r="K387" s="51"/>
    </row>
    <row r="388" spans="1:11" ht="12.75" customHeight="1">
      <c r="A388" s="51"/>
      <c r="B388" s="51"/>
      <c r="C388" s="103" t="s">
        <v>11495</v>
      </c>
      <c r="D388" s="190" t="s">
        <v>149</v>
      </c>
      <c r="E388" s="138"/>
      <c r="F388" s="138"/>
      <c r="G388" s="138"/>
      <c r="H388" s="54">
        <v>0.5</v>
      </c>
      <c r="I388" s="51"/>
      <c r="J388" s="51"/>
      <c r="K388" s="51"/>
    </row>
    <row r="389" spans="1:11" ht="12.75" customHeight="1">
      <c r="A389" s="51"/>
      <c r="B389" s="51"/>
      <c r="C389" s="103" t="s">
        <v>11496</v>
      </c>
      <c r="D389" s="190" t="s">
        <v>116</v>
      </c>
      <c r="E389" s="138"/>
      <c r="F389" s="138"/>
      <c r="G389" s="138"/>
      <c r="H389" s="54">
        <v>0.5</v>
      </c>
      <c r="I389" s="51"/>
      <c r="J389" s="51"/>
      <c r="K389" s="51"/>
    </row>
    <row r="390" spans="1:11" ht="12.75" customHeight="1">
      <c r="A390" s="51"/>
      <c r="B390" s="51"/>
      <c r="C390" s="103" t="s">
        <v>11497</v>
      </c>
      <c r="D390" s="184" t="s">
        <v>118</v>
      </c>
      <c r="E390" s="138" t="s">
        <v>152</v>
      </c>
      <c r="F390" s="138" t="s">
        <v>268</v>
      </c>
      <c r="G390" s="138" t="s">
        <v>83</v>
      </c>
      <c r="H390" s="54">
        <v>0.5</v>
      </c>
      <c r="I390" s="51"/>
      <c r="J390" s="51"/>
      <c r="K390" s="51"/>
    </row>
    <row r="391" spans="1:11" ht="12.75" customHeight="1">
      <c r="A391" s="51"/>
      <c r="B391" s="51"/>
      <c r="C391" s="103" t="s">
        <v>11498</v>
      </c>
      <c r="D391" s="184" t="s">
        <v>120</v>
      </c>
      <c r="E391" s="138"/>
      <c r="F391" s="138"/>
      <c r="G391" s="138"/>
      <c r="H391" s="54">
        <v>1</v>
      </c>
      <c r="I391" s="51"/>
      <c r="J391" s="51"/>
      <c r="K391" s="51"/>
    </row>
    <row r="392" spans="1:11" s="171" customFormat="1" ht="12.75" customHeight="1">
      <c r="A392" s="173"/>
      <c r="B392" s="173"/>
      <c r="C392" s="180" t="s">
        <v>11499</v>
      </c>
      <c r="D392" s="185" t="s">
        <v>122</v>
      </c>
      <c r="E392" s="173"/>
      <c r="F392" s="173"/>
      <c r="G392" s="173"/>
      <c r="H392" s="175"/>
      <c r="I392" s="173"/>
      <c r="J392" s="173"/>
      <c r="K392" s="173"/>
    </row>
    <row r="393" spans="1:11" s="171" customFormat="1" ht="12.75" customHeight="1">
      <c r="A393" s="173"/>
      <c r="B393" s="173"/>
      <c r="C393" s="180" t="s">
        <v>11500</v>
      </c>
      <c r="D393" s="185" t="s">
        <v>124</v>
      </c>
      <c r="E393" s="173"/>
      <c r="F393" s="173"/>
      <c r="G393" s="173"/>
      <c r="H393" s="175"/>
      <c r="I393" s="173"/>
      <c r="J393" s="173"/>
      <c r="K393" s="173"/>
    </row>
    <row r="394" spans="1:11" ht="12.75" customHeight="1">
      <c r="A394" s="51"/>
      <c r="B394" s="51"/>
      <c r="C394" s="103" t="s">
        <v>11501</v>
      </c>
      <c r="D394" s="184" t="s">
        <v>126</v>
      </c>
      <c r="E394" s="138"/>
      <c r="F394" s="138"/>
      <c r="G394" s="138"/>
      <c r="H394" s="54">
        <v>0.5</v>
      </c>
      <c r="I394" s="51"/>
      <c r="J394" s="51"/>
      <c r="K394" s="51"/>
    </row>
    <row r="395" spans="1:11" s="171" customFormat="1" ht="12.75" customHeight="1">
      <c r="A395" s="173"/>
      <c r="B395" s="173"/>
      <c r="C395" s="180" t="s">
        <v>11502</v>
      </c>
      <c r="D395" s="186" t="s">
        <v>120</v>
      </c>
      <c r="E395" s="173"/>
      <c r="F395" s="173"/>
      <c r="G395" s="173"/>
      <c r="H395" s="175"/>
      <c r="I395" s="173"/>
      <c r="J395" s="173"/>
      <c r="K395" s="173"/>
    </row>
    <row r="396" spans="1:11" ht="12.75" customHeight="1">
      <c r="A396" s="51"/>
      <c r="B396" s="51"/>
      <c r="C396" s="103" t="s">
        <v>11503</v>
      </c>
      <c r="D396" s="187" t="s">
        <v>11322</v>
      </c>
      <c r="E396" s="138"/>
      <c r="F396" s="138"/>
      <c r="G396" s="138"/>
      <c r="H396" s="54">
        <v>1</v>
      </c>
      <c r="I396" s="51"/>
      <c r="J396" s="51"/>
      <c r="K396" s="51"/>
    </row>
    <row r="397" spans="1:11" ht="12.75" customHeight="1">
      <c r="A397" s="51"/>
      <c r="B397" s="51"/>
      <c r="C397" s="103" t="s">
        <v>11504</v>
      </c>
      <c r="D397" s="187" t="s">
        <v>11324</v>
      </c>
      <c r="E397" s="138"/>
      <c r="F397" s="138"/>
      <c r="G397" s="138"/>
      <c r="H397" s="54">
        <v>1</v>
      </c>
      <c r="I397" s="51"/>
      <c r="J397" s="51"/>
      <c r="K397" s="51"/>
    </row>
    <row r="398" spans="1:11" ht="12.75" customHeight="1">
      <c r="A398" s="51"/>
      <c r="B398" s="51"/>
      <c r="C398" s="103" t="s">
        <v>11505</v>
      </c>
      <c r="D398" s="143" t="s">
        <v>133</v>
      </c>
      <c r="E398" s="138"/>
      <c r="F398" s="138"/>
      <c r="G398" s="138"/>
      <c r="H398" s="54">
        <v>0.5</v>
      </c>
      <c r="I398" s="51"/>
      <c r="J398" s="51"/>
      <c r="K398" s="51"/>
    </row>
    <row r="399" spans="1:11" ht="12.75" customHeight="1">
      <c r="A399" s="51"/>
      <c r="B399" s="51"/>
      <c r="C399" s="103" t="s">
        <v>11506</v>
      </c>
      <c r="D399" s="184" t="s">
        <v>135</v>
      </c>
      <c r="E399" s="138"/>
      <c r="F399" s="138"/>
      <c r="G399" s="138"/>
      <c r="H399" s="54">
        <v>0.5</v>
      </c>
      <c r="I399" s="51"/>
      <c r="J399" s="51"/>
      <c r="K399" s="51"/>
    </row>
    <row r="400" spans="1:11" ht="12.75" customHeight="1">
      <c r="A400" s="51"/>
      <c r="B400" s="51"/>
      <c r="C400" s="103" t="s">
        <v>11507</v>
      </c>
      <c r="D400" s="188" t="s">
        <v>137</v>
      </c>
      <c r="E400" s="138"/>
      <c r="F400" s="138"/>
      <c r="G400" s="138"/>
      <c r="H400" s="54">
        <v>1</v>
      </c>
      <c r="I400" s="51"/>
      <c r="J400" s="51"/>
      <c r="K400" s="51"/>
    </row>
    <row r="401" spans="1:11" ht="12.75" customHeight="1">
      <c r="A401" s="51"/>
      <c r="B401" s="51"/>
      <c r="C401" s="103" t="s">
        <v>11508</v>
      </c>
      <c r="D401" s="189" t="s">
        <v>139</v>
      </c>
      <c r="E401" s="138"/>
      <c r="F401" s="138"/>
      <c r="G401" s="138"/>
      <c r="H401" s="54">
        <v>0.5</v>
      </c>
      <c r="I401" s="51"/>
      <c r="J401" s="51"/>
      <c r="K401" s="51"/>
    </row>
    <row r="402" spans="1:11" ht="12.75" customHeight="1">
      <c r="A402" s="51"/>
      <c r="B402" s="51"/>
      <c r="C402" s="103" t="s">
        <v>11509</v>
      </c>
      <c r="D402" s="189" t="s">
        <v>141</v>
      </c>
      <c r="E402" s="138"/>
      <c r="F402" s="138"/>
      <c r="G402" s="138"/>
      <c r="H402" s="54">
        <v>0.5</v>
      </c>
      <c r="I402" s="51"/>
      <c r="J402" s="51"/>
      <c r="K402" s="51"/>
    </row>
    <row r="403" spans="1:11" ht="12.75" customHeight="1">
      <c r="A403" s="51"/>
      <c r="B403" s="51"/>
      <c r="C403" s="103" t="s">
        <v>11510</v>
      </c>
      <c r="D403" s="190" t="s">
        <v>143</v>
      </c>
      <c r="E403" s="138"/>
      <c r="F403" s="138"/>
      <c r="G403" s="138"/>
      <c r="H403" s="54">
        <v>0.5</v>
      </c>
      <c r="I403" s="51"/>
      <c r="J403" s="51"/>
      <c r="K403" s="51"/>
    </row>
    <row r="404" spans="1:11" ht="12.75" customHeight="1">
      <c r="A404" s="51"/>
      <c r="B404" s="51"/>
      <c r="C404" s="103" t="s">
        <v>11511</v>
      </c>
      <c r="D404" s="190" t="s">
        <v>145</v>
      </c>
      <c r="E404" s="138"/>
      <c r="F404" s="138"/>
      <c r="G404" s="138"/>
      <c r="H404" s="54">
        <v>0.5</v>
      </c>
      <c r="I404" s="51"/>
      <c r="J404" s="51"/>
      <c r="K404" s="51"/>
    </row>
    <row r="405" spans="1:11" ht="12.75" customHeight="1">
      <c r="A405" s="51"/>
      <c r="B405" s="51"/>
      <c r="C405" s="103" t="s">
        <v>11512</v>
      </c>
      <c r="D405" s="190" t="s">
        <v>147</v>
      </c>
      <c r="E405" s="138"/>
      <c r="F405" s="138"/>
      <c r="G405" s="138"/>
      <c r="H405" s="54">
        <v>0.5</v>
      </c>
      <c r="I405" s="51"/>
      <c r="J405" s="51"/>
      <c r="K405" s="51"/>
    </row>
    <row r="406" spans="1:11" ht="12.75" customHeight="1">
      <c r="A406" s="51"/>
      <c r="B406" s="51"/>
      <c r="C406" s="103" t="s">
        <v>11513</v>
      </c>
      <c r="D406" s="190" t="s">
        <v>149</v>
      </c>
      <c r="E406" s="138"/>
      <c r="F406" s="138"/>
      <c r="G406" s="138"/>
      <c r="H406" s="54">
        <v>0.5</v>
      </c>
      <c r="I406" s="51"/>
      <c r="J406" s="51"/>
      <c r="K406" s="51"/>
    </row>
    <row r="407" spans="1:11" ht="12.75" customHeight="1">
      <c r="A407" s="51"/>
      <c r="B407" s="51"/>
      <c r="C407" s="103" t="s">
        <v>11514</v>
      </c>
      <c r="D407" s="190" t="s">
        <v>116</v>
      </c>
      <c r="E407" s="138"/>
      <c r="F407" s="138"/>
      <c r="G407" s="138"/>
      <c r="H407" s="54">
        <v>0.5</v>
      </c>
      <c r="I407" s="51"/>
      <c r="J407" s="51"/>
      <c r="K407" s="51"/>
    </row>
    <row r="408" spans="1:11" ht="12.75" customHeight="1">
      <c r="A408" s="51"/>
      <c r="B408" s="51"/>
      <c r="C408" s="103" t="s">
        <v>11515</v>
      </c>
      <c r="D408" s="184" t="s">
        <v>118</v>
      </c>
      <c r="E408" s="138" t="s">
        <v>152</v>
      </c>
      <c r="F408" s="138" t="s">
        <v>268</v>
      </c>
      <c r="G408" s="138" t="s">
        <v>17</v>
      </c>
      <c r="H408" s="54">
        <v>0.5</v>
      </c>
      <c r="I408" s="51"/>
      <c r="J408" s="51"/>
      <c r="K408" s="51"/>
    </row>
    <row r="409" spans="1:11" ht="12.75" customHeight="1">
      <c r="A409" s="51"/>
      <c r="B409" s="51"/>
      <c r="C409" s="103" t="s">
        <v>11516</v>
      </c>
      <c r="D409" s="184" t="s">
        <v>120</v>
      </c>
      <c r="E409" s="138"/>
      <c r="F409" s="138"/>
      <c r="G409" s="138"/>
      <c r="H409" s="54">
        <v>1</v>
      </c>
      <c r="I409" s="51"/>
      <c r="J409" s="51"/>
      <c r="K409" s="51"/>
    </row>
    <row r="410" spans="1:11" s="171" customFormat="1" ht="12.75" customHeight="1">
      <c r="A410" s="173"/>
      <c r="B410" s="173"/>
      <c r="C410" s="180" t="s">
        <v>11517</v>
      </c>
      <c r="D410" s="185" t="s">
        <v>122</v>
      </c>
      <c r="E410" s="173"/>
      <c r="F410" s="173"/>
      <c r="G410" s="173"/>
      <c r="H410" s="175"/>
      <c r="I410" s="173"/>
      <c r="J410" s="173"/>
      <c r="K410" s="173"/>
    </row>
    <row r="411" spans="1:11" s="171" customFormat="1" ht="12.75" customHeight="1">
      <c r="A411" s="173"/>
      <c r="B411" s="173"/>
      <c r="C411" s="180" t="s">
        <v>11518</v>
      </c>
      <c r="D411" s="185" t="s">
        <v>124</v>
      </c>
      <c r="E411" s="173"/>
      <c r="F411" s="173"/>
      <c r="G411" s="173"/>
      <c r="H411" s="175"/>
      <c r="I411" s="173"/>
      <c r="J411" s="173"/>
      <c r="K411" s="173"/>
    </row>
    <row r="412" spans="1:11" ht="12.75" customHeight="1">
      <c r="A412" s="51"/>
      <c r="B412" s="51"/>
      <c r="C412" s="103" t="s">
        <v>11519</v>
      </c>
      <c r="D412" s="184" t="s">
        <v>126</v>
      </c>
      <c r="E412" s="103"/>
      <c r="F412" s="103"/>
      <c r="G412" s="103"/>
      <c r="H412" s="54">
        <v>0.5</v>
      </c>
      <c r="I412" s="51"/>
      <c r="J412" s="51"/>
      <c r="K412" s="51"/>
    </row>
    <row r="413" spans="1:11" s="171" customFormat="1" ht="12.75" customHeight="1">
      <c r="A413" s="173"/>
      <c r="B413" s="173"/>
      <c r="C413" s="180" t="s">
        <v>11520</v>
      </c>
      <c r="D413" s="186" t="s">
        <v>120</v>
      </c>
      <c r="E413" s="173"/>
      <c r="F413" s="173"/>
      <c r="G413" s="173"/>
      <c r="H413" s="175"/>
      <c r="I413" s="173"/>
      <c r="J413" s="173"/>
      <c r="K413" s="173"/>
    </row>
    <row r="414" spans="1:11" ht="12.75" customHeight="1">
      <c r="A414" s="51"/>
      <c r="B414" s="51"/>
      <c r="C414" s="103" t="s">
        <v>11521</v>
      </c>
      <c r="D414" s="187" t="s">
        <v>11322</v>
      </c>
      <c r="E414" s="138"/>
      <c r="F414" s="138"/>
      <c r="G414" s="138"/>
      <c r="H414" s="54">
        <v>1</v>
      </c>
      <c r="I414" s="51"/>
      <c r="J414" s="51"/>
      <c r="K414" s="51"/>
    </row>
    <row r="415" spans="1:11" ht="12.75" customHeight="1">
      <c r="A415" s="51"/>
      <c r="B415" s="51"/>
      <c r="C415" s="103" t="s">
        <v>11522</v>
      </c>
      <c r="D415" s="187" t="s">
        <v>11324</v>
      </c>
      <c r="E415" s="138"/>
      <c r="F415" s="138"/>
      <c r="G415" s="138"/>
      <c r="H415" s="54">
        <v>1</v>
      </c>
      <c r="I415" s="51"/>
      <c r="J415" s="51"/>
      <c r="K415" s="51"/>
    </row>
    <row r="416" spans="1:11" ht="12.75" customHeight="1">
      <c r="A416" s="51"/>
      <c r="B416" s="51"/>
      <c r="C416" s="103" t="s">
        <v>11523</v>
      </c>
      <c r="D416" s="143" t="s">
        <v>133</v>
      </c>
      <c r="E416" s="138"/>
      <c r="F416" s="138"/>
      <c r="G416" s="138"/>
      <c r="H416" s="54">
        <v>0.5</v>
      </c>
      <c r="I416" s="51"/>
      <c r="J416" s="51"/>
      <c r="K416" s="51"/>
    </row>
    <row r="417" spans="1:11" ht="12.75" customHeight="1">
      <c r="A417" s="51"/>
      <c r="B417" s="51"/>
      <c r="C417" s="103" t="s">
        <v>11524</v>
      </c>
      <c r="D417" s="184" t="s">
        <v>135</v>
      </c>
      <c r="E417" s="138"/>
      <c r="F417" s="138"/>
      <c r="G417" s="138"/>
      <c r="H417" s="54">
        <v>0.5</v>
      </c>
      <c r="I417" s="51"/>
      <c r="J417" s="51"/>
      <c r="K417" s="51"/>
    </row>
    <row r="418" spans="1:11" ht="12.75" customHeight="1">
      <c r="A418" s="51"/>
      <c r="B418" s="51"/>
      <c r="C418" s="103" t="s">
        <v>11525</v>
      </c>
      <c r="D418" s="188" t="s">
        <v>137</v>
      </c>
      <c r="E418" s="138"/>
      <c r="F418" s="138"/>
      <c r="G418" s="138"/>
      <c r="H418" s="54">
        <v>1</v>
      </c>
      <c r="I418" s="51"/>
      <c r="J418" s="51"/>
      <c r="K418" s="51"/>
    </row>
    <row r="419" spans="1:11" ht="12.75" customHeight="1">
      <c r="A419" s="51"/>
      <c r="B419" s="51"/>
      <c r="C419" s="103" t="s">
        <v>11526</v>
      </c>
      <c r="D419" s="189" t="s">
        <v>139</v>
      </c>
      <c r="E419" s="138"/>
      <c r="F419" s="138"/>
      <c r="G419" s="138"/>
      <c r="H419" s="54">
        <v>0.5</v>
      </c>
      <c r="I419" s="51"/>
      <c r="J419" s="51"/>
      <c r="K419" s="51"/>
    </row>
    <row r="420" spans="1:11" ht="12.75" customHeight="1">
      <c r="A420" s="51"/>
      <c r="B420" s="51"/>
      <c r="C420" s="103" t="s">
        <v>11527</v>
      </c>
      <c r="D420" s="189" t="s">
        <v>141</v>
      </c>
      <c r="E420" s="138"/>
      <c r="F420" s="138"/>
      <c r="G420" s="138"/>
      <c r="H420" s="54">
        <v>0.5</v>
      </c>
      <c r="I420" s="51"/>
      <c r="J420" s="51"/>
      <c r="K420" s="51"/>
    </row>
    <row r="421" spans="1:11" ht="12.75" customHeight="1">
      <c r="A421" s="51"/>
      <c r="B421" s="51"/>
      <c r="C421" s="103" t="s">
        <v>11528</v>
      </c>
      <c r="D421" s="190" t="s">
        <v>143</v>
      </c>
      <c r="E421" s="138"/>
      <c r="F421" s="138"/>
      <c r="G421" s="138"/>
      <c r="H421" s="54">
        <v>0.5</v>
      </c>
      <c r="I421" s="51"/>
      <c r="J421" s="51"/>
      <c r="K421" s="51"/>
    </row>
    <row r="422" spans="1:11" ht="12.75" customHeight="1">
      <c r="A422" s="51"/>
      <c r="B422" s="51"/>
      <c r="C422" s="103" t="s">
        <v>11529</v>
      </c>
      <c r="D422" s="190" t="s">
        <v>145</v>
      </c>
      <c r="E422" s="138"/>
      <c r="F422" s="138"/>
      <c r="G422" s="138"/>
      <c r="H422" s="54">
        <v>0.5</v>
      </c>
      <c r="I422" s="51"/>
      <c r="J422" s="51"/>
      <c r="K422" s="51"/>
    </row>
    <row r="423" spans="1:11" ht="12.75" customHeight="1">
      <c r="A423" s="51"/>
      <c r="B423" s="51"/>
      <c r="C423" s="103" t="s">
        <v>11530</v>
      </c>
      <c r="D423" s="190" t="s">
        <v>147</v>
      </c>
      <c r="E423" s="138"/>
      <c r="F423" s="138"/>
      <c r="G423" s="138"/>
      <c r="H423" s="54">
        <v>0.5</v>
      </c>
      <c r="I423" s="51"/>
      <c r="J423" s="51"/>
      <c r="K423" s="51"/>
    </row>
    <row r="424" spans="1:11" ht="12.75" customHeight="1">
      <c r="A424" s="51"/>
      <c r="B424" s="51"/>
      <c r="C424" s="103" t="s">
        <v>11531</v>
      </c>
      <c r="D424" s="190" t="s">
        <v>149</v>
      </c>
      <c r="E424" s="138"/>
      <c r="F424" s="138"/>
      <c r="G424" s="138"/>
      <c r="H424" s="54">
        <v>0.5</v>
      </c>
      <c r="I424" s="51"/>
      <c r="J424" s="51"/>
      <c r="K424" s="51"/>
    </row>
    <row r="425" spans="1:11" ht="12.75" customHeight="1">
      <c r="A425" s="51"/>
      <c r="B425" s="51"/>
      <c r="C425" s="103" t="s">
        <v>11532</v>
      </c>
      <c r="D425" s="190" t="s">
        <v>116</v>
      </c>
      <c r="E425" s="138"/>
      <c r="F425" s="138"/>
      <c r="G425" s="138"/>
      <c r="H425" s="54">
        <v>0.5</v>
      </c>
      <c r="I425" s="51"/>
      <c r="J425" s="51"/>
      <c r="K425" s="51"/>
    </row>
    <row r="426" spans="1:11" ht="12.75" customHeight="1">
      <c r="A426" s="51"/>
      <c r="B426" s="51"/>
      <c r="C426" s="103" t="s">
        <v>11533</v>
      </c>
      <c r="D426" s="184" t="s">
        <v>118</v>
      </c>
      <c r="E426" s="138" t="s">
        <v>189</v>
      </c>
      <c r="F426" s="138" t="s">
        <v>268</v>
      </c>
      <c r="G426" s="138" t="s">
        <v>83</v>
      </c>
      <c r="H426" s="54">
        <v>0.5</v>
      </c>
      <c r="I426" s="51"/>
      <c r="J426" s="51"/>
      <c r="K426" s="51"/>
    </row>
    <row r="427" spans="1:11" ht="12.75" customHeight="1">
      <c r="A427" s="51"/>
      <c r="B427" s="51"/>
      <c r="C427" s="103" t="s">
        <v>11534</v>
      </c>
      <c r="D427" s="184" t="s">
        <v>120</v>
      </c>
      <c r="E427" s="138"/>
      <c r="F427" s="138"/>
      <c r="G427" s="138"/>
      <c r="H427" s="54">
        <v>1</v>
      </c>
      <c r="I427" s="51"/>
      <c r="J427" s="51"/>
      <c r="K427" s="51"/>
    </row>
    <row r="428" spans="1:11" s="171" customFormat="1" ht="12.75" customHeight="1">
      <c r="A428" s="173"/>
      <c r="B428" s="173"/>
      <c r="C428" s="180" t="s">
        <v>11535</v>
      </c>
      <c r="D428" s="185" t="s">
        <v>122</v>
      </c>
      <c r="E428" s="173"/>
      <c r="F428" s="173"/>
      <c r="G428" s="173"/>
      <c r="H428" s="175"/>
      <c r="I428" s="173"/>
      <c r="J428" s="173"/>
      <c r="K428" s="173"/>
    </row>
    <row r="429" spans="1:11" s="171" customFormat="1" ht="12.75" customHeight="1">
      <c r="A429" s="173"/>
      <c r="B429" s="173"/>
      <c r="C429" s="180" t="s">
        <v>11536</v>
      </c>
      <c r="D429" s="185" t="s">
        <v>124</v>
      </c>
      <c r="E429" s="173"/>
      <c r="F429" s="173"/>
      <c r="G429" s="173"/>
      <c r="H429" s="175"/>
      <c r="I429" s="173"/>
      <c r="J429" s="173"/>
      <c r="K429" s="173"/>
    </row>
    <row r="430" spans="1:11" ht="12.75" customHeight="1">
      <c r="A430" s="51"/>
      <c r="B430" s="51"/>
      <c r="C430" s="16" t="s">
        <v>11537</v>
      </c>
      <c r="D430" s="184" t="s">
        <v>126</v>
      </c>
      <c r="E430" s="51"/>
      <c r="F430" s="51"/>
      <c r="G430" s="51"/>
      <c r="H430" s="54">
        <v>0.5</v>
      </c>
      <c r="I430" s="51"/>
      <c r="J430" s="51"/>
      <c r="K430" s="51"/>
    </row>
    <row r="431" spans="1:11" s="171" customFormat="1" ht="12.75" customHeight="1">
      <c r="A431" s="173"/>
      <c r="B431" s="173"/>
      <c r="C431" s="180" t="s">
        <v>11538</v>
      </c>
      <c r="D431" s="186" t="s">
        <v>120</v>
      </c>
      <c r="E431" s="173"/>
      <c r="F431" s="173"/>
      <c r="G431" s="173"/>
      <c r="H431" s="175"/>
      <c r="I431" s="173"/>
      <c r="J431" s="173"/>
      <c r="K431" s="173"/>
    </row>
    <row r="432" spans="1:11" ht="12.75" customHeight="1">
      <c r="A432" s="51"/>
      <c r="B432" s="51"/>
      <c r="C432" s="103" t="s">
        <v>11539</v>
      </c>
      <c r="D432" s="187" t="s">
        <v>11322</v>
      </c>
      <c r="E432" s="138"/>
      <c r="F432" s="138"/>
      <c r="G432" s="138"/>
      <c r="H432" s="54">
        <v>1</v>
      </c>
      <c r="I432" s="51"/>
      <c r="J432" s="51"/>
      <c r="K432" s="51"/>
    </row>
    <row r="433" spans="1:11" ht="12.75" customHeight="1">
      <c r="A433" s="51"/>
      <c r="B433" s="51"/>
      <c r="C433" s="103" t="s">
        <v>11540</v>
      </c>
      <c r="D433" s="187" t="s">
        <v>11324</v>
      </c>
      <c r="E433" s="138"/>
      <c r="F433" s="138"/>
      <c r="G433" s="138"/>
      <c r="H433" s="54">
        <v>1</v>
      </c>
      <c r="I433" s="51"/>
      <c r="J433" s="51"/>
      <c r="K433" s="51"/>
    </row>
    <row r="434" spans="1:11" ht="12.75" customHeight="1">
      <c r="A434" s="51"/>
      <c r="B434" s="51"/>
      <c r="C434" s="103" t="s">
        <v>11541</v>
      </c>
      <c r="D434" s="143" t="s">
        <v>133</v>
      </c>
      <c r="E434" s="138"/>
      <c r="F434" s="138"/>
      <c r="G434" s="138"/>
      <c r="H434" s="54">
        <v>0.5</v>
      </c>
      <c r="I434" s="51"/>
      <c r="J434" s="51"/>
      <c r="K434" s="51"/>
    </row>
    <row r="435" spans="1:11" ht="12.75" customHeight="1">
      <c r="A435" s="51"/>
      <c r="B435" s="51"/>
      <c r="C435" s="103" t="s">
        <v>11542</v>
      </c>
      <c r="D435" s="184" t="s">
        <v>135</v>
      </c>
      <c r="E435" s="138"/>
      <c r="F435" s="138"/>
      <c r="G435" s="138"/>
      <c r="H435" s="54">
        <v>0.5</v>
      </c>
      <c r="I435" s="51"/>
      <c r="J435" s="51"/>
      <c r="K435" s="51"/>
    </row>
    <row r="436" spans="1:11" ht="12.75" customHeight="1">
      <c r="A436" s="51"/>
      <c r="B436" s="51"/>
      <c r="C436" s="103" t="s">
        <v>11543</v>
      </c>
      <c r="D436" s="188" t="s">
        <v>137</v>
      </c>
      <c r="E436" s="138"/>
      <c r="F436" s="138"/>
      <c r="G436" s="138"/>
      <c r="H436" s="54">
        <v>1</v>
      </c>
      <c r="I436" s="51"/>
      <c r="J436" s="51"/>
      <c r="K436" s="51"/>
    </row>
    <row r="437" spans="1:11" ht="12.75" customHeight="1">
      <c r="A437" s="51"/>
      <c r="B437" s="51"/>
      <c r="C437" s="103" t="s">
        <v>11544</v>
      </c>
      <c r="D437" s="189" t="s">
        <v>139</v>
      </c>
      <c r="E437" s="138"/>
      <c r="F437" s="138"/>
      <c r="G437" s="138"/>
      <c r="H437" s="54">
        <v>0.5</v>
      </c>
      <c r="I437" s="51"/>
      <c r="J437" s="51"/>
      <c r="K437" s="51"/>
    </row>
    <row r="438" spans="1:11" ht="12.75" customHeight="1">
      <c r="A438" s="51"/>
      <c r="B438" s="51"/>
      <c r="C438" s="103" t="s">
        <v>11545</v>
      </c>
      <c r="D438" s="189" t="s">
        <v>141</v>
      </c>
      <c r="E438" s="138"/>
      <c r="F438" s="138"/>
      <c r="G438" s="138"/>
      <c r="H438" s="54">
        <v>0.5</v>
      </c>
      <c r="I438" s="51"/>
      <c r="J438" s="51"/>
      <c r="K438" s="51"/>
    </row>
    <row r="439" spans="1:11" ht="12.75" customHeight="1">
      <c r="A439" s="51"/>
      <c r="B439" s="51"/>
      <c r="C439" s="103" t="s">
        <v>11546</v>
      </c>
      <c r="D439" s="190" t="s">
        <v>143</v>
      </c>
      <c r="E439" s="138"/>
      <c r="F439" s="138"/>
      <c r="G439" s="138"/>
      <c r="H439" s="54">
        <v>0.5</v>
      </c>
      <c r="I439" s="51"/>
      <c r="J439" s="51"/>
      <c r="K439" s="51"/>
    </row>
    <row r="440" spans="1:11" ht="12.75" customHeight="1">
      <c r="A440" s="51"/>
      <c r="B440" s="51"/>
      <c r="C440" s="103" t="s">
        <v>11547</v>
      </c>
      <c r="D440" s="190" t="s">
        <v>145</v>
      </c>
      <c r="E440" s="138"/>
      <c r="F440" s="138"/>
      <c r="G440" s="138"/>
      <c r="H440" s="54">
        <v>0.5</v>
      </c>
      <c r="I440" s="51"/>
      <c r="J440" s="51"/>
      <c r="K440" s="51"/>
    </row>
    <row r="441" spans="1:11" ht="12.75" customHeight="1">
      <c r="A441" s="51"/>
      <c r="B441" s="51"/>
      <c r="C441" s="103" t="s">
        <v>11548</v>
      </c>
      <c r="D441" s="190" t="s">
        <v>147</v>
      </c>
      <c r="E441" s="138"/>
      <c r="F441" s="138"/>
      <c r="G441" s="138"/>
      <c r="H441" s="54">
        <v>0.5</v>
      </c>
      <c r="I441" s="51"/>
      <c r="J441" s="51"/>
      <c r="K441" s="51"/>
    </row>
    <row r="442" spans="1:11" ht="12.75" customHeight="1">
      <c r="A442" s="51"/>
      <c r="B442" s="51"/>
      <c r="C442" s="103" t="s">
        <v>11549</v>
      </c>
      <c r="D442" s="190" t="s">
        <v>149</v>
      </c>
      <c r="E442" s="138"/>
      <c r="F442" s="138"/>
      <c r="G442" s="138"/>
      <c r="H442" s="54">
        <v>0.5</v>
      </c>
      <c r="I442" s="51"/>
      <c r="J442" s="51"/>
      <c r="K442" s="51"/>
    </row>
    <row r="443" spans="1:11" ht="12.75" customHeight="1">
      <c r="A443" s="51"/>
      <c r="B443" s="51"/>
      <c r="C443" s="103" t="s">
        <v>11550</v>
      </c>
      <c r="D443" s="190" t="s">
        <v>116</v>
      </c>
      <c r="E443" s="138"/>
      <c r="F443" s="138"/>
      <c r="G443" s="138"/>
      <c r="H443" s="54">
        <v>0.5</v>
      </c>
      <c r="I443" s="51"/>
      <c r="J443" s="51"/>
      <c r="K443" s="51"/>
    </row>
    <row r="444" spans="1:11" ht="12.75" customHeight="1">
      <c r="A444" s="51"/>
      <c r="B444" s="51"/>
      <c r="C444" s="103" t="s">
        <v>11551</v>
      </c>
      <c r="D444" s="184" t="s">
        <v>118</v>
      </c>
      <c r="E444" s="138" t="s">
        <v>189</v>
      </c>
      <c r="F444" s="138" t="s">
        <v>268</v>
      </c>
      <c r="G444" s="138" t="s">
        <v>17</v>
      </c>
      <c r="H444" s="54">
        <v>0.5</v>
      </c>
      <c r="I444" s="51"/>
      <c r="J444" s="51"/>
      <c r="K444" s="51"/>
    </row>
    <row r="445" spans="1:11" ht="12.75" customHeight="1">
      <c r="A445" s="51"/>
      <c r="B445" s="51"/>
      <c r="C445" s="103" t="s">
        <v>11552</v>
      </c>
      <c r="D445" s="184" t="s">
        <v>120</v>
      </c>
      <c r="E445" s="138"/>
      <c r="F445" s="138"/>
      <c r="G445" s="138"/>
      <c r="H445" s="54">
        <v>1</v>
      </c>
      <c r="I445" s="51"/>
      <c r="J445" s="51"/>
      <c r="K445" s="51"/>
    </row>
    <row r="446" spans="1:11" s="171" customFormat="1" ht="12.75" customHeight="1">
      <c r="A446" s="173"/>
      <c r="B446" s="173"/>
      <c r="C446" s="180" t="s">
        <v>11553</v>
      </c>
      <c r="D446" s="185" t="s">
        <v>122</v>
      </c>
      <c r="E446" s="173"/>
      <c r="F446" s="173"/>
      <c r="G446" s="173"/>
      <c r="H446" s="175"/>
      <c r="I446" s="173"/>
      <c r="J446" s="173"/>
      <c r="K446" s="173"/>
    </row>
    <row r="447" spans="1:11" s="171" customFormat="1" ht="12.75" customHeight="1">
      <c r="A447" s="173"/>
      <c r="B447" s="173"/>
      <c r="C447" s="180" t="s">
        <v>11554</v>
      </c>
      <c r="D447" s="185" t="s">
        <v>124</v>
      </c>
      <c r="E447" s="173"/>
      <c r="F447" s="173"/>
      <c r="G447" s="173"/>
      <c r="H447" s="175"/>
      <c r="I447" s="173"/>
      <c r="J447" s="173"/>
      <c r="K447" s="173"/>
    </row>
    <row r="448" spans="1:11" ht="12.75" customHeight="1">
      <c r="A448" s="51"/>
      <c r="B448" s="51"/>
      <c r="C448" s="16" t="s">
        <v>11555</v>
      </c>
      <c r="D448" s="184" t="s">
        <v>126</v>
      </c>
      <c r="E448" s="51"/>
      <c r="F448" s="51"/>
      <c r="G448" s="51"/>
      <c r="H448" s="54">
        <v>0.5</v>
      </c>
      <c r="I448" s="51"/>
      <c r="J448" s="51"/>
      <c r="K448" s="51"/>
    </row>
    <row r="449" spans="1:11" s="171" customFormat="1" ht="12.75" customHeight="1">
      <c r="A449" s="173"/>
      <c r="B449" s="173"/>
      <c r="C449" s="180" t="s">
        <v>11556</v>
      </c>
      <c r="D449" s="186" t="s">
        <v>120</v>
      </c>
      <c r="E449" s="173"/>
      <c r="F449" s="173"/>
      <c r="G449" s="173"/>
      <c r="H449" s="175"/>
      <c r="I449" s="173"/>
      <c r="J449" s="173"/>
      <c r="K449" s="173"/>
    </row>
    <row r="450" spans="1:11" ht="12.75" customHeight="1">
      <c r="A450" s="51"/>
      <c r="B450" s="51"/>
      <c r="C450" s="103" t="s">
        <v>11557</v>
      </c>
      <c r="D450" s="187" t="s">
        <v>11322</v>
      </c>
      <c r="E450" s="138"/>
      <c r="F450" s="138"/>
      <c r="G450" s="138"/>
      <c r="H450" s="54">
        <v>1</v>
      </c>
      <c r="I450" s="51"/>
      <c r="J450" s="51"/>
      <c r="K450" s="51"/>
    </row>
    <row r="451" spans="1:11" ht="12.75" customHeight="1">
      <c r="A451" s="51"/>
      <c r="B451" s="51"/>
      <c r="C451" s="103" t="s">
        <v>11558</v>
      </c>
      <c r="D451" s="187" t="s">
        <v>11324</v>
      </c>
      <c r="E451" s="138"/>
      <c r="F451" s="138"/>
      <c r="G451" s="138"/>
      <c r="H451" s="54">
        <v>1</v>
      </c>
      <c r="I451" s="51"/>
      <c r="J451" s="51"/>
      <c r="K451" s="51"/>
    </row>
    <row r="452" spans="1:11" ht="12.75" customHeight="1">
      <c r="A452" s="51"/>
      <c r="B452" s="51"/>
      <c r="C452" s="103" t="s">
        <v>11559</v>
      </c>
      <c r="D452" s="143" t="s">
        <v>133</v>
      </c>
      <c r="E452" s="138"/>
      <c r="F452" s="138"/>
      <c r="G452" s="138"/>
      <c r="H452" s="54">
        <v>0.5</v>
      </c>
      <c r="I452" s="51"/>
      <c r="J452" s="51"/>
      <c r="K452" s="51"/>
    </row>
    <row r="453" spans="1:11" ht="12.75" customHeight="1">
      <c r="A453" s="51"/>
      <c r="B453" s="51"/>
      <c r="C453" s="103" t="s">
        <v>11560</v>
      </c>
      <c r="D453" s="184" t="s">
        <v>135</v>
      </c>
      <c r="E453" s="138"/>
      <c r="F453" s="138"/>
      <c r="G453" s="138"/>
      <c r="H453" s="54">
        <v>0.5</v>
      </c>
      <c r="I453" s="51"/>
      <c r="J453" s="51"/>
      <c r="K453" s="51"/>
    </row>
    <row r="454" spans="1:11" ht="12.75" customHeight="1">
      <c r="A454" s="51"/>
      <c r="B454" s="51"/>
      <c r="C454" s="103" t="s">
        <v>11561</v>
      </c>
      <c r="D454" s="188" t="s">
        <v>137</v>
      </c>
      <c r="E454" s="138"/>
      <c r="F454" s="138"/>
      <c r="G454" s="138"/>
      <c r="H454" s="54">
        <v>1</v>
      </c>
      <c r="I454" s="51"/>
      <c r="J454" s="51"/>
      <c r="K454" s="51"/>
    </row>
    <row r="455" spans="1:11" ht="12.75" customHeight="1">
      <c r="A455" s="51"/>
      <c r="B455" s="51"/>
      <c r="C455" s="103" t="s">
        <v>11562</v>
      </c>
      <c r="D455" s="189" t="s">
        <v>139</v>
      </c>
      <c r="E455" s="138"/>
      <c r="F455" s="138"/>
      <c r="G455" s="138"/>
      <c r="H455" s="54">
        <v>0.5</v>
      </c>
      <c r="I455" s="51"/>
      <c r="J455" s="51"/>
      <c r="K455" s="51"/>
    </row>
    <row r="456" spans="1:11" ht="12.75" customHeight="1">
      <c r="A456" s="51"/>
      <c r="B456" s="51"/>
      <c r="C456" s="103" t="s">
        <v>11563</v>
      </c>
      <c r="D456" s="189" t="s">
        <v>141</v>
      </c>
      <c r="E456" s="138"/>
      <c r="F456" s="138"/>
      <c r="G456" s="138"/>
      <c r="H456" s="54">
        <v>0.5</v>
      </c>
      <c r="I456" s="51"/>
      <c r="J456" s="51"/>
      <c r="K456" s="51"/>
    </row>
    <row r="457" spans="1:11" ht="12.75" customHeight="1">
      <c r="A457" s="51"/>
      <c r="B457" s="51"/>
      <c r="C457" s="103" t="s">
        <v>11564</v>
      </c>
      <c r="D457" s="190" t="s">
        <v>143</v>
      </c>
      <c r="E457" s="138"/>
      <c r="F457" s="138"/>
      <c r="G457" s="138"/>
      <c r="H457" s="54">
        <v>0.5</v>
      </c>
      <c r="I457" s="51"/>
      <c r="J457" s="51"/>
      <c r="K457" s="51"/>
    </row>
    <row r="458" spans="1:11" ht="12.75" customHeight="1">
      <c r="A458" s="51"/>
      <c r="B458" s="51"/>
      <c r="C458" s="103" t="s">
        <v>11565</v>
      </c>
      <c r="D458" s="190" t="s">
        <v>145</v>
      </c>
      <c r="E458" s="138"/>
      <c r="F458" s="138"/>
      <c r="G458" s="138"/>
      <c r="H458" s="54">
        <v>0.5</v>
      </c>
      <c r="I458" s="51"/>
      <c r="J458" s="51"/>
      <c r="K458" s="51"/>
    </row>
    <row r="459" spans="1:11" ht="12.75" customHeight="1">
      <c r="A459" s="51"/>
      <c r="B459" s="51"/>
      <c r="C459" s="103" t="s">
        <v>11566</v>
      </c>
      <c r="D459" s="190" t="s">
        <v>147</v>
      </c>
      <c r="E459" s="138"/>
      <c r="F459" s="138"/>
      <c r="G459" s="138"/>
      <c r="H459" s="54">
        <v>0.5</v>
      </c>
      <c r="I459" s="51"/>
      <c r="J459" s="51"/>
      <c r="K459" s="51"/>
    </row>
    <row r="460" spans="1:11" ht="12.75" customHeight="1">
      <c r="A460" s="51"/>
      <c r="B460" s="51"/>
      <c r="C460" s="103" t="s">
        <v>11567</v>
      </c>
      <c r="D460" s="190" t="s">
        <v>149</v>
      </c>
      <c r="E460" s="138"/>
      <c r="F460" s="138"/>
      <c r="G460" s="138"/>
      <c r="H460" s="54">
        <v>0.5</v>
      </c>
      <c r="I460" s="51"/>
      <c r="J460" s="51"/>
      <c r="K460" s="51"/>
    </row>
    <row r="461" spans="1:11" ht="12.75" customHeight="1">
      <c r="A461" s="51"/>
      <c r="B461" s="51"/>
      <c r="C461" s="103" t="s">
        <v>11568</v>
      </c>
      <c r="D461" s="190" t="s">
        <v>116</v>
      </c>
      <c r="E461" s="138"/>
      <c r="F461" s="138"/>
      <c r="G461" s="138"/>
      <c r="H461" s="54">
        <v>0.5</v>
      </c>
      <c r="I461" s="51"/>
      <c r="J461" s="51"/>
      <c r="K461" s="51"/>
    </row>
    <row r="462" spans="1:11" ht="12.75" customHeight="1">
      <c r="A462" s="51"/>
      <c r="B462" s="51"/>
      <c r="C462" s="103" t="s">
        <v>11569</v>
      </c>
      <c r="D462" s="184" t="s">
        <v>118</v>
      </c>
      <c r="E462" s="138" t="s">
        <v>226</v>
      </c>
      <c r="F462" s="138" t="s">
        <v>268</v>
      </c>
      <c r="G462" s="138" t="s">
        <v>83</v>
      </c>
      <c r="H462" s="54">
        <v>0.5</v>
      </c>
      <c r="I462" s="51"/>
      <c r="J462" s="51"/>
      <c r="K462" s="51"/>
    </row>
    <row r="463" spans="1:11" ht="12.75" customHeight="1">
      <c r="A463" s="51"/>
      <c r="B463" s="51"/>
      <c r="C463" s="103" t="s">
        <v>11570</v>
      </c>
      <c r="D463" s="184" t="s">
        <v>120</v>
      </c>
      <c r="E463" s="138"/>
      <c r="F463" s="138"/>
      <c r="G463" s="138"/>
      <c r="H463" s="54">
        <v>1</v>
      </c>
      <c r="I463" s="51"/>
      <c r="J463" s="51"/>
      <c r="K463" s="51"/>
    </row>
    <row r="464" spans="1:11" s="171" customFormat="1" ht="12.75" customHeight="1">
      <c r="A464" s="173"/>
      <c r="B464" s="173"/>
      <c r="C464" s="180" t="s">
        <v>11571</v>
      </c>
      <c r="D464" s="185" t="s">
        <v>122</v>
      </c>
      <c r="E464" s="173"/>
      <c r="F464" s="173"/>
      <c r="G464" s="173"/>
      <c r="H464" s="175"/>
      <c r="I464" s="173"/>
      <c r="J464" s="173"/>
      <c r="K464" s="173"/>
    </row>
    <row r="465" spans="1:11" s="171" customFormat="1" ht="12.75" customHeight="1">
      <c r="A465" s="173"/>
      <c r="B465" s="173"/>
      <c r="C465" s="180" t="s">
        <v>11572</v>
      </c>
      <c r="D465" s="185" t="s">
        <v>124</v>
      </c>
      <c r="E465" s="173"/>
      <c r="F465" s="173"/>
      <c r="G465" s="173"/>
      <c r="H465" s="175"/>
      <c r="I465" s="173"/>
      <c r="J465" s="173"/>
      <c r="K465" s="173"/>
    </row>
    <row r="466" spans="1:11" ht="12.75" customHeight="1">
      <c r="A466" s="51"/>
      <c r="B466" s="51"/>
      <c r="C466" s="16" t="s">
        <v>11573</v>
      </c>
      <c r="D466" s="184" t="s">
        <v>126</v>
      </c>
      <c r="E466" s="51"/>
      <c r="F466" s="51"/>
      <c r="G466" s="51"/>
      <c r="H466" s="54">
        <v>0.5</v>
      </c>
      <c r="I466" s="51"/>
      <c r="J466" s="51"/>
      <c r="K466" s="51"/>
    </row>
    <row r="467" spans="1:11" s="171" customFormat="1" ht="12.75" customHeight="1">
      <c r="A467" s="173"/>
      <c r="B467" s="173"/>
      <c r="C467" s="180" t="s">
        <v>11574</v>
      </c>
      <c r="D467" s="186" t="s">
        <v>120</v>
      </c>
      <c r="E467" s="173"/>
      <c r="F467" s="173"/>
      <c r="G467" s="173"/>
      <c r="H467" s="175"/>
      <c r="I467" s="173"/>
      <c r="J467" s="173"/>
      <c r="K467" s="173"/>
    </row>
    <row r="468" spans="1:11" ht="12.75" customHeight="1">
      <c r="A468" s="51"/>
      <c r="B468" s="51"/>
      <c r="C468" s="103" t="s">
        <v>11575</v>
      </c>
      <c r="D468" s="187" t="s">
        <v>11322</v>
      </c>
      <c r="E468" s="138"/>
      <c r="F468" s="138"/>
      <c r="G468" s="138"/>
      <c r="H468" s="54">
        <v>1</v>
      </c>
      <c r="I468" s="51"/>
      <c r="J468" s="51"/>
      <c r="K468" s="51"/>
    </row>
    <row r="469" spans="1:11" ht="12.75" customHeight="1">
      <c r="A469" s="51"/>
      <c r="B469" s="51"/>
      <c r="C469" s="103" t="s">
        <v>11576</v>
      </c>
      <c r="D469" s="187" t="s">
        <v>11324</v>
      </c>
      <c r="E469" s="138"/>
      <c r="F469" s="138"/>
      <c r="G469" s="138"/>
      <c r="H469" s="54">
        <v>1</v>
      </c>
      <c r="I469" s="51"/>
      <c r="J469" s="51"/>
      <c r="K469" s="51"/>
    </row>
    <row r="470" spans="1:11" ht="12.75" customHeight="1">
      <c r="A470" s="51"/>
      <c r="B470" s="51"/>
      <c r="C470" s="103" t="s">
        <v>11577</v>
      </c>
      <c r="D470" s="143" t="s">
        <v>133</v>
      </c>
      <c r="E470" s="138"/>
      <c r="F470" s="138"/>
      <c r="G470" s="138"/>
      <c r="H470" s="54">
        <v>0.5</v>
      </c>
      <c r="I470" s="51"/>
      <c r="J470" s="51"/>
      <c r="K470" s="51"/>
    </row>
    <row r="471" spans="1:11" ht="12.75" customHeight="1">
      <c r="A471" s="51"/>
      <c r="B471" s="51"/>
      <c r="C471" s="103" t="s">
        <v>11578</v>
      </c>
      <c r="D471" s="184" t="s">
        <v>135</v>
      </c>
      <c r="E471" s="138"/>
      <c r="F471" s="138"/>
      <c r="G471" s="138"/>
      <c r="H471" s="54">
        <v>0.5</v>
      </c>
      <c r="I471" s="51"/>
      <c r="J471" s="51"/>
      <c r="K471" s="51"/>
    </row>
    <row r="472" spans="1:11" ht="12.75" customHeight="1">
      <c r="A472" s="51"/>
      <c r="B472" s="51"/>
      <c r="C472" s="103" t="s">
        <v>11579</v>
      </c>
      <c r="D472" s="188" t="s">
        <v>137</v>
      </c>
      <c r="E472" s="138"/>
      <c r="F472" s="138"/>
      <c r="G472" s="138"/>
      <c r="H472" s="54">
        <v>1</v>
      </c>
      <c r="I472" s="51"/>
      <c r="J472" s="51"/>
      <c r="K472" s="51"/>
    </row>
    <row r="473" spans="1:11" ht="12.75" customHeight="1">
      <c r="A473" s="51"/>
      <c r="B473" s="51"/>
      <c r="C473" s="103" t="s">
        <v>11580</v>
      </c>
      <c r="D473" s="189" t="s">
        <v>139</v>
      </c>
      <c r="E473" s="138"/>
      <c r="F473" s="138"/>
      <c r="G473" s="138"/>
      <c r="H473" s="54">
        <v>0.5</v>
      </c>
      <c r="I473" s="51"/>
      <c r="J473" s="51"/>
      <c r="K473" s="51"/>
    </row>
    <row r="474" spans="1:11" ht="12.75" customHeight="1">
      <c r="A474" s="51"/>
      <c r="B474" s="51"/>
      <c r="C474" s="103" t="s">
        <v>11581</v>
      </c>
      <c r="D474" s="189" t="s">
        <v>141</v>
      </c>
      <c r="E474" s="138"/>
      <c r="F474" s="138"/>
      <c r="G474" s="138"/>
      <c r="H474" s="54">
        <v>0.5</v>
      </c>
      <c r="I474" s="51"/>
      <c r="J474" s="51"/>
      <c r="K474" s="51"/>
    </row>
    <row r="475" spans="1:11" ht="12.75" customHeight="1">
      <c r="A475" s="51"/>
      <c r="B475" s="51"/>
      <c r="C475" s="103" t="s">
        <v>11582</v>
      </c>
      <c r="D475" s="190" t="s">
        <v>143</v>
      </c>
      <c r="E475" s="138"/>
      <c r="F475" s="138"/>
      <c r="G475" s="138"/>
      <c r="H475" s="54">
        <v>0.5</v>
      </c>
      <c r="I475" s="51"/>
      <c r="J475" s="51"/>
      <c r="K475" s="51"/>
    </row>
    <row r="476" spans="1:11" ht="12.75" customHeight="1">
      <c r="A476" s="51"/>
      <c r="B476" s="51"/>
      <c r="C476" s="103" t="s">
        <v>11583</v>
      </c>
      <c r="D476" s="190" t="s">
        <v>145</v>
      </c>
      <c r="E476" s="138"/>
      <c r="F476" s="138"/>
      <c r="G476" s="138"/>
      <c r="H476" s="54">
        <v>0.5</v>
      </c>
      <c r="I476" s="51"/>
      <c r="J476" s="51"/>
      <c r="K476" s="51"/>
    </row>
    <row r="477" spans="1:11" ht="12.75" customHeight="1">
      <c r="A477" s="51"/>
      <c r="B477" s="51"/>
      <c r="C477" s="103" t="s">
        <v>11584</v>
      </c>
      <c r="D477" s="190" t="s">
        <v>147</v>
      </c>
      <c r="E477" s="138"/>
      <c r="F477" s="138"/>
      <c r="G477" s="138"/>
      <c r="H477" s="54">
        <v>0.5</v>
      </c>
      <c r="I477" s="51"/>
      <c r="J477" s="51"/>
      <c r="K477" s="51"/>
    </row>
    <row r="478" spans="1:11" ht="12.75" customHeight="1">
      <c r="A478" s="51"/>
      <c r="B478" s="51"/>
      <c r="C478" s="103" t="s">
        <v>11585</v>
      </c>
      <c r="D478" s="190" t="s">
        <v>149</v>
      </c>
      <c r="E478" s="138"/>
      <c r="F478" s="138"/>
      <c r="G478" s="138"/>
      <c r="H478" s="54">
        <v>0.5</v>
      </c>
      <c r="I478" s="51"/>
      <c r="J478" s="51"/>
      <c r="K478" s="51"/>
    </row>
    <row r="479" spans="1:11" ht="12.75" customHeight="1">
      <c r="A479" s="51"/>
      <c r="B479" s="51"/>
      <c r="C479" s="103" t="s">
        <v>11586</v>
      </c>
      <c r="D479" s="190" t="s">
        <v>116</v>
      </c>
      <c r="E479" s="138"/>
      <c r="F479" s="138"/>
      <c r="G479" s="138"/>
      <c r="H479" s="54">
        <v>0.5</v>
      </c>
      <c r="I479" s="51"/>
      <c r="J479" s="51"/>
      <c r="K479" s="51"/>
    </row>
    <row r="480" spans="1:11" ht="12.75" customHeight="1">
      <c r="A480" s="51"/>
      <c r="B480" s="51"/>
      <c r="C480" s="103" t="s">
        <v>11587</v>
      </c>
      <c r="D480" s="184" t="s">
        <v>118</v>
      </c>
      <c r="E480" s="138" t="s">
        <v>226</v>
      </c>
      <c r="F480" s="138" t="s">
        <v>268</v>
      </c>
      <c r="G480" s="138" t="s">
        <v>17</v>
      </c>
      <c r="H480" s="54">
        <v>0.5</v>
      </c>
      <c r="I480" s="51"/>
      <c r="J480" s="51"/>
      <c r="K480" s="51"/>
    </row>
    <row r="481" spans="1:11" ht="12.75" customHeight="1">
      <c r="A481" s="51"/>
      <c r="B481" s="51"/>
      <c r="C481" s="103" t="s">
        <v>11588</v>
      </c>
      <c r="D481" s="184" t="s">
        <v>120</v>
      </c>
      <c r="E481" s="138"/>
      <c r="F481" s="138"/>
      <c r="G481" s="138"/>
      <c r="H481" s="54">
        <v>1</v>
      </c>
      <c r="I481" s="51"/>
      <c r="J481" s="51"/>
      <c r="K481" s="51"/>
    </row>
    <row r="482" spans="1:11" s="171" customFormat="1" ht="12.75" customHeight="1">
      <c r="A482" s="173"/>
      <c r="B482" s="173"/>
      <c r="C482" s="180" t="s">
        <v>11589</v>
      </c>
      <c r="D482" s="185" t="s">
        <v>122</v>
      </c>
      <c r="E482" s="173"/>
      <c r="F482" s="173"/>
      <c r="G482" s="173"/>
      <c r="H482" s="175"/>
      <c r="I482" s="173"/>
      <c r="J482" s="173"/>
      <c r="K482" s="173"/>
    </row>
    <row r="483" spans="1:11" s="171" customFormat="1" ht="12.75" customHeight="1">
      <c r="A483" s="173"/>
      <c r="B483" s="173"/>
      <c r="C483" s="180" t="s">
        <v>11590</v>
      </c>
      <c r="D483" s="185" t="s">
        <v>124</v>
      </c>
      <c r="E483" s="173"/>
      <c r="F483" s="173"/>
      <c r="G483" s="173"/>
      <c r="H483" s="175"/>
      <c r="I483" s="173"/>
      <c r="J483" s="173"/>
      <c r="K483" s="173"/>
    </row>
    <row r="484" spans="1:11" ht="12.75" customHeight="1">
      <c r="A484" s="51"/>
      <c r="B484" s="51"/>
      <c r="C484" s="16" t="s">
        <v>11591</v>
      </c>
      <c r="D484" s="184" t="s">
        <v>126</v>
      </c>
      <c r="E484" s="51"/>
      <c r="F484" s="51"/>
      <c r="G484" s="51"/>
      <c r="H484" s="54">
        <v>0.5</v>
      </c>
      <c r="I484" s="51"/>
      <c r="J484" s="51"/>
      <c r="K484" s="51"/>
    </row>
    <row r="485" spans="1:11" s="171" customFormat="1" ht="12.75" customHeight="1">
      <c r="A485" s="173"/>
      <c r="B485" s="173"/>
      <c r="C485" s="180" t="s">
        <v>11592</v>
      </c>
      <c r="D485" s="186" t="s">
        <v>120</v>
      </c>
      <c r="E485" s="173"/>
      <c r="F485" s="173"/>
      <c r="G485" s="173"/>
      <c r="H485" s="175"/>
      <c r="I485" s="173"/>
      <c r="J485" s="173"/>
      <c r="K485" s="173"/>
    </row>
    <row r="486" spans="1:11" ht="12.75" customHeight="1">
      <c r="A486" s="51"/>
      <c r="B486" s="51"/>
      <c r="C486" s="103" t="s">
        <v>11593</v>
      </c>
      <c r="D486" s="187" t="s">
        <v>11322</v>
      </c>
      <c r="E486" s="138"/>
      <c r="F486" s="138"/>
      <c r="G486" s="138"/>
      <c r="H486" s="54">
        <v>1</v>
      </c>
      <c r="I486" s="51"/>
      <c r="J486" s="51"/>
      <c r="K486" s="51"/>
    </row>
    <row r="487" spans="1:11" ht="12.75" customHeight="1">
      <c r="A487" s="51"/>
      <c r="B487" s="51"/>
      <c r="C487" s="103" t="s">
        <v>11594</v>
      </c>
      <c r="D487" s="187" t="s">
        <v>11324</v>
      </c>
      <c r="E487" s="138"/>
      <c r="F487" s="138"/>
      <c r="G487" s="138"/>
      <c r="H487" s="54">
        <v>1</v>
      </c>
      <c r="I487" s="51"/>
      <c r="J487" s="51"/>
      <c r="K487" s="51"/>
    </row>
    <row r="488" spans="1:11" ht="12.75" customHeight="1">
      <c r="A488" s="51"/>
      <c r="B488" s="51"/>
      <c r="C488" s="103" t="s">
        <v>11595</v>
      </c>
      <c r="D488" s="143" t="s">
        <v>133</v>
      </c>
      <c r="E488" s="138"/>
      <c r="F488" s="138"/>
      <c r="G488" s="138"/>
      <c r="H488" s="54">
        <v>0.5</v>
      </c>
      <c r="I488" s="51"/>
      <c r="J488" s="51"/>
      <c r="K488" s="51"/>
    </row>
    <row r="489" spans="1:11" ht="12.75" customHeight="1">
      <c r="A489" s="51"/>
      <c r="B489" s="51"/>
      <c r="C489" s="103" t="s">
        <v>11596</v>
      </c>
      <c r="D489" s="184" t="s">
        <v>135</v>
      </c>
      <c r="E489" s="138"/>
      <c r="F489" s="138"/>
      <c r="G489" s="138"/>
      <c r="H489" s="54">
        <v>0.5</v>
      </c>
      <c r="I489" s="51"/>
      <c r="J489" s="51"/>
      <c r="K489" s="51"/>
    </row>
    <row r="490" spans="1:11" ht="12.75" customHeight="1">
      <c r="A490" s="51"/>
      <c r="B490" s="51"/>
      <c r="C490" s="103" t="s">
        <v>11597</v>
      </c>
      <c r="D490" s="188" t="s">
        <v>137</v>
      </c>
      <c r="E490" s="138"/>
      <c r="F490" s="138"/>
      <c r="G490" s="138"/>
      <c r="H490" s="54">
        <v>1</v>
      </c>
      <c r="I490" s="51"/>
      <c r="J490" s="51"/>
      <c r="K490" s="51"/>
    </row>
    <row r="491" spans="1:11" ht="12.75" customHeight="1">
      <c r="A491" s="51"/>
      <c r="B491" s="51"/>
      <c r="C491" s="103" t="s">
        <v>11598</v>
      </c>
      <c r="D491" s="189" t="s">
        <v>139</v>
      </c>
      <c r="E491" s="138"/>
      <c r="F491" s="138"/>
      <c r="G491" s="138"/>
      <c r="H491" s="54">
        <v>0.5</v>
      </c>
      <c r="I491" s="51"/>
      <c r="J491" s="51"/>
      <c r="K491" s="51"/>
    </row>
    <row r="492" spans="1:11" ht="12.75" customHeight="1">
      <c r="A492" s="51"/>
      <c r="B492" s="51"/>
      <c r="C492" s="103" t="s">
        <v>11599</v>
      </c>
      <c r="D492" s="189" t="s">
        <v>141</v>
      </c>
      <c r="E492" s="138"/>
      <c r="F492" s="138"/>
      <c r="G492" s="138"/>
      <c r="H492" s="54">
        <v>0.5</v>
      </c>
      <c r="I492" s="51"/>
      <c r="J492" s="51"/>
      <c r="K492" s="51"/>
    </row>
    <row r="493" spans="1:11" ht="12.75" customHeight="1">
      <c r="A493" s="51"/>
      <c r="B493" s="51"/>
      <c r="C493" s="103" t="s">
        <v>11600</v>
      </c>
      <c r="D493" s="190" t="s">
        <v>143</v>
      </c>
      <c r="E493" s="138"/>
      <c r="F493" s="138"/>
      <c r="G493" s="138"/>
      <c r="H493" s="54">
        <v>0.5</v>
      </c>
      <c r="I493" s="51"/>
      <c r="J493" s="51"/>
      <c r="K493" s="51"/>
    </row>
    <row r="494" spans="1:11" ht="12.75" customHeight="1">
      <c r="A494" s="51"/>
      <c r="B494" s="51"/>
      <c r="C494" s="103" t="s">
        <v>11601</v>
      </c>
      <c r="D494" s="190" t="s">
        <v>145</v>
      </c>
      <c r="E494" s="138"/>
      <c r="F494" s="138"/>
      <c r="G494" s="138"/>
      <c r="H494" s="54">
        <v>0.5</v>
      </c>
      <c r="I494" s="51"/>
      <c r="J494" s="51"/>
      <c r="K494" s="51"/>
    </row>
    <row r="495" spans="1:11" ht="12.75" customHeight="1">
      <c r="A495" s="51"/>
      <c r="B495" s="51"/>
      <c r="C495" s="103" t="s">
        <v>11602</v>
      </c>
      <c r="D495" s="190" t="s">
        <v>147</v>
      </c>
      <c r="E495" s="138"/>
      <c r="F495" s="138"/>
      <c r="G495" s="138"/>
      <c r="H495" s="54">
        <v>0.5</v>
      </c>
      <c r="I495" s="51"/>
      <c r="J495" s="51"/>
      <c r="K495" s="51"/>
    </row>
    <row r="496" spans="1:11" ht="12.75" customHeight="1">
      <c r="A496" s="51"/>
      <c r="B496" s="51"/>
      <c r="C496" s="103" t="s">
        <v>11603</v>
      </c>
      <c r="D496" s="190" t="s">
        <v>149</v>
      </c>
      <c r="E496" s="138"/>
      <c r="F496" s="138"/>
      <c r="G496" s="138"/>
      <c r="H496" s="54">
        <v>0.5</v>
      </c>
      <c r="I496" s="51"/>
      <c r="J496" s="51"/>
      <c r="K496" s="51"/>
    </row>
    <row r="497" spans="1:11" ht="21" customHeight="1">
      <c r="A497" s="51"/>
      <c r="B497" s="51"/>
      <c r="C497" s="103" t="s">
        <v>11604</v>
      </c>
      <c r="D497" s="190" t="s">
        <v>116</v>
      </c>
      <c r="E497" s="138"/>
      <c r="F497" s="138"/>
      <c r="G497" s="138"/>
      <c r="H497" s="54">
        <v>0.5</v>
      </c>
      <c r="I497" s="51"/>
      <c r="J497" s="51"/>
      <c r="K497" s="51"/>
    </row>
    <row r="498" spans="1:11" ht="12.75" customHeight="1">
      <c r="A498" s="51"/>
      <c r="B498" s="51"/>
      <c r="C498" s="66"/>
      <c r="D498" s="19" t="s">
        <v>11605</v>
      </c>
      <c r="E498" s="51"/>
      <c r="F498" s="51"/>
      <c r="G498" s="51"/>
      <c r="H498" s="54">
        <v>3</v>
      </c>
      <c r="I498" s="51"/>
      <c r="J498" s="51"/>
      <c r="K498" s="51"/>
    </row>
    <row r="499" spans="1:11" ht="12.75" customHeight="1">
      <c r="A499" s="51"/>
      <c r="B499" s="51"/>
      <c r="C499" s="66"/>
      <c r="D499" s="19" t="s">
        <v>11606</v>
      </c>
      <c r="E499" s="51"/>
      <c r="F499" s="51"/>
      <c r="G499" s="51"/>
      <c r="H499" s="54">
        <v>3</v>
      </c>
      <c r="I499" s="51"/>
      <c r="J499" s="51"/>
      <c r="K499" s="51"/>
    </row>
    <row r="500" spans="1:11" ht="12.75" customHeight="1">
      <c r="A500" s="51"/>
      <c r="B500" s="51"/>
      <c r="C500" s="66"/>
      <c r="D500" s="19" t="s">
        <v>10</v>
      </c>
      <c r="E500" s="51"/>
      <c r="F500" s="51"/>
      <c r="G500" s="51"/>
      <c r="H500" s="54">
        <v>30</v>
      </c>
      <c r="I500" s="51"/>
      <c r="J500" s="51"/>
      <c r="K500" s="51"/>
    </row>
    <row r="501" spans="1:11" ht="12.75" customHeight="1">
      <c r="A501" s="51"/>
      <c r="B501" s="51"/>
      <c r="C501" s="66" t="s">
        <v>11607</v>
      </c>
      <c r="D501" s="16" t="s">
        <v>9376</v>
      </c>
      <c r="E501" s="51" t="s">
        <v>152</v>
      </c>
      <c r="F501" s="51" t="s">
        <v>16</v>
      </c>
      <c r="G501" s="51" t="s">
        <v>83</v>
      </c>
      <c r="H501" s="54">
        <v>1</v>
      </c>
      <c r="I501" s="51"/>
      <c r="J501" s="51"/>
      <c r="K501" s="51"/>
    </row>
    <row r="502" spans="1:11" ht="12.75" customHeight="1">
      <c r="A502" s="51"/>
      <c r="B502" s="51"/>
      <c r="C502" s="66" t="s">
        <v>11608</v>
      </c>
      <c r="D502" s="18" t="s">
        <v>10472</v>
      </c>
      <c r="E502" s="51"/>
      <c r="F502" s="51"/>
      <c r="G502" s="51"/>
      <c r="H502" s="54">
        <v>1</v>
      </c>
      <c r="I502" s="51"/>
      <c r="J502" s="51"/>
      <c r="K502" s="51"/>
    </row>
    <row r="503" spans="1:11" ht="12.75" customHeight="1">
      <c r="A503" s="51"/>
      <c r="B503" s="51"/>
      <c r="C503" s="66" t="s">
        <v>11609</v>
      </c>
      <c r="D503" s="13" t="s">
        <v>11610</v>
      </c>
      <c r="E503" s="51"/>
      <c r="F503" s="51"/>
      <c r="G503" s="51"/>
      <c r="H503" s="54">
        <v>1</v>
      </c>
      <c r="I503" s="51"/>
      <c r="J503" s="51"/>
      <c r="K503" s="51"/>
    </row>
    <row r="504" spans="1:11" ht="12.75" customHeight="1">
      <c r="A504" s="51"/>
      <c r="B504" s="51"/>
      <c r="C504" s="66" t="s">
        <v>11611</v>
      </c>
      <c r="D504" s="13" t="s">
        <v>11612</v>
      </c>
      <c r="E504" s="51"/>
      <c r="F504" s="51"/>
      <c r="G504" s="51"/>
      <c r="H504" s="54">
        <v>1</v>
      </c>
      <c r="I504" s="51"/>
      <c r="J504" s="51"/>
      <c r="K504" s="51"/>
    </row>
    <row r="505" spans="1:11" ht="12.75" customHeight="1">
      <c r="A505" s="51"/>
      <c r="B505" s="51"/>
      <c r="C505" s="66" t="s">
        <v>11613</v>
      </c>
      <c r="D505" s="19" t="s">
        <v>11614</v>
      </c>
      <c r="E505" s="51"/>
      <c r="F505" s="51"/>
      <c r="G505" s="51"/>
      <c r="H505" s="54">
        <v>1</v>
      </c>
      <c r="I505" s="51"/>
      <c r="J505" s="51"/>
      <c r="K505" s="51"/>
    </row>
    <row r="506" spans="1:11" ht="12.75" customHeight="1">
      <c r="A506" s="51"/>
      <c r="B506" s="51"/>
      <c r="C506" s="66" t="s">
        <v>11615</v>
      </c>
      <c r="D506" s="19" t="s">
        <v>11616</v>
      </c>
      <c r="E506" s="51"/>
      <c r="F506" s="51"/>
      <c r="G506" s="51"/>
      <c r="H506" s="54">
        <v>1</v>
      </c>
      <c r="I506" s="51"/>
      <c r="J506" s="51"/>
      <c r="K506" s="51"/>
    </row>
    <row r="507" spans="1:11" ht="12.75" customHeight="1">
      <c r="A507" s="51"/>
      <c r="B507" s="51"/>
      <c r="C507" s="66" t="s">
        <v>11617</v>
      </c>
      <c r="D507" s="19" t="s">
        <v>11618</v>
      </c>
      <c r="E507" s="51"/>
      <c r="F507" s="51"/>
      <c r="G507" s="51"/>
      <c r="H507" s="54">
        <v>1</v>
      </c>
      <c r="I507" s="51"/>
      <c r="J507" s="51"/>
      <c r="K507" s="51"/>
    </row>
    <row r="508" spans="1:11" ht="12.75" customHeight="1">
      <c r="A508" s="51"/>
      <c r="B508" s="51"/>
      <c r="C508" s="66" t="s">
        <v>11619</v>
      </c>
      <c r="D508" s="19" t="s">
        <v>11620</v>
      </c>
      <c r="E508" s="51"/>
      <c r="F508" s="51"/>
      <c r="G508" s="51"/>
      <c r="H508" s="54">
        <v>1</v>
      </c>
      <c r="I508" s="51"/>
      <c r="J508" s="51"/>
      <c r="K508" s="51"/>
    </row>
    <row r="509" spans="1:11" ht="12.75" customHeight="1">
      <c r="A509" s="51"/>
      <c r="B509" s="51"/>
      <c r="C509" s="66" t="s">
        <v>11621</v>
      </c>
      <c r="D509" s="19" t="s">
        <v>11622</v>
      </c>
      <c r="E509" s="51"/>
      <c r="F509" s="51"/>
      <c r="G509" s="51"/>
      <c r="H509" s="54">
        <v>1</v>
      </c>
      <c r="I509" s="51"/>
      <c r="J509" s="51"/>
      <c r="K509" s="51"/>
    </row>
    <row r="510" spans="1:11" ht="12.75" customHeight="1">
      <c r="A510" s="51"/>
      <c r="B510" s="51"/>
      <c r="C510" s="66" t="s">
        <v>11623</v>
      </c>
      <c r="D510" s="19" t="s">
        <v>11624</v>
      </c>
      <c r="E510" s="51"/>
      <c r="F510" s="51"/>
      <c r="G510" s="51"/>
      <c r="H510" s="54">
        <v>1</v>
      </c>
      <c r="I510" s="51"/>
      <c r="J510" s="51"/>
      <c r="K510" s="51"/>
    </row>
    <row r="511" spans="1:11" ht="12.75" customHeight="1">
      <c r="A511" s="51"/>
      <c r="B511" s="51"/>
      <c r="C511" s="66" t="s">
        <v>11625</v>
      </c>
      <c r="D511" s="19" t="s">
        <v>11626</v>
      </c>
      <c r="E511" s="51"/>
      <c r="F511" s="51"/>
      <c r="G511" s="51"/>
      <c r="H511" s="54">
        <v>1</v>
      </c>
      <c r="I511" s="51"/>
      <c r="J511" s="51"/>
      <c r="K511" s="51"/>
    </row>
    <row r="512" spans="1:11" ht="12.75" customHeight="1">
      <c r="A512" s="51"/>
      <c r="B512" s="51"/>
      <c r="C512" s="66" t="s">
        <v>11627</v>
      </c>
      <c r="D512" s="19" t="s">
        <v>11628</v>
      </c>
      <c r="E512" s="51"/>
      <c r="F512" s="51"/>
      <c r="G512" s="51"/>
      <c r="H512" s="54">
        <v>1</v>
      </c>
      <c r="I512" s="51"/>
      <c r="J512" s="51"/>
      <c r="K512" s="51"/>
    </row>
    <row r="513" spans="1:11" ht="12.75" customHeight="1">
      <c r="A513" s="51"/>
      <c r="B513" s="51"/>
      <c r="C513" s="66" t="s">
        <v>11629</v>
      </c>
      <c r="D513" s="19" t="s">
        <v>11630</v>
      </c>
      <c r="E513" s="51"/>
      <c r="F513" s="51"/>
      <c r="G513" s="51"/>
      <c r="H513" s="54">
        <v>1</v>
      </c>
      <c r="I513" s="51"/>
      <c r="J513" s="51"/>
      <c r="K513" s="51"/>
    </row>
    <row r="514" spans="1:11" ht="12.75" customHeight="1">
      <c r="A514" s="51"/>
      <c r="B514" s="51"/>
      <c r="C514" s="66" t="s">
        <v>11631</v>
      </c>
      <c r="D514" s="19" t="s">
        <v>11632</v>
      </c>
      <c r="E514" s="51"/>
      <c r="F514" s="51"/>
      <c r="G514" s="51"/>
      <c r="H514" s="54">
        <v>1</v>
      </c>
      <c r="I514" s="51"/>
      <c r="J514" s="51"/>
      <c r="K514" s="51"/>
    </row>
    <row r="515" spans="1:11" ht="12.75" customHeight="1">
      <c r="A515" s="51"/>
      <c r="B515" s="51"/>
      <c r="C515" s="66" t="s">
        <v>11633</v>
      </c>
      <c r="D515" s="19" t="s">
        <v>11634</v>
      </c>
      <c r="E515" s="51"/>
      <c r="F515" s="51"/>
      <c r="G515" s="51"/>
      <c r="H515" s="54">
        <v>1</v>
      </c>
      <c r="I515" s="51"/>
      <c r="J515" s="51"/>
      <c r="K515" s="51"/>
    </row>
    <row r="516" spans="1:11" ht="12.75" customHeight="1">
      <c r="A516" s="51"/>
      <c r="B516" s="51"/>
      <c r="C516" s="66" t="s">
        <v>11635</v>
      </c>
      <c r="D516" s="19" t="s">
        <v>11636</v>
      </c>
      <c r="E516" s="51"/>
      <c r="F516" s="51"/>
      <c r="G516" s="51"/>
      <c r="H516" s="54">
        <v>1</v>
      </c>
      <c r="I516" s="51"/>
      <c r="J516" s="51"/>
      <c r="K516" s="51"/>
    </row>
    <row r="517" spans="1:11" ht="12.75" customHeight="1">
      <c r="A517" s="51"/>
      <c r="B517" s="51"/>
      <c r="C517" s="66" t="s">
        <v>11637</v>
      </c>
      <c r="D517" s="19" t="s">
        <v>11638</v>
      </c>
      <c r="E517" s="51"/>
      <c r="F517" s="51"/>
      <c r="G517" s="51"/>
      <c r="H517" s="54">
        <v>1</v>
      </c>
      <c r="I517" s="51"/>
      <c r="J517" s="51"/>
      <c r="K517" s="51"/>
    </row>
    <row r="518" spans="1:11" ht="12.75" customHeight="1">
      <c r="A518" s="51"/>
      <c r="B518" s="51"/>
      <c r="C518" s="66" t="s">
        <v>11639</v>
      </c>
      <c r="D518" s="19" t="s">
        <v>11640</v>
      </c>
      <c r="E518" s="51"/>
      <c r="F518" s="51"/>
      <c r="G518" s="51"/>
      <c r="H518" s="54">
        <v>1</v>
      </c>
      <c r="I518" s="51"/>
      <c r="J518" s="51"/>
      <c r="K518" s="51"/>
    </row>
    <row r="519" spans="1:11" ht="12.75" customHeight="1">
      <c r="A519" s="51"/>
      <c r="B519" s="51"/>
      <c r="C519" s="66" t="s">
        <v>11641</v>
      </c>
      <c r="D519" s="19" t="s">
        <v>11642</v>
      </c>
      <c r="E519" s="51"/>
      <c r="F519" s="51"/>
      <c r="G519" s="51"/>
      <c r="H519" s="54">
        <v>1</v>
      </c>
      <c r="I519" s="51"/>
      <c r="J519" s="51"/>
      <c r="K519" s="51"/>
    </row>
    <row r="520" spans="1:11" ht="12.75" customHeight="1">
      <c r="A520" s="51"/>
      <c r="B520" s="51"/>
      <c r="C520" s="66" t="s">
        <v>11643</v>
      </c>
      <c r="D520" s="19" t="s">
        <v>11644</v>
      </c>
      <c r="E520" s="51"/>
      <c r="F520" s="51"/>
      <c r="G520" s="51"/>
      <c r="H520" s="54">
        <v>1</v>
      </c>
      <c r="I520" s="51"/>
      <c r="J520" s="51"/>
      <c r="K520" s="51"/>
    </row>
    <row r="521" spans="1:11" ht="12.75" customHeight="1">
      <c r="A521" s="51"/>
      <c r="B521" s="51"/>
      <c r="C521" s="66" t="s">
        <v>11645</v>
      </c>
      <c r="D521" s="19" t="s">
        <v>11646</v>
      </c>
      <c r="E521" s="51"/>
      <c r="F521" s="51"/>
      <c r="G521" s="51"/>
      <c r="H521" s="54">
        <v>1</v>
      </c>
      <c r="I521" s="51"/>
      <c r="J521" s="51"/>
      <c r="K521" s="51"/>
    </row>
    <row r="522" spans="1:11" ht="12.75" customHeight="1">
      <c r="A522" s="51"/>
      <c r="B522" s="51"/>
      <c r="C522" s="66" t="s">
        <v>11647</v>
      </c>
      <c r="D522" s="19" t="s">
        <v>11648</v>
      </c>
      <c r="E522" s="51"/>
      <c r="F522" s="51"/>
      <c r="G522" s="51"/>
      <c r="H522" s="54">
        <v>1</v>
      </c>
      <c r="I522" s="51"/>
      <c r="J522" s="51"/>
      <c r="K522" s="51"/>
    </row>
    <row r="523" spans="1:11" ht="12.75" customHeight="1">
      <c r="A523" s="51"/>
      <c r="B523" s="51"/>
      <c r="C523" s="66" t="s">
        <v>11649</v>
      </c>
      <c r="D523" s="19" t="s">
        <v>11650</v>
      </c>
      <c r="E523" s="51"/>
      <c r="F523" s="51"/>
      <c r="G523" s="51"/>
      <c r="H523" s="54">
        <v>1</v>
      </c>
      <c r="I523" s="51"/>
      <c r="J523" s="51"/>
      <c r="K523" s="51"/>
    </row>
    <row r="524" spans="1:11" ht="12.75" customHeight="1">
      <c r="A524" s="51"/>
      <c r="B524" s="51"/>
      <c r="C524" s="66" t="s">
        <v>11651</v>
      </c>
      <c r="D524" s="19" t="s">
        <v>11652</v>
      </c>
      <c r="E524" s="51"/>
      <c r="F524" s="51"/>
      <c r="G524" s="51"/>
      <c r="H524" s="54">
        <v>1</v>
      </c>
      <c r="I524" s="51"/>
      <c r="J524" s="51"/>
      <c r="K524" s="51"/>
    </row>
    <row r="525" spans="1:11" ht="12.75" customHeight="1">
      <c r="A525" s="51"/>
      <c r="B525" s="51"/>
      <c r="C525" s="66" t="s">
        <v>11653</v>
      </c>
      <c r="D525" s="19" t="s">
        <v>9430</v>
      </c>
      <c r="E525" s="51"/>
      <c r="F525" s="51"/>
      <c r="G525" s="51"/>
      <c r="H525" s="54">
        <v>1</v>
      </c>
      <c r="I525" s="51"/>
      <c r="J525" s="51"/>
      <c r="K525" s="51"/>
    </row>
    <row r="526" spans="1:11" ht="12.75" customHeight="1">
      <c r="A526" s="51"/>
      <c r="B526" s="51"/>
      <c r="C526" s="66" t="s">
        <v>11654</v>
      </c>
      <c r="D526" s="19" t="s">
        <v>9432</v>
      </c>
      <c r="E526" s="51"/>
      <c r="F526" s="51"/>
      <c r="G526" s="51"/>
      <c r="H526" s="54">
        <v>1</v>
      </c>
      <c r="I526" s="51"/>
      <c r="J526" s="51"/>
      <c r="K526" s="51"/>
    </row>
    <row r="527" spans="1:11" ht="12.75" customHeight="1">
      <c r="A527" s="51"/>
      <c r="B527" s="51"/>
      <c r="C527" s="66" t="s">
        <v>11655</v>
      </c>
      <c r="D527" s="139" t="s">
        <v>9434</v>
      </c>
      <c r="E527" s="51"/>
      <c r="F527" s="51"/>
      <c r="G527" s="51"/>
      <c r="H527" s="54">
        <v>1</v>
      </c>
      <c r="I527" s="51"/>
      <c r="J527" s="51"/>
      <c r="K527" s="51"/>
    </row>
    <row r="528" spans="1:11" ht="12.75" customHeight="1">
      <c r="A528" s="51"/>
      <c r="B528" s="51"/>
      <c r="C528" s="66" t="s">
        <v>11656</v>
      </c>
      <c r="D528" s="19" t="s">
        <v>9436</v>
      </c>
      <c r="E528" s="51"/>
      <c r="F528" s="51"/>
      <c r="G528" s="51"/>
      <c r="H528" s="54">
        <v>1</v>
      </c>
      <c r="I528" s="51"/>
      <c r="J528" s="51"/>
      <c r="K528" s="51"/>
    </row>
    <row r="529" spans="1:11" ht="12.75" customHeight="1">
      <c r="A529" s="51"/>
      <c r="B529" s="51"/>
      <c r="C529" s="66" t="s">
        <v>11657</v>
      </c>
      <c r="D529" s="19" t="s">
        <v>9438</v>
      </c>
      <c r="E529" s="51"/>
      <c r="F529" s="51"/>
      <c r="G529" s="51"/>
      <c r="H529" s="54">
        <v>1</v>
      </c>
      <c r="I529" s="51"/>
      <c r="J529" s="51"/>
      <c r="K529" s="51"/>
    </row>
    <row r="530" spans="1:11" ht="12.75" customHeight="1">
      <c r="A530" s="51"/>
      <c r="B530" s="51"/>
      <c r="C530" s="66" t="s">
        <v>11658</v>
      </c>
      <c r="D530" s="19" t="s">
        <v>9440</v>
      </c>
      <c r="E530" s="51"/>
      <c r="F530" s="51"/>
      <c r="G530" s="51"/>
      <c r="H530" s="54">
        <v>1</v>
      </c>
      <c r="I530" s="51"/>
      <c r="J530" s="51"/>
      <c r="K530" s="51"/>
    </row>
    <row r="531" spans="1:11" ht="12.75" customHeight="1">
      <c r="A531" s="51"/>
      <c r="B531" s="51"/>
      <c r="C531" s="66" t="s">
        <v>11659</v>
      </c>
      <c r="D531" s="19" t="s">
        <v>9442</v>
      </c>
      <c r="E531" s="51"/>
      <c r="F531" s="51"/>
      <c r="G531" s="51"/>
      <c r="H531" s="54">
        <v>1</v>
      </c>
      <c r="I531" s="51"/>
      <c r="J531" s="51"/>
      <c r="K531" s="51"/>
    </row>
    <row r="532" spans="1:11" ht="12.75" customHeight="1">
      <c r="A532" s="51"/>
      <c r="B532" s="51"/>
      <c r="C532" s="66" t="s">
        <v>11660</v>
      </c>
      <c r="D532" s="19" t="s">
        <v>9444</v>
      </c>
      <c r="E532" s="51"/>
      <c r="F532" s="51"/>
      <c r="G532" s="51"/>
      <c r="H532" s="54">
        <v>1</v>
      </c>
      <c r="I532" s="51"/>
      <c r="J532" s="51"/>
      <c r="K532" s="51"/>
    </row>
    <row r="533" spans="1:11" ht="12.75" customHeight="1">
      <c r="A533" s="51"/>
      <c r="B533" s="51"/>
      <c r="C533" s="66" t="s">
        <v>11661</v>
      </c>
      <c r="D533" s="19" t="s">
        <v>9446</v>
      </c>
      <c r="E533" s="51"/>
      <c r="F533" s="51"/>
      <c r="G533" s="51"/>
      <c r="H533" s="54">
        <v>1</v>
      </c>
      <c r="I533" s="51"/>
      <c r="J533" s="51"/>
      <c r="K533" s="51"/>
    </row>
    <row r="534" spans="1:11" ht="12.75" customHeight="1">
      <c r="A534" s="51"/>
      <c r="B534" s="51"/>
      <c r="C534" s="66" t="s">
        <v>11662</v>
      </c>
      <c r="D534" s="19" t="s">
        <v>9448</v>
      </c>
      <c r="E534" s="51"/>
      <c r="F534" s="51"/>
      <c r="G534" s="51"/>
      <c r="H534" s="54">
        <v>1</v>
      </c>
      <c r="I534" s="51"/>
      <c r="J534" s="51"/>
      <c r="K534" s="51"/>
    </row>
    <row r="535" spans="1:11" ht="12.75" customHeight="1">
      <c r="A535" s="51"/>
      <c r="B535" s="51"/>
      <c r="C535" s="66" t="s">
        <v>11663</v>
      </c>
      <c r="D535" s="16" t="s">
        <v>11664</v>
      </c>
      <c r="E535" s="51"/>
      <c r="F535" s="51"/>
      <c r="G535" s="51"/>
      <c r="H535" s="54">
        <v>1</v>
      </c>
      <c r="I535" s="51"/>
      <c r="J535" s="51"/>
      <c r="K535" s="51"/>
    </row>
    <row r="536" spans="1:11" ht="12.75" customHeight="1">
      <c r="A536" s="51"/>
      <c r="B536" s="51"/>
      <c r="C536" s="66" t="s">
        <v>11665</v>
      </c>
      <c r="D536" s="19" t="s">
        <v>9452</v>
      </c>
      <c r="E536" s="51"/>
      <c r="F536" s="51"/>
      <c r="G536" s="51"/>
      <c r="H536" s="54">
        <v>1</v>
      </c>
      <c r="I536" s="51"/>
      <c r="J536" s="51"/>
      <c r="K536" s="51"/>
    </row>
    <row r="537" spans="1:11" ht="12.75" customHeight="1">
      <c r="A537" s="51"/>
      <c r="B537" s="51"/>
      <c r="C537" s="66" t="s">
        <v>11666</v>
      </c>
      <c r="D537" s="19" t="s">
        <v>9454</v>
      </c>
      <c r="E537" s="51"/>
      <c r="F537" s="51"/>
      <c r="G537" s="51"/>
      <c r="H537" s="54">
        <v>1</v>
      </c>
      <c r="I537" s="51"/>
      <c r="J537" s="51"/>
      <c r="K537" s="51"/>
    </row>
    <row r="538" spans="1:11" ht="12.75" customHeight="1">
      <c r="A538" s="51"/>
      <c r="B538" s="51"/>
      <c r="C538" s="66" t="s">
        <v>11667</v>
      </c>
      <c r="D538" s="139" t="s">
        <v>9456</v>
      </c>
      <c r="E538" s="51"/>
      <c r="F538" s="51"/>
      <c r="G538" s="51"/>
      <c r="H538" s="54">
        <v>1</v>
      </c>
      <c r="I538" s="51"/>
      <c r="J538" s="51"/>
      <c r="K538" s="51"/>
    </row>
    <row r="539" spans="1:11" ht="12.75" customHeight="1">
      <c r="A539" s="51"/>
      <c r="B539" s="51"/>
      <c r="C539" s="66" t="s">
        <v>11668</v>
      </c>
      <c r="D539" s="19" t="s">
        <v>9458</v>
      </c>
      <c r="E539" s="51"/>
      <c r="F539" s="51"/>
      <c r="G539" s="51"/>
      <c r="H539" s="54">
        <v>1</v>
      </c>
      <c r="I539" s="51"/>
      <c r="J539" s="51"/>
      <c r="K539" s="51"/>
    </row>
    <row r="540" spans="1:11" ht="12.75" customHeight="1">
      <c r="A540" s="51"/>
      <c r="B540" s="51"/>
      <c r="C540" s="66" t="s">
        <v>9459</v>
      </c>
      <c r="D540" s="19" t="s">
        <v>9460</v>
      </c>
      <c r="E540" s="51"/>
      <c r="F540" s="51"/>
      <c r="G540" s="51"/>
      <c r="H540" s="54">
        <v>1</v>
      </c>
      <c r="I540" s="51"/>
      <c r="J540" s="51"/>
      <c r="K540" s="51"/>
    </row>
    <row r="541" spans="1:11" ht="12.75" customHeight="1">
      <c r="A541" s="51"/>
      <c r="B541" s="51"/>
      <c r="C541" s="66" t="s">
        <v>11669</v>
      </c>
      <c r="D541" s="140" t="s">
        <v>9462</v>
      </c>
      <c r="E541" s="51"/>
      <c r="F541" s="51"/>
      <c r="G541" s="51"/>
      <c r="H541" s="54">
        <v>1</v>
      </c>
      <c r="I541" s="51"/>
      <c r="J541" s="51"/>
      <c r="K541" s="51"/>
    </row>
    <row r="542" spans="1:11" ht="12.75" customHeight="1">
      <c r="A542" s="51"/>
      <c r="B542" s="51"/>
      <c r="C542" s="66" t="s">
        <v>11670</v>
      </c>
      <c r="D542" s="19" t="s">
        <v>9464</v>
      </c>
      <c r="E542" s="51"/>
      <c r="F542" s="51"/>
      <c r="G542" s="51"/>
      <c r="H542" s="54">
        <v>1</v>
      </c>
      <c r="I542" s="51"/>
      <c r="J542" s="51"/>
      <c r="K542" s="51"/>
    </row>
    <row r="543" spans="1:11" ht="12.75" customHeight="1">
      <c r="A543" s="51"/>
      <c r="B543" s="51"/>
      <c r="C543" s="66" t="s">
        <v>11671</v>
      </c>
      <c r="D543" s="19" t="s">
        <v>9466</v>
      </c>
      <c r="E543" s="51"/>
      <c r="F543" s="51"/>
      <c r="G543" s="51"/>
      <c r="H543" s="54">
        <v>1</v>
      </c>
      <c r="I543" s="51"/>
      <c r="J543" s="51"/>
      <c r="K543" s="51"/>
    </row>
    <row r="544" spans="1:11" ht="12.75" customHeight="1">
      <c r="A544" s="51"/>
      <c r="B544" s="51"/>
      <c r="C544" s="66" t="s">
        <v>11672</v>
      </c>
      <c r="D544" s="19" t="s">
        <v>9468</v>
      </c>
      <c r="E544" s="51"/>
      <c r="F544" s="51"/>
      <c r="G544" s="51"/>
      <c r="H544" s="54">
        <v>1</v>
      </c>
      <c r="I544" s="51"/>
      <c r="J544" s="51"/>
      <c r="K544" s="51"/>
    </row>
    <row r="545" spans="1:11" ht="12.75" customHeight="1">
      <c r="A545" s="51"/>
      <c r="B545" s="51"/>
      <c r="C545" s="66" t="s">
        <v>11673</v>
      </c>
      <c r="D545" s="19" t="s">
        <v>11674</v>
      </c>
      <c r="E545" s="51"/>
      <c r="F545" s="51"/>
      <c r="G545" s="51"/>
      <c r="H545" s="54">
        <v>1</v>
      </c>
      <c r="I545" s="51"/>
      <c r="J545" s="51"/>
      <c r="K545" s="51"/>
    </row>
    <row r="546" spans="1:11" ht="12.75" customHeight="1">
      <c r="A546" s="51"/>
      <c r="B546" s="51"/>
      <c r="C546" s="66" t="s">
        <v>11675</v>
      </c>
      <c r="D546" s="19" t="s">
        <v>11676</v>
      </c>
      <c r="E546" s="51"/>
      <c r="F546" s="51"/>
      <c r="G546" s="51"/>
      <c r="H546" s="54">
        <v>1</v>
      </c>
      <c r="I546" s="51"/>
      <c r="J546" s="51"/>
      <c r="K546" s="51"/>
    </row>
    <row r="547" spans="1:11" ht="12.75" customHeight="1">
      <c r="A547" s="51"/>
      <c r="B547" s="51"/>
      <c r="C547" s="66" t="s">
        <v>11677</v>
      </c>
      <c r="D547" s="19" t="s">
        <v>11678</v>
      </c>
      <c r="E547" s="51"/>
      <c r="F547" s="51"/>
      <c r="G547" s="51"/>
      <c r="H547" s="54">
        <v>1</v>
      </c>
      <c r="I547" s="51"/>
      <c r="J547" s="51"/>
      <c r="K547" s="51"/>
    </row>
    <row r="548" spans="1:11" ht="12.75" customHeight="1">
      <c r="A548" s="51"/>
      <c r="B548" s="51"/>
      <c r="C548" s="66" t="s">
        <v>11679</v>
      </c>
      <c r="D548" s="19" t="s">
        <v>11680</v>
      </c>
      <c r="E548" s="51"/>
      <c r="F548" s="51"/>
      <c r="G548" s="51"/>
      <c r="H548" s="54">
        <v>1</v>
      </c>
      <c r="I548" s="51"/>
      <c r="J548" s="51"/>
      <c r="K548" s="51"/>
    </row>
    <row r="549" spans="1:11" ht="12.75" customHeight="1">
      <c r="A549" s="51"/>
      <c r="B549" s="51"/>
      <c r="C549" s="66" t="s">
        <v>11681</v>
      </c>
      <c r="D549" s="19" t="s">
        <v>9478</v>
      </c>
      <c r="E549" s="51"/>
      <c r="F549" s="51"/>
      <c r="G549" s="51"/>
      <c r="H549" s="54">
        <v>1</v>
      </c>
      <c r="I549" s="51"/>
      <c r="J549" s="51"/>
      <c r="K549" s="51"/>
    </row>
    <row r="550" spans="1:11" ht="12.75" customHeight="1">
      <c r="A550" s="51"/>
      <c r="B550" s="51"/>
      <c r="C550" s="16" t="s">
        <v>11682</v>
      </c>
      <c r="D550" s="19" t="s">
        <v>9480</v>
      </c>
      <c r="E550" s="51"/>
      <c r="F550" s="51"/>
      <c r="G550" s="51"/>
      <c r="H550" s="54">
        <v>1</v>
      </c>
      <c r="I550" s="51"/>
      <c r="J550" s="51"/>
      <c r="K550" s="51"/>
    </row>
    <row r="551" spans="1:11" ht="12.75" customHeight="1">
      <c r="A551" s="51"/>
      <c r="B551" s="51"/>
      <c r="C551" s="16" t="s">
        <v>11683</v>
      </c>
      <c r="D551" s="19" t="s">
        <v>9482</v>
      </c>
      <c r="E551" s="51"/>
      <c r="F551" s="51"/>
      <c r="G551" s="51"/>
      <c r="H551" s="54">
        <v>1</v>
      </c>
      <c r="I551" s="51"/>
      <c r="J551" s="51"/>
      <c r="K551" s="51"/>
    </row>
    <row r="552" spans="1:11" ht="12.75" customHeight="1">
      <c r="A552" s="51"/>
      <c r="B552" s="51"/>
      <c r="C552" s="16" t="s">
        <v>11684</v>
      </c>
      <c r="D552" s="16" t="s">
        <v>9484</v>
      </c>
      <c r="E552" s="51"/>
      <c r="F552" s="51"/>
      <c r="G552" s="51"/>
      <c r="H552" s="54">
        <v>1</v>
      </c>
      <c r="I552" s="51"/>
      <c r="J552" s="51"/>
      <c r="K552" s="51"/>
    </row>
    <row r="553" spans="1:11" ht="12.75" customHeight="1">
      <c r="A553" s="51"/>
      <c r="B553" s="51"/>
      <c r="C553" s="16" t="s">
        <v>11685</v>
      </c>
      <c r="D553" s="19" t="s">
        <v>9486</v>
      </c>
      <c r="E553" s="51"/>
      <c r="F553" s="51"/>
      <c r="G553" s="51"/>
      <c r="H553" s="54">
        <v>1</v>
      </c>
      <c r="I553" s="51"/>
      <c r="J553" s="51"/>
      <c r="K553" s="51"/>
    </row>
    <row r="554" spans="1:11" ht="12.75" customHeight="1">
      <c r="A554" s="51"/>
      <c r="B554" s="51"/>
      <c r="C554" s="6" t="s">
        <v>11686</v>
      </c>
      <c r="D554" s="16" t="s">
        <v>10478</v>
      </c>
      <c r="E554" s="51" t="s">
        <v>152</v>
      </c>
      <c r="F554" s="51" t="s">
        <v>16</v>
      </c>
      <c r="G554" s="51" t="s">
        <v>17</v>
      </c>
      <c r="H554" s="54">
        <v>0.5</v>
      </c>
      <c r="I554" s="51"/>
      <c r="J554" s="51"/>
      <c r="K554" s="51"/>
    </row>
    <row r="555" spans="1:11" ht="12.75" customHeight="1">
      <c r="A555" s="51"/>
      <c r="B555" s="51"/>
      <c r="C555" s="6" t="s">
        <v>11687</v>
      </c>
      <c r="D555" s="18" t="s">
        <v>10480</v>
      </c>
      <c r="E555" s="51"/>
      <c r="F555" s="51"/>
      <c r="G555" s="51"/>
      <c r="H555" s="54">
        <v>0.5</v>
      </c>
      <c r="I555" s="51"/>
      <c r="J555" s="51"/>
      <c r="K555" s="51"/>
    </row>
    <row r="556" spans="1:11" ht="12.75" customHeight="1">
      <c r="A556" s="51"/>
      <c r="B556" s="51"/>
      <c r="C556" s="6" t="s">
        <v>11688</v>
      </c>
      <c r="D556" s="13" t="s">
        <v>9867</v>
      </c>
      <c r="E556" s="51"/>
      <c r="F556" s="51"/>
      <c r="G556" s="51"/>
      <c r="H556" s="54">
        <v>0.5</v>
      </c>
      <c r="I556" s="51"/>
      <c r="J556" s="51"/>
      <c r="K556" s="51"/>
    </row>
    <row r="557" spans="1:11" ht="12.75" customHeight="1">
      <c r="A557" s="51"/>
      <c r="B557" s="51"/>
      <c r="C557" s="6" t="s">
        <v>11689</v>
      </c>
      <c r="D557" s="13" t="s">
        <v>9869</v>
      </c>
      <c r="E557" s="51"/>
      <c r="F557" s="51"/>
      <c r="G557" s="51"/>
      <c r="H557" s="54">
        <v>0.5</v>
      </c>
      <c r="I557" s="51"/>
      <c r="J557" s="51"/>
      <c r="K557" s="51"/>
    </row>
    <row r="558" spans="1:11" ht="12.75" customHeight="1">
      <c r="A558" s="51"/>
      <c r="B558" s="51"/>
      <c r="C558" s="6" t="s">
        <v>11690</v>
      </c>
      <c r="D558" s="13" t="s">
        <v>11691</v>
      </c>
      <c r="E558" s="51"/>
      <c r="F558" s="51"/>
      <c r="G558" s="51"/>
      <c r="H558" s="54">
        <v>0.5</v>
      </c>
      <c r="I558" s="51"/>
      <c r="J558" s="51"/>
      <c r="K558" s="51"/>
    </row>
    <row r="559" spans="1:11" ht="12.75" customHeight="1">
      <c r="A559" s="51"/>
      <c r="B559" s="51"/>
      <c r="C559" s="6" t="s">
        <v>11692</v>
      </c>
      <c r="D559" s="13" t="s">
        <v>11693</v>
      </c>
      <c r="E559" s="51"/>
      <c r="F559" s="51"/>
      <c r="G559" s="51"/>
      <c r="H559" s="54">
        <v>0.5</v>
      </c>
      <c r="I559" s="51"/>
      <c r="J559" s="51"/>
      <c r="K559" s="51"/>
    </row>
    <row r="560" spans="1:11" ht="12.75" customHeight="1">
      <c r="A560" s="51"/>
      <c r="B560" s="51"/>
      <c r="C560" s="6" t="s">
        <v>11694</v>
      </c>
      <c r="D560" s="13" t="s">
        <v>11695</v>
      </c>
      <c r="E560" s="51"/>
      <c r="F560" s="51"/>
      <c r="G560" s="51"/>
      <c r="H560" s="54">
        <v>0.5</v>
      </c>
      <c r="I560" s="51"/>
      <c r="J560" s="51"/>
      <c r="K560" s="51"/>
    </row>
    <row r="561" spans="1:11" ht="12.75" customHeight="1">
      <c r="A561" s="51"/>
      <c r="B561" s="51"/>
      <c r="C561" s="6" t="s">
        <v>11696</v>
      </c>
      <c r="D561" s="13" t="s">
        <v>11697</v>
      </c>
      <c r="E561" s="51"/>
      <c r="F561" s="51"/>
      <c r="G561" s="51"/>
      <c r="H561" s="54">
        <v>0.5</v>
      </c>
      <c r="I561" s="51"/>
      <c r="J561" s="51"/>
      <c r="K561" s="51"/>
    </row>
    <row r="562" spans="1:11" ht="12.75" customHeight="1">
      <c r="A562" s="51"/>
      <c r="B562" s="51"/>
      <c r="C562" s="6" t="s">
        <v>11698</v>
      </c>
      <c r="D562" s="13" t="s">
        <v>11699</v>
      </c>
      <c r="E562" s="51"/>
      <c r="F562" s="51"/>
      <c r="G562" s="51"/>
      <c r="H562" s="54">
        <v>0.5</v>
      </c>
      <c r="I562" s="51"/>
      <c r="J562" s="51"/>
      <c r="K562" s="51"/>
    </row>
    <row r="563" spans="1:11" ht="12.75" customHeight="1">
      <c r="A563" s="51"/>
      <c r="B563" s="51"/>
      <c r="C563" s="6" t="s">
        <v>11700</v>
      </c>
      <c r="D563" s="13" t="s">
        <v>11701</v>
      </c>
      <c r="E563" s="51"/>
      <c r="F563" s="51"/>
      <c r="G563" s="51"/>
      <c r="H563" s="54">
        <v>0.5</v>
      </c>
      <c r="I563" s="51"/>
      <c r="J563" s="51"/>
      <c r="K563" s="51"/>
    </row>
    <row r="564" spans="1:11" ht="12.75" customHeight="1">
      <c r="A564" s="51"/>
      <c r="B564" s="51"/>
      <c r="C564" s="6" t="s">
        <v>11702</v>
      </c>
      <c r="D564" s="13" t="s">
        <v>11703</v>
      </c>
      <c r="E564" s="51"/>
      <c r="F564" s="51"/>
      <c r="G564" s="51"/>
      <c r="H564" s="54">
        <v>0.5</v>
      </c>
      <c r="I564" s="51"/>
      <c r="J564" s="51"/>
      <c r="K564" s="51"/>
    </row>
    <row r="565" spans="1:11" ht="12.75" customHeight="1">
      <c r="A565" s="51"/>
      <c r="B565" s="51"/>
      <c r="C565" s="6" t="s">
        <v>11704</v>
      </c>
      <c r="D565" s="13" t="s">
        <v>11705</v>
      </c>
      <c r="E565" s="51"/>
      <c r="F565" s="51"/>
      <c r="G565" s="51"/>
      <c r="H565" s="54">
        <v>0.5</v>
      </c>
      <c r="I565" s="51"/>
      <c r="J565" s="51"/>
      <c r="K565" s="51"/>
    </row>
    <row r="566" spans="1:11" ht="12.75" customHeight="1">
      <c r="A566" s="51"/>
      <c r="B566" s="51"/>
      <c r="C566" s="6" t="s">
        <v>11706</v>
      </c>
      <c r="D566" s="13" t="s">
        <v>11707</v>
      </c>
      <c r="E566" s="51"/>
      <c r="F566" s="51"/>
      <c r="G566" s="51"/>
      <c r="H566" s="54">
        <v>0.5</v>
      </c>
      <c r="I566" s="51"/>
      <c r="J566" s="51"/>
      <c r="K566" s="51"/>
    </row>
    <row r="567" spans="1:11" ht="12.75" customHeight="1">
      <c r="A567" s="51"/>
      <c r="B567" s="51"/>
      <c r="C567" s="6" t="s">
        <v>11708</v>
      </c>
      <c r="D567" s="13" t="s">
        <v>11709</v>
      </c>
      <c r="E567" s="51"/>
      <c r="F567" s="51"/>
      <c r="G567" s="51"/>
      <c r="H567" s="54">
        <v>0.5</v>
      </c>
      <c r="I567" s="51"/>
      <c r="J567" s="51"/>
      <c r="K567" s="51"/>
    </row>
    <row r="568" spans="1:11" ht="12.75" customHeight="1">
      <c r="A568" s="51"/>
      <c r="B568" s="51"/>
      <c r="C568" s="6" t="s">
        <v>11710</v>
      </c>
      <c r="D568" s="13" t="s">
        <v>11711</v>
      </c>
      <c r="E568" s="51"/>
      <c r="F568" s="51"/>
      <c r="G568" s="51"/>
      <c r="H568" s="54">
        <v>0.5</v>
      </c>
      <c r="I568" s="51"/>
      <c r="J568" s="51"/>
      <c r="K568" s="51"/>
    </row>
    <row r="569" spans="1:11" ht="12.75" customHeight="1">
      <c r="A569" s="51"/>
      <c r="B569" s="51"/>
      <c r="C569" s="6" t="s">
        <v>11712</v>
      </c>
      <c r="D569" s="16" t="s">
        <v>9871</v>
      </c>
      <c r="E569" s="51"/>
      <c r="F569" s="51"/>
      <c r="G569" s="51"/>
      <c r="H569" s="54">
        <v>0.5</v>
      </c>
      <c r="I569" s="51"/>
      <c r="J569" s="51"/>
      <c r="K569" s="51"/>
    </row>
    <row r="570" spans="1:11" ht="12.75" customHeight="1">
      <c r="A570" s="51"/>
      <c r="B570" s="51"/>
      <c r="C570" s="6" t="s">
        <v>11713</v>
      </c>
      <c r="D570" s="19" t="s">
        <v>11714</v>
      </c>
      <c r="E570" s="51"/>
      <c r="F570" s="51"/>
      <c r="G570" s="51"/>
      <c r="H570" s="54">
        <v>0.5</v>
      </c>
      <c r="I570" s="51"/>
      <c r="J570" s="51"/>
      <c r="K570" s="51"/>
    </row>
    <row r="571" spans="1:11" ht="12.75" customHeight="1">
      <c r="A571" s="51"/>
      <c r="B571" s="51"/>
      <c r="C571" s="6" t="s">
        <v>11715</v>
      </c>
      <c r="D571" s="19" t="s">
        <v>11716</v>
      </c>
      <c r="E571" s="51"/>
      <c r="F571" s="51"/>
      <c r="G571" s="51"/>
      <c r="H571" s="54">
        <v>0.5</v>
      </c>
      <c r="I571" s="51"/>
      <c r="J571" s="51"/>
      <c r="K571" s="51"/>
    </row>
    <row r="572" spans="1:11" ht="12.75" customHeight="1">
      <c r="A572" s="51"/>
      <c r="B572" s="51"/>
      <c r="C572" s="6" t="s">
        <v>11717</v>
      </c>
      <c r="D572" s="19" t="s">
        <v>11718</v>
      </c>
      <c r="E572" s="51"/>
      <c r="F572" s="51"/>
      <c r="G572" s="51"/>
      <c r="H572" s="54">
        <v>0.5</v>
      </c>
      <c r="I572" s="51"/>
      <c r="J572" s="51"/>
      <c r="K572" s="51"/>
    </row>
    <row r="573" spans="1:11" ht="12.75" customHeight="1">
      <c r="A573" s="51"/>
      <c r="B573" s="51"/>
      <c r="C573" s="6" t="s">
        <v>11719</v>
      </c>
      <c r="D573" s="19" t="s">
        <v>11720</v>
      </c>
      <c r="E573" s="51"/>
      <c r="F573" s="51"/>
      <c r="G573" s="51"/>
      <c r="H573" s="54">
        <v>0.5</v>
      </c>
      <c r="I573" s="51"/>
      <c r="J573" s="51"/>
      <c r="K573" s="51"/>
    </row>
    <row r="574" spans="1:11" ht="12.75" customHeight="1">
      <c r="A574" s="51"/>
      <c r="B574" s="51"/>
      <c r="C574" s="6" t="s">
        <v>11721</v>
      </c>
      <c r="D574" s="19" t="s">
        <v>11722</v>
      </c>
      <c r="E574" s="51"/>
      <c r="F574" s="51"/>
      <c r="G574" s="51"/>
      <c r="H574" s="54">
        <v>0.5</v>
      </c>
      <c r="I574" s="51"/>
      <c r="J574" s="51"/>
      <c r="K574" s="51"/>
    </row>
    <row r="575" spans="1:11" ht="12.75" customHeight="1">
      <c r="A575" s="51"/>
      <c r="B575" s="51"/>
      <c r="C575" s="6" t="s">
        <v>11723</v>
      </c>
      <c r="D575" s="19" t="s">
        <v>11724</v>
      </c>
      <c r="E575" s="51"/>
      <c r="F575" s="51"/>
      <c r="G575" s="51"/>
      <c r="H575" s="54">
        <v>0.5</v>
      </c>
      <c r="I575" s="51"/>
      <c r="J575" s="51"/>
      <c r="K575" s="51"/>
    </row>
    <row r="576" spans="1:11" ht="12.75" customHeight="1">
      <c r="A576" s="51"/>
      <c r="B576" s="51"/>
      <c r="C576" s="6" t="s">
        <v>11725</v>
      </c>
      <c r="D576" s="19" t="s">
        <v>11726</v>
      </c>
      <c r="E576" s="51"/>
      <c r="F576" s="51"/>
      <c r="G576" s="51"/>
      <c r="H576" s="54">
        <v>0.5</v>
      </c>
      <c r="I576" s="51"/>
      <c r="J576" s="51"/>
      <c r="K576" s="51"/>
    </row>
    <row r="577" spans="1:11" ht="12.75" customHeight="1">
      <c r="A577" s="51"/>
      <c r="B577" s="51"/>
      <c r="C577" s="6" t="s">
        <v>11727</v>
      </c>
      <c r="D577" s="19" t="s">
        <v>11728</v>
      </c>
      <c r="E577" s="51"/>
      <c r="F577" s="51"/>
      <c r="G577" s="51"/>
      <c r="H577" s="54">
        <v>0.5</v>
      </c>
      <c r="I577" s="51"/>
      <c r="J577" s="51"/>
      <c r="K577" s="51"/>
    </row>
    <row r="578" spans="1:11" ht="12.75" customHeight="1">
      <c r="A578" s="51"/>
      <c r="B578" s="51"/>
      <c r="C578" s="6" t="s">
        <v>11729</v>
      </c>
      <c r="D578" s="19" t="s">
        <v>9917</v>
      </c>
      <c r="E578" s="51"/>
      <c r="F578" s="51"/>
      <c r="G578" s="51"/>
      <c r="H578" s="54">
        <v>0.5</v>
      </c>
      <c r="I578" s="51"/>
      <c r="J578" s="51"/>
      <c r="K578" s="51"/>
    </row>
    <row r="579" spans="1:11" ht="12.75" customHeight="1">
      <c r="A579" s="51"/>
      <c r="B579" s="51"/>
      <c r="C579" s="6" t="s">
        <v>11730</v>
      </c>
      <c r="D579" s="19" t="s">
        <v>9919</v>
      </c>
      <c r="E579" s="51"/>
      <c r="F579" s="51"/>
      <c r="G579" s="51"/>
      <c r="H579" s="54">
        <v>0.5</v>
      </c>
      <c r="I579" s="51"/>
      <c r="J579" s="51"/>
      <c r="K579" s="51"/>
    </row>
    <row r="580" spans="1:11" ht="12.75" customHeight="1">
      <c r="A580" s="51"/>
      <c r="B580" s="51"/>
      <c r="C580" s="6" t="s">
        <v>11731</v>
      </c>
      <c r="D580" s="19" t="s">
        <v>11732</v>
      </c>
      <c r="E580" s="51"/>
      <c r="F580" s="51"/>
      <c r="G580" s="51"/>
      <c r="H580" s="54">
        <v>0.5</v>
      </c>
      <c r="I580" s="51"/>
      <c r="J580" s="51"/>
      <c r="K580" s="51"/>
    </row>
    <row r="581" spans="1:11" ht="12.75" customHeight="1">
      <c r="A581" s="51"/>
      <c r="B581" s="51"/>
      <c r="C581" s="6" t="s">
        <v>11733</v>
      </c>
      <c r="D581" s="139" t="s">
        <v>11734</v>
      </c>
      <c r="E581" s="51"/>
      <c r="F581" s="51"/>
      <c r="G581" s="51"/>
      <c r="H581" s="54">
        <v>0.5</v>
      </c>
      <c r="I581" s="51"/>
      <c r="J581" s="51"/>
      <c r="K581" s="51"/>
    </row>
    <row r="582" spans="1:11" ht="12.75" customHeight="1">
      <c r="A582" s="51"/>
      <c r="B582" s="51"/>
      <c r="C582" s="6" t="s">
        <v>11735</v>
      </c>
      <c r="D582" s="19" t="s">
        <v>11736</v>
      </c>
      <c r="E582" s="51"/>
      <c r="F582" s="51"/>
      <c r="G582" s="51"/>
      <c r="H582" s="54">
        <v>0.5</v>
      </c>
      <c r="I582" s="51"/>
      <c r="J582" s="51"/>
      <c r="K582" s="51"/>
    </row>
    <row r="583" spans="1:11" ht="12.75" customHeight="1">
      <c r="A583" s="51"/>
      <c r="B583" s="51"/>
      <c r="C583" s="6" t="s">
        <v>11737</v>
      </c>
      <c r="D583" s="19" t="s">
        <v>11738</v>
      </c>
      <c r="E583" s="51"/>
      <c r="F583" s="51"/>
      <c r="G583" s="51"/>
      <c r="H583" s="54">
        <v>0.5</v>
      </c>
      <c r="I583" s="51"/>
      <c r="J583" s="51"/>
      <c r="K583" s="51"/>
    </row>
    <row r="584" spans="1:11" ht="12.75" customHeight="1">
      <c r="A584" s="51"/>
      <c r="B584" s="51"/>
      <c r="C584" s="6" t="s">
        <v>11739</v>
      </c>
      <c r="D584" s="19" t="s">
        <v>11740</v>
      </c>
      <c r="E584" s="51"/>
      <c r="F584" s="51"/>
      <c r="G584" s="51"/>
      <c r="H584" s="54">
        <v>0.5</v>
      </c>
      <c r="I584" s="51"/>
      <c r="J584" s="51"/>
      <c r="K584" s="51"/>
    </row>
    <row r="585" spans="1:11" ht="12.75" customHeight="1">
      <c r="A585" s="51"/>
      <c r="B585" s="51"/>
      <c r="C585" s="6" t="s">
        <v>11741</v>
      </c>
      <c r="D585" s="139" t="s">
        <v>11742</v>
      </c>
      <c r="E585" s="51"/>
      <c r="F585" s="51"/>
      <c r="G585" s="51"/>
      <c r="H585" s="54">
        <v>0.5</v>
      </c>
      <c r="I585" s="51"/>
      <c r="J585" s="51"/>
      <c r="K585" s="51"/>
    </row>
    <row r="586" spans="1:11" ht="12.75" customHeight="1">
      <c r="A586" s="51"/>
      <c r="B586" s="51"/>
      <c r="C586" s="6" t="s">
        <v>11743</v>
      </c>
      <c r="D586" s="19" t="s">
        <v>9933</v>
      </c>
      <c r="E586" s="51"/>
      <c r="F586" s="51"/>
      <c r="G586" s="51"/>
      <c r="H586" s="54">
        <v>0.5</v>
      </c>
      <c r="I586" s="51"/>
      <c r="J586" s="51"/>
      <c r="K586" s="51"/>
    </row>
    <row r="587" spans="1:11" ht="12.75" customHeight="1">
      <c r="A587" s="51"/>
      <c r="B587" s="51"/>
      <c r="C587" s="6" t="s">
        <v>11744</v>
      </c>
      <c r="D587" s="19" t="s">
        <v>9935</v>
      </c>
      <c r="E587" s="51"/>
      <c r="F587" s="51"/>
      <c r="G587" s="51"/>
      <c r="H587" s="54">
        <v>0.5</v>
      </c>
      <c r="I587" s="51"/>
      <c r="J587" s="51"/>
      <c r="K587" s="51"/>
    </row>
    <row r="588" spans="1:11" ht="12.75" customHeight="1">
      <c r="A588" s="51"/>
      <c r="B588" s="51"/>
      <c r="C588" s="6" t="s">
        <v>11745</v>
      </c>
      <c r="D588" s="19" t="s">
        <v>11746</v>
      </c>
      <c r="E588" s="51"/>
      <c r="F588" s="51"/>
      <c r="G588" s="51"/>
      <c r="H588" s="54">
        <v>0.5</v>
      </c>
      <c r="I588" s="51"/>
      <c r="J588" s="51"/>
      <c r="K588" s="51"/>
    </row>
    <row r="589" spans="1:11" ht="12.75" customHeight="1">
      <c r="A589" s="51"/>
      <c r="B589" s="51"/>
      <c r="C589" s="6" t="s">
        <v>11747</v>
      </c>
      <c r="D589" s="19" t="s">
        <v>9939</v>
      </c>
      <c r="E589" s="51"/>
      <c r="F589" s="51"/>
      <c r="G589" s="51"/>
      <c r="H589" s="54">
        <v>0.5</v>
      </c>
      <c r="I589" s="51"/>
      <c r="J589" s="51"/>
      <c r="K589" s="51"/>
    </row>
    <row r="590" spans="1:11" ht="12.75" customHeight="1">
      <c r="A590" s="51"/>
      <c r="B590" s="51"/>
      <c r="C590" s="6" t="s">
        <v>11748</v>
      </c>
      <c r="D590" s="19" t="s">
        <v>9941</v>
      </c>
      <c r="E590" s="51"/>
      <c r="F590" s="51"/>
      <c r="G590" s="51"/>
      <c r="H590" s="54">
        <v>0.5</v>
      </c>
      <c r="I590" s="51"/>
      <c r="J590" s="51"/>
      <c r="K590" s="51"/>
    </row>
    <row r="591" spans="1:11" ht="12.75" customHeight="1">
      <c r="A591" s="51"/>
      <c r="B591" s="51"/>
      <c r="C591" s="6" t="s">
        <v>11749</v>
      </c>
      <c r="D591" s="19" t="s">
        <v>9943</v>
      </c>
      <c r="E591" s="51"/>
      <c r="F591" s="51"/>
      <c r="G591" s="51"/>
      <c r="H591" s="54">
        <v>0.5</v>
      </c>
      <c r="I591" s="51"/>
      <c r="J591" s="51"/>
      <c r="K591" s="51"/>
    </row>
    <row r="592" spans="1:11" ht="12.75" customHeight="1">
      <c r="A592" s="51"/>
      <c r="B592" s="51"/>
      <c r="C592" s="6" t="s">
        <v>11750</v>
      </c>
      <c r="D592" s="19" t="s">
        <v>9945</v>
      </c>
      <c r="E592" s="51"/>
      <c r="F592" s="51"/>
      <c r="G592" s="51"/>
      <c r="H592" s="54">
        <v>0.5</v>
      </c>
      <c r="I592" s="51"/>
      <c r="J592" s="51"/>
      <c r="K592" s="51"/>
    </row>
    <row r="593" spans="1:11" ht="12.75" customHeight="1">
      <c r="A593" s="51"/>
      <c r="B593" s="51"/>
      <c r="C593" s="6" t="s">
        <v>11751</v>
      </c>
      <c r="D593" s="19" t="s">
        <v>9947</v>
      </c>
      <c r="E593" s="51"/>
      <c r="F593" s="51"/>
      <c r="G593" s="51"/>
      <c r="H593" s="54">
        <v>0.5</v>
      </c>
      <c r="I593" s="51"/>
      <c r="J593" s="51"/>
      <c r="K593" s="51"/>
    </row>
    <row r="594" spans="1:11" ht="12.75" customHeight="1">
      <c r="A594" s="51"/>
      <c r="B594" s="51"/>
      <c r="C594" s="6" t="s">
        <v>11752</v>
      </c>
      <c r="D594" s="140" t="s">
        <v>9462</v>
      </c>
      <c r="E594" s="51"/>
      <c r="F594" s="51"/>
      <c r="G594" s="51"/>
      <c r="H594" s="54">
        <v>0.5</v>
      </c>
      <c r="I594" s="51"/>
      <c r="J594" s="51"/>
      <c r="K594" s="51"/>
    </row>
    <row r="595" spans="1:11" ht="12.75" customHeight="1">
      <c r="A595" s="51"/>
      <c r="B595" s="51"/>
      <c r="C595" s="6" t="s">
        <v>11753</v>
      </c>
      <c r="D595" s="19" t="s">
        <v>9950</v>
      </c>
      <c r="E595" s="51"/>
      <c r="F595" s="51"/>
      <c r="G595" s="51"/>
      <c r="H595" s="54">
        <v>0.5</v>
      </c>
      <c r="I595" s="51"/>
      <c r="J595" s="51"/>
      <c r="K595" s="51"/>
    </row>
    <row r="596" spans="1:11" ht="12.75" customHeight="1">
      <c r="A596" s="51"/>
      <c r="B596" s="51"/>
      <c r="C596" s="6" t="s">
        <v>11754</v>
      </c>
      <c r="D596" s="19" t="s">
        <v>9952</v>
      </c>
      <c r="E596" s="51"/>
      <c r="F596" s="51"/>
      <c r="G596" s="51"/>
      <c r="H596" s="54">
        <v>0.5</v>
      </c>
      <c r="I596" s="51"/>
      <c r="J596" s="51"/>
      <c r="K596" s="51"/>
    </row>
    <row r="597" spans="1:11" ht="12.75" customHeight="1">
      <c r="A597" s="51"/>
      <c r="B597" s="51"/>
      <c r="C597" s="6" t="s">
        <v>11755</v>
      </c>
      <c r="D597" s="19" t="s">
        <v>9954</v>
      </c>
      <c r="E597" s="51"/>
      <c r="F597" s="51"/>
      <c r="G597" s="51"/>
      <c r="H597" s="54">
        <v>0.5</v>
      </c>
      <c r="I597" s="51"/>
      <c r="J597" s="51"/>
      <c r="K597" s="51"/>
    </row>
    <row r="598" spans="1:11" ht="12.75" customHeight="1">
      <c r="A598" s="51"/>
      <c r="B598" s="51"/>
      <c r="C598" s="6" t="s">
        <v>11756</v>
      </c>
      <c r="D598" s="19" t="s">
        <v>9956</v>
      </c>
      <c r="E598" s="51"/>
      <c r="F598" s="51"/>
      <c r="G598" s="51"/>
      <c r="H598" s="54">
        <v>0.5</v>
      </c>
      <c r="I598" s="51"/>
      <c r="J598" s="51"/>
      <c r="K598" s="51"/>
    </row>
    <row r="599" spans="1:11" ht="12.75" customHeight="1">
      <c r="A599" s="51"/>
      <c r="B599" s="51"/>
      <c r="C599" s="6" t="s">
        <v>11757</v>
      </c>
      <c r="D599" s="19" t="s">
        <v>9958</v>
      </c>
      <c r="E599" s="51"/>
      <c r="F599" s="51"/>
      <c r="G599" s="51"/>
      <c r="H599" s="54">
        <v>0.5</v>
      </c>
      <c r="I599" s="51"/>
      <c r="J599" s="51"/>
      <c r="K599" s="51"/>
    </row>
    <row r="600" spans="1:11" ht="12.75" customHeight="1">
      <c r="A600" s="51"/>
      <c r="B600" s="51"/>
      <c r="C600" s="6" t="s">
        <v>11758</v>
      </c>
      <c r="D600" s="19" t="s">
        <v>9960</v>
      </c>
      <c r="E600" s="51"/>
      <c r="F600" s="51"/>
      <c r="G600" s="51"/>
      <c r="H600" s="54">
        <v>0.5</v>
      </c>
      <c r="I600" s="51"/>
      <c r="J600" s="51"/>
      <c r="K600" s="51"/>
    </row>
    <row r="601" spans="1:11" ht="12.75" customHeight="1">
      <c r="A601" s="51"/>
      <c r="B601" s="51"/>
      <c r="C601" s="6" t="s">
        <v>11759</v>
      </c>
      <c r="D601" s="19" t="s">
        <v>9476</v>
      </c>
      <c r="E601" s="51"/>
      <c r="F601" s="51"/>
      <c r="G601" s="51"/>
      <c r="H601" s="54">
        <v>0.5</v>
      </c>
      <c r="I601" s="51"/>
      <c r="J601" s="51"/>
      <c r="K601" s="51"/>
    </row>
    <row r="602" spans="1:11" ht="12.75" customHeight="1">
      <c r="A602" s="51"/>
      <c r="B602" s="51"/>
      <c r="C602" s="6" t="s">
        <v>11760</v>
      </c>
      <c r="D602" s="19" t="s">
        <v>9963</v>
      </c>
      <c r="E602" s="51"/>
      <c r="F602" s="51"/>
      <c r="G602" s="51"/>
      <c r="H602" s="54">
        <v>0.5</v>
      </c>
      <c r="I602" s="51"/>
      <c r="J602" s="51"/>
      <c r="K602" s="51"/>
    </row>
    <row r="603" spans="1:11" ht="12.75" customHeight="1">
      <c r="A603" s="51"/>
      <c r="B603" s="51"/>
      <c r="C603" s="6" t="s">
        <v>11761</v>
      </c>
      <c r="D603" s="19" t="s">
        <v>9965</v>
      </c>
      <c r="E603" s="51"/>
      <c r="F603" s="51"/>
      <c r="G603" s="51"/>
      <c r="H603" s="54">
        <v>0.5</v>
      </c>
      <c r="I603" s="51"/>
      <c r="J603" s="51"/>
      <c r="K603" s="51"/>
    </row>
    <row r="604" spans="1:11" ht="12.75" customHeight="1">
      <c r="A604" s="51"/>
      <c r="B604" s="51"/>
      <c r="C604" s="6" t="s">
        <v>11762</v>
      </c>
      <c r="D604" s="19" t="s">
        <v>9967</v>
      </c>
      <c r="E604" s="51"/>
      <c r="F604" s="51"/>
      <c r="G604" s="51"/>
      <c r="H604" s="54">
        <v>0.5</v>
      </c>
      <c r="I604" s="51"/>
      <c r="J604" s="51"/>
      <c r="K604" s="51"/>
    </row>
    <row r="605" spans="1:11" ht="12.75" customHeight="1">
      <c r="A605" s="51"/>
      <c r="B605" s="51"/>
      <c r="C605" s="6" t="s">
        <v>11763</v>
      </c>
      <c r="D605" s="16" t="s">
        <v>9484</v>
      </c>
      <c r="E605" s="51"/>
      <c r="F605" s="51"/>
      <c r="G605" s="51"/>
      <c r="H605" s="54">
        <v>0.5</v>
      </c>
      <c r="I605" s="51"/>
      <c r="J605" s="51"/>
      <c r="K605" s="51"/>
    </row>
    <row r="606" spans="1:11" ht="12.75" customHeight="1">
      <c r="A606" s="51"/>
      <c r="B606" s="51"/>
      <c r="C606" s="6" t="s">
        <v>11764</v>
      </c>
      <c r="D606" s="19" t="s">
        <v>11765</v>
      </c>
      <c r="E606" s="51"/>
      <c r="F606" s="51"/>
      <c r="G606" s="51"/>
      <c r="H606" s="54">
        <v>0.5</v>
      </c>
      <c r="I606" s="51"/>
      <c r="J606" s="51"/>
      <c r="K606" s="51"/>
    </row>
    <row r="607" spans="1:11" ht="12.75" customHeight="1">
      <c r="A607" s="51"/>
      <c r="B607" s="51"/>
      <c r="C607" s="66" t="s">
        <v>11766</v>
      </c>
      <c r="D607" s="16" t="s">
        <v>9376</v>
      </c>
      <c r="E607" s="51" t="s">
        <v>226</v>
      </c>
      <c r="F607" s="51" t="s">
        <v>16</v>
      </c>
      <c r="G607" s="51" t="s">
        <v>83</v>
      </c>
      <c r="H607" s="54">
        <v>0.5</v>
      </c>
      <c r="I607" s="51"/>
      <c r="J607" s="51"/>
      <c r="K607" s="51"/>
    </row>
    <row r="608" spans="1:11" ht="12.75" customHeight="1">
      <c r="A608" s="51"/>
      <c r="B608" s="51"/>
      <c r="C608" s="66" t="s">
        <v>11767</v>
      </c>
      <c r="D608" s="18" t="s">
        <v>10472</v>
      </c>
      <c r="E608" s="51"/>
      <c r="F608" s="51"/>
      <c r="G608" s="51"/>
      <c r="H608" s="54">
        <v>0.5</v>
      </c>
      <c r="I608" s="51"/>
      <c r="J608" s="51"/>
      <c r="K608" s="51"/>
    </row>
    <row r="609" spans="1:11" ht="12.75" customHeight="1">
      <c r="A609" s="51"/>
      <c r="B609" s="51"/>
      <c r="C609" s="66" t="s">
        <v>11768</v>
      </c>
      <c r="D609" s="13" t="s">
        <v>11610</v>
      </c>
      <c r="E609" s="51"/>
      <c r="F609" s="51"/>
      <c r="G609" s="51"/>
      <c r="H609" s="54">
        <v>0.5</v>
      </c>
      <c r="I609" s="51"/>
      <c r="J609" s="51"/>
      <c r="K609" s="51"/>
    </row>
    <row r="610" spans="1:11" ht="12.75" customHeight="1">
      <c r="A610" s="51"/>
      <c r="B610" s="51"/>
      <c r="C610" s="66" t="s">
        <v>11769</v>
      </c>
      <c r="D610" s="13" t="s">
        <v>11612</v>
      </c>
      <c r="E610" s="51"/>
      <c r="F610" s="51"/>
      <c r="G610" s="51"/>
      <c r="H610" s="54">
        <v>0.5</v>
      </c>
      <c r="I610" s="51"/>
      <c r="J610" s="51"/>
      <c r="K610" s="51"/>
    </row>
    <row r="611" spans="1:11" ht="12.75" customHeight="1">
      <c r="A611" s="51"/>
      <c r="B611" s="51"/>
      <c r="C611" s="66" t="s">
        <v>11770</v>
      </c>
      <c r="D611" s="19" t="s">
        <v>11614</v>
      </c>
      <c r="E611" s="51"/>
      <c r="F611" s="51"/>
      <c r="G611" s="51"/>
      <c r="H611" s="54">
        <v>0.5</v>
      </c>
      <c r="I611" s="51"/>
      <c r="J611" s="51"/>
      <c r="K611" s="51"/>
    </row>
    <row r="612" spans="1:11" ht="12.75" customHeight="1">
      <c r="A612" s="51"/>
      <c r="B612" s="51"/>
      <c r="C612" s="66" t="s">
        <v>11771</v>
      </c>
      <c r="D612" s="19" t="s">
        <v>11616</v>
      </c>
      <c r="E612" s="51"/>
      <c r="F612" s="51"/>
      <c r="G612" s="51"/>
      <c r="H612" s="54">
        <v>0.5</v>
      </c>
      <c r="I612" s="51"/>
      <c r="J612" s="51"/>
      <c r="K612" s="51"/>
    </row>
    <row r="613" spans="1:11" ht="12.75" customHeight="1">
      <c r="A613" s="51"/>
      <c r="B613" s="51"/>
      <c r="C613" s="66" t="s">
        <v>11772</v>
      </c>
      <c r="D613" s="19" t="s">
        <v>11618</v>
      </c>
      <c r="E613" s="51"/>
      <c r="F613" s="51"/>
      <c r="G613" s="51"/>
      <c r="H613" s="54">
        <v>0.5</v>
      </c>
      <c r="I613" s="51"/>
      <c r="J613" s="51"/>
      <c r="K613" s="51"/>
    </row>
    <row r="614" spans="1:11" ht="12.75" customHeight="1">
      <c r="A614" s="51"/>
      <c r="B614" s="51"/>
      <c r="C614" s="66" t="s">
        <v>11773</v>
      </c>
      <c r="D614" s="19" t="s">
        <v>11620</v>
      </c>
      <c r="E614" s="51"/>
      <c r="F614" s="51"/>
      <c r="G614" s="51"/>
      <c r="H614" s="54">
        <v>0.5</v>
      </c>
      <c r="I614" s="51"/>
      <c r="J614" s="51"/>
      <c r="K614" s="51"/>
    </row>
    <row r="615" spans="1:11" ht="12.75" customHeight="1">
      <c r="A615" s="51"/>
      <c r="B615" s="51"/>
      <c r="C615" s="66" t="s">
        <v>11774</v>
      </c>
      <c r="D615" s="19" t="s">
        <v>11622</v>
      </c>
      <c r="E615" s="51"/>
      <c r="F615" s="51"/>
      <c r="G615" s="51"/>
      <c r="H615" s="54">
        <v>0.5</v>
      </c>
      <c r="I615" s="51"/>
      <c r="J615" s="51"/>
      <c r="K615" s="51"/>
    </row>
    <row r="616" spans="1:11" ht="12.75" customHeight="1">
      <c r="A616" s="51"/>
      <c r="B616" s="51"/>
      <c r="C616" s="66" t="s">
        <v>11775</v>
      </c>
      <c r="D616" s="19" t="s">
        <v>11624</v>
      </c>
      <c r="E616" s="51"/>
      <c r="F616" s="51"/>
      <c r="G616" s="51"/>
      <c r="H616" s="54">
        <v>0.5</v>
      </c>
      <c r="I616" s="51"/>
      <c r="J616" s="51"/>
      <c r="K616" s="51"/>
    </row>
    <row r="617" spans="1:11" ht="12.75" customHeight="1">
      <c r="A617" s="51"/>
      <c r="B617" s="51"/>
      <c r="C617" s="66" t="s">
        <v>11776</v>
      </c>
      <c r="D617" s="19" t="s">
        <v>11626</v>
      </c>
      <c r="E617" s="51"/>
      <c r="F617" s="51"/>
      <c r="G617" s="51"/>
      <c r="H617" s="54">
        <v>0.5</v>
      </c>
      <c r="I617" s="51"/>
      <c r="J617" s="51"/>
      <c r="K617" s="51"/>
    </row>
    <row r="618" spans="1:11" ht="12.75" customHeight="1">
      <c r="A618" s="51"/>
      <c r="B618" s="51"/>
      <c r="C618" s="66" t="s">
        <v>11777</v>
      </c>
      <c r="D618" s="19" t="s">
        <v>11628</v>
      </c>
      <c r="E618" s="51"/>
      <c r="F618" s="51"/>
      <c r="G618" s="51"/>
      <c r="H618" s="54">
        <v>0.5</v>
      </c>
      <c r="I618" s="51"/>
      <c r="J618" s="51"/>
      <c r="K618" s="51"/>
    </row>
    <row r="619" spans="1:11" ht="12.75" customHeight="1">
      <c r="A619" s="51"/>
      <c r="B619" s="51"/>
      <c r="C619" s="66" t="s">
        <v>11778</v>
      </c>
      <c r="D619" s="19" t="s">
        <v>11779</v>
      </c>
      <c r="E619" s="51"/>
      <c r="F619" s="51"/>
      <c r="G619" s="51"/>
      <c r="H619" s="54">
        <v>0.5</v>
      </c>
      <c r="I619" s="51"/>
      <c r="J619" s="51"/>
      <c r="K619" s="51"/>
    </row>
    <row r="620" spans="1:11" ht="12.75" customHeight="1">
      <c r="A620" s="51"/>
      <c r="B620" s="51"/>
      <c r="C620" s="66" t="s">
        <v>11780</v>
      </c>
      <c r="D620" s="19" t="s">
        <v>11632</v>
      </c>
      <c r="E620" s="51"/>
      <c r="F620" s="51"/>
      <c r="G620" s="51"/>
      <c r="H620" s="54">
        <v>0.5</v>
      </c>
      <c r="I620" s="51"/>
      <c r="J620" s="51"/>
      <c r="K620" s="51"/>
    </row>
    <row r="621" spans="1:11" ht="12.75" customHeight="1">
      <c r="A621" s="51"/>
      <c r="B621" s="51"/>
      <c r="C621" s="66" t="s">
        <v>11781</v>
      </c>
      <c r="D621" s="19" t="s">
        <v>11634</v>
      </c>
      <c r="E621" s="51"/>
      <c r="F621" s="51"/>
      <c r="G621" s="51"/>
      <c r="H621" s="54">
        <v>0.5</v>
      </c>
      <c r="I621" s="51"/>
      <c r="J621" s="51"/>
      <c r="K621" s="51"/>
    </row>
    <row r="622" spans="1:11" ht="12.75" customHeight="1">
      <c r="A622" s="51"/>
      <c r="B622" s="51"/>
      <c r="C622" s="66" t="s">
        <v>11782</v>
      </c>
      <c r="D622" s="19" t="s">
        <v>11783</v>
      </c>
      <c r="E622" s="51"/>
      <c r="F622" s="51"/>
      <c r="G622" s="51"/>
      <c r="H622" s="54">
        <v>0.5</v>
      </c>
      <c r="I622" s="51"/>
      <c r="J622" s="51"/>
      <c r="K622" s="51"/>
    </row>
    <row r="623" spans="1:11" ht="12.75" customHeight="1">
      <c r="A623" s="51"/>
      <c r="B623" s="51"/>
      <c r="C623" s="66" t="s">
        <v>11784</v>
      </c>
      <c r="D623" s="19" t="s">
        <v>11636</v>
      </c>
      <c r="E623" s="51"/>
      <c r="F623" s="51"/>
      <c r="G623" s="51"/>
      <c r="H623" s="54">
        <v>0.5</v>
      </c>
      <c r="I623" s="51"/>
      <c r="J623" s="51"/>
      <c r="K623" s="51"/>
    </row>
    <row r="624" spans="1:11" ht="12.75" customHeight="1">
      <c r="A624" s="51"/>
      <c r="B624" s="51"/>
      <c r="C624" s="66" t="s">
        <v>11785</v>
      </c>
      <c r="D624" s="19" t="s">
        <v>11638</v>
      </c>
      <c r="E624" s="51"/>
      <c r="F624" s="51"/>
      <c r="G624" s="51"/>
      <c r="H624" s="54">
        <v>0.5</v>
      </c>
      <c r="I624" s="51"/>
      <c r="J624" s="51"/>
      <c r="K624" s="51"/>
    </row>
    <row r="625" spans="1:11" ht="12.75" customHeight="1">
      <c r="A625" s="51"/>
      <c r="B625" s="51"/>
      <c r="C625" s="66" t="s">
        <v>11786</v>
      </c>
      <c r="D625" s="19" t="s">
        <v>11640</v>
      </c>
      <c r="E625" s="51"/>
      <c r="F625" s="51"/>
      <c r="G625" s="51"/>
      <c r="H625" s="54">
        <v>0.5</v>
      </c>
      <c r="I625" s="51"/>
      <c r="J625" s="51"/>
      <c r="K625" s="51"/>
    </row>
    <row r="626" spans="1:11" ht="12.75" customHeight="1">
      <c r="A626" s="51"/>
      <c r="B626" s="51"/>
      <c r="C626" s="66" t="s">
        <v>11787</v>
      </c>
      <c r="D626" s="19" t="s">
        <v>11642</v>
      </c>
      <c r="E626" s="51"/>
      <c r="F626" s="51"/>
      <c r="G626" s="51"/>
      <c r="H626" s="54">
        <v>0.5</v>
      </c>
      <c r="I626" s="51"/>
      <c r="J626" s="51"/>
      <c r="K626" s="51"/>
    </row>
    <row r="627" spans="1:11" ht="12.75" customHeight="1">
      <c r="A627" s="51"/>
      <c r="B627" s="51"/>
      <c r="C627" s="66" t="s">
        <v>11788</v>
      </c>
      <c r="D627" s="19" t="s">
        <v>11789</v>
      </c>
      <c r="E627" s="51"/>
      <c r="F627" s="51"/>
      <c r="G627" s="51"/>
      <c r="H627" s="54">
        <v>0.5</v>
      </c>
      <c r="I627" s="51"/>
      <c r="J627" s="51"/>
      <c r="K627" s="51"/>
    </row>
    <row r="628" spans="1:11" ht="12.75" customHeight="1">
      <c r="A628" s="51"/>
      <c r="B628" s="51"/>
      <c r="C628" s="66" t="s">
        <v>11790</v>
      </c>
      <c r="D628" s="19" t="s">
        <v>11646</v>
      </c>
      <c r="E628" s="51"/>
      <c r="F628" s="51"/>
      <c r="G628" s="51"/>
      <c r="H628" s="54">
        <v>0.5</v>
      </c>
      <c r="I628" s="51"/>
      <c r="J628" s="51"/>
      <c r="K628" s="51"/>
    </row>
    <row r="629" spans="1:11" ht="12.75" customHeight="1">
      <c r="A629" s="51"/>
      <c r="B629" s="51"/>
      <c r="C629" s="66" t="s">
        <v>11791</v>
      </c>
      <c r="D629" s="19" t="s">
        <v>11792</v>
      </c>
      <c r="E629" s="51"/>
      <c r="F629" s="51"/>
      <c r="G629" s="51"/>
      <c r="H629" s="54">
        <v>0.5</v>
      </c>
      <c r="I629" s="51"/>
      <c r="J629" s="51"/>
      <c r="K629" s="51"/>
    </row>
    <row r="630" spans="1:11" ht="12.75" customHeight="1">
      <c r="A630" s="51"/>
      <c r="B630" s="51"/>
      <c r="C630" s="66" t="s">
        <v>11793</v>
      </c>
      <c r="D630" s="19" t="s">
        <v>11794</v>
      </c>
      <c r="E630" s="51"/>
      <c r="F630" s="51"/>
      <c r="G630" s="51"/>
      <c r="H630" s="54">
        <v>0.5</v>
      </c>
      <c r="I630" s="51"/>
      <c r="J630" s="51"/>
      <c r="K630" s="51"/>
    </row>
    <row r="631" spans="1:11" ht="12.75" customHeight="1">
      <c r="A631" s="51"/>
      <c r="B631" s="51"/>
      <c r="C631" s="66" t="s">
        <v>11795</v>
      </c>
      <c r="D631" s="19" t="s">
        <v>11650</v>
      </c>
      <c r="E631" s="51"/>
      <c r="F631" s="51"/>
      <c r="G631" s="51"/>
      <c r="H631" s="54">
        <v>0.5</v>
      </c>
      <c r="I631" s="51"/>
      <c r="J631" s="51"/>
      <c r="K631" s="51"/>
    </row>
    <row r="632" spans="1:11" ht="12.75" customHeight="1">
      <c r="A632" s="51"/>
      <c r="B632" s="51"/>
      <c r="C632" s="66" t="s">
        <v>11796</v>
      </c>
      <c r="D632" s="19" t="s">
        <v>11652</v>
      </c>
      <c r="E632" s="51"/>
      <c r="F632" s="51"/>
      <c r="G632" s="51"/>
      <c r="H632" s="54">
        <v>0.5</v>
      </c>
      <c r="I632" s="51"/>
      <c r="J632" s="51"/>
      <c r="K632" s="51"/>
    </row>
    <row r="633" spans="1:11" ht="12.75" customHeight="1">
      <c r="A633" s="51"/>
      <c r="B633" s="51"/>
      <c r="C633" s="66" t="s">
        <v>11797</v>
      </c>
      <c r="D633" s="19" t="s">
        <v>9430</v>
      </c>
      <c r="E633" s="51"/>
      <c r="F633" s="51"/>
      <c r="G633" s="51"/>
      <c r="H633" s="54">
        <v>0.5</v>
      </c>
      <c r="I633" s="51"/>
      <c r="J633" s="51"/>
      <c r="K633" s="51"/>
    </row>
    <row r="634" spans="1:11" ht="12.75" customHeight="1">
      <c r="A634" s="51"/>
      <c r="B634" s="51"/>
      <c r="C634" s="66" t="s">
        <v>11798</v>
      </c>
      <c r="D634" s="19" t="s">
        <v>9432</v>
      </c>
      <c r="E634" s="51"/>
      <c r="F634" s="51"/>
      <c r="G634" s="51"/>
      <c r="H634" s="54">
        <v>0.5</v>
      </c>
      <c r="I634" s="51"/>
      <c r="J634" s="51"/>
      <c r="K634" s="51"/>
    </row>
    <row r="635" spans="1:11" ht="12.75" customHeight="1">
      <c r="A635" s="51"/>
      <c r="B635" s="51"/>
      <c r="C635" s="66" t="s">
        <v>11799</v>
      </c>
      <c r="D635" s="139" t="s">
        <v>9434</v>
      </c>
      <c r="E635" s="51"/>
      <c r="F635" s="51"/>
      <c r="G635" s="51"/>
      <c r="H635" s="54">
        <v>0.5</v>
      </c>
      <c r="I635" s="51"/>
      <c r="J635" s="51"/>
      <c r="K635" s="51"/>
    </row>
    <row r="636" spans="1:11" ht="12.75" customHeight="1">
      <c r="A636" s="51"/>
      <c r="B636" s="51"/>
      <c r="C636" s="66" t="s">
        <v>11800</v>
      </c>
      <c r="D636" s="19" t="s">
        <v>9436</v>
      </c>
      <c r="E636" s="51"/>
      <c r="F636" s="51"/>
      <c r="G636" s="51"/>
      <c r="H636" s="54">
        <v>0.5</v>
      </c>
      <c r="I636" s="51"/>
      <c r="J636" s="51"/>
      <c r="K636" s="51"/>
    </row>
    <row r="637" spans="1:11" ht="12.75" customHeight="1">
      <c r="A637" s="51"/>
      <c r="B637" s="51"/>
      <c r="C637" s="66" t="s">
        <v>11801</v>
      </c>
      <c r="D637" s="19" t="s">
        <v>9438</v>
      </c>
      <c r="E637" s="51"/>
      <c r="F637" s="51"/>
      <c r="G637" s="51"/>
      <c r="H637" s="54">
        <v>0.5</v>
      </c>
      <c r="I637" s="51"/>
      <c r="J637" s="51"/>
      <c r="K637" s="51"/>
    </row>
    <row r="638" spans="1:11" ht="12.75" customHeight="1">
      <c r="A638" s="51"/>
      <c r="B638" s="51"/>
      <c r="C638" s="66" t="s">
        <v>11802</v>
      </c>
      <c r="D638" s="19" t="s">
        <v>9440</v>
      </c>
      <c r="E638" s="51"/>
      <c r="F638" s="51"/>
      <c r="G638" s="51"/>
      <c r="H638" s="54">
        <v>0.5</v>
      </c>
      <c r="I638" s="51"/>
      <c r="J638" s="51"/>
      <c r="K638" s="51"/>
    </row>
    <row r="639" spans="1:11" ht="12.75" customHeight="1">
      <c r="A639" s="51"/>
      <c r="B639" s="51"/>
      <c r="C639" s="66" t="s">
        <v>11803</v>
      </c>
      <c r="D639" s="19" t="s">
        <v>9442</v>
      </c>
      <c r="E639" s="51"/>
      <c r="F639" s="51"/>
      <c r="G639" s="51"/>
      <c r="H639" s="54">
        <v>0.5</v>
      </c>
      <c r="I639" s="51"/>
      <c r="J639" s="51"/>
      <c r="K639" s="51"/>
    </row>
    <row r="640" spans="1:11" ht="12.75" customHeight="1">
      <c r="A640" s="51"/>
      <c r="B640" s="51"/>
      <c r="C640" s="66" t="s">
        <v>11804</v>
      </c>
      <c r="D640" s="19" t="s">
        <v>9444</v>
      </c>
      <c r="E640" s="51"/>
      <c r="F640" s="51"/>
      <c r="G640" s="51"/>
      <c r="H640" s="54">
        <v>0.5</v>
      </c>
      <c r="I640" s="51"/>
      <c r="J640" s="51"/>
      <c r="K640" s="51"/>
    </row>
    <row r="641" spans="1:11" ht="12.75" customHeight="1">
      <c r="A641" s="51"/>
      <c r="B641" s="51"/>
      <c r="C641" s="66" t="s">
        <v>11805</v>
      </c>
      <c r="D641" s="19" t="s">
        <v>9446</v>
      </c>
      <c r="E641" s="51"/>
      <c r="F641" s="51"/>
      <c r="G641" s="51"/>
      <c r="H641" s="54">
        <v>0.5</v>
      </c>
      <c r="I641" s="51"/>
      <c r="J641" s="51"/>
      <c r="K641" s="51"/>
    </row>
    <row r="642" spans="1:11" ht="12.75" customHeight="1">
      <c r="A642" s="51"/>
      <c r="B642" s="51"/>
      <c r="C642" s="66" t="s">
        <v>11806</v>
      </c>
      <c r="D642" s="19" t="s">
        <v>9448</v>
      </c>
      <c r="E642" s="51"/>
      <c r="F642" s="51"/>
      <c r="G642" s="51"/>
      <c r="H642" s="54">
        <v>0.5</v>
      </c>
      <c r="I642" s="51"/>
      <c r="J642" s="51"/>
      <c r="K642" s="51"/>
    </row>
    <row r="643" spans="1:11" ht="12.75" customHeight="1">
      <c r="A643" s="51"/>
      <c r="B643" s="51"/>
      <c r="C643" s="66" t="s">
        <v>11807</v>
      </c>
      <c r="D643" s="16" t="s">
        <v>11664</v>
      </c>
      <c r="E643" s="51"/>
      <c r="F643" s="51"/>
      <c r="G643" s="51"/>
      <c r="H643" s="54">
        <v>0.5</v>
      </c>
      <c r="I643" s="51"/>
      <c r="J643" s="51"/>
      <c r="K643" s="51"/>
    </row>
    <row r="644" spans="1:11" ht="12.75" customHeight="1">
      <c r="A644" s="51"/>
      <c r="B644" s="51"/>
      <c r="C644" s="66" t="s">
        <v>11808</v>
      </c>
      <c r="D644" s="19" t="s">
        <v>9452</v>
      </c>
      <c r="E644" s="51"/>
      <c r="F644" s="51"/>
      <c r="G644" s="51"/>
      <c r="H644" s="54">
        <v>0.5</v>
      </c>
      <c r="I644" s="51"/>
      <c r="J644" s="51"/>
      <c r="K644" s="51"/>
    </row>
    <row r="645" spans="1:11" ht="12.75" customHeight="1">
      <c r="A645" s="51"/>
      <c r="B645" s="51"/>
      <c r="C645" s="66" t="s">
        <v>11809</v>
      </c>
      <c r="D645" s="19" t="s">
        <v>9454</v>
      </c>
      <c r="E645" s="51"/>
      <c r="F645" s="51"/>
      <c r="G645" s="51"/>
      <c r="H645" s="54">
        <v>0.5</v>
      </c>
      <c r="I645" s="51"/>
      <c r="J645" s="51"/>
      <c r="K645" s="51"/>
    </row>
    <row r="646" spans="1:11" ht="12.75" customHeight="1">
      <c r="A646" s="51"/>
      <c r="B646" s="51"/>
      <c r="C646" s="66" t="s">
        <v>11810</v>
      </c>
      <c r="D646" s="139" t="s">
        <v>9456</v>
      </c>
      <c r="E646" s="51"/>
      <c r="F646" s="51"/>
      <c r="G646" s="51"/>
      <c r="H646" s="54">
        <v>0.5</v>
      </c>
      <c r="I646" s="51"/>
      <c r="J646" s="51"/>
      <c r="K646" s="51"/>
    </row>
    <row r="647" spans="1:11" ht="12.75" customHeight="1">
      <c r="A647" s="51"/>
      <c r="B647" s="51"/>
      <c r="C647" s="66" t="s">
        <v>11811</v>
      </c>
      <c r="D647" s="19" t="s">
        <v>9458</v>
      </c>
      <c r="E647" s="51"/>
      <c r="F647" s="51"/>
      <c r="G647" s="51"/>
      <c r="H647" s="54">
        <v>0.5</v>
      </c>
      <c r="I647" s="51"/>
      <c r="J647" s="51"/>
      <c r="K647" s="51"/>
    </row>
    <row r="648" spans="1:11" ht="12.75" customHeight="1">
      <c r="A648" s="51"/>
      <c r="B648" s="51"/>
      <c r="C648" s="66" t="s">
        <v>11812</v>
      </c>
      <c r="D648" s="19" t="s">
        <v>9460</v>
      </c>
      <c r="E648" s="51"/>
      <c r="F648" s="51"/>
      <c r="G648" s="51"/>
      <c r="H648" s="54">
        <v>0.5</v>
      </c>
      <c r="I648" s="51"/>
      <c r="J648" s="51"/>
      <c r="K648" s="51"/>
    </row>
    <row r="649" spans="1:11" ht="12.75" customHeight="1">
      <c r="A649" s="51"/>
      <c r="B649" s="51"/>
      <c r="C649" s="66" t="s">
        <v>11813</v>
      </c>
      <c r="D649" s="140" t="s">
        <v>9462</v>
      </c>
      <c r="E649" s="51"/>
      <c r="F649" s="51"/>
      <c r="G649" s="51"/>
      <c r="H649" s="54">
        <v>0.5</v>
      </c>
      <c r="I649" s="51"/>
      <c r="J649" s="51"/>
      <c r="K649" s="51"/>
    </row>
    <row r="650" spans="1:11" ht="12.75" customHeight="1">
      <c r="A650" s="51"/>
      <c r="B650" s="51"/>
      <c r="C650" s="66" t="s">
        <v>11814</v>
      </c>
      <c r="D650" s="19" t="s">
        <v>9464</v>
      </c>
      <c r="E650" s="51"/>
      <c r="F650" s="51"/>
      <c r="G650" s="51"/>
      <c r="H650" s="54">
        <v>0.5</v>
      </c>
      <c r="I650" s="51"/>
      <c r="J650" s="51"/>
      <c r="K650" s="51"/>
    </row>
    <row r="651" spans="1:11" ht="12.75" customHeight="1">
      <c r="A651" s="51"/>
      <c r="B651" s="51"/>
      <c r="C651" s="66" t="s">
        <v>11815</v>
      </c>
      <c r="D651" s="19" t="s">
        <v>9466</v>
      </c>
      <c r="E651" s="51"/>
      <c r="F651" s="51"/>
      <c r="G651" s="51"/>
      <c r="H651" s="54">
        <v>0.5</v>
      </c>
      <c r="I651" s="51"/>
      <c r="J651" s="51"/>
      <c r="K651" s="51"/>
    </row>
    <row r="652" spans="1:11" ht="12.75" customHeight="1">
      <c r="A652" s="51"/>
      <c r="B652" s="51"/>
      <c r="C652" s="66" t="s">
        <v>11816</v>
      </c>
      <c r="D652" s="19" t="s">
        <v>9468</v>
      </c>
      <c r="E652" s="51"/>
      <c r="F652" s="51"/>
      <c r="G652" s="51"/>
      <c r="H652" s="54">
        <v>0.5</v>
      </c>
      <c r="I652" s="51"/>
      <c r="J652" s="51"/>
      <c r="K652" s="51"/>
    </row>
    <row r="653" spans="1:11" ht="12.75" customHeight="1">
      <c r="A653" s="51"/>
      <c r="B653" s="51"/>
      <c r="C653" s="66" t="s">
        <v>11817</v>
      </c>
      <c r="D653" s="19" t="s">
        <v>11674</v>
      </c>
      <c r="E653" s="51"/>
      <c r="F653" s="51"/>
      <c r="G653" s="51"/>
      <c r="H653" s="54">
        <v>0.5</v>
      </c>
      <c r="I653" s="51"/>
      <c r="J653" s="51"/>
      <c r="K653" s="51"/>
    </row>
    <row r="654" spans="1:11" ht="12.75" customHeight="1">
      <c r="A654" s="51"/>
      <c r="B654" s="51"/>
      <c r="C654" s="66" t="s">
        <v>11818</v>
      </c>
      <c r="D654" s="19" t="s">
        <v>11676</v>
      </c>
      <c r="E654" s="51"/>
      <c r="F654" s="51"/>
      <c r="G654" s="51"/>
      <c r="H654" s="54">
        <v>0.5</v>
      </c>
      <c r="I654" s="51"/>
      <c r="J654" s="51"/>
      <c r="K654" s="51"/>
    </row>
    <row r="655" spans="1:11" ht="12.75" customHeight="1">
      <c r="A655" s="51"/>
      <c r="B655" s="51"/>
      <c r="C655" s="66" t="s">
        <v>11819</v>
      </c>
      <c r="D655" s="19" t="s">
        <v>11678</v>
      </c>
      <c r="E655" s="51"/>
      <c r="F655" s="51"/>
      <c r="G655" s="51"/>
      <c r="H655" s="54">
        <v>0.5</v>
      </c>
      <c r="I655" s="51"/>
      <c r="J655" s="51"/>
      <c r="K655" s="51"/>
    </row>
    <row r="656" spans="1:11" ht="12.75" customHeight="1">
      <c r="A656" s="51"/>
      <c r="B656" s="51"/>
      <c r="C656" s="66" t="s">
        <v>11820</v>
      </c>
      <c r="D656" s="19" t="s">
        <v>11680</v>
      </c>
      <c r="E656" s="51"/>
      <c r="F656" s="51"/>
      <c r="G656" s="51"/>
      <c r="H656" s="54">
        <v>0.5</v>
      </c>
      <c r="I656" s="51"/>
      <c r="J656" s="51"/>
      <c r="K656" s="51"/>
    </row>
    <row r="657" spans="1:11" ht="12.75" customHeight="1">
      <c r="A657" s="51"/>
      <c r="B657" s="51"/>
      <c r="C657" s="66" t="s">
        <v>11821</v>
      </c>
      <c r="D657" s="19" t="s">
        <v>9478</v>
      </c>
      <c r="E657" s="51"/>
      <c r="F657" s="51"/>
      <c r="G657" s="51"/>
      <c r="H657" s="54">
        <v>0.5</v>
      </c>
      <c r="I657" s="51"/>
      <c r="J657" s="51"/>
      <c r="K657" s="51"/>
    </row>
    <row r="658" spans="1:11" ht="12.75" customHeight="1">
      <c r="A658" s="51"/>
      <c r="B658" s="51"/>
      <c r="C658" s="16" t="s">
        <v>11822</v>
      </c>
      <c r="D658" s="19" t="s">
        <v>9480</v>
      </c>
      <c r="E658" s="51"/>
      <c r="F658" s="51"/>
      <c r="G658" s="51"/>
      <c r="H658" s="54">
        <v>0.5</v>
      </c>
      <c r="I658" s="51"/>
      <c r="J658" s="51"/>
      <c r="K658" s="51"/>
    </row>
    <row r="659" spans="1:11" ht="12.75" customHeight="1">
      <c r="A659" s="51"/>
      <c r="B659" s="51"/>
      <c r="C659" s="16" t="s">
        <v>11823</v>
      </c>
      <c r="D659" s="19" t="s">
        <v>9482</v>
      </c>
      <c r="E659" s="51"/>
      <c r="F659" s="51"/>
      <c r="G659" s="51"/>
      <c r="H659" s="54">
        <v>0.5</v>
      </c>
      <c r="I659" s="51"/>
      <c r="J659" s="51"/>
      <c r="K659" s="51"/>
    </row>
    <row r="660" spans="1:11" ht="12.75" customHeight="1">
      <c r="A660" s="51"/>
      <c r="B660" s="51"/>
      <c r="C660" s="16" t="s">
        <v>11824</v>
      </c>
      <c r="D660" s="16" t="s">
        <v>9484</v>
      </c>
      <c r="E660" s="51"/>
      <c r="F660" s="51"/>
      <c r="G660" s="51"/>
      <c r="H660" s="54">
        <v>0.5</v>
      </c>
      <c r="I660" s="51"/>
      <c r="J660" s="51"/>
      <c r="K660" s="51"/>
    </row>
    <row r="661" spans="1:11" ht="12.75" customHeight="1">
      <c r="A661" s="51"/>
      <c r="B661" s="51"/>
      <c r="C661" s="16" t="s">
        <v>11825</v>
      </c>
      <c r="D661" s="19" t="s">
        <v>9486</v>
      </c>
      <c r="E661" s="51"/>
      <c r="F661" s="51"/>
      <c r="G661" s="51"/>
      <c r="H661" s="54">
        <v>0.5</v>
      </c>
      <c r="I661" s="51"/>
      <c r="J661" s="51"/>
      <c r="K661" s="51"/>
    </row>
    <row r="662" spans="1:11" ht="12.75" customHeight="1">
      <c r="A662" s="51"/>
      <c r="B662" s="51"/>
      <c r="C662" s="6" t="s">
        <v>11826</v>
      </c>
      <c r="D662" s="16" t="s">
        <v>10478</v>
      </c>
      <c r="E662" s="51" t="s">
        <v>226</v>
      </c>
      <c r="F662" s="51" t="s">
        <v>16</v>
      </c>
      <c r="G662" s="51" t="s">
        <v>17</v>
      </c>
      <c r="H662" s="54">
        <v>0.5</v>
      </c>
      <c r="I662" s="51"/>
      <c r="J662" s="51"/>
      <c r="K662" s="51"/>
    </row>
    <row r="663" spans="1:11" ht="12.75" customHeight="1">
      <c r="A663" s="51"/>
      <c r="B663" s="51"/>
      <c r="C663" s="6" t="s">
        <v>11827</v>
      </c>
      <c r="D663" s="18" t="s">
        <v>10480</v>
      </c>
      <c r="E663" s="51"/>
      <c r="F663" s="51"/>
      <c r="G663" s="51"/>
      <c r="H663" s="54">
        <v>0.5</v>
      </c>
      <c r="I663" s="51"/>
      <c r="J663" s="51"/>
      <c r="K663" s="51"/>
    </row>
    <row r="664" spans="1:11" ht="12.75" customHeight="1">
      <c r="A664" s="51"/>
      <c r="B664" s="51"/>
      <c r="C664" s="6" t="s">
        <v>11828</v>
      </c>
      <c r="D664" s="13" t="s">
        <v>9867</v>
      </c>
      <c r="E664" s="51"/>
      <c r="F664" s="51"/>
      <c r="G664" s="51"/>
      <c r="H664" s="54">
        <v>0.5</v>
      </c>
      <c r="I664" s="51"/>
      <c r="J664" s="51"/>
      <c r="K664" s="51"/>
    </row>
    <row r="665" spans="1:11" ht="12.75" customHeight="1">
      <c r="A665" s="51"/>
      <c r="B665" s="51"/>
      <c r="C665" s="6" t="s">
        <v>11829</v>
      </c>
      <c r="D665" s="13" t="s">
        <v>9869</v>
      </c>
      <c r="E665" s="51"/>
      <c r="F665" s="51"/>
      <c r="G665" s="51"/>
      <c r="H665" s="54">
        <v>0.5</v>
      </c>
      <c r="I665" s="51"/>
      <c r="J665" s="51"/>
      <c r="K665" s="51"/>
    </row>
    <row r="666" spans="1:11" ht="12.75" customHeight="1">
      <c r="A666" s="51"/>
      <c r="B666" s="51"/>
      <c r="C666" s="6" t="s">
        <v>11830</v>
      </c>
      <c r="D666" s="13" t="s">
        <v>11691</v>
      </c>
      <c r="E666" s="51"/>
      <c r="F666" s="51"/>
      <c r="G666" s="51"/>
      <c r="H666" s="54">
        <v>0.5</v>
      </c>
      <c r="I666" s="51"/>
      <c r="J666" s="51"/>
      <c r="K666" s="51"/>
    </row>
    <row r="667" spans="1:11" ht="12.75" customHeight="1">
      <c r="A667" s="51"/>
      <c r="B667" s="51"/>
      <c r="C667" s="6" t="s">
        <v>11831</v>
      </c>
      <c r="D667" s="13" t="s">
        <v>11693</v>
      </c>
      <c r="E667" s="51"/>
      <c r="F667" s="51"/>
      <c r="G667" s="51"/>
      <c r="H667" s="54">
        <v>0.5</v>
      </c>
      <c r="I667" s="51"/>
      <c r="J667" s="51"/>
      <c r="K667" s="51"/>
    </row>
    <row r="668" spans="1:11" ht="12.75" customHeight="1">
      <c r="A668" s="51"/>
      <c r="B668" s="51"/>
      <c r="C668" s="6" t="s">
        <v>11832</v>
      </c>
      <c r="D668" s="13" t="s">
        <v>11695</v>
      </c>
      <c r="E668" s="51"/>
      <c r="F668" s="51"/>
      <c r="G668" s="51"/>
      <c r="H668" s="54">
        <v>0.5</v>
      </c>
      <c r="I668" s="51"/>
      <c r="J668" s="51"/>
      <c r="K668" s="51"/>
    </row>
    <row r="669" spans="1:11" ht="12.75" customHeight="1">
      <c r="A669" s="51"/>
      <c r="B669" s="51"/>
      <c r="C669" s="6" t="s">
        <v>11833</v>
      </c>
      <c r="D669" s="13" t="s">
        <v>11697</v>
      </c>
      <c r="E669" s="51"/>
      <c r="F669" s="51"/>
      <c r="G669" s="51"/>
      <c r="H669" s="54">
        <v>0.5</v>
      </c>
      <c r="I669" s="51"/>
      <c r="J669" s="51"/>
      <c r="K669" s="51"/>
    </row>
    <row r="670" spans="1:11" ht="12.75" customHeight="1">
      <c r="A670" s="51"/>
      <c r="B670" s="51"/>
      <c r="C670" s="6" t="s">
        <v>11834</v>
      </c>
      <c r="D670" s="13" t="s">
        <v>11699</v>
      </c>
      <c r="E670" s="51"/>
      <c r="F670" s="51"/>
      <c r="G670" s="51"/>
      <c r="H670" s="54">
        <v>0.5</v>
      </c>
      <c r="I670" s="51"/>
      <c r="J670" s="51"/>
      <c r="K670" s="51"/>
    </row>
    <row r="671" spans="1:11" ht="12.75" customHeight="1">
      <c r="A671" s="51"/>
      <c r="B671" s="51"/>
      <c r="C671" s="6" t="s">
        <v>11835</v>
      </c>
      <c r="D671" s="13" t="s">
        <v>11701</v>
      </c>
      <c r="E671" s="51"/>
      <c r="F671" s="51"/>
      <c r="G671" s="51"/>
      <c r="H671" s="54">
        <v>0.5</v>
      </c>
      <c r="I671" s="51"/>
      <c r="J671" s="51"/>
      <c r="K671" s="51"/>
    </row>
    <row r="672" spans="1:11" ht="12.75" customHeight="1">
      <c r="A672" s="51"/>
      <c r="B672" s="51"/>
      <c r="C672" s="6" t="s">
        <v>11836</v>
      </c>
      <c r="D672" s="13" t="s">
        <v>11703</v>
      </c>
      <c r="E672" s="51"/>
      <c r="F672" s="51"/>
      <c r="G672" s="51"/>
      <c r="H672" s="54">
        <v>0.5</v>
      </c>
      <c r="I672" s="51"/>
      <c r="J672" s="51"/>
      <c r="K672" s="51"/>
    </row>
    <row r="673" spans="1:11" ht="12.75" customHeight="1">
      <c r="A673" s="51"/>
      <c r="B673" s="51"/>
      <c r="C673" s="6" t="s">
        <v>11837</v>
      </c>
      <c r="D673" s="13" t="s">
        <v>11705</v>
      </c>
      <c r="E673" s="51"/>
      <c r="F673" s="51"/>
      <c r="G673" s="51"/>
      <c r="H673" s="54">
        <v>0.5</v>
      </c>
      <c r="I673" s="51"/>
      <c r="J673" s="51"/>
      <c r="K673" s="51"/>
    </row>
    <row r="674" spans="1:11" ht="12.75" customHeight="1">
      <c r="A674" s="51"/>
      <c r="B674" s="51"/>
      <c r="C674" s="6" t="s">
        <v>11838</v>
      </c>
      <c r="D674" s="13" t="s">
        <v>11707</v>
      </c>
      <c r="E674" s="51"/>
      <c r="F674" s="51"/>
      <c r="G674" s="51"/>
      <c r="H674" s="54">
        <v>0.5</v>
      </c>
      <c r="I674" s="51"/>
      <c r="J674" s="51"/>
      <c r="K674" s="51"/>
    </row>
    <row r="675" spans="1:11" ht="12.75" customHeight="1">
      <c r="A675" s="51"/>
      <c r="B675" s="51"/>
      <c r="C675" s="6" t="s">
        <v>11839</v>
      </c>
      <c r="D675" s="13" t="s">
        <v>11840</v>
      </c>
      <c r="E675" s="51"/>
      <c r="F675" s="51"/>
      <c r="G675" s="51"/>
      <c r="H675" s="54">
        <v>0.5</v>
      </c>
      <c r="I675" s="51"/>
      <c r="J675" s="51"/>
      <c r="K675" s="51"/>
    </row>
    <row r="676" spans="1:11" ht="12.75" customHeight="1">
      <c r="A676" s="51"/>
      <c r="B676" s="51"/>
      <c r="C676" s="6" t="s">
        <v>11841</v>
      </c>
      <c r="D676" s="13" t="s">
        <v>11711</v>
      </c>
      <c r="E676" s="51"/>
      <c r="F676" s="51"/>
      <c r="G676" s="51"/>
      <c r="H676" s="54">
        <v>0.5</v>
      </c>
      <c r="I676" s="51"/>
      <c r="J676" s="51"/>
      <c r="K676" s="51"/>
    </row>
    <row r="677" spans="1:11" ht="12.75" customHeight="1">
      <c r="A677" s="51"/>
      <c r="B677" s="51"/>
      <c r="C677" s="6" t="s">
        <v>11842</v>
      </c>
      <c r="D677" s="16" t="s">
        <v>9871</v>
      </c>
      <c r="E677" s="51"/>
      <c r="F677" s="51"/>
      <c r="G677" s="51"/>
      <c r="H677" s="54">
        <v>0.5</v>
      </c>
      <c r="I677" s="51"/>
      <c r="J677" s="51"/>
      <c r="K677" s="51"/>
    </row>
    <row r="678" spans="1:11" ht="12.75" customHeight="1">
      <c r="A678" s="51"/>
      <c r="B678" s="51"/>
      <c r="C678" s="6" t="s">
        <v>11843</v>
      </c>
      <c r="D678" s="19" t="s">
        <v>11714</v>
      </c>
      <c r="E678" s="51"/>
      <c r="F678" s="51"/>
      <c r="G678" s="51"/>
      <c r="H678" s="54">
        <v>0.5</v>
      </c>
      <c r="I678" s="51"/>
      <c r="J678" s="51"/>
      <c r="K678" s="51"/>
    </row>
    <row r="679" spans="1:11" ht="12.75" customHeight="1">
      <c r="A679" s="51"/>
      <c r="B679" s="51"/>
      <c r="C679" s="6" t="s">
        <v>11844</v>
      </c>
      <c r="D679" s="19" t="s">
        <v>11716</v>
      </c>
      <c r="E679" s="51"/>
      <c r="F679" s="51"/>
      <c r="G679" s="51"/>
      <c r="H679" s="54">
        <v>0.5</v>
      </c>
      <c r="I679" s="51"/>
      <c r="J679" s="51"/>
      <c r="K679" s="51"/>
    </row>
    <row r="680" spans="1:11" ht="12.75" customHeight="1">
      <c r="A680" s="51"/>
      <c r="B680" s="51"/>
      <c r="C680" s="6" t="s">
        <v>11845</v>
      </c>
      <c r="D680" s="19" t="s">
        <v>11718</v>
      </c>
      <c r="E680" s="51"/>
      <c r="F680" s="51"/>
      <c r="G680" s="51"/>
      <c r="H680" s="54">
        <v>0.5</v>
      </c>
      <c r="I680" s="51"/>
      <c r="J680" s="51"/>
      <c r="K680" s="51"/>
    </row>
    <row r="681" spans="1:11" ht="12.75" customHeight="1">
      <c r="A681" s="51"/>
      <c r="B681" s="51"/>
      <c r="C681" s="6" t="s">
        <v>11846</v>
      </c>
      <c r="D681" s="19" t="s">
        <v>11720</v>
      </c>
      <c r="E681" s="51"/>
      <c r="F681" s="51"/>
      <c r="G681" s="51"/>
      <c r="H681" s="54">
        <v>0.5</v>
      </c>
      <c r="I681" s="51"/>
      <c r="J681" s="51"/>
      <c r="K681" s="51"/>
    </row>
    <row r="682" spans="1:11" ht="12.75" customHeight="1">
      <c r="A682" s="51"/>
      <c r="B682" s="51"/>
      <c r="C682" s="6" t="s">
        <v>11847</v>
      </c>
      <c r="D682" s="19" t="s">
        <v>11722</v>
      </c>
      <c r="E682" s="51"/>
      <c r="F682" s="51"/>
      <c r="G682" s="51"/>
      <c r="H682" s="54">
        <v>0.5</v>
      </c>
      <c r="I682" s="51"/>
      <c r="J682" s="51"/>
      <c r="K682" s="51"/>
    </row>
    <row r="683" spans="1:11" ht="12.75" customHeight="1">
      <c r="A683" s="51"/>
      <c r="B683" s="51"/>
      <c r="C683" s="6" t="s">
        <v>11848</v>
      </c>
      <c r="D683" s="19" t="s">
        <v>11724</v>
      </c>
      <c r="E683" s="51"/>
      <c r="F683" s="51"/>
      <c r="G683" s="51"/>
      <c r="H683" s="54">
        <v>0.5</v>
      </c>
      <c r="I683" s="51"/>
      <c r="J683" s="51"/>
      <c r="K683" s="51"/>
    </row>
    <row r="684" spans="1:11" ht="12.75" customHeight="1">
      <c r="A684" s="51"/>
      <c r="B684" s="51"/>
      <c r="C684" s="6" t="s">
        <v>11849</v>
      </c>
      <c r="D684" s="19" t="s">
        <v>11726</v>
      </c>
      <c r="E684" s="51"/>
      <c r="F684" s="51"/>
      <c r="G684" s="51"/>
      <c r="H684" s="54">
        <v>0.5</v>
      </c>
      <c r="I684" s="51"/>
      <c r="J684" s="51"/>
      <c r="K684" s="51"/>
    </row>
    <row r="685" spans="1:11" ht="12.75" customHeight="1">
      <c r="A685" s="51"/>
      <c r="B685" s="51"/>
      <c r="C685" s="6" t="s">
        <v>11850</v>
      </c>
      <c r="D685" s="19" t="s">
        <v>11728</v>
      </c>
      <c r="E685" s="51"/>
      <c r="F685" s="51"/>
      <c r="G685" s="51"/>
      <c r="H685" s="54">
        <v>0.5</v>
      </c>
      <c r="I685" s="51"/>
      <c r="J685" s="51"/>
      <c r="K685" s="51"/>
    </row>
    <row r="686" spans="1:11" ht="12.75" customHeight="1">
      <c r="A686" s="51"/>
      <c r="B686" s="51"/>
      <c r="C686" s="6" t="s">
        <v>11851</v>
      </c>
      <c r="D686" s="19" t="s">
        <v>9917</v>
      </c>
      <c r="E686" s="51"/>
      <c r="F686" s="51"/>
      <c r="G686" s="51"/>
      <c r="H686" s="54">
        <v>0.5</v>
      </c>
      <c r="I686" s="51"/>
      <c r="J686" s="51"/>
      <c r="K686" s="51"/>
    </row>
    <row r="687" spans="1:11" ht="12.75" customHeight="1">
      <c r="A687" s="51"/>
      <c r="B687" s="51"/>
      <c r="C687" s="6" t="s">
        <v>11852</v>
      </c>
      <c r="D687" s="19" t="s">
        <v>9919</v>
      </c>
      <c r="E687" s="51"/>
      <c r="F687" s="51"/>
      <c r="G687" s="51"/>
      <c r="H687" s="54">
        <v>0.5</v>
      </c>
      <c r="I687" s="51"/>
      <c r="J687" s="51"/>
      <c r="K687" s="51"/>
    </row>
    <row r="688" spans="1:11" ht="12.75" customHeight="1">
      <c r="A688" s="51"/>
      <c r="B688" s="51"/>
      <c r="C688" s="6" t="s">
        <v>11853</v>
      </c>
      <c r="D688" s="19" t="s">
        <v>11732</v>
      </c>
      <c r="E688" s="51"/>
      <c r="F688" s="51"/>
      <c r="G688" s="51"/>
      <c r="H688" s="54">
        <v>0.5</v>
      </c>
      <c r="I688" s="51"/>
      <c r="J688" s="51"/>
      <c r="K688" s="51"/>
    </row>
    <row r="689" spans="1:11" ht="12.75" customHeight="1">
      <c r="A689" s="51"/>
      <c r="B689" s="51"/>
      <c r="C689" s="6" t="s">
        <v>11854</v>
      </c>
      <c r="D689" s="139" t="s">
        <v>11734</v>
      </c>
      <c r="E689" s="51"/>
      <c r="F689" s="51"/>
      <c r="G689" s="51"/>
      <c r="H689" s="54">
        <v>0.5</v>
      </c>
      <c r="I689" s="51"/>
      <c r="J689" s="51"/>
      <c r="K689" s="51"/>
    </row>
    <row r="690" spans="1:11" ht="12.75" customHeight="1">
      <c r="A690" s="51"/>
      <c r="B690" s="51"/>
      <c r="C690" s="6" t="s">
        <v>11855</v>
      </c>
      <c r="D690" s="19" t="s">
        <v>11736</v>
      </c>
      <c r="E690" s="51"/>
      <c r="F690" s="51"/>
      <c r="G690" s="51"/>
      <c r="H690" s="54">
        <v>0.5</v>
      </c>
      <c r="I690" s="51"/>
      <c r="J690" s="51"/>
      <c r="K690" s="51"/>
    </row>
    <row r="691" spans="1:11" ht="12.75" customHeight="1">
      <c r="A691" s="51"/>
      <c r="B691" s="51"/>
      <c r="C691" s="6" t="s">
        <v>11856</v>
      </c>
      <c r="D691" s="19" t="s">
        <v>11738</v>
      </c>
      <c r="E691" s="51"/>
      <c r="F691" s="51"/>
      <c r="G691" s="51"/>
      <c r="H691" s="54">
        <v>0.5</v>
      </c>
      <c r="I691" s="51"/>
      <c r="J691" s="51"/>
      <c r="K691" s="51"/>
    </row>
    <row r="692" spans="1:11" ht="12.75" customHeight="1">
      <c r="A692" s="51"/>
      <c r="B692" s="51"/>
      <c r="C692" s="6" t="s">
        <v>11857</v>
      </c>
      <c r="D692" s="19" t="s">
        <v>11740</v>
      </c>
      <c r="E692" s="51"/>
      <c r="F692" s="51"/>
      <c r="G692" s="51"/>
      <c r="H692" s="54">
        <v>0.5</v>
      </c>
      <c r="I692" s="51"/>
      <c r="J692" s="51"/>
      <c r="K692" s="51"/>
    </row>
    <row r="693" spans="1:11" ht="12.75" customHeight="1">
      <c r="A693" s="51"/>
      <c r="B693" s="51"/>
      <c r="C693" s="6" t="s">
        <v>11858</v>
      </c>
      <c r="D693" s="139" t="s">
        <v>11742</v>
      </c>
      <c r="E693" s="51"/>
      <c r="F693" s="51"/>
      <c r="G693" s="51"/>
      <c r="H693" s="54">
        <v>0.5</v>
      </c>
      <c r="I693" s="51"/>
      <c r="J693" s="51"/>
      <c r="K693" s="51"/>
    </row>
    <row r="694" spans="1:11" ht="12.75" customHeight="1">
      <c r="A694" s="51"/>
      <c r="B694" s="51"/>
      <c r="C694" s="6" t="s">
        <v>11859</v>
      </c>
      <c r="D694" s="19" t="s">
        <v>9933</v>
      </c>
      <c r="E694" s="51"/>
      <c r="F694" s="51"/>
      <c r="G694" s="51"/>
      <c r="H694" s="54">
        <v>0.5</v>
      </c>
      <c r="I694" s="51"/>
      <c r="J694" s="51"/>
      <c r="K694" s="51"/>
    </row>
    <row r="695" spans="1:11" ht="12.75" customHeight="1">
      <c r="A695" s="51"/>
      <c r="B695" s="51"/>
      <c r="C695" s="6" t="s">
        <v>11860</v>
      </c>
      <c r="D695" s="19" t="s">
        <v>9935</v>
      </c>
      <c r="E695" s="51"/>
      <c r="F695" s="51"/>
      <c r="G695" s="51"/>
      <c r="H695" s="54">
        <v>0.5</v>
      </c>
      <c r="I695" s="51"/>
      <c r="J695" s="51"/>
      <c r="K695" s="51"/>
    </row>
    <row r="696" spans="1:11" ht="12.75" customHeight="1">
      <c r="A696" s="51"/>
      <c r="B696" s="51"/>
      <c r="C696" s="6" t="s">
        <v>11861</v>
      </c>
      <c r="D696" s="19" t="s">
        <v>11746</v>
      </c>
      <c r="E696" s="51"/>
      <c r="F696" s="51"/>
      <c r="G696" s="51"/>
      <c r="H696" s="54">
        <v>0.5</v>
      </c>
      <c r="I696" s="51"/>
      <c r="J696" s="51"/>
      <c r="K696" s="51"/>
    </row>
    <row r="697" spans="1:11" ht="12.75" customHeight="1">
      <c r="A697" s="51"/>
      <c r="B697" s="51"/>
      <c r="C697" s="6" t="s">
        <v>11862</v>
      </c>
      <c r="D697" s="19" t="s">
        <v>9939</v>
      </c>
      <c r="E697" s="51"/>
      <c r="F697" s="51"/>
      <c r="G697" s="51"/>
      <c r="H697" s="54">
        <v>0.5</v>
      </c>
      <c r="I697" s="51"/>
      <c r="J697" s="51"/>
      <c r="K697" s="51"/>
    </row>
    <row r="698" spans="1:11" ht="12.75" customHeight="1">
      <c r="A698" s="51"/>
      <c r="B698" s="51"/>
      <c r="C698" s="6" t="s">
        <v>11863</v>
      </c>
      <c r="D698" s="19" t="s">
        <v>9941</v>
      </c>
      <c r="E698" s="51"/>
      <c r="F698" s="51"/>
      <c r="G698" s="51"/>
      <c r="H698" s="54">
        <v>0.5</v>
      </c>
      <c r="I698" s="51"/>
      <c r="J698" s="51"/>
      <c r="K698" s="51"/>
    </row>
    <row r="699" spans="1:11" ht="12.75" customHeight="1">
      <c r="A699" s="51"/>
      <c r="B699" s="51"/>
      <c r="C699" s="6" t="s">
        <v>11864</v>
      </c>
      <c r="D699" s="19" t="s">
        <v>9943</v>
      </c>
      <c r="E699" s="51"/>
      <c r="F699" s="51"/>
      <c r="G699" s="51"/>
      <c r="H699" s="54">
        <v>0.5</v>
      </c>
      <c r="I699" s="51"/>
      <c r="J699" s="51"/>
      <c r="K699" s="51"/>
    </row>
    <row r="700" spans="1:11" ht="12.75" customHeight="1">
      <c r="A700" s="51"/>
      <c r="B700" s="51"/>
      <c r="C700" s="6" t="s">
        <v>11865</v>
      </c>
      <c r="D700" s="19" t="s">
        <v>9945</v>
      </c>
      <c r="E700" s="51"/>
      <c r="F700" s="51"/>
      <c r="G700" s="51"/>
      <c r="H700" s="54">
        <v>0.5</v>
      </c>
      <c r="I700" s="51"/>
      <c r="J700" s="51"/>
      <c r="K700" s="51"/>
    </row>
    <row r="701" spans="1:11" ht="12.75" customHeight="1">
      <c r="A701" s="51"/>
      <c r="B701" s="51"/>
      <c r="C701" s="6" t="s">
        <v>11866</v>
      </c>
      <c r="D701" s="19" t="s">
        <v>9947</v>
      </c>
      <c r="E701" s="51"/>
      <c r="F701" s="51"/>
      <c r="G701" s="51"/>
      <c r="H701" s="54">
        <v>0.5</v>
      </c>
      <c r="I701" s="51"/>
      <c r="J701" s="51"/>
      <c r="K701" s="51"/>
    </row>
    <row r="702" spans="1:11" ht="12.75" customHeight="1">
      <c r="A702" s="51"/>
      <c r="B702" s="51"/>
      <c r="C702" s="6" t="s">
        <v>11867</v>
      </c>
      <c r="D702" s="140" t="s">
        <v>9462</v>
      </c>
      <c r="E702" s="51"/>
      <c r="F702" s="51"/>
      <c r="G702" s="51"/>
      <c r="H702" s="54">
        <v>0.5</v>
      </c>
      <c r="I702" s="51"/>
      <c r="J702" s="51"/>
      <c r="K702" s="51"/>
    </row>
    <row r="703" spans="1:11" ht="12.75" customHeight="1">
      <c r="A703" s="51"/>
      <c r="B703" s="51"/>
      <c r="C703" s="6" t="s">
        <v>11868</v>
      </c>
      <c r="D703" s="19" t="s">
        <v>9950</v>
      </c>
      <c r="E703" s="51"/>
      <c r="F703" s="51"/>
      <c r="G703" s="51"/>
      <c r="H703" s="54">
        <v>0.5</v>
      </c>
      <c r="I703" s="51"/>
      <c r="J703" s="51"/>
      <c r="K703" s="51"/>
    </row>
    <row r="704" spans="1:11" ht="12.75" customHeight="1">
      <c r="A704" s="51"/>
      <c r="B704" s="51"/>
      <c r="C704" s="6" t="s">
        <v>11869</v>
      </c>
      <c r="D704" s="19" t="s">
        <v>9952</v>
      </c>
      <c r="E704" s="51"/>
      <c r="F704" s="51"/>
      <c r="G704" s="51"/>
      <c r="H704" s="54">
        <v>0.5</v>
      </c>
      <c r="I704" s="51"/>
      <c r="J704" s="51"/>
      <c r="K704" s="51"/>
    </row>
    <row r="705" spans="1:11" ht="12.75" customHeight="1">
      <c r="A705" s="51"/>
      <c r="B705" s="51"/>
      <c r="C705" s="6" t="s">
        <v>11870</v>
      </c>
      <c r="D705" s="19" t="s">
        <v>9954</v>
      </c>
      <c r="E705" s="51"/>
      <c r="F705" s="51"/>
      <c r="G705" s="51"/>
      <c r="H705" s="54">
        <v>0.5</v>
      </c>
      <c r="I705" s="51"/>
      <c r="J705" s="51"/>
      <c r="K705" s="51"/>
    </row>
    <row r="706" spans="1:11" ht="12.75" customHeight="1">
      <c r="A706" s="51"/>
      <c r="B706" s="51"/>
      <c r="C706" s="6" t="s">
        <v>11871</v>
      </c>
      <c r="D706" s="19" t="s">
        <v>9956</v>
      </c>
      <c r="E706" s="51"/>
      <c r="F706" s="51"/>
      <c r="G706" s="51"/>
      <c r="H706" s="54">
        <v>0.5</v>
      </c>
      <c r="I706" s="51"/>
      <c r="J706" s="51"/>
      <c r="K706" s="51"/>
    </row>
    <row r="707" spans="1:11" ht="12.75" customHeight="1">
      <c r="A707" s="51"/>
      <c r="B707" s="51"/>
      <c r="C707" s="6" t="s">
        <v>11872</v>
      </c>
      <c r="D707" s="19" t="s">
        <v>9958</v>
      </c>
      <c r="E707" s="51"/>
      <c r="F707" s="51"/>
      <c r="G707" s="51"/>
      <c r="H707" s="54">
        <v>0.5</v>
      </c>
      <c r="I707" s="51"/>
      <c r="J707" s="51"/>
      <c r="K707" s="51"/>
    </row>
    <row r="708" spans="1:11" ht="12.75" customHeight="1">
      <c r="A708" s="51"/>
      <c r="B708" s="51"/>
      <c r="C708" s="6" t="s">
        <v>11873</v>
      </c>
      <c r="D708" s="19" t="s">
        <v>9960</v>
      </c>
      <c r="E708" s="51"/>
      <c r="F708" s="51"/>
      <c r="G708" s="51"/>
      <c r="H708" s="54">
        <v>0.5</v>
      </c>
      <c r="I708" s="51"/>
      <c r="J708" s="51"/>
      <c r="K708" s="51"/>
    </row>
    <row r="709" spans="1:11" ht="12.75" customHeight="1">
      <c r="A709" s="51"/>
      <c r="B709" s="51"/>
      <c r="C709" s="6" t="s">
        <v>11874</v>
      </c>
      <c r="D709" s="19" t="s">
        <v>9476</v>
      </c>
      <c r="E709" s="51"/>
      <c r="F709" s="51"/>
      <c r="G709" s="51"/>
      <c r="H709" s="54">
        <v>0.5</v>
      </c>
      <c r="I709" s="51"/>
      <c r="J709" s="51"/>
      <c r="K709" s="51"/>
    </row>
    <row r="710" spans="1:11" ht="12.75" customHeight="1">
      <c r="A710" s="51"/>
      <c r="B710" s="51"/>
      <c r="C710" s="6" t="s">
        <v>11875</v>
      </c>
      <c r="D710" s="19" t="s">
        <v>9963</v>
      </c>
      <c r="E710" s="51"/>
      <c r="F710" s="51"/>
      <c r="G710" s="51"/>
      <c r="H710" s="54">
        <v>0.5</v>
      </c>
      <c r="I710" s="51"/>
      <c r="J710" s="51"/>
      <c r="K710" s="51"/>
    </row>
    <row r="711" spans="1:11" ht="12.75" customHeight="1">
      <c r="A711" s="51"/>
      <c r="B711" s="51"/>
      <c r="C711" s="6" t="s">
        <v>11876</v>
      </c>
      <c r="D711" s="19" t="s">
        <v>9965</v>
      </c>
      <c r="E711" s="51"/>
      <c r="F711" s="51"/>
      <c r="G711" s="51"/>
      <c r="H711" s="54">
        <v>0.5</v>
      </c>
      <c r="I711" s="51"/>
      <c r="J711" s="51"/>
      <c r="K711" s="51"/>
    </row>
    <row r="712" spans="1:11" ht="12.75" customHeight="1">
      <c r="A712" s="51"/>
      <c r="B712" s="51"/>
      <c r="C712" s="6" t="s">
        <v>11877</v>
      </c>
      <c r="D712" s="19" t="s">
        <v>9967</v>
      </c>
      <c r="E712" s="51"/>
      <c r="F712" s="51"/>
      <c r="G712" s="51"/>
      <c r="H712" s="54">
        <v>0.5</v>
      </c>
      <c r="I712" s="51"/>
      <c r="J712" s="51"/>
      <c r="K712" s="51"/>
    </row>
    <row r="713" spans="1:11" ht="12.75" customHeight="1">
      <c r="A713" s="51"/>
      <c r="B713" s="51"/>
      <c r="C713" s="6" t="s">
        <v>11878</v>
      </c>
      <c r="D713" s="16" t="s">
        <v>9484</v>
      </c>
      <c r="E713" s="51"/>
      <c r="F713" s="51"/>
      <c r="G713" s="51"/>
      <c r="H713" s="54">
        <v>0.5</v>
      </c>
      <c r="I713" s="51"/>
      <c r="J713" s="51"/>
      <c r="K713" s="51"/>
    </row>
    <row r="714" spans="1:11" ht="12.75" customHeight="1">
      <c r="A714" s="51"/>
      <c r="B714" s="51"/>
      <c r="C714" s="6" t="s">
        <v>11879</v>
      </c>
      <c r="D714" s="19" t="s">
        <v>11880</v>
      </c>
      <c r="E714" s="51"/>
      <c r="F714" s="51"/>
      <c r="G714" s="51"/>
      <c r="H714" s="54">
        <v>0.5</v>
      </c>
      <c r="I714" s="51"/>
      <c r="J714" s="51"/>
      <c r="K714" s="51"/>
    </row>
    <row r="715" spans="1:11" ht="12.75" customHeight="1">
      <c r="A715" s="51"/>
      <c r="B715" s="51"/>
      <c r="C715" s="6" t="s">
        <v>11881</v>
      </c>
      <c r="D715" s="19" t="s">
        <v>11882</v>
      </c>
      <c r="E715" s="51"/>
      <c r="F715" s="51"/>
      <c r="G715" s="51"/>
      <c r="H715" s="54">
        <v>0.5</v>
      </c>
      <c r="I715" s="51"/>
      <c r="J715" s="51"/>
      <c r="K715" s="51"/>
    </row>
    <row r="716" spans="1:11" ht="12.75" customHeight="1">
      <c r="A716" s="51"/>
      <c r="B716" s="51"/>
      <c r="C716" s="6" t="s">
        <v>11883</v>
      </c>
      <c r="D716" s="19" t="s">
        <v>11884</v>
      </c>
      <c r="E716" s="51"/>
      <c r="F716" s="51"/>
      <c r="G716" s="51"/>
      <c r="H716" s="54">
        <v>0.5</v>
      </c>
      <c r="I716" s="51"/>
      <c r="J716" s="51"/>
      <c r="K716" s="51"/>
    </row>
    <row r="717" spans="1:11" ht="12.75" customHeight="1">
      <c r="A717" s="51"/>
      <c r="B717" s="51"/>
      <c r="C717" s="6" t="s">
        <v>11885</v>
      </c>
      <c r="D717" s="19" t="s">
        <v>11886</v>
      </c>
      <c r="E717" s="51"/>
      <c r="F717" s="51"/>
      <c r="G717" s="51"/>
      <c r="H717" s="54">
        <v>0.5</v>
      </c>
      <c r="I717" s="51"/>
      <c r="J717" s="51"/>
      <c r="K717" s="51"/>
    </row>
    <row r="718" spans="1:11" ht="12.75" customHeight="1">
      <c r="A718" s="51"/>
      <c r="B718" s="51"/>
      <c r="C718" s="6" t="s">
        <v>11887</v>
      </c>
      <c r="D718" s="19" t="s">
        <v>11765</v>
      </c>
      <c r="E718" s="51"/>
      <c r="F718" s="51"/>
      <c r="G718" s="51"/>
      <c r="H718" s="54">
        <v>0.5</v>
      </c>
      <c r="I718" s="51"/>
      <c r="J718" s="51"/>
      <c r="K718" s="51"/>
    </row>
    <row r="719" spans="1:11" ht="12.75" customHeight="1">
      <c r="A719" s="51"/>
      <c r="B719" s="51"/>
      <c r="C719" s="66"/>
      <c r="D719" s="19" t="s">
        <v>11888</v>
      </c>
      <c r="E719" s="51"/>
      <c r="F719" s="51"/>
      <c r="G719" s="51"/>
      <c r="H719" s="54">
        <v>2</v>
      </c>
      <c r="I719" s="51"/>
      <c r="J719" s="51"/>
      <c r="K719" s="51"/>
    </row>
    <row r="720" spans="1:11" ht="12.75" customHeight="1">
      <c r="A720" s="51"/>
      <c r="B720" s="51"/>
      <c r="C720" s="66"/>
      <c r="D720" s="19" t="s">
        <v>11889</v>
      </c>
      <c r="E720" s="51"/>
      <c r="F720" s="51"/>
      <c r="G720" s="51"/>
      <c r="H720" s="54">
        <v>2</v>
      </c>
      <c r="I720" s="51"/>
      <c r="J720" s="51"/>
      <c r="K720" s="51"/>
    </row>
    <row r="721" spans="1:11" ht="12.75" customHeight="1">
      <c r="A721" s="51"/>
      <c r="B721" s="51"/>
      <c r="C721" s="6"/>
      <c r="D721" s="19" t="s">
        <v>11890</v>
      </c>
      <c r="E721" s="51"/>
      <c r="F721" s="51"/>
      <c r="G721" s="51"/>
      <c r="H721" s="54">
        <v>0.5</v>
      </c>
      <c r="I721" s="51"/>
      <c r="J721" s="51"/>
      <c r="K721" s="51"/>
    </row>
    <row r="722" spans="1:11" ht="12.75" customHeight="1">
      <c r="A722" s="51"/>
      <c r="B722" s="51"/>
      <c r="C722" s="6"/>
      <c r="D722" s="19"/>
      <c r="E722" s="51"/>
      <c r="F722" s="51"/>
      <c r="G722" s="51"/>
      <c r="H722" s="54"/>
      <c r="I722" s="51"/>
      <c r="J722" s="51"/>
      <c r="K722" s="51"/>
    </row>
    <row r="723" spans="1:11" ht="12.75" customHeight="1">
      <c r="A723" s="51"/>
      <c r="B723" s="51"/>
      <c r="C723" s="6"/>
      <c r="D723" s="19"/>
      <c r="E723" s="51"/>
      <c r="F723" s="51"/>
      <c r="G723" s="51"/>
      <c r="H723" s="54"/>
      <c r="I723" s="51"/>
      <c r="J723" s="51"/>
      <c r="K723" s="51"/>
    </row>
    <row r="724" spans="1:11" ht="12.75" customHeight="1">
      <c r="A724" s="51"/>
      <c r="B724" s="51"/>
      <c r="C724" s="6"/>
      <c r="D724" s="19"/>
      <c r="E724" s="51"/>
      <c r="F724" s="51"/>
      <c r="G724" s="51"/>
      <c r="H724" s="54"/>
      <c r="I724" s="51"/>
      <c r="J724" s="51"/>
      <c r="K724" s="51"/>
    </row>
    <row r="725" spans="1:11" ht="12.75" customHeight="1">
      <c r="A725" s="51"/>
      <c r="B725" s="51"/>
      <c r="C725" s="6"/>
      <c r="D725" s="16"/>
      <c r="E725" s="51"/>
      <c r="F725" s="51"/>
      <c r="G725" s="51"/>
      <c r="H725" s="54"/>
      <c r="I725" s="51"/>
      <c r="J725" s="51"/>
      <c r="K725" s="51"/>
    </row>
    <row r="728" spans="1:11" ht="12.75" customHeight="1">
      <c r="H728" s="179">
        <f>SUM(H2:H727)</f>
        <v>446</v>
      </c>
    </row>
    <row r="729" spans="1:11" ht="12.75" customHeight="1">
      <c r="C729" s="50" t="s">
        <v>11891</v>
      </c>
    </row>
    <row r="730" spans="1:11" ht="12.75" customHeight="1">
      <c r="C730" s="50" t="s">
        <v>11013</v>
      </c>
    </row>
    <row r="731" spans="1:11" ht="12.75" customHeight="1">
      <c r="C731" s="50" t="s">
        <v>11014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4"/>
  <sheetViews>
    <sheetView topLeftCell="B19" zoomScale="120" zoomScaleNormal="120" workbookViewId="0">
      <selection activeCell="K38" sqref="K335:K336 K38"/>
    </sheetView>
  </sheetViews>
  <sheetFormatPr defaultColWidth="9" defaultRowHeight="15"/>
  <cols>
    <col min="1" max="1" width="9.140625" style="50" customWidth="1"/>
    <col min="2" max="2" width="9.42578125" style="50" customWidth="1"/>
    <col min="3" max="3" width="23.140625" style="50" customWidth="1"/>
    <col min="4" max="4" width="55.42578125" style="50" customWidth="1"/>
    <col min="5" max="5" width="9.140625" style="50" customWidth="1"/>
    <col min="6" max="6" width="9.7109375" style="50" customWidth="1"/>
    <col min="7" max="7" width="11.42578125" style="50"/>
    <col min="8" max="8" width="11.42578125" style="172"/>
    <col min="9" max="9" width="12.42578125" style="50" hidden="1" customWidth="1"/>
    <col min="10" max="10" width="11.5703125" style="50" hidden="1" customWidth="1"/>
    <col min="11" max="11" width="26.8554687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11892</v>
      </c>
      <c r="C2" s="152"/>
      <c r="D2" s="152" t="s">
        <v>11893</v>
      </c>
      <c r="E2" s="51" t="s">
        <v>11894</v>
      </c>
      <c r="F2" s="51" t="s">
        <v>268</v>
      </c>
      <c r="G2" s="51"/>
      <c r="H2" s="54">
        <v>3</v>
      </c>
      <c r="I2" s="51"/>
      <c r="J2" s="51"/>
      <c r="K2" s="51"/>
    </row>
    <row r="3" spans="1:11" ht="12.75" customHeight="1">
      <c r="A3" s="51"/>
      <c r="B3" s="51" t="s">
        <v>9487</v>
      </c>
      <c r="C3" s="152" t="s">
        <v>11895</v>
      </c>
      <c r="D3" s="152" t="s">
        <v>9489</v>
      </c>
      <c r="E3" s="51" t="s">
        <v>15</v>
      </c>
      <c r="F3" s="51" t="s">
        <v>268</v>
      </c>
      <c r="G3" s="51" t="s">
        <v>83</v>
      </c>
      <c r="H3" s="54">
        <v>1</v>
      </c>
      <c r="I3" s="51"/>
      <c r="J3" s="51"/>
      <c r="K3" s="51"/>
    </row>
    <row r="4" spans="1:11" ht="12.75" customHeight="1">
      <c r="A4" s="51"/>
      <c r="B4" s="51"/>
      <c r="C4" s="152" t="s">
        <v>11896</v>
      </c>
      <c r="D4" s="152" t="s">
        <v>9491</v>
      </c>
      <c r="E4" s="51" t="s">
        <v>15</v>
      </c>
      <c r="F4" s="51" t="s">
        <v>268</v>
      </c>
      <c r="G4" s="51" t="s">
        <v>83</v>
      </c>
      <c r="H4" s="54">
        <v>2</v>
      </c>
      <c r="I4" s="51"/>
      <c r="J4" s="51"/>
      <c r="K4" s="51"/>
    </row>
    <row r="5" spans="1:11" ht="12.75" customHeight="1">
      <c r="A5" s="51"/>
      <c r="B5" s="51"/>
      <c r="C5" s="152" t="s">
        <v>11897</v>
      </c>
      <c r="D5" s="152" t="s">
        <v>9493</v>
      </c>
      <c r="E5" s="51" t="s">
        <v>15</v>
      </c>
      <c r="F5" s="51" t="s">
        <v>268</v>
      </c>
      <c r="G5" s="51" t="s">
        <v>83</v>
      </c>
      <c r="H5" s="54">
        <v>2</v>
      </c>
      <c r="I5" s="51"/>
      <c r="J5" s="51"/>
      <c r="K5" s="51"/>
    </row>
    <row r="6" spans="1:11" ht="12.75" customHeight="1">
      <c r="A6" s="51"/>
      <c r="B6" s="51"/>
      <c r="C6" s="152" t="s">
        <v>11898</v>
      </c>
      <c r="D6" s="152" t="s">
        <v>9495</v>
      </c>
      <c r="E6" s="51" t="s">
        <v>15</v>
      </c>
      <c r="F6" s="51" t="s">
        <v>268</v>
      </c>
      <c r="G6" s="51" t="s">
        <v>83</v>
      </c>
      <c r="H6" s="54">
        <v>2</v>
      </c>
      <c r="I6" s="51"/>
      <c r="J6" s="51"/>
      <c r="K6" s="51"/>
    </row>
    <row r="7" spans="1:11" ht="12" customHeight="1">
      <c r="A7" s="51"/>
      <c r="B7" s="51"/>
      <c r="C7" s="152" t="s">
        <v>11899</v>
      </c>
      <c r="D7" s="152" t="s">
        <v>9497</v>
      </c>
      <c r="E7" s="51" t="s">
        <v>15</v>
      </c>
      <c r="F7" s="51" t="s">
        <v>268</v>
      </c>
      <c r="G7" s="51" t="s">
        <v>83</v>
      </c>
      <c r="H7" s="54">
        <v>2</v>
      </c>
      <c r="I7" s="51"/>
      <c r="J7" s="51"/>
      <c r="K7" s="51"/>
    </row>
    <row r="8" spans="1:11" ht="12.75" customHeight="1">
      <c r="A8" s="51"/>
      <c r="B8" s="51"/>
      <c r="C8" s="152" t="s">
        <v>11900</v>
      </c>
      <c r="D8" s="6" t="s">
        <v>11021</v>
      </c>
      <c r="E8" s="51" t="s">
        <v>15</v>
      </c>
      <c r="F8" s="51" t="s">
        <v>268</v>
      </c>
      <c r="G8" s="51" t="s">
        <v>83</v>
      </c>
      <c r="H8" s="54">
        <v>2</v>
      </c>
      <c r="I8" s="51"/>
      <c r="J8" s="51"/>
      <c r="K8" s="51"/>
    </row>
    <row r="9" spans="1:11" ht="12.75" customHeight="1">
      <c r="A9" s="51"/>
      <c r="B9" s="51"/>
      <c r="C9" s="152" t="s">
        <v>11901</v>
      </c>
      <c r="D9" s="152" t="s">
        <v>11902</v>
      </c>
      <c r="E9" s="51" t="s">
        <v>15</v>
      </c>
      <c r="F9" s="51" t="s">
        <v>268</v>
      </c>
      <c r="G9" s="51" t="s">
        <v>83</v>
      </c>
      <c r="H9" s="54">
        <v>1</v>
      </c>
      <c r="I9" s="51"/>
      <c r="J9" s="51"/>
      <c r="K9" s="51"/>
    </row>
    <row r="10" spans="1:11" ht="12.75" customHeight="1">
      <c r="A10" s="51"/>
      <c r="B10" s="51"/>
      <c r="C10" s="152" t="s">
        <v>11903</v>
      </c>
      <c r="D10" s="152" t="s">
        <v>9503</v>
      </c>
      <c r="E10" s="51" t="s">
        <v>15</v>
      </c>
      <c r="F10" s="51" t="s">
        <v>268</v>
      </c>
      <c r="G10" s="51" t="s">
        <v>83</v>
      </c>
      <c r="H10" s="54">
        <v>1</v>
      </c>
      <c r="I10" s="51"/>
      <c r="J10" s="51"/>
      <c r="K10" s="51"/>
    </row>
    <row r="11" spans="1:11" ht="12.75" customHeight="1">
      <c r="A11" s="51"/>
      <c r="B11" s="51"/>
      <c r="C11" s="152" t="s">
        <v>11904</v>
      </c>
      <c r="D11" s="152" t="s">
        <v>9505</v>
      </c>
      <c r="E11" s="51" t="s">
        <v>15</v>
      </c>
      <c r="F11" s="51" t="s">
        <v>268</v>
      </c>
      <c r="G11" s="51" t="s">
        <v>83</v>
      </c>
      <c r="H11" s="54">
        <v>1</v>
      </c>
      <c r="I11" s="51"/>
      <c r="J11" s="51"/>
      <c r="K11" s="51"/>
    </row>
    <row r="12" spans="1:11" ht="12.75" customHeight="1">
      <c r="A12" s="51"/>
      <c r="B12" s="51"/>
      <c r="C12" s="152" t="s">
        <v>11905</v>
      </c>
      <c r="D12" s="152" t="s">
        <v>11906</v>
      </c>
      <c r="E12" s="51" t="s">
        <v>15</v>
      </c>
      <c r="F12" s="51" t="s">
        <v>268</v>
      </c>
      <c r="G12" s="51" t="s">
        <v>83</v>
      </c>
      <c r="H12" s="54">
        <v>1</v>
      </c>
      <c r="I12" s="51"/>
      <c r="J12" s="51"/>
      <c r="K12" s="51"/>
    </row>
    <row r="13" spans="1:11" ht="12.75" customHeight="1">
      <c r="A13" s="51"/>
      <c r="B13" s="51"/>
      <c r="C13" s="152" t="s">
        <v>11907</v>
      </c>
      <c r="D13" s="152" t="s">
        <v>11908</v>
      </c>
      <c r="E13" s="51" t="s">
        <v>15</v>
      </c>
      <c r="F13" s="51" t="s">
        <v>268</v>
      </c>
      <c r="G13" s="51" t="s">
        <v>83</v>
      </c>
      <c r="H13" s="54">
        <v>1</v>
      </c>
      <c r="I13" s="51"/>
      <c r="J13" s="51"/>
      <c r="K13" s="51"/>
    </row>
    <row r="14" spans="1:11" ht="12.75" customHeight="1">
      <c r="A14" s="51"/>
      <c r="B14" s="51"/>
      <c r="C14" s="152" t="s">
        <v>11909</v>
      </c>
      <c r="D14" s="152" t="s">
        <v>11910</v>
      </c>
      <c r="E14" s="51" t="s">
        <v>15</v>
      </c>
      <c r="F14" s="51" t="s">
        <v>268</v>
      </c>
      <c r="G14" s="51" t="s">
        <v>83</v>
      </c>
      <c r="H14" s="54">
        <v>1</v>
      </c>
      <c r="I14" s="51"/>
      <c r="J14" s="51"/>
      <c r="K14" s="51"/>
    </row>
    <row r="15" spans="1:11" ht="12.75" customHeight="1">
      <c r="A15" s="51"/>
      <c r="B15" s="51"/>
      <c r="C15" s="152" t="s">
        <v>11911</v>
      </c>
      <c r="D15" s="152" t="s">
        <v>11912</v>
      </c>
      <c r="E15" s="51" t="s">
        <v>15</v>
      </c>
      <c r="F15" s="51" t="s">
        <v>268</v>
      </c>
      <c r="G15" s="51" t="s">
        <v>83</v>
      </c>
      <c r="H15" s="54">
        <v>1</v>
      </c>
      <c r="I15" s="51"/>
      <c r="J15" s="51"/>
      <c r="K15" s="51"/>
    </row>
    <row r="16" spans="1:11" s="171" customFormat="1" ht="12.75" customHeight="1">
      <c r="A16" s="173"/>
      <c r="B16" s="173"/>
      <c r="C16" s="174" t="s">
        <v>11913</v>
      </c>
      <c r="D16" s="174" t="s">
        <v>11914</v>
      </c>
      <c r="E16" s="173" t="s">
        <v>15</v>
      </c>
      <c r="F16" s="173" t="s">
        <v>268</v>
      </c>
      <c r="G16" s="173" t="s">
        <v>83</v>
      </c>
      <c r="H16" s="175"/>
      <c r="I16" s="173"/>
      <c r="J16" s="173"/>
      <c r="K16" s="173"/>
    </row>
    <row r="17" spans="1:11" ht="12.75" customHeight="1">
      <c r="A17" s="51"/>
      <c r="B17" s="51"/>
      <c r="C17" s="152" t="s">
        <v>11915</v>
      </c>
      <c r="D17" s="152" t="s">
        <v>11916</v>
      </c>
      <c r="E17" s="51" t="s">
        <v>15</v>
      </c>
      <c r="F17" s="51" t="s">
        <v>268</v>
      </c>
      <c r="G17" s="51" t="s">
        <v>83</v>
      </c>
      <c r="H17" s="54">
        <v>1</v>
      </c>
      <c r="I17" s="51"/>
      <c r="J17" s="51"/>
      <c r="K17" s="51"/>
    </row>
    <row r="18" spans="1:11" ht="12.75" customHeight="1">
      <c r="A18" s="51"/>
      <c r="B18" s="51"/>
      <c r="C18" s="152" t="s">
        <v>11917</v>
      </c>
      <c r="D18" s="152" t="s">
        <v>11918</v>
      </c>
      <c r="E18" s="51" t="s">
        <v>15</v>
      </c>
      <c r="F18" s="51" t="s">
        <v>268</v>
      </c>
      <c r="G18" s="51" t="s">
        <v>83</v>
      </c>
      <c r="H18" s="54">
        <v>1</v>
      </c>
      <c r="I18" s="51"/>
      <c r="J18" s="51"/>
      <c r="K18" s="51"/>
    </row>
    <row r="19" spans="1:11" ht="12.75" customHeight="1">
      <c r="A19" s="51"/>
      <c r="B19" s="51"/>
      <c r="C19" s="152" t="s">
        <v>11919</v>
      </c>
      <c r="D19" s="152" t="s">
        <v>11920</v>
      </c>
      <c r="E19" s="51" t="s">
        <v>15</v>
      </c>
      <c r="F19" s="51" t="s">
        <v>268</v>
      </c>
      <c r="G19" s="51" t="s">
        <v>83</v>
      </c>
      <c r="H19" s="54">
        <v>1</v>
      </c>
      <c r="I19" s="51"/>
      <c r="J19" s="51"/>
      <c r="K19" s="51"/>
    </row>
    <row r="20" spans="1:11" ht="12.75" customHeight="1">
      <c r="A20" s="51"/>
      <c r="B20" s="51"/>
      <c r="C20" s="152" t="s">
        <v>11921</v>
      </c>
      <c r="D20" s="152" t="s">
        <v>11922</v>
      </c>
      <c r="E20" s="51" t="s">
        <v>15</v>
      </c>
      <c r="F20" s="51" t="s">
        <v>268</v>
      </c>
      <c r="G20" s="51" t="s">
        <v>83</v>
      </c>
      <c r="H20" s="54">
        <v>1</v>
      </c>
      <c r="I20" s="51"/>
      <c r="J20" s="51"/>
      <c r="K20" s="51"/>
    </row>
    <row r="21" spans="1:11" ht="12.75" customHeight="1">
      <c r="A21" s="51"/>
      <c r="B21" s="51"/>
      <c r="C21" s="152" t="s">
        <v>11923</v>
      </c>
      <c r="D21" s="152" t="s">
        <v>11924</v>
      </c>
      <c r="E21" s="51" t="s">
        <v>15</v>
      </c>
      <c r="F21" s="51" t="s">
        <v>268</v>
      </c>
      <c r="G21" s="51" t="s">
        <v>83</v>
      </c>
      <c r="H21" s="54">
        <v>1</v>
      </c>
      <c r="I21" s="51"/>
      <c r="J21" s="51"/>
      <c r="K21" s="51"/>
    </row>
    <row r="22" spans="1:11" s="171" customFormat="1" ht="12.75" customHeight="1">
      <c r="A22" s="173"/>
      <c r="B22" s="173"/>
      <c r="C22" s="174" t="s">
        <v>11925</v>
      </c>
      <c r="D22" s="174" t="s">
        <v>11926</v>
      </c>
      <c r="E22" s="173" t="s">
        <v>15</v>
      </c>
      <c r="F22" s="173" t="s">
        <v>268</v>
      </c>
      <c r="G22" s="173" t="s">
        <v>83</v>
      </c>
      <c r="H22" s="175"/>
      <c r="I22" s="173"/>
      <c r="J22" s="173"/>
      <c r="K22" s="173"/>
    </row>
    <row r="23" spans="1:11" ht="12.75" customHeight="1">
      <c r="A23" s="68"/>
      <c r="B23" s="68"/>
      <c r="C23" s="152" t="s">
        <v>11927</v>
      </c>
      <c r="D23" s="152" t="s">
        <v>9525</v>
      </c>
      <c r="E23" s="51" t="s">
        <v>15</v>
      </c>
      <c r="F23" s="51" t="s">
        <v>268</v>
      </c>
      <c r="G23" s="51" t="s">
        <v>83</v>
      </c>
      <c r="H23" s="54">
        <v>1</v>
      </c>
      <c r="I23" s="68"/>
      <c r="J23" s="68"/>
      <c r="K23" s="68"/>
    </row>
    <row r="24" spans="1:11" ht="12.75" customHeight="1">
      <c r="A24" s="51"/>
      <c r="B24" s="51"/>
      <c r="C24" s="152" t="s">
        <v>11928</v>
      </c>
      <c r="D24" s="152" t="s">
        <v>11929</v>
      </c>
      <c r="E24" s="51" t="s">
        <v>15</v>
      </c>
      <c r="F24" s="51" t="s">
        <v>268</v>
      </c>
      <c r="G24" s="51" t="s">
        <v>83</v>
      </c>
      <c r="H24" s="54">
        <v>1</v>
      </c>
      <c r="I24" s="51"/>
      <c r="J24" s="51"/>
      <c r="K24" s="51"/>
    </row>
    <row r="25" spans="1:11" ht="12.75" customHeight="1">
      <c r="A25" s="51"/>
      <c r="B25" s="51"/>
      <c r="C25" s="152" t="s">
        <v>11930</v>
      </c>
      <c r="D25" s="152" t="s">
        <v>11931</v>
      </c>
      <c r="E25" s="51" t="s">
        <v>15</v>
      </c>
      <c r="F25" s="51" t="s">
        <v>268</v>
      </c>
      <c r="G25" s="51" t="s">
        <v>83</v>
      </c>
      <c r="H25" s="54">
        <v>1</v>
      </c>
      <c r="I25" s="51"/>
      <c r="J25" s="51"/>
      <c r="K25" s="51"/>
    </row>
    <row r="26" spans="1:11" ht="12.75" customHeight="1">
      <c r="A26" s="51"/>
      <c r="B26" s="51"/>
      <c r="C26" s="152" t="s">
        <v>11932</v>
      </c>
      <c r="D26" s="152" t="s">
        <v>11933</v>
      </c>
      <c r="E26" s="51" t="s">
        <v>15</v>
      </c>
      <c r="F26" s="51" t="s">
        <v>268</v>
      </c>
      <c r="G26" s="51" t="s">
        <v>83</v>
      </c>
      <c r="H26" s="54">
        <v>1</v>
      </c>
      <c r="I26" s="51"/>
      <c r="J26" s="51"/>
      <c r="K26" s="51"/>
    </row>
    <row r="27" spans="1:11" ht="12.75" customHeight="1">
      <c r="A27" s="51"/>
      <c r="B27" s="51"/>
      <c r="C27" s="152" t="s">
        <v>11934</v>
      </c>
      <c r="D27" s="152" t="s">
        <v>11935</v>
      </c>
      <c r="E27" s="51" t="s">
        <v>15</v>
      </c>
      <c r="F27" s="51" t="s">
        <v>268</v>
      </c>
      <c r="G27" s="51" t="s">
        <v>83</v>
      </c>
      <c r="H27" s="54">
        <v>1</v>
      </c>
      <c r="I27" s="51"/>
      <c r="J27" s="51"/>
      <c r="K27" s="51"/>
    </row>
    <row r="28" spans="1:11" s="171" customFormat="1" ht="12.75" customHeight="1">
      <c r="A28" s="173"/>
      <c r="B28" s="173"/>
      <c r="C28" s="174" t="s">
        <v>11936</v>
      </c>
      <c r="D28" s="174" t="s">
        <v>11937</v>
      </c>
      <c r="E28" s="173" t="s">
        <v>15</v>
      </c>
      <c r="F28" s="173" t="s">
        <v>268</v>
      </c>
      <c r="G28" s="173" t="s">
        <v>83</v>
      </c>
      <c r="H28" s="176"/>
      <c r="I28" s="173"/>
      <c r="J28" s="173"/>
      <c r="K28" s="173"/>
    </row>
    <row r="29" spans="1:11" ht="12.75" customHeight="1">
      <c r="A29" s="51"/>
      <c r="B29" s="51"/>
      <c r="C29" s="152" t="s">
        <v>11938</v>
      </c>
      <c r="D29" s="152" t="s">
        <v>11939</v>
      </c>
      <c r="E29" s="51" t="s">
        <v>15</v>
      </c>
      <c r="F29" s="51" t="s">
        <v>268</v>
      </c>
      <c r="G29" s="51" t="s">
        <v>83</v>
      </c>
      <c r="H29" s="54">
        <v>1</v>
      </c>
      <c r="I29" s="51"/>
      <c r="J29" s="51"/>
      <c r="K29" s="51"/>
    </row>
    <row r="30" spans="1:11" ht="12.75" customHeight="1">
      <c r="A30" s="51"/>
      <c r="B30" s="51"/>
      <c r="C30" s="152" t="s">
        <v>11940</v>
      </c>
      <c r="D30" s="152" t="s">
        <v>11941</v>
      </c>
      <c r="E30" s="51" t="s">
        <v>15</v>
      </c>
      <c r="F30" s="51" t="s">
        <v>268</v>
      </c>
      <c r="G30" s="51" t="s">
        <v>83</v>
      </c>
      <c r="H30" s="54">
        <v>1</v>
      </c>
      <c r="I30" s="51"/>
      <c r="J30" s="51"/>
      <c r="K30" s="51"/>
    </row>
    <row r="31" spans="1:11" ht="12.75" customHeight="1">
      <c r="A31" s="51"/>
      <c r="B31" s="51"/>
      <c r="C31" s="152" t="s">
        <v>11942</v>
      </c>
      <c r="D31" s="152" t="s">
        <v>11943</v>
      </c>
      <c r="E31" s="51" t="s">
        <v>15</v>
      </c>
      <c r="F31" s="51" t="s">
        <v>268</v>
      </c>
      <c r="G31" s="51" t="s">
        <v>83</v>
      </c>
      <c r="H31" s="54">
        <v>1</v>
      </c>
      <c r="I31" s="51"/>
      <c r="J31" s="51"/>
      <c r="K31" s="51"/>
    </row>
    <row r="32" spans="1:11" ht="12.75" customHeight="1">
      <c r="A32" s="51"/>
      <c r="B32" s="51"/>
      <c r="C32" s="152" t="s">
        <v>11944</v>
      </c>
      <c r="D32" s="152" t="s">
        <v>11945</v>
      </c>
      <c r="E32" s="51" t="s">
        <v>15</v>
      </c>
      <c r="F32" s="51" t="s">
        <v>268</v>
      </c>
      <c r="G32" s="51" t="s">
        <v>83</v>
      </c>
      <c r="H32" s="54">
        <v>1</v>
      </c>
      <c r="I32" s="51"/>
      <c r="J32" s="51"/>
      <c r="K32" s="51"/>
    </row>
    <row r="33" spans="1:11" ht="12.75" customHeight="1">
      <c r="A33" s="51"/>
      <c r="B33" s="51"/>
      <c r="C33" s="152" t="s">
        <v>11946</v>
      </c>
      <c r="D33" s="152" t="s">
        <v>11947</v>
      </c>
      <c r="E33" s="51" t="s">
        <v>15</v>
      </c>
      <c r="F33" s="51" t="s">
        <v>268</v>
      </c>
      <c r="G33" s="51" t="s">
        <v>83</v>
      </c>
      <c r="H33" s="54">
        <v>1</v>
      </c>
      <c r="I33" s="51"/>
      <c r="J33" s="51"/>
      <c r="K33" s="51"/>
    </row>
    <row r="34" spans="1:11" s="171" customFormat="1" ht="12.75" customHeight="1">
      <c r="A34" s="173"/>
      <c r="B34" s="173"/>
      <c r="C34" s="174" t="s">
        <v>11948</v>
      </c>
      <c r="D34" s="174" t="s">
        <v>11949</v>
      </c>
      <c r="E34" s="173" t="s">
        <v>15</v>
      </c>
      <c r="F34" s="173" t="s">
        <v>268</v>
      </c>
      <c r="G34" s="173" t="s">
        <v>83</v>
      </c>
      <c r="H34" s="176"/>
      <c r="I34" s="173"/>
      <c r="J34" s="173"/>
      <c r="K34" s="173"/>
    </row>
    <row r="35" spans="1:11" ht="12.75" customHeight="1">
      <c r="A35" s="51"/>
      <c r="B35" s="51"/>
      <c r="C35" s="152" t="s">
        <v>11950</v>
      </c>
      <c r="D35" s="152" t="s">
        <v>11951</v>
      </c>
      <c r="E35" s="51" t="s">
        <v>15</v>
      </c>
      <c r="F35" s="51" t="s">
        <v>268</v>
      </c>
      <c r="G35" s="51" t="s">
        <v>83</v>
      </c>
      <c r="H35" s="54">
        <v>1</v>
      </c>
      <c r="I35" s="51"/>
      <c r="J35" s="51"/>
      <c r="K35" s="51"/>
    </row>
    <row r="36" spans="1:11" ht="12.75" customHeight="1">
      <c r="A36" s="51"/>
      <c r="B36" s="51"/>
      <c r="C36" s="152" t="s">
        <v>11952</v>
      </c>
      <c r="D36" s="152" t="s">
        <v>11953</v>
      </c>
      <c r="E36" s="51" t="s">
        <v>15</v>
      </c>
      <c r="F36" s="51" t="s">
        <v>268</v>
      </c>
      <c r="G36" s="51" t="s">
        <v>83</v>
      </c>
      <c r="H36" s="54">
        <v>1</v>
      </c>
      <c r="I36" s="51"/>
      <c r="J36" s="51"/>
      <c r="K36" s="51"/>
    </row>
    <row r="37" spans="1:11" ht="12.75" customHeight="1">
      <c r="A37" s="51"/>
      <c r="B37" s="51"/>
      <c r="C37" s="152" t="s">
        <v>11954</v>
      </c>
      <c r="D37" s="152" t="s">
        <v>11955</v>
      </c>
      <c r="E37" s="51" t="s">
        <v>15</v>
      </c>
      <c r="F37" s="51" t="s">
        <v>268</v>
      </c>
      <c r="G37" s="51" t="s">
        <v>83</v>
      </c>
      <c r="H37" s="54">
        <v>1</v>
      </c>
      <c r="I37" s="51"/>
      <c r="J37" s="51"/>
      <c r="K37" s="51"/>
    </row>
    <row r="38" spans="1:11" ht="12.75" customHeight="1">
      <c r="A38" s="51"/>
      <c r="B38" s="51"/>
      <c r="C38" s="152" t="s">
        <v>11956</v>
      </c>
      <c r="D38" s="152" t="s">
        <v>11957</v>
      </c>
      <c r="E38" s="51" t="s">
        <v>15</v>
      </c>
      <c r="F38" s="51" t="s">
        <v>268</v>
      </c>
      <c r="G38" s="51" t="s">
        <v>83</v>
      </c>
      <c r="H38" s="54">
        <v>1</v>
      </c>
      <c r="I38" s="51"/>
      <c r="J38" s="51"/>
      <c r="K38" s="51"/>
    </row>
    <row r="39" spans="1:11" s="171" customFormat="1" ht="12.75" customHeight="1">
      <c r="A39" s="173"/>
      <c r="B39" s="173"/>
      <c r="C39" s="174" t="s">
        <v>11958</v>
      </c>
      <c r="D39" s="174" t="s">
        <v>11959</v>
      </c>
      <c r="E39" s="173" t="s">
        <v>15</v>
      </c>
      <c r="F39" s="173" t="s">
        <v>268</v>
      </c>
      <c r="G39" s="173" t="s">
        <v>83</v>
      </c>
      <c r="H39" s="175"/>
      <c r="I39" s="173"/>
      <c r="J39" s="173"/>
      <c r="K39" s="173"/>
    </row>
    <row r="40" spans="1:11" ht="12.75" customHeight="1">
      <c r="A40" s="51"/>
      <c r="B40" s="51"/>
      <c r="C40" s="152" t="s">
        <v>11960</v>
      </c>
      <c r="D40" s="152" t="s">
        <v>9553</v>
      </c>
      <c r="E40" s="51" t="s">
        <v>15</v>
      </c>
      <c r="F40" s="51" t="s">
        <v>268</v>
      </c>
      <c r="G40" s="51" t="s">
        <v>83</v>
      </c>
      <c r="H40" s="54">
        <v>1</v>
      </c>
      <c r="I40" s="51"/>
      <c r="J40" s="51"/>
      <c r="K40" s="51"/>
    </row>
    <row r="41" spans="1:11" ht="12.75" customHeight="1">
      <c r="A41" s="51"/>
      <c r="B41" s="51"/>
      <c r="C41" s="152" t="s">
        <v>11961</v>
      </c>
      <c r="D41" s="6" t="s">
        <v>11962</v>
      </c>
      <c r="E41" s="51" t="s">
        <v>15</v>
      </c>
      <c r="F41" s="51" t="s">
        <v>268</v>
      </c>
      <c r="G41" s="51" t="s">
        <v>83</v>
      </c>
      <c r="H41" s="54">
        <v>1</v>
      </c>
      <c r="I41" s="51"/>
      <c r="J41" s="51"/>
      <c r="K41" s="51"/>
    </row>
    <row r="42" spans="1:11" ht="12.75" customHeight="1">
      <c r="A42" s="51"/>
      <c r="B42" s="51"/>
      <c r="C42" s="152" t="s">
        <v>11963</v>
      </c>
      <c r="D42" s="6" t="s">
        <v>11964</v>
      </c>
      <c r="E42" s="51" t="s">
        <v>15</v>
      </c>
      <c r="F42" s="51" t="s">
        <v>268</v>
      </c>
      <c r="G42" s="51" t="s">
        <v>83</v>
      </c>
      <c r="H42" s="54">
        <v>1</v>
      </c>
      <c r="I42" s="51"/>
      <c r="J42" s="51"/>
      <c r="K42" s="51"/>
    </row>
    <row r="43" spans="1:11" ht="12.75" customHeight="1">
      <c r="A43" s="51"/>
      <c r="B43" s="51"/>
      <c r="C43" s="152" t="s">
        <v>11965</v>
      </c>
      <c r="D43" s="6" t="s">
        <v>11966</v>
      </c>
      <c r="E43" s="51" t="s">
        <v>15</v>
      </c>
      <c r="F43" s="51" t="s">
        <v>268</v>
      </c>
      <c r="G43" s="51" t="s">
        <v>83</v>
      </c>
      <c r="H43" s="54">
        <v>1</v>
      </c>
      <c r="I43" s="51"/>
      <c r="J43" s="51"/>
      <c r="K43" s="51"/>
    </row>
    <row r="44" spans="1:11" ht="15" customHeight="1">
      <c r="A44" s="51"/>
      <c r="B44" s="51"/>
      <c r="C44" s="152" t="s">
        <v>11967</v>
      </c>
      <c r="D44" s="6" t="s">
        <v>11968</v>
      </c>
      <c r="E44" s="51" t="s">
        <v>15</v>
      </c>
      <c r="F44" s="51" t="s">
        <v>268</v>
      </c>
      <c r="G44" s="51" t="s">
        <v>83</v>
      </c>
      <c r="H44" s="54">
        <v>1</v>
      </c>
      <c r="I44" s="51"/>
      <c r="J44" s="51"/>
      <c r="K44" s="51"/>
    </row>
    <row r="45" spans="1:11" s="171" customFormat="1" ht="12.75" customHeight="1">
      <c r="A45" s="173"/>
      <c r="B45" s="173"/>
      <c r="C45" s="177" t="s">
        <v>11969</v>
      </c>
      <c r="D45" s="177" t="s">
        <v>11970</v>
      </c>
      <c r="E45" s="173" t="s">
        <v>15</v>
      </c>
      <c r="F45" s="173" t="s">
        <v>268</v>
      </c>
      <c r="G45" s="173" t="s">
        <v>83</v>
      </c>
      <c r="H45" s="175"/>
      <c r="I45" s="173"/>
      <c r="J45" s="173"/>
      <c r="K45" s="173"/>
    </row>
    <row r="46" spans="1:11" ht="12.75" customHeight="1">
      <c r="A46" s="51"/>
      <c r="B46" s="51"/>
      <c r="C46" s="152" t="s">
        <v>11971</v>
      </c>
      <c r="D46" s="6" t="s">
        <v>9563</v>
      </c>
      <c r="E46" s="51" t="s">
        <v>15</v>
      </c>
      <c r="F46" s="51" t="s">
        <v>268</v>
      </c>
      <c r="G46" s="51" t="s">
        <v>83</v>
      </c>
      <c r="H46" s="54">
        <v>1</v>
      </c>
      <c r="I46" s="51"/>
      <c r="J46" s="51"/>
      <c r="K46" s="51"/>
    </row>
    <row r="47" spans="1:11" ht="12.75" customHeight="1">
      <c r="A47" s="51"/>
      <c r="B47" s="51"/>
      <c r="C47" s="152" t="s">
        <v>11972</v>
      </c>
      <c r="D47" s="152" t="s">
        <v>11973</v>
      </c>
      <c r="E47" s="51" t="s">
        <v>15</v>
      </c>
      <c r="F47" s="51" t="s">
        <v>268</v>
      </c>
      <c r="G47" s="51" t="s">
        <v>83</v>
      </c>
      <c r="H47" s="54">
        <v>1</v>
      </c>
      <c r="I47" s="51"/>
      <c r="J47" s="51"/>
      <c r="K47" s="51"/>
    </row>
    <row r="48" spans="1:11" ht="12.75" customHeight="1">
      <c r="A48" s="51"/>
      <c r="B48" s="51"/>
      <c r="C48" s="152" t="s">
        <v>11974</v>
      </c>
      <c r="D48" s="152" t="s">
        <v>11975</v>
      </c>
      <c r="E48" s="51" t="s">
        <v>15</v>
      </c>
      <c r="F48" s="51" t="s">
        <v>268</v>
      </c>
      <c r="G48" s="51" t="s">
        <v>83</v>
      </c>
      <c r="H48" s="54">
        <v>1</v>
      </c>
      <c r="I48" s="51"/>
      <c r="J48" s="51"/>
      <c r="K48" s="51"/>
    </row>
    <row r="49" spans="1:11" ht="12.75" customHeight="1">
      <c r="A49" s="51"/>
      <c r="B49" s="51"/>
      <c r="C49" s="152" t="s">
        <v>11976</v>
      </c>
      <c r="D49" s="152" t="s">
        <v>11977</v>
      </c>
      <c r="E49" s="51" t="s">
        <v>15</v>
      </c>
      <c r="F49" s="51" t="s">
        <v>268</v>
      </c>
      <c r="G49" s="51" t="s">
        <v>83</v>
      </c>
      <c r="H49" s="54">
        <v>1</v>
      </c>
      <c r="I49" s="51"/>
      <c r="J49" s="51"/>
      <c r="K49" s="51"/>
    </row>
    <row r="50" spans="1:11" ht="12.75" customHeight="1">
      <c r="A50" s="51"/>
      <c r="B50" s="51"/>
      <c r="C50" s="152" t="s">
        <v>11978</v>
      </c>
      <c r="D50" s="152" t="s">
        <v>11979</v>
      </c>
      <c r="E50" s="51" t="s">
        <v>15</v>
      </c>
      <c r="F50" s="51" t="s">
        <v>268</v>
      </c>
      <c r="G50" s="51" t="s">
        <v>83</v>
      </c>
      <c r="H50" s="54">
        <v>1</v>
      </c>
      <c r="I50" s="51"/>
      <c r="J50" s="51"/>
      <c r="K50" s="51"/>
    </row>
    <row r="51" spans="1:11" s="171" customFormat="1" ht="12.75" customHeight="1">
      <c r="A51" s="173"/>
      <c r="B51" s="173"/>
      <c r="C51" s="174" t="s">
        <v>11980</v>
      </c>
      <c r="D51" s="174" t="s">
        <v>11981</v>
      </c>
      <c r="E51" s="173" t="s">
        <v>15</v>
      </c>
      <c r="F51" s="173" t="s">
        <v>268</v>
      </c>
      <c r="G51" s="173" t="s">
        <v>83</v>
      </c>
      <c r="H51" s="175"/>
      <c r="I51" s="173"/>
      <c r="J51" s="173"/>
      <c r="K51" s="173"/>
    </row>
    <row r="52" spans="1:11" ht="12.75" customHeight="1">
      <c r="A52" s="51"/>
      <c r="B52" s="51"/>
      <c r="C52" s="152" t="s">
        <v>11982</v>
      </c>
      <c r="D52" s="152" t="s">
        <v>9573</v>
      </c>
      <c r="E52" s="51" t="s">
        <v>15</v>
      </c>
      <c r="F52" s="51" t="s">
        <v>268</v>
      </c>
      <c r="G52" s="51" t="s">
        <v>83</v>
      </c>
      <c r="H52" s="54">
        <v>1</v>
      </c>
      <c r="I52" s="51"/>
      <c r="J52" s="51"/>
      <c r="K52" s="51"/>
    </row>
    <row r="53" spans="1:11" ht="12.75" customHeight="1">
      <c r="A53" s="51"/>
      <c r="B53" s="51"/>
      <c r="C53" s="152" t="s">
        <v>11983</v>
      </c>
      <c r="D53" s="116" t="s">
        <v>11984</v>
      </c>
      <c r="E53" s="51" t="s">
        <v>15</v>
      </c>
      <c r="F53" s="51" t="s">
        <v>268</v>
      </c>
      <c r="G53" s="51" t="s">
        <v>83</v>
      </c>
      <c r="H53" s="54">
        <v>2</v>
      </c>
      <c r="I53" s="51"/>
      <c r="J53" s="51"/>
      <c r="K53" s="51"/>
    </row>
    <row r="54" spans="1:11" ht="12.75" customHeight="1">
      <c r="A54" s="51"/>
      <c r="B54" s="51"/>
      <c r="C54" s="152" t="s">
        <v>11985</v>
      </c>
      <c r="D54" s="116" t="s">
        <v>9577</v>
      </c>
      <c r="E54" s="51" t="s">
        <v>15</v>
      </c>
      <c r="F54" s="51" t="s">
        <v>268</v>
      </c>
      <c r="G54" s="51" t="s">
        <v>83</v>
      </c>
      <c r="H54" s="54">
        <v>2</v>
      </c>
      <c r="I54" s="51"/>
      <c r="J54" s="51"/>
      <c r="K54" s="51"/>
    </row>
    <row r="55" spans="1:11" ht="12.75" customHeight="1">
      <c r="A55" s="51"/>
      <c r="B55" s="51"/>
      <c r="C55" s="152" t="s">
        <v>11895</v>
      </c>
      <c r="D55" s="152" t="s">
        <v>9972</v>
      </c>
      <c r="E55" s="51" t="s">
        <v>15</v>
      </c>
      <c r="F55" s="51" t="s">
        <v>268</v>
      </c>
      <c r="G55" s="51" t="s">
        <v>17</v>
      </c>
      <c r="H55" s="54">
        <v>1</v>
      </c>
      <c r="I55" s="51"/>
      <c r="J55" s="51"/>
      <c r="K55" s="54"/>
    </row>
    <row r="56" spans="1:11" ht="12.75" customHeight="1">
      <c r="A56" s="51"/>
      <c r="B56" s="51"/>
      <c r="C56" s="152" t="s">
        <v>11986</v>
      </c>
      <c r="D56" s="6" t="s">
        <v>9974</v>
      </c>
      <c r="E56" s="51"/>
      <c r="F56" s="51"/>
      <c r="G56" s="51"/>
      <c r="H56" s="54">
        <v>1</v>
      </c>
      <c r="I56" s="51"/>
      <c r="J56" s="51"/>
      <c r="K56" s="54"/>
    </row>
    <row r="57" spans="1:11" ht="12.75" customHeight="1">
      <c r="A57" s="51"/>
      <c r="B57" s="51"/>
      <c r="C57" s="152" t="s">
        <v>11987</v>
      </c>
      <c r="D57" s="6" t="s">
        <v>9976</v>
      </c>
      <c r="E57" s="51"/>
      <c r="F57" s="51"/>
      <c r="G57" s="51"/>
      <c r="H57" s="54">
        <v>1</v>
      </c>
      <c r="I57" s="51"/>
      <c r="J57" s="51"/>
      <c r="K57" s="54"/>
    </row>
    <row r="58" spans="1:11" ht="12.75" customHeight="1">
      <c r="A58" s="51"/>
      <c r="B58" s="51"/>
      <c r="C58" s="152" t="s">
        <v>11988</v>
      </c>
      <c r="D58" s="6" t="s">
        <v>9978</v>
      </c>
      <c r="E58" s="51"/>
      <c r="F58" s="51"/>
      <c r="G58" s="51"/>
      <c r="H58" s="54">
        <v>1</v>
      </c>
      <c r="I58" s="51"/>
      <c r="J58" s="51"/>
      <c r="K58" s="54"/>
    </row>
    <row r="59" spans="1:11" ht="12.75" customHeight="1">
      <c r="A59" s="51"/>
      <c r="B59" s="51"/>
      <c r="C59" s="152" t="s">
        <v>11989</v>
      </c>
      <c r="D59" s="6" t="s">
        <v>9980</v>
      </c>
      <c r="E59" s="51"/>
      <c r="F59" s="51"/>
      <c r="G59" s="51"/>
      <c r="H59" s="54">
        <v>1</v>
      </c>
      <c r="I59" s="51"/>
      <c r="J59" s="51"/>
      <c r="K59" s="54"/>
    </row>
    <row r="60" spans="1:11" ht="12.75" customHeight="1">
      <c r="A60" s="51"/>
      <c r="B60" s="51"/>
      <c r="C60" s="152" t="s">
        <v>11990</v>
      </c>
      <c r="D60" s="6" t="s">
        <v>9982</v>
      </c>
      <c r="E60" s="51"/>
      <c r="F60" s="51"/>
      <c r="G60" s="51"/>
      <c r="H60" s="54">
        <v>2</v>
      </c>
      <c r="I60" s="51"/>
      <c r="J60" s="51"/>
      <c r="K60" s="54"/>
    </row>
    <row r="61" spans="1:11" ht="12.75" customHeight="1">
      <c r="A61" s="51"/>
      <c r="B61" s="51"/>
      <c r="C61" s="152" t="s">
        <v>11991</v>
      </c>
      <c r="D61" s="6" t="s">
        <v>11992</v>
      </c>
      <c r="E61" s="51"/>
      <c r="F61" s="51"/>
      <c r="G61" s="51"/>
      <c r="H61" s="54">
        <v>1</v>
      </c>
      <c r="I61" s="51"/>
      <c r="J61" s="51"/>
      <c r="K61" s="54"/>
    </row>
    <row r="62" spans="1:11" ht="12.75" customHeight="1">
      <c r="A62" s="51"/>
      <c r="B62" s="51"/>
      <c r="C62" s="152" t="s">
        <v>11993</v>
      </c>
      <c r="D62" s="6" t="s">
        <v>11994</v>
      </c>
      <c r="E62" s="51"/>
      <c r="F62" s="51"/>
      <c r="G62" s="51"/>
      <c r="H62" s="54">
        <v>1</v>
      </c>
      <c r="I62" s="51"/>
      <c r="J62" s="51"/>
      <c r="K62" s="54"/>
    </row>
    <row r="63" spans="1:11" ht="12.75" customHeight="1">
      <c r="A63" s="51"/>
      <c r="B63" s="51"/>
      <c r="C63" s="152" t="s">
        <v>11995</v>
      </c>
      <c r="D63" s="6" t="s">
        <v>11996</v>
      </c>
      <c r="E63" s="51"/>
      <c r="F63" s="51"/>
      <c r="G63" s="51"/>
      <c r="H63" s="54">
        <v>1</v>
      </c>
      <c r="I63" s="51"/>
      <c r="J63" s="51"/>
      <c r="K63" s="54"/>
    </row>
    <row r="64" spans="1:11" ht="12.75" customHeight="1">
      <c r="A64" s="51"/>
      <c r="B64" s="51"/>
      <c r="C64" s="152" t="s">
        <v>11997</v>
      </c>
      <c r="D64" s="6" t="s">
        <v>11998</v>
      </c>
      <c r="E64" s="51"/>
      <c r="F64" s="51"/>
      <c r="G64" s="51"/>
      <c r="H64" s="54">
        <v>1</v>
      </c>
      <c r="I64" s="51"/>
      <c r="J64" s="51"/>
      <c r="K64" s="54"/>
    </row>
    <row r="65" spans="1:11" ht="12.75" customHeight="1">
      <c r="A65" s="51"/>
      <c r="B65" s="51"/>
      <c r="C65" s="152" t="s">
        <v>11999</v>
      </c>
      <c r="D65" s="6" t="s">
        <v>12000</v>
      </c>
      <c r="E65" s="51"/>
      <c r="F65" s="51"/>
      <c r="G65" s="51"/>
      <c r="H65" s="54">
        <v>1</v>
      </c>
      <c r="I65" s="51"/>
      <c r="J65" s="51"/>
      <c r="K65" s="54"/>
    </row>
    <row r="66" spans="1:11" ht="12.75" customHeight="1">
      <c r="A66" s="51"/>
      <c r="B66" s="51"/>
      <c r="C66" s="152" t="s">
        <v>12001</v>
      </c>
      <c r="D66" s="6" t="s">
        <v>12002</v>
      </c>
      <c r="E66" s="51"/>
      <c r="F66" s="51"/>
      <c r="G66" s="51"/>
      <c r="H66" s="54">
        <v>1</v>
      </c>
      <c r="I66" s="51"/>
      <c r="J66" s="51"/>
      <c r="K66" s="54"/>
    </row>
    <row r="67" spans="1:11" ht="12.75" customHeight="1">
      <c r="A67" s="51"/>
      <c r="B67" s="51"/>
      <c r="C67" s="152" t="s">
        <v>12003</v>
      </c>
      <c r="D67" s="6" t="s">
        <v>12004</v>
      </c>
      <c r="E67" s="51"/>
      <c r="F67" s="51"/>
      <c r="G67" s="51"/>
      <c r="H67" s="54">
        <v>1</v>
      </c>
      <c r="I67" s="51"/>
      <c r="J67" s="51"/>
      <c r="K67" s="54"/>
    </row>
    <row r="68" spans="1:11" s="171" customFormat="1" ht="12.75" customHeight="1">
      <c r="A68" s="173"/>
      <c r="B68" s="173"/>
      <c r="C68" s="174" t="s">
        <v>12005</v>
      </c>
      <c r="D68" s="177" t="s">
        <v>12006</v>
      </c>
      <c r="E68" s="173"/>
      <c r="F68" s="173"/>
      <c r="G68" s="173"/>
      <c r="H68" s="175"/>
      <c r="I68" s="173"/>
      <c r="J68" s="173"/>
      <c r="K68" s="175"/>
    </row>
    <row r="69" spans="1:11" ht="12.75" customHeight="1">
      <c r="A69" s="51"/>
      <c r="B69" s="51"/>
      <c r="C69" s="152" t="s">
        <v>12007</v>
      </c>
      <c r="D69" s="6" t="s">
        <v>12008</v>
      </c>
      <c r="E69" s="51"/>
      <c r="F69" s="51"/>
      <c r="G69" s="51"/>
      <c r="H69" s="54">
        <v>1</v>
      </c>
      <c r="I69" s="51"/>
      <c r="J69" s="51"/>
      <c r="K69" s="54"/>
    </row>
    <row r="70" spans="1:11" ht="12.75" customHeight="1">
      <c r="A70" s="51"/>
      <c r="B70" s="51"/>
      <c r="C70" s="152" t="s">
        <v>12009</v>
      </c>
      <c r="D70" s="6" t="s">
        <v>12010</v>
      </c>
      <c r="E70" s="51"/>
      <c r="F70" s="51"/>
      <c r="G70" s="51"/>
      <c r="H70" s="54">
        <v>1</v>
      </c>
      <c r="I70" s="51"/>
      <c r="J70" s="51"/>
      <c r="K70" s="54"/>
    </row>
    <row r="71" spans="1:11" ht="12.75" customHeight="1">
      <c r="A71" s="51"/>
      <c r="B71" s="51"/>
      <c r="C71" s="152" t="s">
        <v>12011</v>
      </c>
      <c r="D71" s="6" t="s">
        <v>12012</v>
      </c>
      <c r="E71" s="51"/>
      <c r="F71" s="51"/>
      <c r="G71" s="51"/>
      <c r="H71" s="54">
        <v>1</v>
      </c>
      <c r="I71" s="51"/>
      <c r="J71" s="51"/>
      <c r="K71" s="54"/>
    </row>
    <row r="72" spans="1:11" ht="12.75" customHeight="1">
      <c r="A72" s="51"/>
      <c r="B72" s="51"/>
      <c r="C72" s="152" t="s">
        <v>12013</v>
      </c>
      <c r="D72" s="6" t="s">
        <v>12014</v>
      </c>
      <c r="E72" s="51"/>
      <c r="F72" s="51"/>
      <c r="G72" s="51"/>
      <c r="H72" s="54">
        <v>1</v>
      </c>
      <c r="I72" s="51"/>
      <c r="J72" s="51"/>
      <c r="K72" s="54"/>
    </row>
    <row r="73" spans="1:11" ht="12.75" customHeight="1">
      <c r="A73" s="51"/>
      <c r="B73" s="51"/>
      <c r="C73" s="152" t="s">
        <v>12015</v>
      </c>
      <c r="D73" s="6" t="s">
        <v>12016</v>
      </c>
      <c r="E73" s="51"/>
      <c r="F73" s="51"/>
      <c r="G73" s="51"/>
      <c r="H73" s="54">
        <v>1</v>
      </c>
      <c r="I73" s="51"/>
      <c r="J73" s="51"/>
      <c r="K73" s="54"/>
    </row>
    <row r="74" spans="1:11" s="171" customFormat="1" ht="12" customHeight="1">
      <c r="A74" s="173"/>
      <c r="B74" s="173"/>
      <c r="C74" s="174" t="s">
        <v>12017</v>
      </c>
      <c r="D74" s="177" t="s">
        <v>12018</v>
      </c>
      <c r="E74" s="173"/>
      <c r="F74" s="173"/>
      <c r="G74" s="173"/>
      <c r="H74" s="175"/>
      <c r="I74" s="173"/>
      <c r="J74" s="173"/>
      <c r="K74" s="175"/>
    </row>
    <row r="75" spans="1:11" ht="12.75" customHeight="1">
      <c r="A75" s="51"/>
      <c r="B75" s="51"/>
      <c r="C75" s="152" t="s">
        <v>12019</v>
      </c>
      <c r="D75" s="6" t="s">
        <v>12020</v>
      </c>
      <c r="E75" s="51"/>
      <c r="F75" s="51"/>
      <c r="G75" s="51"/>
      <c r="H75" s="54">
        <v>1</v>
      </c>
      <c r="I75" s="51"/>
      <c r="J75" s="51"/>
      <c r="K75" s="54"/>
    </row>
    <row r="76" spans="1:11" ht="12.75" customHeight="1">
      <c r="A76" s="51"/>
      <c r="B76" s="51"/>
      <c r="C76" s="152" t="s">
        <v>12021</v>
      </c>
      <c r="D76" s="6" t="s">
        <v>12022</v>
      </c>
      <c r="E76" s="51"/>
      <c r="F76" s="51"/>
      <c r="G76" s="51"/>
      <c r="H76" s="54">
        <v>1</v>
      </c>
      <c r="I76" s="51"/>
      <c r="J76" s="51"/>
      <c r="K76" s="54"/>
    </row>
    <row r="77" spans="1:11" ht="12.75" customHeight="1">
      <c r="A77" s="51"/>
      <c r="B77" s="51"/>
      <c r="C77" s="152" t="s">
        <v>12023</v>
      </c>
      <c r="D77" s="6" t="s">
        <v>12024</v>
      </c>
      <c r="E77" s="51"/>
      <c r="F77" s="51"/>
      <c r="G77" s="51"/>
      <c r="H77" s="54">
        <v>1</v>
      </c>
      <c r="I77" s="51"/>
      <c r="J77" s="51"/>
      <c r="K77" s="54"/>
    </row>
    <row r="78" spans="1:11" ht="12.75" customHeight="1">
      <c r="A78" s="51"/>
      <c r="B78" s="51"/>
      <c r="C78" s="152" t="s">
        <v>12025</v>
      </c>
      <c r="D78" s="6" t="s">
        <v>12026</v>
      </c>
      <c r="E78" s="51"/>
      <c r="F78" s="51"/>
      <c r="G78" s="51"/>
      <c r="H78" s="54">
        <v>1</v>
      </c>
      <c r="I78" s="51"/>
      <c r="J78" s="51"/>
      <c r="K78" s="54"/>
    </row>
    <row r="79" spans="1:11" ht="12.75" customHeight="1">
      <c r="A79" s="51"/>
      <c r="B79" s="51"/>
      <c r="C79" s="152" t="s">
        <v>12027</v>
      </c>
      <c r="D79" s="6" t="s">
        <v>12028</v>
      </c>
      <c r="E79" s="51"/>
      <c r="F79" s="51"/>
      <c r="G79" s="51"/>
      <c r="H79" s="54">
        <v>1</v>
      </c>
      <c r="I79" s="51"/>
      <c r="J79" s="51"/>
      <c r="K79" s="54"/>
    </row>
    <row r="80" spans="1:11" s="171" customFormat="1" ht="12.75" customHeight="1">
      <c r="A80" s="173"/>
      <c r="B80" s="173"/>
      <c r="C80" s="174" t="s">
        <v>12029</v>
      </c>
      <c r="D80" s="177" t="s">
        <v>12030</v>
      </c>
      <c r="E80" s="173"/>
      <c r="F80" s="173"/>
      <c r="G80" s="173"/>
      <c r="H80" s="175"/>
      <c r="I80" s="173"/>
      <c r="J80" s="173"/>
      <c r="K80" s="176"/>
    </row>
    <row r="81" spans="1:11" ht="12.75" customHeight="1">
      <c r="A81" s="51"/>
      <c r="B81" s="51"/>
      <c r="C81" s="152" t="s">
        <v>12031</v>
      </c>
      <c r="D81" s="6" t="s">
        <v>12032</v>
      </c>
      <c r="E81" s="51"/>
      <c r="F81" s="51"/>
      <c r="G81" s="51"/>
      <c r="H81" s="54">
        <v>1</v>
      </c>
      <c r="I81" s="51"/>
      <c r="J81" s="51"/>
      <c r="K81" s="54"/>
    </row>
    <row r="82" spans="1:11" ht="12.75" customHeight="1">
      <c r="A82" s="51"/>
      <c r="B82" s="51"/>
      <c r="C82" s="152" t="s">
        <v>12033</v>
      </c>
      <c r="D82" s="6" t="s">
        <v>12034</v>
      </c>
      <c r="E82" s="51"/>
      <c r="F82" s="51"/>
      <c r="G82" s="51"/>
      <c r="H82" s="54">
        <v>1</v>
      </c>
      <c r="I82" s="51"/>
      <c r="J82" s="51"/>
      <c r="K82" s="54"/>
    </row>
    <row r="83" spans="1:11" ht="12.75" customHeight="1">
      <c r="A83" s="51"/>
      <c r="B83" s="51"/>
      <c r="C83" s="152" t="s">
        <v>12035</v>
      </c>
      <c r="D83" s="6" t="s">
        <v>12036</v>
      </c>
      <c r="E83" s="51"/>
      <c r="F83" s="51"/>
      <c r="G83" s="51"/>
      <c r="H83" s="54">
        <v>1</v>
      </c>
      <c r="I83" s="51"/>
      <c r="J83" s="51"/>
      <c r="K83" s="54"/>
    </row>
    <row r="84" spans="1:11" ht="12.75" customHeight="1">
      <c r="A84" s="51"/>
      <c r="B84" s="51"/>
      <c r="C84" s="152" t="s">
        <v>12037</v>
      </c>
      <c r="D84" s="6" t="s">
        <v>12038</v>
      </c>
      <c r="E84" s="51"/>
      <c r="F84" s="51"/>
      <c r="G84" s="51"/>
      <c r="H84" s="54">
        <v>1</v>
      </c>
      <c r="I84" s="51"/>
      <c r="J84" s="51"/>
      <c r="K84" s="54"/>
    </row>
    <row r="85" spans="1:11" ht="12.75" customHeight="1">
      <c r="A85" s="51"/>
      <c r="B85" s="51"/>
      <c r="C85" s="152" t="s">
        <v>12039</v>
      </c>
      <c r="D85" s="6" t="s">
        <v>12040</v>
      </c>
      <c r="E85" s="51"/>
      <c r="F85" s="51"/>
      <c r="G85" s="51"/>
      <c r="H85" s="54">
        <v>1</v>
      </c>
      <c r="I85" s="51"/>
      <c r="J85" s="51"/>
      <c r="K85" s="54"/>
    </row>
    <row r="86" spans="1:11" s="171" customFormat="1" ht="12.75" customHeight="1">
      <c r="A86" s="173"/>
      <c r="B86" s="173"/>
      <c r="C86" s="174" t="s">
        <v>12041</v>
      </c>
      <c r="D86" s="177" t="s">
        <v>12042</v>
      </c>
      <c r="E86" s="173"/>
      <c r="F86" s="173"/>
      <c r="G86" s="173"/>
      <c r="H86" s="175"/>
      <c r="I86" s="173"/>
      <c r="J86" s="173"/>
      <c r="K86" s="176"/>
    </row>
    <row r="87" spans="1:11" ht="12" customHeight="1">
      <c r="A87" s="51"/>
      <c r="B87" s="51"/>
      <c r="C87" s="152" t="s">
        <v>12043</v>
      </c>
      <c r="D87" s="6" t="s">
        <v>12044</v>
      </c>
      <c r="E87" s="51"/>
      <c r="F87" s="51"/>
      <c r="G87" s="51"/>
      <c r="H87" s="54">
        <v>1</v>
      </c>
      <c r="I87" s="51"/>
      <c r="J87" s="51"/>
      <c r="K87" s="54"/>
    </row>
    <row r="88" spans="1:11" ht="12.75" customHeight="1">
      <c r="A88" s="51"/>
      <c r="B88" s="51"/>
      <c r="C88" s="152" t="s">
        <v>12045</v>
      </c>
      <c r="D88" s="6" t="s">
        <v>12046</v>
      </c>
      <c r="E88" s="51"/>
      <c r="F88" s="51"/>
      <c r="G88" s="51"/>
      <c r="H88" s="54">
        <v>1</v>
      </c>
      <c r="I88" s="51"/>
      <c r="J88" s="51"/>
      <c r="K88" s="54"/>
    </row>
    <row r="89" spans="1:11" ht="12.75" customHeight="1">
      <c r="A89" s="51"/>
      <c r="B89" s="51"/>
      <c r="C89" s="152" t="s">
        <v>12047</v>
      </c>
      <c r="D89" s="6" t="s">
        <v>12048</v>
      </c>
      <c r="E89" s="51"/>
      <c r="F89" s="51"/>
      <c r="G89" s="51"/>
      <c r="H89" s="54">
        <v>1</v>
      </c>
      <c r="I89" s="51"/>
      <c r="J89" s="51"/>
      <c r="K89" s="54"/>
    </row>
    <row r="90" spans="1:11" ht="12.75" customHeight="1">
      <c r="A90" s="51"/>
      <c r="B90" s="51"/>
      <c r="C90" s="152" t="s">
        <v>12049</v>
      </c>
      <c r="D90" s="6" t="s">
        <v>12050</v>
      </c>
      <c r="E90" s="51"/>
      <c r="F90" s="51"/>
      <c r="G90" s="51"/>
      <c r="H90" s="54">
        <v>1</v>
      </c>
      <c r="I90" s="51"/>
      <c r="J90" s="51"/>
      <c r="K90" s="54"/>
    </row>
    <row r="91" spans="1:11" s="171" customFormat="1" ht="12.75" customHeight="1">
      <c r="A91" s="173"/>
      <c r="B91" s="173"/>
      <c r="C91" s="174" t="s">
        <v>12051</v>
      </c>
      <c r="D91" s="177" t="s">
        <v>12052</v>
      </c>
      <c r="E91" s="173"/>
      <c r="F91" s="173"/>
      <c r="G91" s="173"/>
      <c r="H91" s="175"/>
      <c r="I91" s="173"/>
      <c r="J91" s="173"/>
      <c r="K91" s="175"/>
    </row>
    <row r="92" spans="1:11" ht="12.75" customHeight="1">
      <c r="A92" s="51"/>
      <c r="B92" s="51"/>
      <c r="C92" s="152" t="s">
        <v>12053</v>
      </c>
      <c r="D92" s="6" t="s">
        <v>12054</v>
      </c>
      <c r="E92" s="51"/>
      <c r="F92" s="51"/>
      <c r="G92" s="51"/>
      <c r="H92" s="54">
        <v>1</v>
      </c>
      <c r="I92" s="51"/>
      <c r="J92" s="51"/>
      <c r="K92" s="54"/>
    </row>
    <row r="93" spans="1:11" ht="12.75" customHeight="1">
      <c r="A93" s="51"/>
      <c r="B93" s="51"/>
      <c r="C93" s="152" t="s">
        <v>12055</v>
      </c>
      <c r="D93" s="6" t="s">
        <v>12056</v>
      </c>
      <c r="E93" s="51"/>
      <c r="F93" s="51"/>
      <c r="G93" s="51"/>
      <c r="H93" s="54">
        <v>1</v>
      </c>
      <c r="I93" s="51"/>
      <c r="J93" s="51"/>
      <c r="K93" s="54"/>
    </row>
    <row r="94" spans="1:11" ht="12.75" customHeight="1">
      <c r="A94" s="51"/>
      <c r="B94" s="51"/>
      <c r="C94" s="152" t="s">
        <v>12057</v>
      </c>
      <c r="D94" s="6" t="s">
        <v>12058</v>
      </c>
      <c r="E94" s="51"/>
      <c r="F94" s="51"/>
      <c r="G94" s="51"/>
      <c r="H94" s="54">
        <v>1</v>
      </c>
      <c r="I94" s="51"/>
      <c r="J94" s="51"/>
      <c r="K94" s="54"/>
    </row>
    <row r="95" spans="1:11" ht="12.75" customHeight="1">
      <c r="A95" s="51"/>
      <c r="B95" s="51"/>
      <c r="C95" s="152" t="s">
        <v>12059</v>
      </c>
      <c r="D95" s="6" t="s">
        <v>12060</v>
      </c>
      <c r="E95" s="51"/>
      <c r="F95" s="51"/>
      <c r="G95" s="51"/>
      <c r="H95" s="54">
        <v>1</v>
      </c>
      <c r="I95" s="51"/>
      <c r="J95" s="51"/>
      <c r="K95" s="54"/>
    </row>
    <row r="96" spans="1:11" ht="12.75" customHeight="1">
      <c r="A96" s="51"/>
      <c r="B96" s="51"/>
      <c r="C96" s="152" t="s">
        <v>12061</v>
      </c>
      <c r="D96" s="6" t="s">
        <v>12062</v>
      </c>
      <c r="E96" s="51"/>
      <c r="F96" s="51"/>
      <c r="G96" s="51"/>
      <c r="H96" s="54">
        <v>1</v>
      </c>
      <c r="I96" s="51"/>
      <c r="J96" s="51"/>
      <c r="K96" s="54"/>
    </row>
    <row r="97" spans="1:11" s="171" customFormat="1" ht="12.75" customHeight="1">
      <c r="A97" s="173"/>
      <c r="B97" s="173"/>
      <c r="C97" s="174" t="s">
        <v>12063</v>
      </c>
      <c r="D97" s="177" t="s">
        <v>12064</v>
      </c>
      <c r="E97" s="173"/>
      <c r="F97" s="173"/>
      <c r="G97" s="173"/>
      <c r="H97" s="175"/>
      <c r="I97" s="173"/>
      <c r="J97" s="173"/>
      <c r="K97" s="175"/>
    </row>
    <row r="98" spans="1:11" ht="12.75" customHeight="1">
      <c r="A98" s="51"/>
      <c r="B98" s="51"/>
      <c r="C98" s="152" t="s">
        <v>12065</v>
      </c>
      <c r="D98" s="6" t="s">
        <v>12066</v>
      </c>
      <c r="E98" s="51"/>
      <c r="F98" s="51"/>
      <c r="G98" s="51"/>
      <c r="H98" s="54">
        <v>1</v>
      </c>
      <c r="I98" s="51"/>
      <c r="J98" s="51"/>
      <c r="K98" s="54"/>
    </row>
    <row r="99" spans="1:11" ht="12.75" customHeight="1">
      <c r="A99" s="51"/>
      <c r="B99" s="51"/>
      <c r="C99" s="152" t="s">
        <v>12067</v>
      </c>
      <c r="D99" s="6" t="s">
        <v>12068</v>
      </c>
      <c r="E99" s="51"/>
      <c r="F99" s="51"/>
      <c r="G99" s="51"/>
      <c r="H99" s="54">
        <v>1</v>
      </c>
      <c r="I99" s="51"/>
      <c r="J99" s="51"/>
      <c r="K99" s="54"/>
    </row>
    <row r="100" spans="1:11" ht="12.75" customHeight="1">
      <c r="A100" s="51"/>
      <c r="B100" s="51"/>
      <c r="C100" s="152" t="s">
        <v>12069</v>
      </c>
      <c r="D100" s="6" t="s">
        <v>12070</v>
      </c>
      <c r="E100" s="51"/>
      <c r="F100" s="51"/>
      <c r="G100" s="51"/>
      <c r="H100" s="54">
        <v>1</v>
      </c>
      <c r="I100" s="51"/>
      <c r="J100" s="51"/>
      <c r="K100" s="54"/>
    </row>
    <row r="101" spans="1:11" ht="12.75" customHeight="1">
      <c r="A101" s="51"/>
      <c r="B101" s="51"/>
      <c r="C101" s="152" t="s">
        <v>12071</v>
      </c>
      <c r="D101" s="6" t="s">
        <v>12072</v>
      </c>
      <c r="E101" s="51"/>
      <c r="F101" s="51"/>
      <c r="G101" s="51"/>
      <c r="H101" s="54">
        <v>1</v>
      </c>
      <c r="I101" s="51"/>
      <c r="J101" s="51"/>
      <c r="K101" s="54"/>
    </row>
    <row r="102" spans="1:11" ht="12.75" customHeight="1">
      <c r="A102" s="51"/>
      <c r="B102" s="51"/>
      <c r="C102" s="152" t="s">
        <v>12073</v>
      </c>
      <c r="D102" s="6" t="s">
        <v>12074</v>
      </c>
      <c r="E102" s="51"/>
      <c r="F102" s="51"/>
      <c r="G102" s="51"/>
      <c r="H102" s="54">
        <v>1</v>
      </c>
      <c r="I102" s="51"/>
      <c r="J102" s="51"/>
      <c r="K102" s="54"/>
    </row>
    <row r="103" spans="1:11" s="171" customFormat="1" ht="12.75" customHeight="1">
      <c r="A103" s="173"/>
      <c r="B103" s="173"/>
      <c r="C103" s="174" t="s">
        <v>12075</v>
      </c>
      <c r="D103" s="177" t="s">
        <v>12076</v>
      </c>
      <c r="E103" s="173"/>
      <c r="F103" s="173"/>
      <c r="G103" s="173"/>
      <c r="H103" s="175"/>
      <c r="I103" s="173"/>
      <c r="J103" s="173"/>
      <c r="K103" s="175"/>
    </row>
    <row r="104" spans="1:11" ht="12.75" customHeight="1">
      <c r="A104" s="51"/>
      <c r="B104" s="51"/>
      <c r="C104" s="152" t="s">
        <v>12077</v>
      </c>
      <c r="D104" s="6" t="s">
        <v>12078</v>
      </c>
      <c r="E104" s="51"/>
      <c r="F104" s="51"/>
      <c r="G104" s="51"/>
      <c r="H104" s="54">
        <v>1</v>
      </c>
      <c r="I104" s="51"/>
      <c r="J104" s="51"/>
      <c r="K104" s="54"/>
    </row>
    <row r="105" spans="1:11" ht="12.75" customHeight="1">
      <c r="A105" s="51"/>
      <c r="B105" s="51"/>
      <c r="C105" s="152" t="s">
        <v>12079</v>
      </c>
      <c r="D105" s="62" t="s">
        <v>12080</v>
      </c>
      <c r="E105" s="51"/>
      <c r="F105" s="51"/>
      <c r="G105" s="51"/>
      <c r="H105" s="54">
        <v>1</v>
      </c>
      <c r="I105" s="51"/>
      <c r="J105" s="51"/>
      <c r="K105" s="54"/>
    </row>
    <row r="106" spans="1:11" ht="12.75" customHeight="1">
      <c r="A106" s="51"/>
      <c r="B106" s="51"/>
      <c r="C106" s="152" t="s">
        <v>12081</v>
      </c>
      <c r="D106" s="116" t="s">
        <v>9577</v>
      </c>
      <c r="E106" s="51"/>
      <c r="F106" s="51"/>
      <c r="G106" s="51"/>
      <c r="H106" s="54">
        <v>1</v>
      </c>
      <c r="I106" s="51"/>
      <c r="J106" s="51"/>
      <c r="K106" s="54"/>
    </row>
    <row r="107" spans="1:11" ht="12.75" customHeight="1">
      <c r="A107" s="51"/>
      <c r="B107" s="51"/>
      <c r="C107" s="152" t="s">
        <v>12082</v>
      </c>
      <c r="D107" s="152" t="s">
        <v>9489</v>
      </c>
      <c r="E107" s="51" t="s">
        <v>189</v>
      </c>
      <c r="F107" s="51" t="s">
        <v>268</v>
      </c>
      <c r="G107" s="51" t="s">
        <v>83</v>
      </c>
      <c r="H107" s="54">
        <v>0.5</v>
      </c>
      <c r="I107" s="51"/>
      <c r="J107" s="51"/>
      <c r="K107" s="54"/>
    </row>
    <row r="108" spans="1:11" ht="12.75" customHeight="1">
      <c r="A108" s="51"/>
      <c r="B108" s="51"/>
      <c r="C108" s="152" t="s">
        <v>12083</v>
      </c>
      <c r="D108" s="152" t="s">
        <v>9491</v>
      </c>
      <c r="E108" s="51"/>
      <c r="F108" s="51"/>
      <c r="G108" s="51"/>
      <c r="H108" s="54">
        <v>0.5</v>
      </c>
      <c r="I108" s="51"/>
      <c r="J108" s="51"/>
      <c r="K108" s="54"/>
    </row>
    <row r="109" spans="1:11" ht="12.75" customHeight="1">
      <c r="A109" s="51"/>
      <c r="B109" s="51"/>
      <c r="C109" s="152" t="s">
        <v>12084</v>
      </c>
      <c r="D109" s="152" t="s">
        <v>9493</v>
      </c>
      <c r="E109" s="51"/>
      <c r="F109" s="51"/>
      <c r="G109" s="51"/>
      <c r="H109" s="54">
        <v>0.5</v>
      </c>
      <c r="I109" s="51"/>
      <c r="J109" s="51"/>
      <c r="K109" s="54"/>
    </row>
    <row r="110" spans="1:11" ht="12.75" customHeight="1">
      <c r="A110" s="51"/>
      <c r="B110" s="51"/>
      <c r="C110" s="152" t="s">
        <v>12085</v>
      </c>
      <c r="D110" s="152" t="s">
        <v>9495</v>
      </c>
      <c r="E110" s="51"/>
      <c r="F110" s="51"/>
      <c r="G110" s="51"/>
      <c r="H110" s="54">
        <v>0.5</v>
      </c>
      <c r="I110" s="51"/>
      <c r="J110" s="51"/>
      <c r="K110" s="54"/>
    </row>
    <row r="111" spans="1:11" ht="12.75" customHeight="1">
      <c r="A111" s="51"/>
      <c r="B111" s="51"/>
      <c r="C111" s="152" t="s">
        <v>12086</v>
      </c>
      <c r="D111" s="152" t="s">
        <v>9497</v>
      </c>
      <c r="E111" s="51"/>
      <c r="F111" s="51"/>
      <c r="G111" s="51"/>
      <c r="H111" s="54">
        <v>0.5</v>
      </c>
      <c r="I111" s="51"/>
      <c r="J111" s="51"/>
      <c r="K111" s="54"/>
    </row>
    <row r="112" spans="1:11" ht="12.75" customHeight="1">
      <c r="A112" s="51"/>
      <c r="B112" s="51"/>
      <c r="C112" s="152" t="s">
        <v>12087</v>
      </c>
      <c r="D112" s="6" t="s">
        <v>11021</v>
      </c>
      <c r="E112" s="51"/>
      <c r="F112" s="51"/>
      <c r="G112" s="51"/>
      <c r="H112" s="54">
        <v>1</v>
      </c>
      <c r="I112" s="51"/>
      <c r="J112" s="51"/>
      <c r="K112" s="54"/>
    </row>
    <row r="113" spans="1:11" ht="12.75" customHeight="1">
      <c r="A113" s="51"/>
      <c r="B113" s="51"/>
      <c r="C113" s="152" t="s">
        <v>12088</v>
      </c>
      <c r="D113" s="152" t="s">
        <v>11902</v>
      </c>
      <c r="E113" s="51"/>
      <c r="F113" s="51"/>
      <c r="G113" s="51"/>
      <c r="H113" s="54">
        <v>0.5</v>
      </c>
      <c r="I113" s="51"/>
      <c r="J113" s="51"/>
      <c r="K113" s="54"/>
    </row>
    <row r="114" spans="1:11" ht="12.75" customHeight="1">
      <c r="A114" s="51"/>
      <c r="B114" s="51"/>
      <c r="C114" s="152" t="s">
        <v>12089</v>
      </c>
      <c r="D114" s="152" t="s">
        <v>12090</v>
      </c>
      <c r="E114" s="51"/>
      <c r="F114" s="51"/>
      <c r="G114" s="51"/>
      <c r="H114" s="54">
        <v>0.5</v>
      </c>
      <c r="I114" s="51"/>
      <c r="J114" s="51"/>
      <c r="K114" s="54"/>
    </row>
    <row r="115" spans="1:11" ht="12.75" customHeight="1">
      <c r="A115" s="51"/>
      <c r="B115" s="51"/>
      <c r="C115" s="152" t="s">
        <v>12091</v>
      </c>
      <c r="D115" s="152" t="s">
        <v>12092</v>
      </c>
      <c r="E115" s="51"/>
      <c r="F115" s="51"/>
      <c r="G115" s="51"/>
      <c r="H115" s="54">
        <v>0.5</v>
      </c>
      <c r="I115" s="51"/>
      <c r="J115" s="51"/>
      <c r="K115" s="54"/>
    </row>
    <row r="116" spans="1:11" ht="12.75" customHeight="1">
      <c r="A116" s="51"/>
      <c r="B116" s="51"/>
      <c r="C116" s="152" t="s">
        <v>12093</v>
      </c>
      <c r="D116" s="152" t="s">
        <v>11906</v>
      </c>
      <c r="E116" s="51"/>
      <c r="F116" s="51"/>
      <c r="G116" s="51"/>
      <c r="H116" s="54">
        <v>0.5</v>
      </c>
      <c r="I116" s="51"/>
      <c r="J116" s="51"/>
      <c r="K116" s="54"/>
    </row>
    <row r="117" spans="1:11" ht="12.75" customHeight="1">
      <c r="A117" s="51"/>
      <c r="B117" s="51"/>
      <c r="C117" s="152" t="s">
        <v>12094</v>
      </c>
      <c r="D117" s="152" t="s">
        <v>11908</v>
      </c>
      <c r="E117" s="51"/>
      <c r="F117" s="51"/>
      <c r="G117" s="51"/>
      <c r="H117" s="54">
        <v>0.5</v>
      </c>
      <c r="I117" s="51"/>
      <c r="J117" s="51"/>
      <c r="K117" s="54"/>
    </row>
    <row r="118" spans="1:11" ht="12.75" customHeight="1">
      <c r="A118" s="51"/>
      <c r="B118" s="51"/>
      <c r="C118" s="152" t="s">
        <v>12095</v>
      </c>
      <c r="D118" s="152" t="s">
        <v>11910</v>
      </c>
      <c r="E118" s="51"/>
      <c r="F118" s="51"/>
      <c r="G118" s="51"/>
      <c r="H118" s="54">
        <v>0.5</v>
      </c>
      <c r="I118" s="51"/>
      <c r="J118" s="51"/>
      <c r="K118" s="54"/>
    </row>
    <row r="119" spans="1:11" ht="12.75" customHeight="1">
      <c r="A119" s="51"/>
      <c r="B119" s="51"/>
      <c r="C119" s="152" t="s">
        <v>12096</v>
      </c>
      <c r="D119" s="152" t="s">
        <v>11912</v>
      </c>
      <c r="E119" s="51"/>
      <c r="F119" s="51"/>
      <c r="G119" s="51"/>
      <c r="H119" s="54">
        <v>0.5</v>
      </c>
      <c r="I119" s="51"/>
      <c r="J119" s="51"/>
      <c r="K119" s="54"/>
    </row>
    <row r="120" spans="1:11" s="171" customFormat="1" ht="12.75" customHeight="1">
      <c r="A120" s="173"/>
      <c r="B120" s="173"/>
      <c r="C120" s="174" t="s">
        <v>12097</v>
      </c>
      <c r="D120" s="174" t="s">
        <v>11914</v>
      </c>
      <c r="E120" s="173"/>
      <c r="F120" s="173"/>
      <c r="G120" s="173"/>
      <c r="H120" s="175"/>
      <c r="I120" s="173"/>
      <c r="J120" s="173"/>
      <c r="K120" s="175"/>
    </row>
    <row r="121" spans="1:11" ht="12.75" customHeight="1">
      <c r="A121" s="51"/>
      <c r="B121" s="51"/>
      <c r="C121" s="152" t="s">
        <v>12098</v>
      </c>
      <c r="D121" s="152" t="s">
        <v>11916</v>
      </c>
      <c r="E121" s="51"/>
      <c r="F121" s="51"/>
      <c r="G121" s="51"/>
      <c r="H121" s="54">
        <v>0.5</v>
      </c>
      <c r="I121" s="51"/>
      <c r="J121" s="51"/>
      <c r="K121" s="54"/>
    </row>
    <row r="122" spans="1:11" ht="12.75" customHeight="1">
      <c r="A122" s="51"/>
      <c r="B122" s="51"/>
      <c r="C122" s="152" t="s">
        <v>12099</v>
      </c>
      <c r="D122" s="152" t="s">
        <v>11918</v>
      </c>
      <c r="E122" s="51"/>
      <c r="F122" s="51"/>
      <c r="G122" s="51"/>
      <c r="H122" s="54">
        <v>0.5</v>
      </c>
      <c r="I122" s="51"/>
      <c r="J122" s="51"/>
      <c r="K122" s="54"/>
    </row>
    <row r="123" spans="1:11" ht="12.75" customHeight="1">
      <c r="A123" s="51"/>
      <c r="B123" s="51"/>
      <c r="C123" s="152" t="s">
        <v>12100</v>
      </c>
      <c r="D123" s="152" t="s">
        <v>11920</v>
      </c>
      <c r="E123" s="51"/>
      <c r="F123" s="51"/>
      <c r="G123" s="51"/>
      <c r="H123" s="54">
        <v>0.5</v>
      </c>
      <c r="I123" s="51"/>
      <c r="J123" s="51"/>
      <c r="K123" s="54"/>
    </row>
    <row r="124" spans="1:11" ht="12.75" customHeight="1">
      <c r="A124" s="51"/>
      <c r="B124" s="51"/>
      <c r="C124" s="152" t="s">
        <v>12101</v>
      </c>
      <c r="D124" s="152" t="s">
        <v>11922</v>
      </c>
      <c r="E124" s="51"/>
      <c r="F124" s="51"/>
      <c r="G124" s="51"/>
      <c r="H124" s="54">
        <v>0.5</v>
      </c>
      <c r="I124" s="51"/>
      <c r="J124" s="51"/>
      <c r="K124" s="54"/>
    </row>
    <row r="125" spans="1:11" ht="12.75" customHeight="1">
      <c r="A125" s="51"/>
      <c r="B125" s="51"/>
      <c r="C125" s="152" t="s">
        <v>12102</v>
      </c>
      <c r="D125" s="152" t="s">
        <v>11924</v>
      </c>
      <c r="E125" s="51"/>
      <c r="F125" s="51"/>
      <c r="G125" s="51"/>
      <c r="H125" s="54">
        <v>0.5</v>
      </c>
      <c r="I125" s="51"/>
      <c r="J125" s="51"/>
      <c r="K125" s="54"/>
    </row>
    <row r="126" spans="1:11" s="171" customFormat="1" ht="12.75" customHeight="1">
      <c r="A126" s="173"/>
      <c r="B126" s="173"/>
      <c r="C126" s="174" t="s">
        <v>12103</v>
      </c>
      <c r="D126" s="174" t="s">
        <v>11926</v>
      </c>
      <c r="E126" s="173"/>
      <c r="F126" s="173"/>
      <c r="G126" s="173"/>
      <c r="H126" s="175"/>
      <c r="I126" s="173"/>
      <c r="J126" s="173"/>
      <c r="K126" s="175"/>
    </row>
    <row r="127" spans="1:11" ht="12.75" customHeight="1">
      <c r="A127" s="51"/>
      <c r="B127" s="51"/>
      <c r="C127" s="152" t="s">
        <v>12104</v>
      </c>
      <c r="D127" s="152" t="s">
        <v>12105</v>
      </c>
      <c r="E127" s="51"/>
      <c r="F127" s="51"/>
      <c r="G127" s="51"/>
      <c r="H127" s="54">
        <v>0.5</v>
      </c>
      <c r="I127" s="51"/>
      <c r="J127" s="51"/>
      <c r="K127" s="54"/>
    </row>
    <row r="128" spans="1:11" ht="12.75" customHeight="1">
      <c r="A128" s="51"/>
      <c r="B128" s="51"/>
      <c r="C128" s="152" t="s">
        <v>12106</v>
      </c>
      <c r="D128" s="152" t="s">
        <v>11929</v>
      </c>
      <c r="E128" s="51"/>
      <c r="F128" s="51"/>
      <c r="G128" s="51"/>
      <c r="H128" s="54">
        <v>0.5</v>
      </c>
      <c r="I128" s="51"/>
      <c r="J128" s="51"/>
      <c r="K128" s="54"/>
    </row>
    <row r="129" spans="1:11" ht="12.75" customHeight="1">
      <c r="A129" s="51"/>
      <c r="B129" s="51"/>
      <c r="C129" s="152" t="s">
        <v>12107</v>
      </c>
      <c r="D129" s="152" t="s">
        <v>11931</v>
      </c>
      <c r="E129" s="51"/>
      <c r="F129" s="51"/>
      <c r="G129" s="51"/>
      <c r="H129" s="54">
        <v>0.5</v>
      </c>
      <c r="I129" s="51"/>
      <c r="J129" s="51"/>
      <c r="K129" s="54"/>
    </row>
    <row r="130" spans="1:11" ht="12.75" customHeight="1">
      <c r="A130" s="51"/>
      <c r="B130" s="51"/>
      <c r="C130" s="152" t="s">
        <v>12108</v>
      </c>
      <c r="D130" s="152" t="s">
        <v>11933</v>
      </c>
      <c r="E130" s="51"/>
      <c r="F130" s="51"/>
      <c r="G130" s="51"/>
      <c r="H130" s="54">
        <v>0.5</v>
      </c>
      <c r="I130" s="51"/>
      <c r="J130" s="51"/>
      <c r="K130" s="54"/>
    </row>
    <row r="131" spans="1:11" ht="12.75" customHeight="1">
      <c r="A131" s="51"/>
      <c r="B131" s="51"/>
      <c r="C131" s="152" t="s">
        <v>12109</v>
      </c>
      <c r="D131" s="152" t="s">
        <v>11935</v>
      </c>
      <c r="E131" s="51"/>
      <c r="F131" s="51"/>
      <c r="G131" s="51"/>
      <c r="H131" s="54">
        <v>0.5</v>
      </c>
      <c r="I131" s="51"/>
      <c r="J131" s="51"/>
      <c r="K131" s="54"/>
    </row>
    <row r="132" spans="1:11" s="171" customFormat="1" ht="12.75" customHeight="1">
      <c r="A132" s="173"/>
      <c r="B132" s="173"/>
      <c r="C132" s="174" t="s">
        <v>12110</v>
      </c>
      <c r="D132" s="174" t="s">
        <v>11937</v>
      </c>
      <c r="E132" s="173"/>
      <c r="F132" s="173"/>
      <c r="G132" s="173"/>
      <c r="H132" s="175"/>
      <c r="I132" s="173"/>
      <c r="J132" s="173"/>
      <c r="K132" s="176"/>
    </row>
    <row r="133" spans="1:11" ht="12.75" customHeight="1">
      <c r="A133" s="51"/>
      <c r="B133" s="51"/>
      <c r="C133" s="152" t="s">
        <v>12111</v>
      </c>
      <c r="D133" s="152" t="s">
        <v>11939</v>
      </c>
      <c r="E133" s="51"/>
      <c r="F133" s="51"/>
      <c r="G133" s="51"/>
      <c r="H133" s="54">
        <v>0.5</v>
      </c>
      <c r="I133" s="51"/>
      <c r="J133" s="51"/>
      <c r="K133" s="54"/>
    </row>
    <row r="134" spans="1:11" ht="12.75" customHeight="1">
      <c r="A134" s="51"/>
      <c r="B134" s="51"/>
      <c r="C134" s="152" t="s">
        <v>12112</v>
      </c>
      <c r="D134" s="152" t="s">
        <v>11941</v>
      </c>
      <c r="E134" s="51"/>
      <c r="F134" s="51"/>
      <c r="G134" s="51"/>
      <c r="H134" s="54">
        <v>0.5</v>
      </c>
      <c r="I134" s="51"/>
      <c r="J134" s="51"/>
      <c r="K134" s="54"/>
    </row>
    <row r="135" spans="1:11" ht="12.75" customHeight="1">
      <c r="A135" s="51"/>
      <c r="B135" s="51"/>
      <c r="C135" s="152" t="s">
        <v>12113</v>
      </c>
      <c r="D135" s="152" t="s">
        <v>11943</v>
      </c>
      <c r="E135" s="51"/>
      <c r="F135" s="51"/>
      <c r="G135" s="51"/>
      <c r="H135" s="54">
        <v>0.5</v>
      </c>
      <c r="I135" s="51"/>
      <c r="J135" s="51"/>
      <c r="K135" s="54"/>
    </row>
    <row r="136" spans="1:11" ht="12.75" customHeight="1">
      <c r="A136" s="51"/>
      <c r="B136" s="51"/>
      <c r="C136" s="152" t="s">
        <v>12114</v>
      </c>
      <c r="D136" s="152" t="s">
        <v>11945</v>
      </c>
      <c r="E136" s="51"/>
      <c r="F136" s="51"/>
      <c r="G136" s="51"/>
      <c r="H136" s="54">
        <v>0.5</v>
      </c>
      <c r="I136" s="51"/>
      <c r="J136" s="51"/>
      <c r="K136" s="54"/>
    </row>
    <row r="137" spans="1:11" ht="12.75" customHeight="1">
      <c r="A137" s="51"/>
      <c r="B137" s="51"/>
      <c r="C137" s="152" t="s">
        <v>12115</v>
      </c>
      <c r="D137" s="152" t="s">
        <v>11947</v>
      </c>
      <c r="E137" s="51"/>
      <c r="F137" s="51"/>
      <c r="G137" s="51"/>
      <c r="H137" s="54">
        <v>0.5</v>
      </c>
      <c r="I137" s="51"/>
      <c r="J137" s="51"/>
      <c r="K137" s="54"/>
    </row>
    <row r="138" spans="1:11" s="171" customFormat="1" ht="12.75" customHeight="1">
      <c r="A138" s="173"/>
      <c r="B138" s="173"/>
      <c r="C138" s="174" t="s">
        <v>12116</v>
      </c>
      <c r="D138" s="174" t="s">
        <v>11949</v>
      </c>
      <c r="E138" s="173"/>
      <c r="F138" s="173"/>
      <c r="G138" s="173"/>
      <c r="H138" s="175"/>
      <c r="I138" s="173"/>
      <c r="J138" s="173"/>
      <c r="K138" s="176"/>
    </row>
    <row r="139" spans="1:11" ht="12.75" customHeight="1">
      <c r="A139" s="51"/>
      <c r="B139" s="51"/>
      <c r="C139" s="152" t="s">
        <v>12117</v>
      </c>
      <c r="D139" s="152" t="s">
        <v>11951</v>
      </c>
      <c r="E139" s="51"/>
      <c r="F139" s="51"/>
      <c r="G139" s="51"/>
      <c r="H139" s="54">
        <v>0.5</v>
      </c>
      <c r="I139" s="51"/>
      <c r="J139" s="51"/>
      <c r="K139" s="54"/>
    </row>
    <row r="140" spans="1:11" ht="12.75" customHeight="1">
      <c r="A140" s="51"/>
      <c r="B140" s="51"/>
      <c r="C140" s="152" t="s">
        <v>12118</v>
      </c>
      <c r="D140" s="152" t="s">
        <v>11953</v>
      </c>
      <c r="E140" s="51"/>
      <c r="F140" s="51"/>
      <c r="G140" s="51"/>
      <c r="H140" s="54">
        <v>0.5</v>
      </c>
      <c r="I140" s="51"/>
      <c r="J140" s="51"/>
      <c r="K140" s="54"/>
    </row>
    <row r="141" spans="1:11" ht="12.75" customHeight="1">
      <c r="A141" s="51"/>
      <c r="B141" s="51"/>
      <c r="C141" s="152" t="s">
        <v>12119</v>
      </c>
      <c r="D141" s="152" t="s">
        <v>11955</v>
      </c>
      <c r="E141" s="51"/>
      <c r="F141" s="51"/>
      <c r="G141" s="51"/>
      <c r="H141" s="54">
        <v>0.5</v>
      </c>
      <c r="I141" s="51"/>
      <c r="J141" s="51"/>
      <c r="K141" s="54"/>
    </row>
    <row r="142" spans="1:11" ht="12.75" customHeight="1">
      <c r="A142" s="51"/>
      <c r="B142" s="51"/>
      <c r="C142" s="152" t="s">
        <v>12120</v>
      </c>
      <c r="D142" s="152" t="s">
        <v>11957</v>
      </c>
      <c r="E142" s="51"/>
      <c r="F142" s="51"/>
      <c r="G142" s="51"/>
      <c r="H142" s="54">
        <v>0.5</v>
      </c>
      <c r="I142" s="51"/>
      <c r="J142" s="51"/>
      <c r="K142" s="54"/>
    </row>
    <row r="143" spans="1:11" s="171" customFormat="1" ht="12.75" customHeight="1">
      <c r="A143" s="173"/>
      <c r="B143" s="173"/>
      <c r="C143" s="174" t="s">
        <v>12121</v>
      </c>
      <c r="D143" s="174" t="s">
        <v>11959</v>
      </c>
      <c r="E143" s="173"/>
      <c r="F143" s="173"/>
      <c r="G143" s="173"/>
      <c r="H143" s="175"/>
      <c r="I143" s="173"/>
      <c r="J143" s="173"/>
      <c r="K143" s="175"/>
    </row>
    <row r="144" spans="1:11" ht="12.75" customHeight="1">
      <c r="A144" s="51"/>
      <c r="B144" s="51"/>
      <c r="C144" s="152" t="s">
        <v>12122</v>
      </c>
      <c r="D144" s="152" t="s">
        <v>12123</v>
      </c>
      <c r="E144" s="51"/>
      <c r="F144" s="51"/>
      <c r="G144" s="51"/>
      <c r="H144" s="54">
        <v>0.5</v>
      </c>
      <c r="I144" s="51"/>
      <c r="J144" s="51"/>
      <c r="K144" s="54"/>
    </row>
    <row r="145" spans="1:11" ht="12.75" customHeight="1">
      <c r="A145" s="51"/>
      <c r="B145" s="51"/>
      <c r="C145" s="152" t="s">
        <v>12124</v>
      </c>
      <c r="D145" s="6" t="s">
        <v>11962</v>
      </c>
      <c r="E145" s="51"/>
      <c r="F145" s="51"/>
      <c r="G145" s="51"/>
      <c r="H145" s="54">
        <v>0.5</v>
      </c>
      <c r="I145" s="51"/>
      <c r="J145" s="51"/>
      <c r="K145" s="54"/>
    </row>
    <row r="146" spans="1:11" ht="12.75" customHeight="1">
      <c r="A146" s="51"/>
      <c r="B146" s="51"/>
      <c r="C146" s="152" t="s">
        <v>12125</v>
      </c>
      <c r="D146" s="6" t="s">
        <v>11964</v>
      </c>
      <c r="E146" s="51"/>
      <c r="F146" s="51"/>
      <c r="G146" s="51"/>
      <c r="H146" s="54">
        <v>0.5</v>
      </c>
      <c r="I146" s="51"/>
      <c r="J146" s="51"/>
      <c r="K146" s="54"/>
    </row>
    <row r="147" spans="1:11" ht="12.75" customHeight="1">
      <c r="A147" s="51"/>
      <c r="B147" s="51"/>
      <c r="C147" s="152" t="s">
        <v>12126</v>
      </c>
      <c r="D147" s="6" t="s">
        <v>11966</v>
      </c>
      <c r="E147" s="51"/>
      <c r="F147" s="51"/>
      <c r="G147" s="51"/>
      <c r="H147" s="54">
        <v>0.5</v>
      </c>
      <c r="I147" s="51"/>
      <c r="J147" s="51"/>
      <c r="K147" s="54"/>
    </row>
    <row r="148" spans="1:11" ht="12.75" customHeight="1">
      <c r="A148" s="51"/>
      <c r="B148" s="51"/>
      <c r="C148" s="152" t="s">
        <v>12127</v>
      </c>
      <c r="D148" s="6" t="s">
        <v>11968</v>
      </c>
      <c r="E148" s="51"/>
      <c r="F148" s="51"/>
      <c r="G148" s="51"/>
      <c r="H148" s="54">
        <v>0.5</v>
      </c>
      <c r="I148" s="51"/>
      <c r="J148" s="51"/>
      <c r="K148" s="54"/>
    </row>
    <row r="149" spans="1:11" s="171" customFormat="1" ht="12.75" customHeight="1">
      <c r="A149" s="173"/>
      <c r="B149" s="173"/>
      <c r="C149" s="174" t="s">
        <v>12128</v>
      </c>
      <c r="D149" s="177" t="s">
        <v>11970</v>
      </c>
      <c r="E149" s="173"/>
      <c r="F149" s="173"/>
      <c r="G149" s="173"/>
      <c r="H149" s="175"/>
      <c r="I149" s="173"/>
      <c r="J149" s="173"/>
      <c r="K149" s="175"/>
    </row>
    <row r="150" spans="1:11" ht="12.75" customHeight="1">
      <c r="A150" s="51"/>
      <c r="B150" s="51"/>
      <c r="C150" s="152" t="s">
        <v>12129</v>
      </c>
      <c r="D150" s="6" t="s">
        <v>12130</v>
      </c>
      <c r="E150" s="51"/>
      <c r="F150" s="51"/>
      <c r="G150" s="51"/>
      <c r="H150" s="54">
        <v>0.5</v>
      </c>
      <c r="I150" s="51"/>
      <c r="J150" s="51"/>
      <c r="K150" s="54"/>
    </row>
    <row r="151" spans="1:11" ht="12.75" customHeight="1">
      <c r="A151" s="51"/>
      <c r="B151" s="51"/>
      <c r="C151" s="152" t="s">
        <v>12131</v>
      </c>
      <c r="D151" s="152" t="s">
        <v>11973</v>
      </c>
      <c r="E151" s="51"/>
      <c r="F151" s="51"/>
      <c r="G151" s="51"/>
      <c r="H151" s="54">
        <v>0.5</v>
      </c>
      <c r="I151" s="51"/>
      <c r="J151" s="51"/>
      <c r="K151" s="54"/>
    </row>
    <row r="152" spans="1:11" ht="12.75" customHeight="1">
      <c r="A152" s="51"/>
      <c r="B152" s="51"/>
      <c r="C152" s="152" t="s">
        <v>12132</v>
      </c>
      <c r="D152" s="152" t="s">
        <v>11975</v>
      </c>
      <c r="E152" s="51"/>
      <c r="F152" s="51"/>
      <c r="G152" s="51"/>
      <c r="H152" s="54">
        <v>0.5</v>
      </c>
      <c r="I152" s="51"/>
      <c r="J152" s="51"/>
      <c r="K152" s="54"/>
    </row>
    <row r="153" spans="1:11" ht="12.75" customHeight="1">
      <c r="A153" s="51"/>
      <c r="B153" s="51"/>
      <c r="C153" s="152" t="s">
        <v>12133</v>
      </c>
      <c r="D153" s="152" t="s">
        <v>11977</v>
      </c>
      <c r="E153" s="51"/>
      <c r="F153" s="51"/>
      <c r="G153" s="51"/>
      <c r="H153" s="54">
        <v>0.5</v>
      </c>
      <c r="I153" s="51"/>
      <c r="J153" s="51"/>
      <c r="K153" s="54"/>
    </row>
    <row r="154" spans="1:11" ht="12.75" customHeight="1">
      <c r="A154" s="51"/>
      <c r="B154" s="51"/>
      <c r="C154" s="152" t="s">
        <v>12134</v>
      </c>
      <c r="D154" s="152" t="s">
        <v>11979</v>
      </c>
      <c r="E154" s="51"/>
      <c r="F154" s="51"/>
      <c r="G154" s="51"/>
      <c r="H154" s="54">
        <v>0.5</v>
      </c>
      <c r="I154" s="51"/>
      <c r="J154" s="51"/>
      <c r="K154" s="54"/>
    </row>
    <row r="155" spans="1:11" s="171" customFormat="1" ht="12.75" customHeight="1">
      <c r="A155" s="173"/>
      <c r="B155" s="173"/>
      <c r="C155" s="174" t="s">
        <v>12135</v>
      </c>
      <c r="D155" s="174" t="s">
        <v>11981</v>
      </c>
      <c r="E155" s="173"/>
      <c r="F155" s="173"/>
      <c r="G155" s="173"/>
      <c r="H155" s="175"/>
      <c r="I155" s="173"/>
      <c r="J155" s="173"/>
      <c r="K155" s="175"/>
    </row>
    <row r="156" spans="1:11" ht="12.75" customHeight="1">
      <c r="A156" s="51"/>
      <c r="B156" s="51"/>
      <c r="C156" s="152" t="s">
        <v>12136</v>
      </c>
      <c r="D156" s="152" t="s">
        <v>12137</v>
      </c>
      <c r="E156" s="51"/>
      <c r="F156" s="51"/>
      <c r="G156" s="51"/>
      <c r="H156" s="54">
        <v>0.5</v>
      </c>
      <c r="I156" s="51"/>
      <c r="J156" s="51"/>
      <c r="K156" s="54"/>
    </row>
    <row r="157" spans="1:11" ht="12.75" customHeight="1">
      <c r="A157" s="51"/>
      <c r="B157" s="51"/>
      <c r="C157" s="152" t="s">
        <v>12138</v>
      </c>
      <c r="D157" s="116" t="s">
        <v>11984</v>
      </c>
      <c r="E157" s="51"/>
      <c r="F157" s="51"/>
      <c r="G157" s="51"/>
      <c r="H157" s="54">
        <v>0.5</v>
      </c>
      <c r="I157" s="51"/>
      <c r="J157" s="51"/>
      <c r="K157" s="54"/>
    </row>
    <row r="158" spans="1:11" ht="12.75" customHeight="1">
      <c r="A158" s="51"/>
      <c r="B158" s="51"/>
      <c r="C158" s="152" t="s">
        <v>12081</v>
      </c>
      <c r="D158" s="116" t="s">
        <v>9577</v>
      </c>
      <c r="E158" s="51"/>
      <c r="F158" s="51"/>
      <c r="G158" s="51"/>
      <c r="H158" s="54">
        <v>0.5</v>
      </c>
      <c r="I158" s="51"/>
      <c r="J158" s="51"/>
      <c r="K158" s="54"/>
    </row>
    <row r="159" spans="1:11" ht="12.75" customHeight="1">
      <c r="A159" s="51"/>
      <c r="B159" s="51"/>
      <c r="C159" s="152" t="s">
        <v>12139</v>
      </c>
      <c r="D159" s="152" t="s">
        <v>9972</v>
      </c>
      <c r="E159" s="51" t="s">
        <v>189</v>
      </c>
      <c r="F159" s="51" t="s">
        <v>268</v>
      </c>
      <c r="G159" s="51" t="s">
        <v>17</v>
      </c>
      <c r="H159" s="54">
        <v>0.5</v>
      </c>
      <c r="I159" s="51"/>
      <c r="J159" s="51"/>
      <c r="K159" s="54"/>
    </row>
    <row r="160" spans="1:11" ht="12.75" customHeight="1">
      <c r="A160" s="51"/>
      <c r="B160" s="51"/>
      <c r="C160" s="152" t="s">
        <v>12140</v>
      </c>
      <c r="D160" s="6" t="s">
        <v>9974</v>
      </c>
      <c r="E160" s="51"/>
      <c r="F160" s="51"/>
      <c r="G160" s="51"/>
      <c r="H160" s="54">
        <v>0.5</v>
      </c>
      <c r="I160" s="51"/>
      <c r="J160" s="51"/>
      <c r="K160" s="51"/>
    </row>
    <row r="161" spans="1:11" ht="12.75" customHeight="1">
      <c r="A161" s="51"/>
      <c r="B161" s="51"/>
      <c r="C161" s="152" t="s">
        <v>12141</v>
      </c>
      <c r="D161" s="6" t="s">
        <v>9976</v>
      </c>
      <c r="E161" s="51"/>
      <c r="F161" s="51"/>
      <c r="G161" s="51"/>
      <c r="H161" s="54">
        <v>0.5</v>
      </c>
      <c r="I161" s="51"/>
      <c r="J161" s="51"/>
      <c r="K161" s="51"/>
    </row>
    <row r="162" spans="1:11" ht="12.75" customHeight="1">
      <c r="A162" s="51"/>
      <c r="B162" s="51"/>
      <c r="C162" s="152" t="s">
        <v>12142</v>
      </c>
      <c r="D162" s="6" t="s">
        <v>9978</v>
      </c>
      <c r="E162" s="51"/>
      <c r="F162" s="51"/>
      <c r="G162" s="51"/>
      <c r="H162" s="54">
        <v>0.5</v>
      </c>
      <c r="I162" s="51"/>
      <c r="J162" s="51"/>
      <c r="K162" s="51"/>
    </row>
    <row r="163" spans="1:11" ht="12.75" customHeight="1">
      <c r="A163" s="51"/>
      <c r="B163" s="51"/>
      <c r="C163" s="152" t="s">
        <v>12143</v>
      </c>
      <c r="D163" s="6" t="s">
        <v>9980</v>
      </c>
      <c r="E163" s="51"/>
      <c r="F163" s="51"/>
      <c r="G163" s="51"/>
      <c r="H163" s="54">
        <v>0.5</v>
      </c>
      <c r="I163" s="51"/>
      <c r="J163" s="51"/>
      <c r="K163" s="51"/>
    </row>
    <row r="164" spans="1:11" ht="12.75" customHeight="1">
      <c r="A164" s="51"/>
      <c r="B164" s="51"/>
      <c r="C164" s="152" t="s">
        <v>12144</v>
      </c>
      <c r="D164" s="6" t="s">
        <v>9982</v>
      </c>
      <c r="E164" s="51"/>
      <c r="F164" s="51"/>
      <c r="G164" s="51"/>
      <c r="H164" s="54">
        <v>1</v>
      </c>
      <c r="I164" s="51"/>
      <c r="J164" s="51"/>
      <c r="K164" s="51"/>
    </row>
    <row r="165" spans="1:11" ht="12.75" customHeight="1">
      <c r="A165" s="51"/>
      <c r="B165" s="51"/>
      <c r="C165" s="152" t="s">
        <v>12145</v>
      </c>
      <c r="D165" s="6" t="s">
        <v>11992</v>
      </c>
      <c r="E165" s="51"/>
      <c r="F165" s="51"/>
      <c r="G165" s="51"/>
      <c r="H165" s="54">
        <v>0.5</v>
      </c>
      <c r="I165" s="51"/>
      <c r="J165" s="51"/>
      <c r="K165" s="51"/>
    </row>
    <row r="166" spans="1:11" ht="12.75" customHeight="1">
      <c r="A166" s="51"/>
      <c r="B166" s="51"/>
      <c r="C166" s="152" t="s">
        <v>12146</v>
      </c>
      <c r="D166" s="6" t="s">
        <v>11994</v>
      </c>
      <c r="E166" s="51"/>
      <c r="F166" s="51"/>
      <c r="G166" s="51"/>
      <c r="H166" s="54">
        <v>0.5</v>
      </c>
      <c r="I166" s="51"/>
      <c r="J166" s="51"/>
      <c r="K166" s="51"/>
    </row>
    <row r="167" spans="1:11" ht="12.75" customHeight="1">
      <c r="A167" s="51"/>
      <c r="B167" s="51"/>
      <c r="C167" s="152" t="s">
        <v>12147</v>
      </c>
      <c r="D167" s="6" t="s">
        <v>11996</v>
      </c>
      <c r="E167" s="51"/>
      <c r="F167" s="51"/>
      <c r="G167" s="51"/>
      <c r="H167" s="54">
        <v>0.5</v>
      </c>
      <c r="I167" s="51"/>
      <c r="J167" s="51"/>
      <c r="K167" s="51"/>
    </row>
    <row r="168" spans="1:11" ht="12.75" customHeight="1">
      <c r="A168" s="51"/>
      <c r="B168" s="51"/>
      <c r="C168" s="152" t="s">
        <v>12148</v>
      </c>
      <c r="D168" s="6" t="s">
        <v>11998</v>
      </c>
      <c r="E168" s="51"/>
      <c r="F168" s="51"/>
      <c r="G168" s="51"/>
      <c r="H168" s="54">
        <v>0.5</v>
      </c>
      <c r="I168" s="51"/>
      <c r="J168" s="51"/>
      <c r="K168" s="51"/>
    </row>
    <row r="169" spans="1:11" ht="12.75" customHeight="1">
      <c r="A169" s="51"/>
      <c r="B169" s="51"/>
      <c r="C169" s="152" t="s">
        <v>12149</v>
      </c>
      <c r="D169" s="6" t="s">
        <v>12000</v>
      </c>
      <c r="E169" s="51"/>
      <c r="F169" s="51"/>
      <c r="G169" s="51"/>
      <c r="H169" s="54">
        <v>0.5</v>
      </c>
      <c r="I169" s="51"/>
      <c r="J169" s="51"/>
      <c r="K169" s="51"/>
    </row>
    <row r="170" spans="1:11" ht="12.75" customHeight="1">
      <c r="A170" s="51"/>
      <c r="B170" s="51"/>
      <c r="C170" s="152" t="s">
        <v>12150</v>
      </c>
      <c r="D170" s="6" t="s">
        <v>12002</v>
      </c>
      <c r="E170" s="51"/>
      <c r="F170" s="51"/>
      <c r="G170" s="51"/>
      <c r="H170" s="54">
        <v>0.5</v>
      </c>
      <c r="I170" s="51"/>
      <c r="J170" s="51"/>
      <c r="K170" s="51"/>
    </row>
    <row r="171" spans="1:11" ht="12.75" customHeight="1">
      <c r="A171" s="51"/>
      <c r="B171" s="51"/>
      <c r="C171" s="152" t="s">
        <v>12151</v>
      </c>
      <c r="D171" s="6" t="s">
        <v>12004</v>
      </c>
      <c r="E171" s="51"/>
      <c r="F171" s="51"/>
      <c r="G171" s="51"/>
      <c r="H171" s="54">
        <v>0.5</v>
      </c>
      <c r="I171" s="51"/>
      <c r="J171" s="51"/>
      <c r="K171" s="51"/>
    </row>
    <row r="172" spans="1:11" s="171" customFormat="1" ht="12.75" customHeight="1">
      <c r="A172" s="173"/>
      <c r="B172" s="173"/>
      <c r="C172" s="174" t="s">
        <v>12152</v>
      </c>
      <c r="D172" s="177" t="s">
        <v>12006</v>
      </c>
      <c r="E172" s="173"/>
      <c r="F172" s="173"/>
      <c r="G172" s="173"/>
      <c r="H172" s="175"/>
      <c r="I172" s="173"/>
      <c r="J172" s="173"/>
      <c r="K172" s="173"/>
    </row>
    <row r="173" spans="1:11" ht="12.75" customHeight="1">
      <c r="A173" s="68"/>
      <c r="B173" s="68"/>
      <c r="C173" s="152" t="s">
        <v>12153</v>
      </c>
      <c r="D173" s="6" t="s">
        <v>12154</v>
      </c>
      <c r="E173" s="68"/>
      <c r="F173" s="68"/>
      <c r="G173" s="68"/>
      <c r="H173" s="54">
        <v>0.5</v>
      </c>
      <c r="I173" s="68"/>
      <c r="J173" s="68"/>
      <c r="K173" s="68"/>
    </row>
    <row r="174" spans="1:11" ht="12.75" customHeight="1">
      <c r="A174" s="51"/>
      <c r="B174" s="51"/>
      <c r="C174" s="152" t="s">
        <v>12155</v>
      </c>
      <c r="D174" s="6" t="s">
        <v>12010</v>
      </c>
      <c r="E174" s="51"/>
      <c r="F174" s="51"/>
      <c r="G174" s="51"/>
      <c r="H174" s="54">
        <v>0.5</v>
      </c>
      <c r="I174" s="51"/>
      <c r="J174" s="51"/>
      <c r="K174" s="51"/>
    </row>
    <row r="175" spans="1:11" ht="12.75" customHeight="1">
      <c r="A175" s="51"/>
      <c r="B175" s="51"/>
      <c r="C175" s="152" t="s">
        <v>12156</v>
      </c>
      <c r="D175" s="6" t="s">
        <v>12012</v>
      </c>
      <c r="E175" s="51"/>
      <c r="F175" s="51"/>
      <c r="G175" s="51"/>
      <c r="H175" s="54">
        <v>0.5</v>
      </c>
      <c r="I175" s="51"/>
      <c r="J175" s="51"/>
      <c r="K175" s="51"/>
    </row>
    <row r="176" spans="1:11" ht="12.75" customHeight="1">
      <c r="A176" s="51"/>
      <c r="B176" s="51"/>
      <c r="C176" s="152" t="s">
        <v>12157</v>
      </c>
      <c r="D176" s="6" t="s">
        <v>12014</v>
      </c>
      <c r="E176" s="51"/>
      <c r="F176" s="51"/>
      <c r="G176" s="51"/>
      <c r="H176" s="54">
        <v>0.5</v>
      </c>
      <c r="I176" s="51"/>
      <c r="J176" s="51"/>
      <c r="K176" s="51"/>
    </row>
    <row r="177" spans="1:11" ht="12.75" customHeight="1">
      <c r="A177" s="51"/>
      <c r="B177" s="51"/>
      <c r="C177" s="152" t="s">
        <v>12158</v>
      </c>
      <c r="D177" s="6" t="s">
        <v>12016</v>
      </c>
      <c r="E177" s="51"/>
      <c r="F177" s="51"/>
      <c r="G177" s="51"/>
      <c r="H177" s="54">
        <v>0.5</v>
      </c>
      <c r="I177" s="51"/>
      <c r="J177" s="51"/>
      <c r="K177" s="51"/>
    </row>
    <row r="178" spans="1:11" s="171" customFormat="1" ht="12.75" customHeight="1">
      <c r="A178" s="173"/>
      <c r="B178" s="173"/>
      <c r="C178" s="174" t="s">
        <v>12159</v>
      </c>
      <c r="D178" s="177" t="s">
        <v>12018</v>
      </c>
      <c r="E178" s="173"/>
      <c r="F178" s="173"/>
      <c r="G178" s="173"/>
      <c r="H178" s="175"/>
      <c r="I178" s="173"/>
      <c r="J178" s="173"/>
      <c r="K178" s="173"/>
    </row>
    <row r="179" spans="1:11" ht="12.75" customHeight="1">
      <c r="A179" s="51"/>
      <c r="B179" s="51"/>
      <c r="C179" s="152" t="s">
        <v>12160</v>
      </c>
      <c r="D179" s="6" t="s">
        <v>12020</v>
      </c>
      <c r="E179" s="51"/>
      <c r="F179" s="51"/>
      <c r="G179" s="51"/>
      <c r="H179" s="54">
        <v>0.5</v>
      </c>
      <c r="I179" s="51"/>
      <c r="J179" s="51"/>
      <c r="K179" s="51"/>
    </row>
    <row r="180" spans="1:11" ht="12.75" customHeight="1">
      <c r="A180" s="51"/>
      <c r="B180" s="51"/>
      <c r="C180" s="152" t="s">
        <v>12161</v>
      </c>
      <c r="D180" s="6" t="s">
        <v>12022</v>
      </c>
      <c r="E180" s="51"/>
      <c r="F180" s="51"/>
      <c r="G180" s="51"/>
      <c r="H180" s="54">
        <v>0.5</v>
      </c>
      <c r="I180" s="51"/>
      <c r="J180" s="51"/>
      <c r="K180" s="51"/>
    </row>
    <row r="181" spans="1:11" ht="12.75" customHeight="1">
      <c r="A181" s="51"/>
      <c r="B181" s="51"/>
      <c r="C181" s="152" t="s">
        <v>12162</v>
      </c>
      <c r="D181" s="6" t="s">
        <v>12024</v>
      </c>
      <c r="E181" s="51"/>
      <c r="F181" s="51"/>
      <c r="G181" s="51"/>
      <c r="H181" s="54">
        <v>0.5</v>
      </c>
      <c r="I181" s="51"/>
      <c r="J181" s="51"/>
      <c r="K181" s="51"/>
    </row>
    <row r="182" spans="1:11" ht="12.75" customHeight="1">
      <c r="A182" s="51"/>
      <c r="B182" s="51"/>
      <c r="C182" s="152" t="s">
        <v>12163</v>
      </c>
      <c r="D182" s="6" t="s">
        <v>12026</v>
      </c>
      <c r="E182" s="51"/>
      <c r="F182" s="51"/>
      <c r="G182" s="51"/>
      <c r="H182" s="54">
        <v>0.5</v>
      </c>
      <c r="I182" s="51"/>
      <c r="J182" s="51"/>
      <c r="K182" s="51"/>
    </row>
    <row r="183" spans="1:11" ht="12.75" customHeight="1">
      <c r="A183" s="51"/>
      <c r="B183" s="51"/>
      <c r="C183" s="152" t="s">
        <v>12164</v>
      </c>
      <c r="D183" s="6" t="s">
        <v>12028</v>
      </c>
      <c r="E183" s="51"/>
      <c r="F183" s="51"/>
      <c r="G183" s="51"/>
      <c r="H183" s="54">
        <v>0.5</v>
      </c>
      <c r="I183" s="51"/>
      <c r="J183" s="51"/>
      <c r="K183" s="51"/>
    </row>
    <row r="184" spans="1:11" s="171" customFormat="1" ht="12.75" customHeight="1">
      <c r="A184" s="173"/>
      <c r="B184" s="173"/>
      <c r="C184" s="174" t="s">
        <v>12165</v>
      </c>
      <c r="D184" s="177" t="s">
        <v>12030</v>
      </c>
      <c r="E184" s="173"/>
      <c r="F184" s="173"/>
      <c r="G184" s="173"/>
      <c r="H184" s="175"/>
      <c r="I184" s="173"/>
      <c r="J184" s="173"/>
      <c r="K184" s="173"/>
    </row>
    <row r="185" spans="1:11" ht="12.75" customHeight="1">
      <c r="A185" s="51"/>
      <c r="B185" s="51"/>
      <c r="C185" s="152" t="s">
        <v>12166</v>
      </c>
      <c r="D185" s="6" t="s">
        <v>12032</v>
      </c>
      <c r="E185" s="51"/>
      <c r="F185" s="51"/>
      <c r="G185" s="51"/>
      <c r="H185" s="54">
        <v>0.5</v>
      </c>
      <c r="I185" s="51"/>
      <c r="J185" s="51"/>
      <c r="K185" s="51"/>
    </row>
    <row r="186" spans="1:11" ht="12.75" customHeight="1">
      <c r="A186" s="51"/>
      <c r="B186" s="51"/>
      <c r="C186" s="152" t="s">
        <v>12167</v>
      </c>
      <c r="D186" s="6" t="s">
        <v>12034</v>
      </c>
      <c r="E186" s="51"/>
      <c r="F186" s="51"/>
      <c r="G186" s="51"/>
      <c r="H186" s="54">
        <v>0.5</v>
      </c>
      <c r="I186" s="51"/>
      <c r="J186" s="51"/>
      <c r="K186" s="51"/>
    </row>
    <row r="187" spans="1:11" ht="12.75" customHeight="1">
      <c r="A187" s="51"/>
      <c r="B187" s="51"/>
      <c r="C187" s="152" t="s">
        <v>12168</v>
      </c>
      <c r="D187" s="6" t="s">
        <v>12036</v>
      </c>
      <c r="E187" s="51"/>
      <c r="F187" s="51"/>
      <c r="G187" s="51"/>
      <c r="H187" s="54">
        <v>0.5</v>
      </c>
      <c r="I187" s="51"/>
      <c r="J187" s="51"/>
      <c r="K187" s="51"/>
    </row>
    <row r="188" spans="1:11" ht="12.75" customHeight="1">
      <c r="A188" s="51"/>
      <c r="B188" s="51"/>
      <c r="C188" s="152" t="s">
        <v>12169</v>
      </c>
      <c r="D188" s="6" t="s">
        <v>12038</v>
      </c>
      <c r="E188" s="51"/>
      <c r="F188" s="51"/>
      <c r="G188" s="51"/>
      <c r="H188" s="54">
        <v>0.5</v>
      </c>
      <c r="I188" s="51"/>
      <c r="J188" s="51"/>
      <c r="K188" s="51"/>
    </row>
    <row r="189" spans="1:11" ht="12.75" customHeight="1">
      <c r="A189" s="51"/>
      <c r="B189" s="51"/>
      <c r="C189" s="152" t="s">
        <v>12170</v>
      </c>
      <c r="D189" s="6" t="s">
        <v>12040</v>
      </c>
      <c r="E189" s="51"/>
      <c r="F189" s="51"/>
      <c r="G189" s="51"/>
      <c r="H189" s="54">
        <v>0.5</v>
      </c>
      <c r="I189" s="51"/>
      <c r="J189" s="51"/>
      <c r="K189" s="51"/>
    </row>
    <row r="190" spans="1:11" s="171" customFormat="1" ht="12.75" customHeight="1">
      <c r="A190" s="173"/>
      <c r="B190" s="173"/>
      <c r="C190" s="174" t="s">
        <v>12171</v>
      </c>
      <c r="D190" s="177" t="s">
        <v>12042</v>
      </c>
      <c r="E190" s="173"/>
      <c r="F190" s="173"/>
      <c r="G190" s="173"/>
      <c r="H190" s="175"/>
      <c r="I190" s="173"/>
      <c r="J190" s="173"/>
      <c r="K190" s="173"/>
    </row>
    <row r="191" spans="1:11" ht="12.75" customHeight="1">
      <c r="A191" s="51"/>
      <c r="B191" s="51"/>
      <c r="C191" s="152" t="s">
        <v>12172</v>
      </c>
      <c r="D191" s="6" t="s">
        <v>12044</v>
      </c>
      <c r="E191" s="51"/>
      <c r="F191" s="51"/>
      <c r="G191" s="51"/>
      <c r="H191" s="54">
        <v>0.5</v>
      </c>
      <c r="I191" s="51"/>
      <c r="J191" s="51"/>
      <c r="K191" s="51"/>
    </row>
    <row r="192" spans="1:11" ht="12.75" customHeight="1">
      <c r="A192" s="51"/>
      <c r="B192" s="51"/>
      <c r="C192" s="152" t="s">
        <v>12173</v>
      </c>
      <c r="D192" s="6" t="s">
        <v>12046</v>
      </c>
      <c r="E192" s="51"/>
      <c r="F192" s="51"/>
      <c r="G192" s="51"/>
      <c r="H192" s="54">
        <v>0.5</v>
      </c>
      <c r="I192" s="51"/>
      <c r="J192" s="51"/>
      <c r="K192" s="51"/>
    </row>
    <row r="193" spans="1:11" ht="12.75" customHeight="1">
      <c r="A193" s="51"/>
      <c r="B193" s="51"/>
      <c r="C193" s="152" t="s">
        <v>12174</v>
      </c>
      <c r="D193" s="6" t="s">
        <v>12048</v>
      </c>
      <c r="E193" s="51"/>
      <c r="F193" s="51"/>
      <c r="G193" s="51"/>
      <c r="H193" s="54">
        <v>0.5</v>
      </c>
      <c r="I193" s="51"/>
      <c r="J193" s="51"/>
      <c r="K193" s="51"/>
    </row>
    <row r="194" spans="1:11" ht="12.75" customHeight="1">
      <c r="A194" s="51"/>
      <c r="B194" s="51"/>
      <c r="C194" s="152" t="s">
        <v>12175</v>
      </c>
      <c r="D194" s="6" t="s">
        <v>12050</v>
      </c>
      <c r="E194" s="51"/>
      <c r="F194" s="51"/>
      <c r="G194" s="51"/>
      <c r="H194" s="54">
        <v>0.5</v>
      </c>
      <c r="I194" s="51"/>
      <c r="J194" s="51"/>
      <c r="K194" s="51"/>
    </row>
    <row r="195" spans="1:11" s="171" customFormat="1" ht="12.75" customHeight="1">
      <c r="A195" s="173"/>
      <c r="B195" s="173"/>
      <c r="C195" s="174" t="s">
        <v>12176</v>
      </c>
      <c r="D195" s="177" t="s">
        <v>12052</v>
      </c>
      <c r="E195" s="173"/>
      <c r="F195" s="173"/>
      <c r="G195" s="173"/>
      <c r="H195" s="175"/>
      <c r="I195" s="173"/>
      <c r="J195" s="173"/>
      <c r="K195" s="173"/>
    </row>
    <row r="196" spans="1:11" ht="12.75" customHeight="1">
      <c r="A196" s="51"/>
      <c r="B196" s="51"/>
      <c r="C196" s="152" t="s">
        <v>12177</v>
      </c>
      <c r="D196" s="6" t="s">
        <v>12178</v>
      </c>
      <c r="E196" s="51"/>
      <c r="F196" s="51"/>
      <c r="G196" s="51"/>
      <c r="H196" s="54">
        <v>0.5</v>
      </c>
      <c r="I196" s="51"/>
      <c r="J196" s="51"/>
      <c r="K196" s="51"/>
    </row>
    <row r="197" spans="1:11" ht="12.75" customHeight="1">
      <c r="A197" s="51"/>
      <c r="B197" s="51"/>
      <c r="C197" s="152" t="s">
        <v>12179</v>
      </c>
      <c r="D197" s="6" t="s">
        <v>12056</v>
      </c>
      <c r="E197" s="51"/>
      <c r="F197" s="51"/>
      <c r="G197" s="51"/>
      <c r="H197" s="54">
        <v>0.5</v>
      </c>
      <c r="I197" s="51"/>
      <c r="J197" s="51"/>
      <c r="K197" s="51"/>
    </row>
    <row r="198" spans="1:11" ht="12.75" customHeight="1">
      <c r="A198" s="51"/>
      <c r="B198" s="51"/>
      <c r="C198" s="152" t="s">
        <v>12180</v>
      </c>
      <c r="D198" s="6" t="s">
        <v>12058</v>
      </c>
      <c r="E198" s="51"/>
      <c r="F198" s="51"/>
      <c r="G198" s="51"/>
      <c r="H198" s="54">
        <v>0.5</v>
      </c>
      <c r="I198" s="51"/>
      <c r="J198" s="51"/>
      <c r="K198" s="51"/>
    </row>
    <row r="199" spans="1:11" ht="12.75" customHeight="1">
      <c r="A199" s="51"/>
      <c r="B199" s="51"/>
      <c r="C199" s="152" t="s">
        <v>12181</v>
      </c>
      <c r="D199" s="6" t="s">
        <v>12060</v>
      </c>
      <c r="E199" s="51"/>
      <c r="F199" s="51"/>
      <c r="G199" s="51"/>
      <c r="H199" s="54">
        <v>0.5</v>
      </c>
      <c r="I199" s="51"/>
      <c r="J199" s="51"/>
      <c r="K199" s="51"/>
    </row>
    <row r="200" spans="1:11" ht="12.75" customHeight="1">
      <c r="A200" s="51"/>
      <c r="B200" s="51"/>
      <c r="C200" s="152" t="s">
        <v>12182</v>
      </c>
      <c r="D200" s="6" t="s">
        <v>12062</v>
      </c>
      <c r="E200" s="51"/>
      <c r="F200" s="51"/>
      <c r="G200" s="51"/>
      <c r="H200" s="54">
        <v>0.5</v>
      </c>
      <c r="I200" s="51"/>
      <c r="J200" s="51"/>
      <c r="K200" s="51"/>
    </row>
    <row r="201" spans="1:11" s="171" customFormat="1" ht="12.75" customHeight="1">
      <c r="A201" s="173"/>
      <c r="B201" s="173"/>
      <c r="C201" s="174" t="s">
        <v>12183</v>
      </c>
      <c r="D201" s="177" t="s">
        <v>12064</v>
      </c>
      <c r="E201" s="173"/>
      <c r="F201" s="173"/>
      <c r="G201" s="173"/>
      <c r="H201" s="175"/>
      <c r="I201" s="173"/>
      <c r="J201" s="173"/>
      <c r="K201" s="173"/>
    </row>
    <row r="202" spans="1:11" ht="12.75" customHeight="1">
      <c r="A202" s="51"/>
      <c r="B202" s="51"/>
      <c r="C202" s="152" t="s">
        <v>12184</v>
      </c>
      <c r="D202" s="6" t="s">
        <v>12066</v>
      </c>
      <c r="E202" s="51"/>
      <c r="F202" s="51"/>
      <c r="G202" s="51"/>
      <c r="H202" s="54">
        <v>0.5</v>
      </c>
      <c r="I202" s="51"/>
      <c r="J202" s="51"/>
      <c r="K202" s="51"/>
    </row>
    <row r="203" spans="1:11" ht="12.75" customHeight="1">
      <c r="A203" s="51"/>
      <c r="B203" s="51"/>
      <c r="C203" s="152" t="s">
        <v>12185</v>
      </c>
      <c r="D203" s="6" t="s">
        <v>12068</v>
      </c>
      <c r="E203" s="51"/>
      <c r="F203" s="51"/>
      <c r="G203" s="51"/>
      <c r="H203" s="54">
        <v>0.5</v>
      </c>
      <c r="I203" s="51"/>
      <c r="J203" s="51"/>
      <c r="K203" s="51"/>
    </row>
    <row r="204" spans="1:11" ht="12.75" customHeight="1">
      <c r="A204" s="51"/>
      <c r="B204" s="51"/>
      <c r="C204" s="152" t="s">
        <v>12186</v>
      </c>
      <c r="D204" s="6" t="s">
        <v>12070</v>
      </c>
      <c r="E204" s="51"/>
      <c r="F204" s="51"/>
      <c r="G204" s="51"/>
      <c r="H204" s="54">
        <v>0.5</v>
      </c>
      <c r="I204" s="51"/>
      <c r="J204" s="51"/>
      <c r="K204" s="51"/>
    </row>
    <row r="205" spans="1:11" ht="12.75" customHeight="1">
      <c r="A205" s="51"/>
      <c r="B205" s="51"/>
      <c r="C205" s="152" t="s">
        <v>12187</v>
      </c>
      <c r="D205" s="6" t="s">
        <v>12072</v>
      </c>
      <c r="E205" s="51"/>
      <c r="F205" s="51"/>
      <c r="G205" s="51"/>
      <c r="H205" s="54">
        <v>0.5</v>
      </c>
      <c r="I205" s="51"/>
      <c r="J205" s="51"/>
      <c r="K205" s="51"/>
    </row>
    <row r="206" spans="1:11" ht="12.75" customHeight="1">
      <c r="A206" s="51"/>
      <c r="B206" s="51"/>
      <c r="C206" s="152" t="s">
        <v>12188</v>
      </c>
      <c r="D206" s="6" t="s">
        <v>12074</v>
      </c>
      <c r="E206" s="51"/>
      <c r="F206" s="51"/>
      <c r="G206" s="51"/>
      <c r="H206" s="54">
        <v>0.5</v>
      </c>
      <c r="I206" s="51"/>
      <c r="J206" s="51"/>
      <c r="K206" s="51"/>
    </row>
    <row r="207" spans="1:11" s="171" customFormat="1" ht="12.75" customHeight="1">
      <c r="A207" s="173"/>
      <c r="B207" s="173"/>
      <c r="C207" s="174" t="s">
        <v>12189</v>
      </c>
      <c r="D207" s="177" t="s">
        <v>12076</v>
      </c>
      <c r="E207" s="173"/>
      <c r="F207" s="173"/>
      <c r="G207" s="173"/>
      <c r="H207" s="175"/>
      <c r="I207" s="173"/>
      <c r="J207" s="173"/>
      <c r="K207" s="173"/>
    </row>
    <row r="208" spans="1:11" ht="12.75" customHeight="1">
      <c r="A208" s="51"/>
      <c r="B208" s="51"/>
      <c r="C208" s="152" t="s">
        <v>12190</v>
      </c>
      <c r="D208" s="6" t="s">
        <v>12191</v>
      </c>
      <c r="E208" s="51"/>
      <c r="F208" s="51"/>
      <c r="G208" s="51"/>
      <c r="H208" s="54">
        <v>0.5</v>
      </c>
      <c r="I208" s="51"/>
      <c r="J208" s="51"/>
      <c r="K208" s="51"/>
    </row>
    <row r="209" spans="1:11" ht="12.75" customHeight="1">
      <c r="A209" s="51"/>
      <c r="B209" s="51"/>
      <c r="C209" s="152" t="s">
        <v>12192</v>
      </c>
      <c r="D209" s="62" t="s">
        <v>12080</v>
      </c>
      <c r="E209" s="51"/>
      <c r="F209" s="51"/>
      <c r="G209" s="51"/>
      <c r="H209" s="54">
        <v>0.5</v>
      </c>
      <c r="I209" s="51"/>
      <c r="J209" s="51"/>
      <c r="K209" s="51"/>
    </row>
    <row r="210" spans="1:11" ht="12.75" customHeight="1">
      <c r="A210" s="51"/>
      <c r="B210" s="51"/>
      <c r="C210" s="152" t="s">
        <v>12193</v>
      </c>
      <c r="D210" s="116" t="s">
        <v>9577</v>
      </c>
      <c r="E210" s="51"/>
      <c r="F210" s="51"/>
      <c r="G210" s="51"/>
      <c r="H210" s="54">
        <v>0.5</v>
      </c>
      <c r="I210" s="51"/>
      <c r="J210" s="51"/>
      <c r="K210" s="51"/>
    </row>
    <row r="211" spans="1:11" ht="12.75" customHeight="1">
      <c r="A211" s="51"/>
      <c r="B211" s="51" t="s">
        <v>9663</v>
      </c>
      <c r="C211" s="66" t="s">
        <v>12194</v>
      </c>
      <c r="D211" s="12" t="s">
        <v>9665</v>
      </c>
      <c r="E211" s="51" t="s">
        <v>15</v>
      </c>
      <c r="F211" s="51" t="s">
        <v>16</v>
      </c>
      <c r="G211" s="51" t="s">
        <v>83</v>
      </c>
      <c r="H211" s="54">
        <v>0.5</v>
      </c>
      <c r="I211" s="51"/>
      <c r="J211" s="51"/>
      <c r="K211" s="51"/>
    </row>
    <row r="212" spans="1:11" ht="12.75" customHeight="1">
      <c r="A212" s="51"/>
      <c r="B212" s="51"/>
      <c r="C212" s="66" t="s">
        <v>12195</v>
      </c>
      <c r="D212" s="13" t="s">
        <v>9667</v>
      </c>
      <c r="E212" s="51"/>
      <c r="F212" s="51"/>
      <c r="G212" s="51"/>
      <c r="H212" s="54">
        <v>0.5</v>
      </c>
      <c r="I212" s="51"/>
      <c r="J212" s="51"/>
      <c r="K212" s="51"/>
    </row>
    <row r="213" spans="1:11" ht="12.75" customHeight="1">
      <c r="A213" s="51"/>
      <c r="B213" s="51"/>
      <c r="C213" s="66" t="s">
        <v>12196</v>
      </c>
      <c r="D213" s="12" t="s">
        <v>9669</v>
      </c>
      <c r="E213" s="51"/>
      <c r="F213" s="51"/>
      <c r="G213" s="51"/>
      <c r="H213" s="54">
        <v>0.5</v>
      </c>
      <c r="I213" s="51"/>
      <c r="J213" s="51"/>
      <c r="K213" s="51"/>
    </row>
    <row r="214" spans="1:11" ht="12.75" customHeight="1">
      <c r="A214" s="51"/>
      <c r="B214" s="51"/>
      <c r="C214" s="66" t="s">
        <v>12197</v>
      </c>
      <c r="D214" s="13" t="s">
        <v>9671</v>
      </c>
      <c r="E214" s="51"/>
      <c r="F214" s="51"/>
      <c r="G214" s="51"/>
      <c r="H214" s="54">
        <v>0.5</v>
      </c>
      <c r="I214" s="51"/>
      <c r="J214" s="51"/>
      <c r="K214" s="51"/>
    </row>
    <row r="215" spans="1:11" ht="12.75" customHeight="1">
      <c r="A215" s="51"/>
      <c r="B215" s="51"/>
      <c r="C215" s="66" t="s">
        <v>12198</v>
      </c>
      <c r="D215" s="13" t="s">
        <v>9673</v>
      </c>
      <c r="E215" s="51"/>
      <c r="F215" s="51"/>
      <c r="G215" s="51"/>
      <c r="H215" s="54">
        <v>0.5</v>
      </c>
      <c r="I215" s="51"/>
      <c r="J215" s="51"/>
      <c r="K215" s="51"/>
    </row>
    <row r="216" spans="1:11" ht="12.75" customHeight="1">
      <c r="A216" s="51"/>
      <c r="B216" s="51"/>
      <c r="C216" s="66" t="s">
        <v>12199</v>
      </c>
      <c r="D216" s="13" t="s">
        <v>9675</v>
      </c>
      <c r="E216" s="51"/>
      <c r="F216" s="51"/>
      <c r="G216" s="51"/>
      <c r="H216" s="54">
        <v>0.5</v>
      </c>
      <c r="I216" s="51"/>
      <c r="J216" s="51"/>
      <c r="K216" s="51"/>
    </row>
    <row r="217" spans="1:11" ht="12.75" customHeight="1">
      <c r="A217" s="51"/>
      <c r="B217" s="51"/>
      <c r="C217" s="66" t="s">
        <v>12200</v>
      </c>
      <c r="D217" s="13" t="s">
        <v>9677</v>
      </c>
      <c r="E217" s="51"/>
      <c r="F217" s="51"/>
      <c r="G217" s="51"/>
      <c r="H217" s="54">
        <v>0.5</v>
      </c>
      <c r="I217" s="51"/>
      <c r="J217" s="51"/>
      <c r="K217" s="51"/>
    </row>
    <row r="218" spans="1:11" ht="12.75" customHeight="1">
      <c r="A218" s="51"/>
      <c r="B218" s="51"/>
      <c r="C218" s="66" t="s">
        <v>12201</v>
      </c>
      <c r="D218" s="13" t="s">
        <v>9679</v>
      </c>
      <c r="E218" s="51"/>
      <c r="F218" s="51"/>
      <c r="G218" s="51"/>
      <c r="H218" s="54">
        <v>0.5</v>
      </c>
      <c r="I218" s="51"/>
      <c r="J218" s="51"/>
      <c r="K218" s="51"/>
    </row>
    <row r="219" spans="1:11" ht="12.75" customHeight="1">
      <c r="A219" s="51"/>
      <c r="B219" s="51"/>
      <c r="C219" s="66" t="s">
        <v>12202</v>
      </c>
      <c r="D219" s="13" t="s">
        <v>9681</v>
      </c>
      <c r="E219" s="51"/>
      <c r="F219" s="51"/>
      <c r="G219" s="51"/>
      <c r="H219" s="54">
        <v>0.5</v>
      </c>
      <c r="I219" s="51"/>
      <c r="J219" s="51"/>
      <c r="K219" s="51"/>
    </row>
    <row r="220" spans="1:11" ht="12.75" customHeight="1">
      <c r="A220" s="51"/>
      <c r="B220" s="51"/>
      <c r="C220" s="66" t="s">
        <v>12203</v>
      </c>
      <c r="D220" s="13" t="s">
        <v>9683</v>
      </c>
      <c r="E220" s="51"/>
      <c r="F220" s="51"/>
      <c r="G220" s="51"/>
      <c r="H220" s="54">
        <v>0.5</v>
      </c>
      <c r="I220" s="51"/>
      <c r="J220" s="51"/>
      <c r="K220" s="51"/>
    </row>
    <row r="221" spans="1:11" ht="12.75" customHeight="1">
      <c r="A221" s="51"/>
      <c r="B221" s="51"/>
      <c r="C221" s="66" t="s">
        <v>12204</v>
      </c>
      <c r="D221" s="12" t="s">
        <v>9685</v>
      </c>
      <c r="E221" s="51"/>
      <c r="F221" s="51"/>
      <c r="G221" s="51"/>
      <c r="H221" s="54">
        <v>0.5</v>
      </c>
      <c r="I221" s="51"/>
      <c r="J221" s="51"/>
      <c r="K221" s="51"/>
    </row>
    <row r="222" spans="1:11" ht="12.75" customHeight="1">
      <c r="A222" s="51"/>
      <c r="B222" s="51"/>
      <c r="C222" s="66" t="s">
        <v>12205</v>
      </c>
      <c r="D222" s="13" t="s">
        <v>9687</v>
      </c>
      <c r="E222" s="51"/>
      <c r="F222" s="51"/>
      <c r="G222" s="51"/>
      <c r="H222" s="54">
        <v>0.5</v>
      </c>
      <c r="I222" s="51"/>
      <c r="J222" s="51"/>
      <c r="K222" s="51"/>
    </row>
    <row r="223" spans="1:11" ht="12.75" customHeight="1">
      <c r="A223" s="51"/>
      <c r="B223" s="51"/>
      <c r="C223" s="66" t="s">
        <v>12206</v>
      </c>
      <c r="D223" s="13" t="s">
        <v>9689</v>
      </c>
      <c r="E223" s="51"/>
      <c r="F223" s="51"/>
      <c r="G223" s="51"/>
      <c r="H223" s="54">
        <v>0.5</v>
      </c>
      <c r="I223" s="51"/>
      <c r="J223" s="51"/>
      <c r="K223" s="51"/>
    </row>
    <row r="224" spans="1:11" ht="12.75" customHeight="1">
      <c r="A224" s="51"/>
      <c r="B224" s="51"/>
      <c r="C224" s="66" t="s">
        <v>12207</v>
      </c>
      <c r="D224" s="13" t="s">
        <v>9691</v>
      </c>
      <c r="E224" s="51"/>
      <c r="F224" s="51"/>
      <c r="G224" s="51"/>
      <c r="H224" s="54">
        <v>0.5</v>
      </c>
      <c r="I224" s="51"/>
      <c r="J224" s="51"/>
      <c r="K224" s="51"/>
    </row>
    <row r="225" spans="1:11" ht="12.75" customHeight="1">
      <c r="A225" s="51"/>
      <c r="B225" s="51"/>
      <c r="C225" s="66" t="s">
        <v>12208</v>
      </c>
      <c r="D225" s="13" t="s">
        <v>9693</v>
      </c>
      <c r="E225" s="51"/>
      <c r="F225" s="51"/>
      <c r="G225" s="51"/>
      <c r="H225" s="54">
        <v>0.5</v>
      </c>
      <c r="I225" s="51"/>
      <c r="J225" s="51"/>
      <c r="K225" s="51"/>
    </row>
    <row r="226" spans="1:11" ht="12.75" customHeight="1">
      <c r="A226" s="51"/>
      <c r="B226" s="51"/>
      <c r="C226" s="66" t="s">
        <v>12209</v>
      </c>
      <c r="D226" s="13" t="s">
        <v>9695</v>
      </c>
      <c r="E226" s="51"/>
      <c r="F226" s="51"/>
      <c r="G226" s="51"/>
      <c r="H226" s="54">
        <v>0.5</v>
      </c>
      <c r="I226" s="51"/>
      <c r="J226" s="51"/>
      <c r="K226" s="51"/>
    </row>
    <row r="227" spans="1:11" ht="12.75" customHeight="1">
      <c r="A227" s="51"/>
      <c r="B227" s="51"/>
      <c r="C227" s="66" t="s">
        <v>12210</v>
      </c>
      <c r="D227" s="13" t="s">
        <v>9697</v>
      </c>
      <c r="E227" s="51"/>
      <c r="F227" s="51"/>
      <c r="G227" s="51"/>
      <c r="H227" s="54">
        <v>0.5</v>
      </c>
      <c r="I227" s="51"/>
      <c r="J227" s="51"/>
      <c r="K227" s="51"/>
    </row>
    <row r="228" spans="1:11" ht="12.75" customHeight="1">
      <c r="A228" s="51"/>
      <c r="B228" s="51"/>
      <c r="C228" s="66" t="s">
        <v>12211</v>
      </c>
      <c r="D228" s="12" t="s">
        <v>9699</v>
      </c>
      <c r="E228" s="51"/>
      <c r="F228" s="51"/>
      <c r="G228" s="51"/>
      <c r="H228" s="54">
        <v>0.5</v>
      </c>
      <c r="I228" s="51"/>
      <c r="J228" s="51"/>
      <c r="K228" s="51"/>
    </row>
    <row r="229" spans="1:11" ht="12.75" customHeight="1">
      <c r="A229" s="51"/>
      <c r="B229" s="51"/>
      <c r="C229" s="66" t="s">
        <v>12212</v>
      </c>
      <c r="D229" s="13" t="s">
        <v>9701</v>
      </c>
      <c r="E229" s="51"/>
      <c r="F229" s="51"/>
      <c r="G229" s="51"/>
      <c r="H229" s="54">
        <v>0.5</v>
      </c>
      <c r="I229" s="51"/>
      <c r="J229" s="51"/>
      <c r="K229" s="51"/>
    </row>
    <row r="230" spans="1:11" ht="12.75" customHeight="1">
      <c r="A230" s="51"/>
      <c r="B230" s="51"/>
      <c r="C230" s="66" t="s">
        <v>12213</v>
      </c>
      <c r="D230" s="13" t="s">
        <v>9703</v>
      </c>
      <c r="E230" s="51"/>
      <c r="F230" s="51"/>
      <c r="G230" s="51"/>
      <c r="H230" s="54">
        <v>0.5</v>
      </c>
      <c r="I230" s="51"/>
      <c r="J230" s="51"/>
      <c r="K230" s="51"/>
    </row>
    <row r="231" spans="1:11" ht="12.75" customHeight="1">
      <c r="A231" s="51"/>
      <c r="B231" s="51"/>
      <c r="C231" s="66" t="s">
        <v>12214</v>
      </c>
      <c r="D231" s="13" t="s">
        <v>9705</v>
      </c>
      <c r="E231" s="51"/>
      <c r="F231" s="51"/>
      <c r="G231" s="51"/>
      <c r="H231" s="54">
        <v>0.5</v>
      </c>
      <c r="I231" s="51"/>
      <c r="J231" s="51"/>
      <c r="K231" s="51"/>
    </row>
    <row r="232" spans="1:11" ht="12.75" customHeight="1">
      <c r="A232" s="51"/>
      <c r="B232" s="51"/>
      <c r="C232" s="66" t="s">
        <v>12215</v>
      </c>
      <c r="D232" s="13" t="s">
        <v>9707</v>
      </c>
      <c r="E232" s="51"/>
      <c r="F232" s="51"/>
      <c r="G232" s="51"/>
      <c r="H232" s="54">
        <v>0.5</v>
      </c>
      <c r="I232" s="51"/>
      <c r="J232" s="51"/>
      <c r="K232" s="51"/>
    </row>
    <row r="233" spans="1:11" ht="12.75" customHeight="1">
      <c r="A233" s="51"/>
      <c r="B233" s="51"/>
      <c r="C233" s="66" t="s">
        <v>12216</v>
      </c>
      <c r="D233" s="13" t="s">
        <v>9709</v>
      </c>
      <c r="E233" s="51"/>
      <c r="F233" s="51"/>
      <c r="G233" s="51"/>
      <c r="H233" s="54">
        <v>0.5</v>
      </c>
      <c r="I233" s="51"/>
      <c r="J233" s="51"/>
      <c r="K233" s="51"/>
    </row>
    <row r="234" spans="1:11" ht="12.75" customHeight="1">
      <c r="A234" s="51"/>
      <c r="B234" s="51"/>
      <c r="C234" s="66" t="s">
        <v>12217</v>
      </c>
      <c r="D234" s="13" t="s">
        <v>9711</v>
      </c>
      <c r="E234" s="51"/>
      <c r="F234" s="51"/>
      <c r="G234" s="51"/>
      <c r="H234" s="54">
        <v>0.5</v>
      </c>
      <c r="I234" s="51"/>
      <c r="J234" s="51"/>
      <c r="K234" s="51"/>
    </row>
    <row r="235" spans="1:11" ht="12.75" customHeight="1">
      <c r="A235" s="51"/>
      <c r="B235" s="51"/>
      <c r="C235" s="66" t="s">
        <v>12218</v>
      </c>
      <c r="D235" s="13" t="s">
        <v>9713</v>
      </c>
      <c r="E235" s="51"/>
      <c r="F235" s="51"/>
      <c r="G235" s="51"/>
      <c r="H235" s="54">
        <v>0.5</v>
      </c>
      <c r="I235" s="51"/>
      <c r="J235" s="51"/>
      <c r="K235" s="51"/>
    </row>
    <row r="236" spans="1:11" ht="12.75" customHeight="1">
      <c r="A236" s="51"/>
      <c r="B236" s="51"/>
      <c r="C236" s="66" t="s">
        <v>12219</v>
      </c>
      <c r="D236" s="13" t="s">
        <v>9715</v>
      </c>
      <c r="E236" s="51"/>
      <c r="F236" s="51"/>
      <c r="G236" s="51"/>
      <c r="H236" s="54">
        <v>0.5</v>
      </c>
      <c r="I236" s="51"/>
      <c r="J236" s="51"/>
      <c r="K236" s="51"/>
    </row>
    <row r="237" spans="1:11" ht="12.75" customHeight="1">
      <c r="A237" s="51"/>
      <c r="B237" s="51"/>
      <c r="C237" s="66" t="s">
        <v>12220</v>
      </c>
      <c r="D237" s="13" t="s">
        <v>9717</v>
      </c>
      <c r="E237" s="51"/>
      <c r="F237" s="51"/>
      <c r="G237" s="51"/>
      <c r="H237" s="54">
        <v>0.5</v>
      </c>
      <c r="I237" s="51"/>
      <c r="J237" s="51"/>
      <c r="K237" s="51"/>
    </row>
    <row r="238" spans="1:11" ht="12.75" customHeight="1">
      <c r="A238" s="51"/>
      <c r="B238" s="51"/>
      <c r="C238" s="66" t="s">
        <v>12221</v>
      </c>
      <c r="D238" s="12" t="s">
        <v>9719</v>
      </c>
      <c r="E238" s="51"/>
      <c r="F238" s="51"/>
      <c r="G238" s="51"/>
      <c r="H238" s="54">
        <v>0.5</v>
      </c>
      <c r="I238" s="51"/>
      <c r="J238" s="51"/>
      <c r="K238" s="51"/>
    </row>
    <row r="239" spans="1:11" ht="12.75" customHeight="1">
      <c r="A239" s="51"/>
      <c r="B239" s="51"/>
      <c r="C239" s="66" t="s">
        <v>12222</v>
      </c>
      <c r="D239" s="13" t="s">
        <v>9721</v>
      </c>
      <c r="E239" s="51"/>
      <c r="F239" s="51"/>
      <c r="G239" s="51"/>
      <c r="H239" s="54">
        <v>0.5</v>
      </c>
      <c r="I239" s="51"/>
      <c r="J239" s="51"/>
      <c r="K239" s="51"/>
    </row>
    <row r="240" spans="1:11" ht="12.75" customHeight="1">
      <c r="A240" s="51"/>
      <c r="B240" s="51"/>
      <c r="C240" s="66" t="s">
        <v>12223</v>
      </c>
      <c r="D240" s="13" t="s">
        <v>9723</v>
      </c>
      <c r="E240" s="51"/>
      <c r="F240" s="51"/>
      <c r="G240" s="51"/>
      <c r="H240" s="54">
        <v>0.5</v>
      </c>
      <c r="I240" s="51"/>
      <c r="J240" s="51"/>
      <c r="K240" s="51"/>
    </row>
    <row r="241" spans="1:11" ht="12.75" customHeight="1">
      <c r="A241" s="51"/>
      <c r="B241" s="51"/>
      <c r="C241" s="66" t="s">
        <v>12224</v>
      </c>
      <c r="D241" s="13" t="s">
        <v>9725</v>
      </c>
      <c r="E241" s="51"/>
      <c r="F241" s="51"/>
      <c r="G241" s="51"/>
      <c r="H241" s="54">
        <v>0.5</v>
      </c>
      <c r="I241" s="51"/>
      <c r="J241" s="51"/>
      <c r="K241" s="51"/>
    </row>
    <row r="242" spans="1:11" ht="12.75" customHeight="1">
      <c r="A242" s="51"/>
      <c r="B242" s="51"/>
      <c r="C242" s="66" t="s">
        <v>12225</v>
      </c>
      <c r="D242" s="12" t="s">
        <v>9727</v>
      </c>
      <c r="E242" s="51"/>
      <c r="F242" s="51"/>
      <c r="G242" s="51"/>
      <c r="H242" s="54">
        <v>0.5</v>
      </c>
      <c r="I242" s="51"/>
      <c r="J242" s="51"/>
      <c r="K242" s="51"/>
    </row>
    <row r="243" spans="1:11" ht="12.75" customHeight="1">
      <c r="A243" s="51"/>
      <c r="B243" s="51"/>
      <c r="C243" s="66" t="s">
        <v>12226</v>
      </c>
      <c r="D243" s="13" t="s">
        <v>9729</v>
      </c>
      <c r="E243" s="51"/>
      <c r="F243" s="51"/>
      <c r="G243" s="51"/>
      <c r="H243" s="54">
        <v>0.5</v>
      </c>
      <c r="I243" s="51"/>
      <c r="J243" s="51"/>
      <c r="K243" s="51"/>
    </row>
    <row r="244" spans="1:11" ht="12.75" customHeight="1">
      <c r="A244" s="51"/>
      <c r="B244" s="51"/>
      <c r="C244" s="66" t="s">
        <v>12227</v>
      </c>
      <c r="D244" s="13" t="s">
        <v>9731</v>
      </c>
      <c r="E244" s="51"/>
      <c r="F244" s="51"/>
      <c r="G244" s="51"/>
      <c r="H244" s="54">
        <v>0.5</v>
      </c>
      <c r="I244" s="51"/>
      <c r="J244" s="51"/>
      <c r="K244" s="51"/>
    </row>
    <row r="245" spans="1:11" ht="12.75" customHeight="1">
      <c r="A245" s="51"/>
      <c r="B245" s="51"/>
      <c r="C245" s="66" t="s">
        <v>12228</v>
      </c>
      <c r="D245" s="13" t="s">
        <v>9733</v>
      </c>
      <c r="E245" s="51"/>
      <c r="F245" s="51"/>
      <c r="G245" s="51"/>
      <c r="H245" s="54">
        <v>0.5</v>
      </c>
      <c r="I245" s="51"/>
      <c r="J245" s="51"/>
      <c r="K245" s="51"/>
    </row>
    <row r="246" spans="1:11" ht="12.75" customHeight="1">
      <c r="A246" s="51"/>
      <c r="B246" s="51"/>
      <c r="C246" s="66" t="s">
        <v>12229</v>
      </c>
      <c r="D246" s="13" t="s">
        <v>9735</v>
      </c>
      <c r="E246" s="51"/>
      <c r="F246" s="51"/>
      <c r="G246" s="51"/>
      <c r="H246" s="54">
        <v>0.5</v>
      </c>
      <c r="I246" s="51"/>
      <c r="J246" s="51"/>
      <c r="K246" s="51"/>
    </row>
    <row r="247" spans="1:11" ht="12.75" customHeight="1">
      <c r="A247" s="51"/>
      <c r="B247" s="51"/>
      <c r="C247" s="66" t="s">
        <v>12230</v>
      </c>
      <c r="D247" s="13" t="s">
        <v>9737</v>
      </c>
      <c r="E247" s="51"/>
      <c r="F247" s="51"/>
      <c r="G247" s="51"/>
      <c r="H247" s="54">
        <v>0.5</v>
      </c>
      <c r="I247" s="51"/>
      <c r="J247" s="51"/>
      <c r="K247" s="51"/>
    </row>
    <row r="248" spans="1:11" ht="12.75" customHeight="1">
      <c r="A248" s="51"/>
      <c r="B248" s="51"/>
      <c r="C248" s="66" t="s">
        <v>12231</v>
      </c>
      <c r="D248" s="13" t="s">
        <v>9739</v>
      </c>
      <c r="E248" s="51"/>
      <c r="F248" s="51"/>
      <c r="G248" s="51"/>
      <c r="H248" s="54">
        <v>0.5</v>
      </c>
      <c r="I248" s="51"/>
      <c r="J248" s="51"/>
      <c r="K248" s="51"/>
    </row>
    <row r="249" spans="1:11" ht="12.75" customHeight="1">
      <c r="A249" s="51"/>
      <c r="B249" s="51"/>
      <c r="C249" s="66" t="s">
        <v>12232</v>
      </c>
      <c r="D249" s="13" t="s">
        <v>9741</v>
      </c>
      <c r="E249" s="51"/>
      <c r="F249" s="51"/>
      <c r="G249" s="51"/>
      <c r="H249" s="54">
        <v>0.5</v>
      </c>
      <c r="I249" s="51"/>
      <c r="J249" s="51"/>
      <c r="K249" s="51"/>
    </row>
    <row r="250" spans="1:11" ht="12.75" customHeight="1">
      <c r="A250" s="51"/>
      <c r="B250" s="51"/>
      <c r="C250" s="66" t="s">
        <v>12233</v>
      </c>
      <c r="D250" s="13" t="s">
        <v>9743</v>
      </c>
      <c r="E250" s="51"/>
      <c r="F250" s="51"/>
      <c r="G250" s="51"/>
      <c r="H250" s="54">
        <v>0.5</v>
      </c>
      <c r="I250" s="51"/>
      <c r="J250" s="51"/>
      <c r="K250" s="51"/>
    </row>
    <row r="251" spans="1:11" ht="12.75" customHeight="1">
      <c r="A251" s="51"/>
      <c r="B251" s="51"/>
      <c r="C251" s="66" t="s">
        <v>12234</v>
      </c>
      <c r="D251" s="13" t="s">
        <v>9745</v>
      </c>
      <c r="E251" s="51"/>
      <c r="F251" s="51"/>
      <c r="G251" s="51"/>
      <c r="H251" s="54">
        <v>0.5</v>
      </c>
      <c r="I251" s="51"/>
      <c r="J251" s="51"/>
      <c r="K251" s="51"/>
    </row>
    <row r="252" spans="1:11" ht="12.75" customHeight="1">
      <c r="A252" s="51"/>
      <c r="B252" s="51"/>
      <c r="C252" s="66" t="s">
        <v>12235</v>
      </c>
      <c r="D252" s="13" t="s">
        <v>9747</v>
      </c>
      <c r="E252" s="51"/>
      <c r="F252" s="51"/>
      <c r="G252" s="51"/>
      <c r="H252" s="54">
        <v>0.5</v>
      </c>
      <c r="I252" s="51"/>
      <c r="J252" s="51"/>
      <c r="K252" s="51"/>
    </row>
    <row r="253" spans="1:11" ht="12.75" customHeight="1">
      <c r="A253" s="51"/>
      <c r="B253" s="51"/>
      <c r="C253" s="66" t="s">
        <v>12236</v>
      </c>
      <c r="D253" s="13" t="s">
        <v>9749</v>
      </c>
      <c r="E253" s="51"/>
      <c r="F253" s="51"/>
      <c r="G253" s="51"/>
      <c r="H253" s="54">
        <v>0.5</v>
      </c>
      <c r="I253" s="51"/>
      <c r="J253" s="51"/>
      <c r="K253" s="51"/>
    </row>
    <row r="254" spans="1:11" ht="12.75" customHeight="1">
      <c r="A254" s="51"/>
      <c r="B254" s="51"/>
      <c r="C254" s="66" t="s">
        <v>12237</v>
      </c>
      <c r="D254" s="13" t="s">
        <v>9751</v>
      </c>
      <c r="E254" s="51"/>
      <c r="F254" s="51"/>
      <c r="G254" s="51"/>
      <c r="H254" s="54">
        <v>0.5</v>
      </c>
      <c r="I254" s="51"/>
      <c r="J254" s="51"/>
      <c r="K254" s="51"/>
    </row>
    <row r="255" spans="1:11" ht="12.75" customHeight="1">
      <c r="A255" s="51"/>
      <c r="B255" s="51"/>
      <c r="C255" s="66" t="s">
        <v>12238</v>
      </c>
      <c r="D255" s="13" t="s">
        <v>9753</v>
      </c>
      <c r="E255" s="51"/>
      <c r="F255" s="51"/>
      <c r="G255" s="51"/>
      <c r="H255" s="54">
        <v>0.5</v>
      </c>
      <c r="I255" s="51"/>
      <c r="J255" s="51"/>
      <c r="K255" s="51"/>
    </row>
    <row r="256" spans="1:11" ht="12.75" customHeight="1">
      <c r="A256" s="51"/>
      <c r="B256" s="51"/>
      <c r="C256" s="66" t="s">
        <v>12239</v>
      </c>
      <c r="D256" s="13" t="s">
        <v>9755</v>
      </c>
      <c r="E256" s="51"/>
      <c r="F256" s="51"/>
      <c r="G256" s="51"/>
      <c r="H256" s="54">
        <v>0.5</v>
      </c>
      <c r="I256" s="51"/>
      <c r="J256" s="51"/>
      <c r="K256" s="51"/>
    </row>
    <row r="257" spans="1:11" ht="12.75" customHeight="1">
      <c r="A257" s="51"/>
      <c r="B257" s="51"/>
      <c r="C257" s="66" t="s">
        <v>12240</v>
      </c>
      <c r="D257" s="13" t="s">
        <v>9757</v>
      </c>
      <c r="E257" s="51"/>
      <c r="F257" s="51"/>
      <c r="G257" s="51"/>
      <c r="H257" s="54">
        <v>0.5</v>
      </c>
      <c r="I257" s="51"/>
      <c r="J257" s="51"/>
      <c r="K257" s="51"/>
    </row>
    <row r="258" spans="1:11" ht="12.75" customHeight="1">
      <c r="A258" s="51"/>
      <c r="B258" s="51"/>
      <c r="C258" s="66" t="s">
        <v>12241</v>
      </c>
      <c r="D258" s="13" t="s">
        <v>9759</v>
      </c>
      <c r="E258" s="51" t="s">
        <v>15</v>
      </c>
      <c r="F258" s="51" t="s">
        <v>16</v>
      </c>
      <c r="G258" s="51" t="s">
        <v>83</v>
      </c>
      <c r="H258" s="54">
        <v>0.5</v>
      </c>
      <c r="I258" s="51"/>
      <c r="J258" s="51"/>
      <c r="K258" s="51"/>
    </row>
    <row r="259" spans="1:11" ht="12.75" customHeight="1">
      <c r="A259" s="51"/>
      <c r="B259" s="51"/>
      <c r="C259" s="66" t="s">
        <v>12242</v>
      </c>
      <c r="D259" s="13" t="s">
        <v>9761</v>
      </c>
      <c r="E259" s="51"/>
      <c r="F259" s="51"/>
      <c r="G259" s="51"/>
      <c r="H259" s="54">
        <v>0.5</v>
      </c>
      <c r="I259" s="51"/>
      <c r="J259" s="51"/>
      <c r="K259" s="51"/>
    </row>
    <row r="260" spans="1:11" ht="12.75" customHeight="1">
      <c r="A260" s="51"/>
      <c r="B260" s="51"/>
      <c r="C260" s="66" t="s">
        <v>12243</v>
      </c>
      <c r="D260" s="13" t="s">
        <v>9763</v>
      </c>
      <c r="E260" s="51"/>
      <c r="F260" s="51"/>
      <c r="G260" s="51"/>
      <c r="H260" s="54">
        <v>0.5</v>
      </c>
      <c r="I260" s="51"/>
      <c r="J260" s="51"/>
      <c r="K260" s="51"/>
    </row>
    <row r="261" spans="1:11" ht="12.75" customHeight="1">
      <c r="A261" s="51"/>
      <c r="B261" s="51"/>
      <c r="C261" s="66" t="s">
        <v>12244</v>
      </c>
      <c r="D261" s="13" t="s">
        <v>9765</v>
      </c>
      <c r="E261" s="51"/>
      <c r="F261" s="51"/>
      <c r="G261" s="51"/>
      <c r="H261" s="54">
        <v>0.5</v>
      </c>
      <c r="I261" s="51"/>
      <c r="J261" s="51"/>
      <c r="K261" s="51"/>
    </row>
    <row r="262" spans="1:11" ht="12.75" customHeight="1">
      <c r="A262" s="51"/>
      <c r="B262" s="51"/>
      <c r="C262" s="66" t="s">
        <v>12245</v>
      </c>
      <c r="D262" s="13" t="s">
        <v>9767</v>
      </c>
      <c r="E262" s="51"/>
      <c r="F262" s="51"/>
      <c r="G262" s="51"/>
      <c r="H262" s="54">
        <v>0.5</v>
      </c>
      <c r="I262" s="51"/>
      <c r="J262" s="51"/>
      <c r="K262" s="51"/>
    </row>
    <row r="263" spans="1:11" ht="12.75" customHeight="1">
      <c r="A263" s="51"/>
      <c r="B263" s="51"/>
      <c r="C263" s="66" t="s">
        <v>12246</v>
      </c>
      <c r="D263" s="13" t="s">
        <v>9769</v>
      </c>
      <c r="E263" s="51"/>
      <c r="F263" s="51"/>
      <c r="G263" s="51"/>
      <c r="H263" s="54">
        <v>0.5</v>
      </c>
      <c r="I263" s="51"/>
      <c r="J263" s="51"/>
      <c r="K263" s="51"/>
    </row>
    <row r="264" spans="1:11" ht="12.75" customHeight="1">
      <c r="A264" s="51"/>
      <c r="B264" s="51"/>
      <c r="C264" s="66" t="s">
        <v>12247</v>
      </c>
      <c r="D264" s="13" t="s">
        <v>9771</v>
      </c>
      <c r="E264" s="51"/>
      <c r="F264" s="51"/>
      <c r="G264" s="51"/>
      <c r="H264" s="54">
        <v>0.5</v>
      </c>
      <c r="I264" s="51"/>
      <c r="J264" s="51"/>
      <c r="K264" s="51"/>
    </row>
    <row r="265" spans="1:11" ht="12.75" customHeight="1">
      <c r="A265" s="51"/>
      <c r="B265" s="51"/>
      <c r="C265" s="66" t="s">
        <v>12248</v>
      </c>
      <c r="D265" s="13" t="s">
        <v>9773</v>
      </c>
      <c r="E265" s="51"/>
      <c r="F265" s="51"/>
      <c r="G265" s="51"/>
      <c r="H265" s="54">
        <v>0.5</v>
      </c>
      <c r="I265" s="51"/>
      <c r="J265" s="51"/>
      <c r="K265" s="51"/>
    </row>
    <row r="266" spans="1:11" ht="12.75" customHeight="1">
      <c r="A266" s="51"/>
      <c r="B266" s="51"/>
      <c r="C266" s="66" t="s">
        <v>12249</v>
      </c>
      <c r="D266" s="13" t="s">
        <v>9775</v>
      </c>
      <c r="E266" s="51"/>
      <c r="F266" s="51"/>
      <c r="G266" s="51"/>
      <c r="H266" s="54">
        <v>0.5</v>
      </c>
      <c r="I266" s="51"/>
      <c r="J266" s="51"/>
      <c r="K266" s="51"/>
    </row>
    <row r="267" spans="1:11" ht="12.75" customHeight="1">
      <c r="A267" s="51"/>
      <c r="B267" s="51"/>
      <c r="C267" s="66" t="s">
        <v>12250</v>
      </c>
      <c r="D267" s="13" t="s">
        <v>9777</v>
      </c>
      <c r="E267" s="51"/>
      <c r="F267" s="51"/>
      <c r="G267" s="51"/>
      <c r="H267" s="54">
        <v>0.5</v>
      </c>
      <c r="I267" s="51"/>
      <c r="J267" s="51"/>
      <c r="K267" s="51"/>
    </row>
    <row r="268" spans="1:11" ht="12.75" customHeight="1">
      <c r="A268" s="51"/>
      <c r="B268" s="51"/>
      <c r="C268" s="66" t="s">
        <v>12251</v>
      </c>
      <c r="D268" s="13" t="s">
        <v>9779</v>
      </c>
      <c r="E268" s="51"/>
      <c r="F268" s="51"/>
      <c r="G268" s="51"/>
      <c r="H268" s="54">
        <v>0.5</v>
      </c>
      <c r="I268" s="51"/>
      <c r="J268" s="51"/>
      <c r="K268" s="51"/>
    </row>
    <row r="269" spans="1:11" ht="12.75" customHeight="1">
      <c r="A269" s="51"/>
      <c r="B269" s="51"/>
      <c r="C269" s="66" t="s">
        <v>12252</v>
      </c>
      <c r="D269" s="13" t="s">
        <v>9781</v>
      </c>
      <c r="E269" s="51"/>
      <c r="F269" s="51"/>
      <c r="G269" s="51"/>
      <c r="H269" s="54">
        <v>0.5</v>
      </c>
      <c r="I269" s="51"/>
      <c r="J269" s="51"/>
      <c r="K269" s="51"/>
    </row>
    <row r="270" spans="1:11" ht="12.75" customHeight="1">
      <c r="A270" s="51"/>
      <c r="B270" s="51"/>
      <c r="C270" s="66" t="s">
        <v>12253</v>
      </c>
      <c r="D270" s="13" t="s">
        <v>9783</v>
      </c>
      <c r="E270" s="51"/>
      <c r="F270" s="51"/>
      <c r="G270" s="51"/>
      <c r="H270" s="54">
        <v>0.5</v>
      </c>
      <c r="I270" s="51"/>
      <c r="J270" s="51"/>
      <c r="K270" s="51"/>
    </row>
    <row r="271" spans="1:11" ht="12.75" customHeight="1">
      <c r="A271" s="51"/>
      <c r="B271" s="51"/>
      <c r="C271" s="66" t="s">
        <v>12254</v>
      </c>
      <c r="D271" s="13" t="s">
        <v>9785</v>
      </c>
      <c r="E271" s="51"/>
      <c r="F271" s="51"/>
      <c r="G271" s="51"/>
      <c r="H271" s="54">
        <v>0.5</v>
      </c>
      <c r="I271" s="51"/>
      <c r="J271" s="51"/>
      <c r="K271" s="51"/>
    </row>
    <row r="272" spans="1:11" ht="12.75" customHeight="1">
      <c r="A272" s="51"/>
      <c r="B272" s="51"/>
      <c r="C272" s="66" t="s">
        <v>12255</v>
      </c>
      <c r="D272" s="13" t="s">
        <v>9787</v>
      </c>
      <c r="E272" s="51"/>
      <c r="F272" s="51"/>
      <c r="G272" s="51"/>
      <c r="H272" s="54">
        <v>0.5</v>
      </c>
      <c r="I272" s="51"/>
      <c r="J272" s="51"/>
      <c r="K272" s="51"/>
    </row>
    <row r="273" spans="1:11" ht="12.75" customHeight="1">
      <c r="A273" s="51"/>
      <c r="B273" s="51"/>
      <c r="C273" s="66" t="s">
        <v>12256</v>
      </c>
      <c r="D273" s="12" t="s">
        <v>9789</v>
      </c>
      <c r="E273" s="51"/>
      <c r="F273" s="51"/>
      <c r="G273" s="51"/>
      <c r="H273" s="54">
        <v>0.5</v>
      </c>
      <c r="I273" s="51"/>
      <c r="J273" s="51"/>
      <c r="K273" s="51"/>
    </row>
    <row r="274" spans="1:11" ht="12.75" customHeight="1">
      <c r="A274" s="51"/>
      <c r="B274" s="51"/>
      <c r="C274" s="66" t="s">
        <v>12257</v>
      </c>
      <c r="D274" s="13" t="s">
        <v>9791</v>
      </c>
      <c r="E274" s="51"/>
      <c r="F274" s="51"/>
      <c r="G274" s="51"/>
      <c r="H274" s="54">
        <v>0.5</v>
      </c>
      <c r="I274" s="51"/>
      <c r="J274" s="51"/>
      <c r="K274" s="51"/>
    </row>
    <row r="275" spans="1:11" ht="12.75" customHeight="1">
      <c r="A275" s="51"/>
      <c r="B275" s="51"/>
      <c r="C275" s="66" t="s">
        <v>12258</v>
      </c>
      <c r="D275" s="13" t="s">
        <v>9793</v>
      </c>
      <c r="E275" s="51"/>
      <c r="F275" s="51"/>
      <c r="G275" s="51"/>
      <c r="H275" s="54">
        <v>0.5</v>
      </c>
      <c r="I275" s="51"/>
      <c r="J275" s="51"/>
      <c r="K275" s="51"/>
    </row>
    <row r="276" spans="1:11" ht="12.75" customHeight="1">
      <c r="A276" s="51"/>
      <c r="B276" s="51"/>
      <c r="C276" s="66" t="s">
        <v>12259</v>
      </c>
      <c r="D276" s="13" t="s">
        <v>9795</v>
      </c>
      <c r="E276" s="51"/>
      <c r="F276" s="51"/>
      <c r="G276" s="51"/>
      <c r="H276" s="54">
        <v>0.5</v>
      </c>
      <c r="I276" s="51"/>
      <c r="J276" s="51"/>
      <c r="K276" s="51"/>
    </row>
    <row r="277" spans="1:11" ht="12.75" customHeight="1">
      <c r="A277" s="51"/>
      <c r="B277" s="51"/>
      <c r="C277" s="66" t="s">
        <v>12260</v>
      </c>
      <c r="D277" s="13" t="s">
        <v>9797</v>
      </c>
      <c r="E277" s="51"/>
      <c r="F277" s="51"/>
      <c r="G277" s="51"/>
      <c r="H277" s="54">
        <v>0.5</v>
      </c>
      <c r="I277" s="51"/>
      <c r="J277" s="51"/>
      <c r="K277" s="51"/>
    </row>
    <row r="278" spans="1:11" ht="12.75" customHeight="1">
      <c r="A278" s="51"/>
      <c r="B278" s="51"/>
      <c r="C278" s="66" t="s">
        <v>12261</v>
      </c>
      <c r="D278" s="13" t="s">
        <v>9799</v>
      </c>
      <c r="E278" s="51"/>
      <c r="F278" s="51"/>
      <c r="G278" s="51"/>
      <c r="H278" s="54">
        <v>0.5</v>
      </c>
      <c r="I278" s="51"/>
      <c r="J278" s="51"/>
      <c r="K278" s="51"/>
    </row>
    <row r="279" spans="1:11" ht="12.75" customHeight="1">
      <c r="A279" s="51"/>
      <c r="B279" s="51"/>
      <c r="C279" s="66" t="s">
        <v>12262</v>
      </c>
      <c r="D279" s="13" t="s">
        <v>9801</v>
      </c>
      <c r="E279" s="51"/>
      <c r="F279" s="51"/>
      <c r="G279" s="51"/>
      <c r="H279" s="54">
        <v>0.5</v>
      </c>
      <c r="I279" s="51"/>
      <c r="J279" s="51"/>
      <c r="K279" s="51"/>
    </row>
    <row r="280" spans="1:11" ht="12.75" customHeight="1">
      <c r="A280" s="51"/>
      <c r="B280" s="51" t="s">
        <v>9663</v>
      </c>
      <c r="C280" s="66" t="s">
        <v>12263</v>
      </c>
      <c r="D280" s="12" t="s">
        <v>10159</v>
      </c>
      <c r="E280" s="51" t="s">
        <v>15</v>
      </c>
      <c r="F280" s="51" t="s">
        <v>16</v>
      </c>
      <c r="G280" s="51" t="s">
        <v>17</v>
      </c>
      <c r="H280" s="54">
        <v>0.5</v>
      </c>
      <c r="I280" s="51"/>
      <c r="J280" s="51"/>
      <c r="K280" s="51"/>
    </row>
    <row r="281" spans="1:11" ht="12.75" customHeight="1">
      <c r="A281" s="51"/>
      <c r="B281" s="51"/>
      <c r="C281" s="66" t="s">
        <v>12264</v>
      </c>
      <c r="D281" s="13" t="s">
        <v>10161</v>
      </c>
      <c r="E281" s="51"/>
      <c r="F281" s="51"/>
      <c r="G281" s="51"/>
      <c r="H281" s="54">
        <v>0.5</v>
      </c>
      <c r="I281" s="51"/>
      <c r="J281" s="51"/>
      <c r="K281" s="51"/>
    </row>
    <row r="282" spans="1:11" ht="12.75" customHeight="1">
      <c r="A282" s="51"/>
      <c r="B282" s="51"/>
      <c r="C282" s="66" t="s">
        <v>12265</v>
      </c>
      <c r="D282" s="169" t="s">
        <v>10732</v>
      </c>
      <c r="E282" s="51"/>
      <c r="F282" s="51"/>
      <c r="G282" s="51"/>
      <c r="H282" s="54">
        <v>0.5</v>
      </c>
      <c r="I282" s="51"/>
      <c r="J282" s="51"/>
      <c r="K282" s="51"/>
    </row>
    <row r="283" spans="1:11" ht="12.75" customHeight="1">
      <c r="A283" s="51"/>
      <c r="B283" s="51"/>
      <c r="C283" s="66" t="s">
        <v>12266</v>
      </c>
      <c r="D283" s="13" t="s">
        <v>10165</v>
      </c>
      <c r="E283" s="51"/>
      <c r="F283" s="51"/>
      <c r="G283" s="51"/>
      <c r="H283" s="54">
        <v>0.5</v>
      </c>
      <c r="I283" s="51"/>
      <c r="J283" s="51"/>
      <c r="K283" s="51"/>
    </row>
    <row r="284" spans="1:11" ht="12.75" customHeight="1">
      <c r="A284" s="51"/>
      <c r="B284" s="51"/>
      <c r="C284" s="66" t="s">
        <v>12267</v>
      </c>
      <c r="D284" s="13" t="s">
        <v>10167</v>
      </c>
      <c r="E284" s="51"/>
      <c r="F284" s="51"/>
      <c r="G284" s="51"/>
      <c r="H284" s="54">
        <v>0.5</v>
      </c>
      <c r="I284" s="51"/>
      <c r="J284" s="51"/>
      <c r="K284" s="51"/>
    </row>
    <row r="285" spans="1:11" ht="12.75" customHeight="1">
      <c r="A285" s="51"/>
      <c r="B285" s="51"/>
      <c r="C285" s="66" t="s">
        <v>12268</v>
      </c>
      <c r="D285" s="13" t="s">
        <v>10169</v>
      </c>
      <c r="E285" s="51"/>
      <c r="F285" s="51"/>
      <c r="G285" s="51"/>
      <c r="H285" s="54">
        <v>0.5</v>
      </c>
      <c r="I285" s="51"/>
      <c r="J285" s="51"/>
      <c r="K285" s="51"/>
    </row>
    <row r="286" spans="1:11" ht="12.75" customHeight="1">
      <c r="A286" s="51"/>
      <c r="B286" s="51"/>
      <c r="C286" s="66" t="s">
        <v>12269</v>
      </c>
      <c r="D286" s="169" t="s">
        <v>10736</v>
      </c>
      <c r="E286" s="51"/>
      <c r="F286" s="51"/>
      <c r="G286" s="51"/>
      <c r="H286" s="54">
        <v>0.5</v>
      </c>
      <c r="I286" s="51"/>
      <c r="J286" s="51"/>
      <c r="K286" s="51"/>
    </row>
    <row r="287" spans="1:11" ht="12.75" customHeight="1">
      <c r="A287" s="51"/>
      <c r="B287" s="51"/>
      <c r="C287" s="66" t="s">
        <v>12270</v>
      </c>
      <c r="D287" s="169" t="s">
        <v>10738</v>
      </c>
      <c r="E287" s="51"/>
      <c r="F287" s="51"/>
      <c r="G287" s="51"/>
      <c r="H287" s="54">
        <v>0.5</v>
      </c>
      <c r="I287" s="51"/>
      <c r="J287" s="51"/>
      <c r="K287" s="51"/>
    </row>
    <row r="288" spans="1:11" ht="12.75" customHeight="1">
      <c r="A288" s="51"/>
      <c r="B288" s="51"/>
      <c r="C288" s="66" t="s">
        <v>12271</v>
      </c>
      <c r="D288" s="169" t="s">
        <v>10740</v>
      </c>
      <c r="E288" s="51"/>
      <c r="F288" s="51"/>
      <c r="G288" s="51"/>
      <c r="H288" s="54">
        <v>0.5</v>
      </c>
      <c r="I288" s="51"/>
      <c r="J288" s="51"/>
      <c r="K288" s="51"/>
    </row>
    <row r="289" spans="1:11" ht="12.75" customHeight="1">
      <c r="A289" s="51"/>
      <c r="B289" s="51"/>
      <c r="C289" s="66" t="s">
        <v>12272</v>
      </c>
      <c r="D289" s="169" t="s">
        <v>10742</v>
      </c>
      <c r="E289" s="51"/>
      <c r="F289" s="51"/>
      <c r="G289" s="51"/>
      <c r="H289" s="54">
        <v>0.5</v>
      </c>
      <c r="I289" s="51"/>
      <c r="J289" s="51"/>
      <c r="K289" s="51"/>
    </row>
    <row r="290" spans="1:11" ht="12.75" customHeight="1">
      <c r="A290" s="51"/>
      <c r="B290" s="51"/>
      <c r="C290" s="66" t="s">
        <v>12273</v>
      </c>
      <c r="D290" s="12" t="s">
        <v>10179</v>
      </c>
      <c r="E290" s="51"/>
      <c r="F290" s="51"/>
      <c r="G290" s="51"/>
      <c r="H290" s="54">
        <v>0.5</v>
      </c>
      <c r="I290" s="51"/>
      <c r="J290" s="51"/>
      <c r="K290" s="51"/>
    </row>
    <row r="291" spans="1:11" ht="12.75" customHeight="1">
      <c r="A291" s="51"/>
      <c r="B291" s="51"/>
      <c r="C291" s="66" t="s">
        <v>12274</v>
      </c>
      <c r="D291" s="13" t="s">
        <v>10181</v>
      </c>
      <c r="E291" s="51"/>
      <c r="F291" s="51"/>
      <c r="G291" s="51"/>
      <c r="H291" s="54">
        <v>0.5</v>
      </c>
      <c r="I291" s="51"/>
      <c r="J291" s="51"/>
      <c r="K291" s="51"/>
    </row>
    <row r="292" spans="1:11" ht="12.75" customHeight="1">
      <c r="A292" s="51"/>
      <c r="B292" s="51"/>
      <c r="C292" s="66" t="s">
        <v>12275</v>
      </c>
      <c r="D292" s="13" t="s">
        <v>10183</v>
      </c>
      <c r="E292" s="51"/>
      <c r="F292" s="51"/>
      <c r="G292" s="51"/>
      <c r="H292" s="54">
        <v>0.5</v>
      </c>
      <c r="I292" s="51"/>
      <c r="J292" s="51"/>
      <c r="K292" s="51"/>
    </row>
    <row r="293" spans="1:11" ht="12.75" customHeight="1">
      <c r="A293" s="51"/>
      <c r="B293" s="51"/>
      <c r="C293" s="66" t="s">
        <v>12276</v>
      </c>
      <c r="D293" s="13" t="s">
        <v>10185</v>
      </c>
      <c r="E293" s="51"/>
      <c r="F293" s="51"/>
      <c r="G293" s="51"/>
      <c r="H293" s="54">
        <v>0.5</v>
      </c>
      <c r="I293" s="51"/>
      <c r="J293" s="51"/>
      <c r="K293" s="51"/>
    </row>
    <row r="294" spans="1:11" ht="12.75" customHeight="1">
      <c r="A294" s="51"/>
      <c r="B294" s="51"/>
      <c r="C294" s="66" t="s">
        <v>12277</v>
      </c>
      <c r="D294" s="13" t="s">
        <v>10187</v>
      </c>
      <c r="E294" s="51"/>
      <c r="F294" s="51"/>
      <c r="G294" s="51"/>
      <c r="H294" s="54">
        <v>0.5</v>
      </c>
      <c r="I294" s="51"/>
      <c r="J294" s="51"/>
      <c r="K294" s="51"/>
    </row>
    <row r="295" spans="1:11" ht="12.75" customHeight="1">
      <c r="A295" s="51"/>
      <c r="B295" s="51"/>
      <c r="C295" s="66" t="s">
        <v>12278</v>
      </c>
      <c r="D295" s="13" t="s">
        <v>10189</v>
      </c>
      <c r="E295" s="51"/>
      <c r="F295" s="51"/>
      <c r="G295" s="51"/>
      <c r="H295" s="54">
        <v>0.5</v>
      </c>
      <c r="I295" s="51"/>
      <c r="J295" s="51"/>
      <c r="K295" s="51"/>
    </row>
    <row r="296" spans="1:11" ht="12.75" customHeight="1">
      <c r="A296" s="51"/>
      <c r="B296" s="51"/>
      <c r="C296" s="66" t="s">
        <v>12279</v>
      </c>
      <c r="D296" s="13" t="s">
        <v>10191</v>
      </c>
      <c r="E296" s="51"/>
      <c r="F296" s="51"/>
      <c r="G296" s="51"/>
      <c r="H296" s="54">
        <v>0.5</v>
      </c>
      <c r="I296" s="51"/>
      <c r="J296" s="51"/>
      <c r="K296" s="51"/>
    </row>
    <row r="297" spans="1:11" ht="12.75" customHeight="1">
      <c r="A297" s="51"/>
      <c r="B297" s="51"/>
      <c r="C297" s="66" t="s">
        <v>12280</v>
      </c>
      <c r="D297" s="12" t="s">
        <v>10193</v>
      </c>
      <c r="E297" s="51"/>
      <c r="F297" s="51"/>
      <c r="G297" s="51"/>
      <c r="H297" s="54">
        <v>0.5</v>
      </c>
      <c r="I297" s="51"/>
      <c r="J297" s="51"/>
      <c r="K297" s="51"/>
    </row>
    <row r="298" spans="1:11" ht="12.75" customHeight="1">
      <c r="A298" s="51"/>
      <c r="B298" s="51"/>
      <c r="C298" s="66" t="s">
        <v>12281</v>
      </c>
      <c r="D298" s="13" t="s">
        <v>10195</v>
      </c>
      <c r="E298" s="51"/>
      <c r="F298" s="51"/>
      <c r="G298" s="51"/>
      <c r="H298" s="54">
        <v>0.5</v>
      </c>
      <c r="I298" s="51"/>
      <c r="J298" s="51"/>
      <c r="K298" s="51"/>
    </row>
    <row r="299" spans="1:11" ht="12.75" customHeight="1">
      <c r="A299" s="51"/>
      <c r="B299" s="51"/>
      <c r="C299" s="66" t="s">
        <v>12282</v>
      </c>
      <c r="D299" s="13" t="s">
        <v>10197</v>
      </c>
      <c r="E299" s="51"/>
      <c r="F299" s="51"/>
      <c r="G299" s="51"/>
      <c r="H299" s="54">
        <v>0.5</v>
      </c>
      <c r="I299" s="51"/>
      <c r="J299" s="51"/>
      <c r="K299" s="51"/>
    </row>
    <row r="300" spans="1:11" ht="12.75" customHeight="1">
      <c r="A300" s="51"/>
      <c r="B300" s="51"/>
      <c r="C300" s="66" t="s">
        <v>12283</v>
      </c>
      <c r="D300" s="13" t="s">
        <v>10199</v>
      </c>
      <c r="E300" s="51"/>
      <c r="F300" s="51"/>
      <c r="G300" s="51"/>
      <c r="H300" s="54">
        <v>0.5</v>
      </c>
      <c r="I300" s="51"/>
      <c r="J300" s="51"/>
      <c r="K300" s="51"/>
    </row>
    <row r="301" spans="1:11" ht="12.75" customHeight="1">
      <c r="A301" s="51"/>
      <c r="B301" s="51"/>
      <c r="C301" s="66" t="s">
        <v>12284</v>
      </c>
      <c r="D301" s="13" t="s">
        <v>10201</v>
      </c>
      <c r="E301" s="51"/>
      <c r="F301" s="51"/>
      <c r="G301" s="51"/>
      <c r="H301" s="54">
        <v>0.5</v>
      </c>
      <c r="I301" s="51"/>
      <c r="J301" s="51"/>
      <c r="K301" s="51"/>
    </row>
    <row r="302" spans="1:11" ht="12.75" customHeight="1">
      <c r="A302" s="51"/>
      <c r="B302" s="51"/>
      <c r="C302" s="66" t="s">
        <v>12285</v>
      </c>
      <c r="D302" s="13" t="s">
        <v>10203</v>
      </c>
      <c r="E302" s="51"/>
      <c r="F302" s="51"/>
      <c r="G302" s="51"/>
      <c r="H302" s="54">
        <v>0.5</v>
      </c>
      <c r="I302" s="51"/>
      <c r="J302" s="51"/>
      <c r="K302" s="51"/>
    </row>
    <row r="303" spans="1:11" ht="12.75" customHeight="1">
      <c r="A303" s="51"/>
      <c r="B303" s="51"/>
      <c r="C303" s="66" t="s">
        <v>12286</v>
      </c>
      <c r="D303" s="13" t="s">
        <v>10205</v>
      </c>
      <c r="E303" s="51"/>
      <c r="F303" s="51"/>
      <c r="G303" s="51"/>
      <c r="H303" s="54">
        <v>0.5</v>
      </c>
      <c r="I303" s="51"/>
      <c r="J303" s="51"/>
      <c r="K303" s="51"/>
    </row>
    <row r="304" spans="1:11" ht="12.75" customHeight="1">
      <c r="A304" s="51"/>
      <c r="B304" s="51"/>
      <c r="C304" s="66" t="s">
        <v>12287</v>
      </c>
      <c r="D304" s="13" t="s">
        <v>10207</v>
      </c>
      <c r="E304" s="51"/>
      <c r="F304" s="51"/>
      <c r="G304" s="51"/>
      <c r="H304" s="54">
        <v>0.5</v>
      </c>
      <c r="I304" s="51"/>
      <c r="J304" s="51"/>
      <c r="K304" s="51"/>
    </row>
    <row r="305" spans="1:11" ht="12.75" customHeight="1">
      <c r="A305" s="51"/>
      <c r="B305" s="51"/>
      <c r="C305" s="66" t="s">
        <v>12288</v>
      </c>
      <c r="D305" s="13" t="s">
        <v>10209</v>
      </c>
      <c r="E305" s="51"/>
      <c r="F305" s="51"/>
      <c r="G305" s="51"/>
      <c r="H305" s="54">
        <v>0.5</v>
      </c>
      <c r="I305" s="51"/>
      <c r="J305" s="51"/>
      <c r="K305" s="51"/>
    </row>
    <row r="306" spans="1:11" ht="12.75" customHeight="1">
      <c r="A306" s="51"/>
      <c r="B306" s="51"/>
      <c r="C306" s="66" t="s">
        <v>12289</v>
      </c>
      <c r="D306" s="13" t="s">
        <v>10211</v>
      </c>
      <c r="E306" s="51"/>
      <c r="F306" s="51"/>
      <c r="G306" s="51"/>
      <c r="H306" s="54">
        <v>0.5</v>
      </c>
      <c r="I306" s="51"/>
      <c r="J306" s="51"/>
      <c r="K306" s="51"/>
    </row>
    <row r="307" spans="1:11" ht="12.75" customHeight="1">
      <c r="A307" s="51"/>
      <c r="B307" s="51"/>
      <c r="C307" s="66" t="s">
        <v>12290</v>
      </c>
      <c r="D307" s="12" t="s">
        <v>10213</v>
      </c>
      <c r="E307" s="51"/>
      <c r="F307" s="51"/>
      <c r="G307" s="51"/>
      <c r="H307" s="54">
        <v>0.5</v>
      </c>
      <c r="I307" s="51"/>
      <c r="J307" s="51"/>
      <c r="K307" s="51"/>
    </row>
    <row r="308" spans="1:11" ht="12.75" customHeight="1">
      <c r="A308" s="51"/>
      <c r="B308" s="51"/>
      <c r="C308" s="66" t="s">
        <v>12291</v>
      </c>
      <c r="D308" s="13" t="s">
        <v>10215</v>
      </c>
      <c r="E308" s="51"/>
      <c r="F308" s="51"/>
      <c r="G308" s="51"/>
      <c r="H308" s="54">
        <v>0.5</v>
      </c>
      <c r="I308" s="51"/>
      <c r="J308" s="51"/>
      <c r="K308" s="51"/>
    </row>
    <row r="309" spans="1:11" ht="12.75" customHeight="1">
      <c r="A309" s="51"/>
      <c r="B309" s="51"/>
      <c r="C309" s="66" t="s">
        <v>12292</v>
      </c>
      <c r="D309" s="13" t="s">
        <v>10217</v>
      </c>
      <c r="E309" s="51"/>
      <c r="F309" s="51"/>
      <c r="G309" s="51"/>
      <c r="H309" s="54">
        <v>0.5</v>
      </c>
      <c r="I309" s="51"/>
      <c r="J309" s="51"/>
      <c r="K309" s="51"/>
    </row>
    <row r="310" spans="1:11" ht="12.75" customHeight="1">
      <c r="A310" s="51"/>
      <c r="B310" s="51"/>
      <c r="C310" s="66" t="s">
        <v>12293</v>
      </c>
      <c r="D310" s="13" t="s">
        <v>10219</v>
      </c>
      <c r="E310" s="51"/>
      <c r="F310" s="51"/>
      <c r="G310" s="51"/>
      <c r="H310" s="54">
        <v>0.5</v>
      </c>
      <c r="I310" s="51"/>
      <c r="J310" s="51"/>
      <c r="K310" s="51"/>
    </row>
    <row r="311" spans="1:11" ht="12.75" customHeight="1">
      <c r="A311" s="51"/>
      <c r="B311" s="51"/>
      <c r="C311" s="66" t="s">
        <v>12294</v>
      </c>
      <c r="D311" s="12" t="s">
        <v>10221</v>
      </c>
      <c r="E311" s="51"/>
      <c r="F311" s="51"/>
      <c r="G311" s="51"/>
      <c r="H311" s="54">
        <v>0.5</v>
      </c>
      <c r="I311" s="51"/>
      <c r="J311" s="51"/>
      <c r="K311" s="51"/>
    </row>
    <row r="312" spans="1:11" ht="12.75" customHeight="1">
      <c r="A312" s="51"/>
      <c r="B312" s="51"/>
      <c r="C312" s="66" t="s">
        <v>12295</v>
      </c>
      <c r="D312" s="13" t="s">
        <v>10223</v>
      </c>
      <c r="E312" s="51"/>
      <c r="F312" s="51"/>
      <c r="G312" s="51"/>
      <c r="H312" s="54">
        <v>0.5</v>
      </c>
      <c r="I312" s="51"/>
      <c r="J312" s="51"/>
      <c r="K312" s="51"/>
    </row>
    <row r="313" spans="1:11" ht="12.75" customHeight="1">
      <c r="A313" s="51"/>
      <c r="B313" s="51"/>
      <c r="C313" s="66" t="s">
        <v>12296</v>
      </c>
      <c r="D313" s="13" t="s">
        <v>10225</v>
      </c>
      <c r="E313" s="51"/>
      <c r="F313" s="51"/>
      <c r="G313" s="51"/>
      <c r="H313" s="54">
        <v>0.5</v>
      </c>
      <c r="I313" s="51"/>
      <c r="J313" s="51"/>
      <c r="K313" s="51"/>
    </row>
    <row r="314" spans="1:11" ht="12.75" customHeight="1">
      <c r="A314" s="51"/>
      <c r="B314" s="51"/>
      <c r="C314" s="66" t="s">
        <v>12297</v>
      </c>
      <c r="D314" s="13" t="s">
        <v>10227</v>
      </c>
      <c r="E314" s="51"/>
      <c r="F314" s="51"/>
      <c r="G314" s="51"/>
      <c r="H314" s="54">
        <v>0.5</v>
      </c>
      <c r="I314" s="51"/>
      <c r="J314" s="51"/>
      <c r="K314" s="51"/>
    </row>
    <row r="315" spans="1:11" ht="12.75" customHeight="1">
      <c r="A315" s="51"/>
      <c r="B315" s="51"/>
      <c r="C315" s="66" t="s">
        <v>12298</v>
      </c>
      <c r="D315" s="13" t="s">
        <v>10229</v>
      </c>
      <c r="E315" s="51"/>
      <c r="F315" s="51"/>
      <c r="G315" s="51"/>
      <c r="H315" s="54">
        <v>0.5</v>
      </c>
      <c r="I315" s="51"/>
      <c r="J315" s="51"/>
      <c r="K315" s="51"/>
    </row>
    <row r="316" spans="1:11" ht="12.75" customHeight="1">
      <c r="A316" s="51"/>
      <c r="B316" s="51"/>
      <c r="C316" s="66" t="s">
        <v>12299</v>
      </c>
      <c r="D316" s="13" t="s">
        <v>10231</v>
      </c>
      <c r="E316" s="51"/>
      <c r="F316" s="51"/>
      <c r="G316" s="51"/>
      <c r="H316" s="54">
        <v>0.5</v>
      </c>
      <c r="I316" s="51"/>
      <c r="J316" s="51"/>
      <c r="K316" s="51"/>
    </row>
    <row r="317" spans="1:11" ht="12.75" customHeight="1">
      <c r="A317" s="51"/>
      <c r="B317" s="51"/>
      <c r="C317" s="66" t="s">
        <v>12300</v>
      </c>
      <c r="D317" s="13" t="s">
        <v>10233</v>
      </c>
      <c r="E317" s="51"/>
      <c r="F317" s="51"/>
      <c r="G317" s="51"/>
      <c r="H317" s="54">
        <v>0.5</v>
      </c>
      <c r="I317" s="51"/>
      <c r="J317" s="51"/>
      <c r="K317" s="51"/>
    </row>
    <row r="318" spans="1:11" ht="12.75" customHeight="1">
      <c r="A318" s="51"/>
      <c r="B318" s="51"/>
      <c r="C318" s="66" t="s">
        <v>12301</v>
      </c>
      <c r="D318" s="13" t="s">
        <v>10235</v>
      </c>
      <c r="E318" s="51"/>
      <c r="F318" s="51"/>
      <c r="G318" s="51"/>
      <c r="H318" s="54">
        <v>0.5</v>
      </c>
      <c r="I318" s="51"/>
      <c r="J318" s="51"/>
      <c r="K318" s="51"/>
    </row>
    <row r="319" spans="1:11" ht="12.75" customHeight="1">
      <c r="A319" s="51"/>
      <c r="B319" s="51"/>
      <c r="C319" s="66" t="s">
        <v>12302</v>
      </c>
      <c r="D319" s="13" t="s">
        <v>10237</v>
      </c>
      <c r="E319" s="51"/>
      <c r="F319" s="51"/>
      <c r="G319" s="51"/>
      <c r="H319" s="54">
        <v>0.5</v>
      </c>
      <c r="I319" s="51"/>
      <c r="J319" s="51"/>
      <c r="K319" s="51"/>
    </row>
    <row r="320" spans="1:11" ht="12.75" customHeight="1">
      <c r="A320" s="51"/>
      <c r="B320" s="51"/>
      <c r="C320" s="66" t="s">
        <v>12303</v>
      </c>
      <c r="D320" s="13" t="s">
        <v>10239</v>
      </c>
      <c r="E320" s="51"/>
      <c r="F320" s="51"/>
      <c r="G320" s="51"/>
      <c r="H320" s="54">
        <v>0.5</v>
      </c>
      <c r="I320" s="51"/>
      <c r="J320" s="51"/>
      <c r="K320" s="51"/>
    </row>
    <row r="321" spans="1:11" ht="12.75" customHeight="1">
      <c r="A321" s="51"/>
      <c r="B321" s="51"/>
      <c r="C321" s="66" t="s">
        <v>12304</v>
      </c>
      <c r="D321" s="13" t="s">
        <v>10241</v>
      </c>
      <c r="E321" s="51"/>
      <c r="F321" s="51"/>
      <c r="G321" s="51"/>
      <c r="H321" s="54">
        <v>0.5</v>
      </c>
      <c r="I321" s="51"/>
      <c r="J321" s="51"/>
      <c r="K321" s="51"/>
    </row>
    <row r="322" spans="1:11" ht="12.75" customHeight="1">
      <c r="A322" s="51"/>
      <c r="B322" s="51"/>
      <c r="C322" s="66" t="s">
        <v>12305</v>
      </c>
      <c r="D322" s="13" t="s">
        <v>10243</v>
      </c>
      <c r="E322" s="51"/>
      <c r="F322" s="51"/>
      <c r="G322" s="51"/>
      <c r="H322" s="54">
        <v>0.5</v>
      </c>
      <c r="I322" s="51"/>
      <c r="J322" s="51"/>
      <c r="K322" s="51"/>
    </row>
    <row r="323" spans="1:11" ht="12.75" customHeight="1">
      <c r="A323" s="51"/>
      <c r="B323" s="51"/>
      <c r="C323" s="66" t="s">
        <v>12306</v>
      </c>
      <c r="D323" s="169" t="s">
        <v>10777</v>
      </c>
      <c r="E323" s="51"/>
      <c r="F323" s="51"/>
      <c r="G323" s="51"/>
      <c r="H323" s="54">
        <v>0.5</v>
      </c>
      <c r="I323" s="51"/>
      <c r="J323" s="51"/>
      <c r="K323" s="51"/>
    </row>
    <row r="324" spans="1:11" ht="12.75" customHeight="1">
      <c r="A324" s="51"/>
      <c r="B324" s="51"/>
      <c r="C324" s="66" t="s">
        <v>12307</v>
      </c>
      <c r="D324" s="169" t="s">
        <v>10779</v>
      </c>
      <c r="E324" s="51"/>
      <c r="F324" s="51"/>
      <c r="G324" s="51"/>
      <c r="H324" s="54">
        <v>0.5</v>
      </c>
      <c r="I324" s="51"/>
      <c r="J324" s="51"/>
      <c r="K324" s="51"/>
    </row>
    <row r="325" spans="1:11" ht="12.75" customHeight="1">
      <c r="A325" s="51"/>
      <c r="B325" s="51"/>
      <c r="C325" s="66" t="s">
        <v>12308</v>
      </c>
      <c r="D325" s="169" t="s">
        <v>10781</v>
      </c>
      <c r="E325" s="51"/>
      <c r="F325" s="51"/>
      <c r="G325" s="51"/>
      <c r="H325" s="54">
        <v>0.5</v>
      </c>
      <c r="I325" s="51"/>
      <c r="J325" s="51"/>
      <c r="K325" s="51"/>
    </row>
    <row r="326" spans="1:11" ht="12.75" customHeight="1">
      <c r="A326" s="51"/>
      <c r="B326" s="51"/>
      <c r="C326" s="66" t="s">
        <v>12309</v>
      </c>
      <c r="D326" s="169" t="s">
        <v>10783</v>
      </c>
      <c r="E326" s="51"/>
      <c r="F326" s="51"/>
      <c r="G326" s="51"/>
      <c r="H326" s="54">
        <v>0.5</v>
      </c>
      <c r="I326" s="51"/>
      <c r="J326" s="51"/>
      <c r="K326" s="51"/>
    </row>
    <row r="327" spans="1:11" ht="12.75" customHeight="1">
      <c r="A327" s="51"/>
      <c r="B327" s="51"/>
      <c r="C327" s="66" t="s">
        <v>12310</v>
      </c>
      <c r="D327" s="169" t="s">
        <v>10785</v>
      </c>
      <c r="E327" s="51"/>
      <c r="F327" s="51"/>
      <c r="G327" s="51"/>
      <c r="H327" s="54">
        <v>0.5</v>
      </c>
      <c r="I327" s="51"/>
      <c r="J327" s="51"/>
      <c r="K327" s="51"/>
    </row>
    <row r="328" spans="1:11" ht="12.75" customHeight="1">
      <c r="A328" s="51"/>
      <c r="B328" s="51"/>
      <c r="C328" s="66" t="s">
        <v>12311</v>
      </c>
      <c r="D328" s="13" t="s">
        <v>10255</v>
      </c>
      <c r="E328" s="51"/>
      <c r="F328" s="51"/>
      <c r="G328" s="51"/>
      <c r="H328" s="54">
        <v>0.5</v>
      </c>
      <c r="I328" s="51"/>
      <c r="J328" s="51"/>
      <c r="K328" s="51"/>
    </row>
    <row r="329" spans="1:11" ht="12.75" customHeight="1">
      <c r="A329" s="51"/>
      <c r="B329" s="51"/>
      <c r="C329" s="66" t="s">
        <v>12312</v>
      </c>
      <c r="D329" s="13" t="s">
        <v>10257</v>
      </c>
      <c r="E329" s="51"/>
      <c r="F329" s="51"/>
      <c r="G329" s="51"/>
      <c r="H329" s="54">
        <v>0.5</v>
      </c>
      <c r="I329" s="51"/>
      <c r="J329" s="51"/>
      <c r="K329" s="51"/>
    </row>
    <row r="330" spans="1:11" ht="12.75" customHeight="1">
      <c r="A330" s="51"/>
      <c r="B330" s="51"/>
      <c r="C330" s="66" t="s">
        <v>12313</v>
      </c>
      <c r="D330" s="13" t="s">
        <v>10259</v>
      </c>
      <c r="E330" s="51"/>
      <c r="F330" s="51"/>
      <c r="G330" s="51"/>
      <c r="H330" s="54">
        <v>0.5</v>
      </c>
      <c r="I330" s="51"/>
      <c r="J330" s="51"/>
      <c r="K330" s="51"/>
    </row>
    <row r="331" spans="1:11" ht="12.75" customHeight="1">
      <c r="A331" s="51"/>
      <c r="B331" s="51"/>
      <c r="C331" s="66" t="s">
        <v>12314</v>
      </c>
      <c r="D331" s="13" t="s">
        <v>10261</v>
      </c>
      <c r="E331" s="51"/>
      <c r="F331" s="51"/>
      <c r="G331" s="51"/>
      <c r="H331" s="54">
        <v>0.5</v>
      </c>
      <c r="I331" s="51"/>
      <c r="J331" s="51"/>
      <c r="K331" s="51"/>
    </row>
    <row r="332" spans="1:11" ht="12.75" customHeight="1">
      <c r="A332" s="51"/>
      <c r="B332" s="51"/>
      <c r="C332" s="66" t="s">
        <v>12315</v>
      </c>
      <c r="D332" s="13" t="s">
        <v>10263</v>
      </c>
      <c r="E332" s="51"/>
      <c r="F332" s="51"/>
      <c r="G332" s="51"/>
      <c r="H332" s="54">
        <v>0.5</v>
      </c>
      <c r="I332" s="51"/>
      <c r="J332" s="51"/>
      <c r="K332" s="51"/>
    </row>
    <row r="333" spans="1:11" ht="12.75" customHeight="1">
      <c r="A333" s="51"/>
      <c r="B333" s="51"/>
      <c r="C333" s="66" t="s">
        <v>12316</v>
      </c>
      <c r="D333" s="13" t="s">
        <v>10265</v>
      </c>
      <c r="E333" s="51"/>
      <c r="F333" s="51"/>
      <c r="G333" s="51"/>
      <c r="H333" s="54">
        <v>0.5</v>
      </c>
      <c r="I333" s="51"/>
      <c r="J333" s="51"/>
      <c r="K333" s="51"/>
    </row>
    <row r="334" spans="1:11" ht="12.75" customHeight="1">
      <c r="A334" s="51"/>
      <c r="B334" s="51"/>
      <c r="C334" s="66" t="s">
        <v>12317</v>
      </c>
      <c r="D334" s="13" t="s">
        <v>10267</v>
      </c>
      <c r="E334" s="51"/>
      <c r="F334" s="51"/>
      <c r="G334" s="51"/>
      <c r="H334" s="54">
        <v>0.5</v>
      </c>
      <c r="I334" s="51"/>
      <c r="J334" s="51"/>
      <c r="K334" s="51"/>
    </row>
    <row r="335" spans="1:11" ht="12.75" customHeight="1">
      <c r="A335" s="51"/>
      <c r="B335" s="51"/>
      <c r="C335" s="66" t="s">
        <v>12318</v>
      </c>
      <c r="D335" s="13" t="s">
        <v>10269</v>
      </c>
      <c r="E335" s="51"/>
      <c r="F335" s="51"/>
      <c r="G335" s="51"/>
      <c r="H335" s="54">
        <v>0.5</v>
      </c>
      <c r="I335" s="51"/>
      <c r="J335" s="51"/>
      <c r="K335" s="51"/>
    </row>
    <row r="336" spans="1:11" ht="12.75" customHeight="1">
      <c r="A336" s="51"/>
      <c r="B336" s="51"/>
      <c r="C336" s="66" t="s">
        <v>12319</v>
      </c>
      <c r="D336" s="13" t="s">
        <v>10271</v>
      </c>
      <c r="E336" s="51"/>
      <c r="F336" s="51"/>
      <c r="G336" s="51"/>
      <c r="H336" s="54">
        <v>0.5</v>
      </c>
      <c r="I336" s="51"/>
      <c r="J336" s="51"/>
      <c r="K336" s="51"/>
    </row>
    <row r="337" spans="1:11" ht="12.75" customHeight="1">
      <c r="A337" s="51"/>
      <c r="B337" s="51"/>
      <c r="C337" s="66" t="s">
        <v>12320</v>
      </c>
      <c r="D337" s="12" t="s">
        <v>10273</v>
      </c>
      <c r="E337" s="51"/>
      <c r="F337" s="51"/>
      <c r="G337" s="51"/>
      <c r="H337" s="54">
        <v>0.5</v>
      </c>
      <c r="I337" s="51"/>
      <c r="J337" s="51"/>
      <c r="K337" s="51"/>
    </row>
    <row r="338" spans="1:11" ht="12.75" customHeight="1">
      <c r="A338" s="51"/>
      <c r="B338" s="51"/>
      <c r="C338" s="66" t="s">
        <v>12321</v>
      </c>
      <c r="D338" s="13" t="s">
        <v>10275</v>
      </c>
      <c r="E338" s="51"/>
      <c r="F338" s="51"/>
      <c r="G338" s="51"/>
      <c r="H338" s="54">
        <v>0.5</v>
      </c>
      <c r="I338" s="51"/>
      <c r="J338" s="51"/>
      <c r="K338" s="51"/>
    </row>
    <row r="339" spans="1:11" ht="12.75" customHeight="1">
      <c r="A339" s="51"/>
      <c r="B339" s="51"/>
      <c r="C339" s="66" t="s">
        <v>12322</v>
      </c>
      <c r="D339" s="13" t="s">
        <v>10277</v>
      </c>
      <c r="E339" s="51"/>
      <c r="F339" s="51"/>
      <c r="G339" s="51"/>
      <c r="H339" s="54">
        <v>0.5</v>
      </c>
      <c r="I339" s="51"/>
      <c r="J339" s="51"/>
      <c r="K339" s="51"/>
    </row>
    <row r="340" spans="1:11" ht="12.75" customHeight="1">
      <c r="A340" s="51"/>
      <c r="B340" s="51"/>
      <c r="C340" s="66" t="s">
        <v>12323</v>
      </c>
      <c r="D340" s="13" t="s">
        <v>10279</v>
      </c>
      <c r="E340" s="51"/>
      <c r="F340" s="51"/>
      <c r="G340" s="51"/>
      <c r="H340" s="54">
        <v>0.5</v>
      </c>
      <c r="I340" s="51"/>
      <c r="J340" s="51"/>
      <c r="K340" s="51"/>
    </row>
    <row r="341" spans="1:11" ht="12.75" customHeight="1">
      <c r="A341" s="51"/>
      <c r="B341" s="51"/>
      <c r="C341" s="66" t="s">
        <v>12324</v>
      </c>
      <c r="D341" s="13" t="s">
        <v>10281</v>
      </c>
      <c r="E341" s="51"/>
      <c r="F341" s="51"/>
      <c r="G341" s="51"/>
      <c r="H341" s="54">
        <v>0.5</v>
      </c>
      <c r="I341" s="51"/>
      <c r="J341" s="51"/>
      <c r="K341" s="51"/>
    </row>
    <row r="342" spans="1:11" ht="12.75" customHeight="1">
      <c r="A342" s="51"/>
      <c r="B342" s="51"/>
      <c r="C342" s="66" t="s">
        <v>12325</v>
      </c>
      <c r="D342" s="12" t="s">
        <v>10283</v>
      </c>
      <c r="E342" s="51"/>
      <c r="F342" s="51"/>
      <c r="G342" s="51"/>
      <c r="H342" s="54">
        <v>0.5</v>
      </c>
      <c r="I342" s="51"/>
      <c r="J342" s="51"/>
      <c r="K342" s="51"/>
    </row>
    <row r="343" spans="1:11" ht="12.75" customHeight="1">
      <c r="A343" s="51"/>
      <c r="B343" s="51"/>
      <c r="C343" s="66" t="s">
        <v>12326</v>
      </c>
      <c r="D343" s="13" t="s">
        <v>10285</v>
      </c>
      <c r="E343" s="51"/>
      <c r="F343" s="51"/>
      <c r="G343" s="51"/>
      <c r="H343" s="54">
        <v>0.5</v>
      </c>
      <c r="I343" s="51"/>
      <c r="J343" s="51"/>
      <c r="K343" s="51"/>
    </row>
    <row r="344" spans="1:11" ht="12.75" customHeight="1">
      <c r="A344" s="51"/>
      <c r="B344" s="51"/>
      <c r="C344" s="66" t="s">
        <v>12327</v>
      </c>
      <c r="D344" s="13" t="s">
        <v>10287</v>
      </c>
      <c r="E344" s="51"/>
      <c r="F344" s="51"/>
      <c r="G344" s="51"/>
      <c r="H344" s="54">
        <v>0.5</v>
      </c>
      <c r="I344" s="51"/>
      <c r="J344" s="51"/>
      <c r="K344" s="51"/>
    </row>
    <row r="345" spans="1:11" ht="12.75" customHeight="1">
      <c r="A345" s="51"/>
      <c r="B345" s="51"/>
      <c r="C345" s="66" t="s">
        <v>10288</v>
      </c>
      <c r="D345" s="13" t="s">
        <v>10289</v>
      </c>
      <c r="E345" s="51"/>
      <c r="F345" s="51"/>
      <c r="G345" s="51"/>
      <c r="H345" s="54">
        <v>0.5</v>
      </c>
      <c r="I345" s="51"/>
      <c r="J345" s="51"/>
      <c r="K345" s="51"/>
    </row>
    <row r="346" spans="1:11" ht="12.75" customHeight="1">
      <c r="A346" s="51"/>
      <c r="B346" s="51"/>
      <c r="C346" s="66" t="s">
        <v>12328</v>
      </c>
      <c r="D346" s="13" t="s">
        <v>10291</v>
      </c>
      <c r="E346" s="51"/>
      <c r="F346" s="51"/>
      <c r="G346" s="51"/>
      <c r="H346" s="54">
        <v>0.5</v>
      </c>
      <c r="I346" s="51"/>
      <c r="J346" s="51"/>
      <c r="K346" s="51"/>
    </row>
    <row r="347" spans="1:11" ht="12.75" customHeight="1">
      <c r="A347" s="51"/>
      <c r="B347" s="51"/>
      <c r="C347" s="66" t="s">
        <v>12329</v>
      </c>
      <c r="D347" s="13" t="s">
        <v>10293</v>
      </c>
      <c r="E347" s="51"/>
      <c r="F347" s="51"/>
      <c r="G347" s="51"/>
      <c r="H347" s="54">
        <v>0.5</v>
      </c>
      <c r="I347" s="51"/>
      <c r="J347" s="51"/>
      <c r="K347" s="51"/>
    </row>
    <row r="348" spans="1:11" ht="12.75" customHeight="1">
      <c r="A348" s="51"/>
      <c r="B348" s="51"/>
      <c r="C348" s="66" t="s">
        <v>12330</v>
      </c>
      <c r="D348" s="13" t="s">
        <v>10295</v>
      </c>
      <c r="E348" s="51"/>
      <c r="F348" s="51"/>
      <c r="G348" s="51"/>
      <c r="H348" s="54">
        <v>0.5</v>
      </c>
      <c r="I348" s="51"/>
      <c r="J348" s="51"/>
      <c r="K348" s="51"/>
    </row>
    <row r="349" spans="1:11" ht="12.75" customHeight="1">
      <c r="A349" s="51"/>
      <c r="B349" s="51" t="s">
        <v>9663</v>
      </c>
      <c r="C349" s="66" t="s">
        <v>12331</v>
      </c>
      <c r="D349" s="12" t="s">
        <v>9665</v>
      </c>
      <c r="E349" s="51" t="s">
        <v>189</v>
      </c>
      <c r="F349" s="51" t="s">
        <v>16</v>
      </c>
      <c r="G349" s="51" t="s">
        <v>83</v>
      </c>
      <c r="H349" s="54">
        <v>0.5</v>
      </c>
      <c r="I349" s="51"/>
      <c r="J349" s="51"/>
      <c r="K349" s="51"/>
    </row>
    <row r="350" spans="1:11" ht="12.75" customHeight="1">
      <c r="A350" s="51"/>
      <c r="B350" s="51"/>
      <c r="C350" s="66" t="s">
        <v>12332</v>
      </c>
      <c r="D350" s="13" t="s">
        <v>9667</v>
      </c>
      <c r="E350" s="51"/>
      <c r="F350" s="51"/>
      <c r="G350" s="51"/>
      <c r="H350" s="54">
        <v>0.5</v>
      </c>
      <c r="I350" s="51"/>
      <c r="J350" s="51"/>
      <c r="K350" s="51"/>
    </row>
    <row r="351" spans="1:11" ht="12.75" customHeight="1">
      <c r="A351" s="51"/>
      <c r="B351" s="51"/>
      <c r="C351" s="66" t="s">
        <v>12333</v>
      </c>
      <c r="D351" s="12" t="s">
        <v>9669</v>
      </c>
      <c r="E351" s="51"/>
      <c r="F351" s="51"/>
      <c r="G351" s="51"/>
      <c r="H351" s="54">
        <v>0.5</v>
      </c>
      <c r="I351" s="51"/>
      <c r="J351" s="51"/>
      <c r="K351" s="51"/>
    </row>
    <row r="352" spans="1:11" ht="12.75" customHeight="1">
      <c r="A352" s="51"/>
      <c r="B352" s="51"/>
      <c r="C352" s="66" t="s">
        <v>12334</v>
      </c>
      <c r="D352" s="13" t="s">
        <v>9671</v>
      </c>
      <c r="E352" s="51"/>
      <c r="F352" s="51"/>
      <c r="G352" s="51"/>
      <c r="H352" s="54">
        <v>0.5</v>
      </c>
      <c r="I352" s="51"/>
      <c r="J352" s="51"/>
      <c r="K352" s="51"/>
    </row>
    <row r="353" spans="1:11" ht="12.75" customHeight="1">
      <c r="A353" s="51"/>
      <c r="B353" s="51"/>
      <c r="C353" s="66" t="s">
        <v>12335</v>
      </c>
      <c r="D353" s="13" t="s">
        <v>9673</v>
      </c>
      <c r="E353" s="51"/>
      <c r="F353" s="51"/>
      <c r="G353" s="51"/>
      <c r="H353" s="54">
        <v>0.5</v>
      </c>
      <c r="I353" s="51"/>
      <c r="J353" s="51"/>
      <c r="K353" s="51"/>
    </row>
    <row r="354" spans="1:11" ht="12.75" customHeight="1">
      <c r="A354" s="51"/>
      <c r="B354" s="51"/>
      <c r="C354" s="66" t="s">
        <v>12336</v>
      </c>
      <c r="D354" s="13" t="s">
        <v>9675</v>
      </c>
      <c r="E354" s="51"/>
      <c r="F354" s="51"/>
      <c r="G354" s="51"/>
      <c r="H354" s="54">
        <v>0.5</v>
      </c>
      <c r="I354" s="51"/>
      <c r="J354" s="51"/>
      <c r="K354" s="51"/>
    </row>
    <row r="355" spans="1:11" ht="12.75" customHeight="1">
      <c r="A355" s="51"/>
      <c r="B355" s="51"/>
      <c r="C355" s="66" t="s">
        <v>12337</v>
      </c>
      <c r="D355" s="13" t="s">
        <v>9677</v>
      </c>
      <c r="E355" s="51"/>
      <c r="F355" s="51"/>
      <c r="G355" s="51"/>
      <c r="H355" s="54">
        <v>0.5</v>
      </c>
      <c r="I355" s="51"/>
      <c r="J355" s="51"/>
      <c r="K355" s="51"/>
    </row>
    <row r="356" spans="1:11" ht="12.75" customHeight="1">
      <c r="A356" s="51"/>
      <c r="B356" s="51"/>
      <c r="C356" s="66" t="s">
        <v>12338</v>
      </c>
      <c r="D356" s="13" t="s">
        <v>9679</v>
      </c>
      <c r="E356" s="51"/>
      <c r="F356" s="51"/>
      <c r="G356" s="51"/>
      <c r="H356" s="54">
        <v>0.5</v>
      </c>
      <c r="I356" s="51"/>
      <c r="J356" s="51"/>
      <c r="K356" s="51"/>
    </row>
    <row r="357" spans="1:11" ht="12.75" customHeight="1">
      <c r="A357" s="51"/>
      <c r="B357" s="51"/>
      <c r="C357" s="66" t="s">
        <v>12339</v>
      </c>
      <c r="D357" s="13" t="s">
        <v>9681</v>
      </c>
      <c r="E357" s="51"/>
      <c r="F357" s="51"/>
      <c r="G357" s="51"/>
      <c r="H357" s="54">
        <v>0.5</v>
      </c>
      <c r="I357" s="51"/>
      <c r="J357" s="51"/>
      <c r="K357" s="51"/>
    </row>
    <row r="358" spans="1:11" ht="12.75" customHeight="1">
      <c r="A358" s="51"/>
      <c r="B358" s="51"/>
      <c r="C358" s="66" t="s">
        <v>12340</v>
      </c>
      <c r="D358" s="13" t="s">
        <v>9683</v>
      </c>
      <c r="E358" s="51"/>
      <c r="F358" s="51"/>
      <c r="G358" s="51"/>
      <c r="H358" s="54">
        <v>0.5</v>
      </c>
      <c r="I358" s="51"/>
      <c r="J358" s="51"/>
      <c r="K358" s="51"/>
    </row>
    <row r="359" spans="1:11" ht="12.75" customHeight="1">
      <c r="A359" s="51"/>
      <c r="B359" s="51"/>
      <c r="C359" s="66" t="s">
        <v>12341</v>
      </c>
      <c r="D359" s="12" t="s">
        <v>9685</v>
      </c>
      <c r="E359" s="51"/>
      <c r="F359" s="51"/>
      <c r="G359" s="51"/>
      <c r="H359" s="54">
        <v>0.5</v>
      </c>
      <c r="I359" s="51"/>
      <c r="J359" s="51"/>
      <c r="K359" s="51"/>
    </row>
    <row r="360" spans="1:11" ht="12.75" customHeight="1">
      <c r="A360" s="51"/>
      <c r="B360" s="51"/>
      <c r="C360" s="66" t="s">
        <v>12342</v>
      </c>
      <c r="D360" s="13" t="s">
        <v>9687</v>
      </c>
      <c r="E360" s="51"/>
      <c r="F360" s="51"/>
      <c r="G360" s="51"/>
      <c r="H360" s="54">
        <v>0.5</v>
      </c>
      <c r="I360" s="51"/>
      <c r="J360" s="51"/>
      <c r="K360" s="51"/>
    </row>
    <row r="361" spans="1:11" ht="12.75" customHeight="1">
      <c r="A361" s="51"/>
      <c r="B361" s="51"/>
      <c r="C361" s="66" t="s">
        <v>12343</v>
      </c>
      <c r="D361" s="13" t="s">
        <v>9689</v>
      </c>
      <c r="E361" s="51"/>
      <c r="F361" s="51"/>
      <c r="G361" s="51"/>
      <c r="H361" s="54">
        <v>0.5</v>
      </c>
      <c r="I361" s="51"/>
      <c r="J361" s="51"/>
      <c r="K361" s="51"/>
    </row>
    <row r="362" spans="1:11" ht="12.75" customHeight="1">
      <c r="A362" s="51"/>
      <c r="B362" s="51"/>
      <c r="C362" s="66" t="s">
        <v>12344</v>
      </c>
      <c r="D362" s="105" t="s">
        <v>9691</v>
      </c>
      <c r="E362" s="51"/>
      <c r="F362" s="51"/>
      <c r="G362" s="51"/>
      <c r="H362" s="54">
        <v>0.5</v>
      </c>
      <c r="I362" s="51"/>
      <c r="J362" s="51"/>
      <c r="K362" s="51"/>
    </row>
    <row r="363" spans="1:11" ht="12.75" customHeight="1">
      <c r="A363" s="51"/>
      <c r="B363" s="51"/>
      <c r="C363" s="66" t="s">
        <v>12345</v>
      </c>
      <c r="D363" s="13" t="s">
        <v>9693</v>
      </c>
      <c r="E363" s="51"/>
      <c r="F363" s="51"/>
      <c r="G363" s="51"/>
      <c r="H363" s="54">
        <v>0.5</v>
      </c>
      <c r="I363" s="51"/>
      <c r="J363" s="51"/>
      <c r="K363" s="51"/>
    </row>
    <row r="364" spans="1:11" ht="12.75" customHeight="1">
      <c r="A364" s="51"/>
      <c r="B364" s="51"/>
      <c r="C364" s="66" t="s">
        <v>12346</v>
      </c>
      <c r="D364" s="13" t="s">
        <v>9695</v>
      </c>
      <c r="E364" s="51"/>
      <c r="F364" s="51"/>
      <c r="G364" s="51"/>
      <c r="H364" s="54">
        <v>0.5</v>
      </c>
      <c r="I364" s="51"/>
      <c r="J364" s="51"/>
      <c r="K364" s="51"/>
    </row>
    <row r="365" spans="1:11" ht="12.75" customHeight="1">
      <c r="A365" s="51"/>
      <c r="B365" s="51"/>
      <c r="C365" s="66" t="s">
        <v>12347</v>
      </c>
      <c r="D365" s="13" t="s">
        <v>9697</v>
      </c>
      <c r="E365" s="51"/>
      <c r="F365" s="51"/>
      <c r="G365" s="51"/>
      <c r="H365" s="54">
        <v>0.5</v>
      </c>
      <c r="I365" s="51"/>
      <c r="J365" s="51"/>
      <c r="K365" s="51"/>
    </row>
    <row r="366" spans="1:11" ht="12.75" customHeight="1">
      <c r="A366" s="51"/>
      <c r="B366" s="51"/>
      <c r="C366" s="66" t="s">
        <v>12348</v>
      </c>
      <c r="D366" s="12" t="s">
        <v>9699</v>
      </c>
      <c r="E366" s="51"/>
      <c r="F366" s="51"/>
      <c r="G366" s="51"/>
      <c r="H366" s="54">
        <v>0.5</v>
      </c>
      <c r="I366" s="51"/>
      <c r="J366" s="51"/>
      <c r="K366" s="51"/>
    </row>
    <row r="367" spans="1:11" ht="12.75" customHeight="1">
      <c r="A367" s="51"/>
      <c r="B367" s="51"/>
      <c r="C367" s="66" t="s">
        <v>12349</v>
      </c>
      <c r="D367" s="13" t="s">
        <v>9701</v>
      </c>
      <c r="E367" s="51"/>
      <c r="F367" s="51"/>
      <c r="G367" s="51"/>
      <c r="H367" s="54">
        <v>0.5</v>
      </c>
      <c r="I367" s="51"/>
      <c r="J367" s="51"/>
      <c r="K367" s="51"/>
    </row>
    <row r="368" spans="1:11" ht="12.75" customHeight="1">
      <c r="A368" s="51"/>
      <c r="B368" s="51"/>
      <c r="C368" s="66" t="s">
        <v>12350</v>
      </c>
      <c r="D368" s="13" t="s">
        <v>9703</v>
      </c>
      <c r="E368" s="51"/>
      <c r="F368" s="51"/>
      <c r="G368" s="51"/>
      <c r="H368" s="54">
        <v>0.5</v>
      </c>
      <c r="I368" s="51"/>
      <c r="J368" s="51"/>
      <c r="K368" s="51"/>
    </row>
    <row r="369" spans="1:11" ht="12.75" customHeight="1">
      <c r="A369" s="51"/>
      <c r="B369" s="51"/>
      <c r="C369" s="66" t="s">
        <v>12351</v>
      </c>
      <c r="D369" s="13" t="s">
        <v>9705</v>
      </c>
      <c r="E369" s="51"/>
      <c r="F369" s="51"/>
      <c r="G369" s="51"/>
      <c r="H369" s="54">
        <v>0.5</v>
      </c>
      <c r="I369" s="51"/>
      <c r="J369" s="51"/>
      <c r="K369" s="51"/>
    </row>
    <row r="370" spans="1:11" ht="12.75" customHeight="1">
      <c r="A370" s="51"/>
      <c r="B370" s="51"/>
      <c r="C370" s="66" t="s">
        <v>12352</v>
      </c>
      <c r="D370" s="13" t="s">
        <v>9707</v>
      </c>
      <c r="E370" s="51"/>
      <c r="F370" s="51"/>
      <c r="G370" s="51"/>
      <c r="H370" s="54">
        <v>0.5</v>
      </c>
      <c r="I370" s="51"/>
      <c r="J370" s="51"/>
      <c r="K370" s="51"/>
    </row>
    <row r="371" spans="1:11" ht="12.75" customHeight="1">
      <c r="A371" s="51"/>
      <c r="B371" s="51"/>
      <c r="C371" s="66" t="s">
        <v>12353</v>
      </c>
      <c r="D371" s="13" t="s">
        <v>9709</v>
      </c>
      <c r="E371" s="51"/>
      <c r="F371" s="51"/>
      <c r="G371" s="51"/>
      <c r="H371" s="54">
        <v>0.5</v>
      </c>
      <c r="I371" s="51"/>
      <c r="J371" s="51"/>
      <c r="K371" s="51"/>
    </row>
    <row r="372" spans="1:11" ht="12.75" customHeight="1">
      <c r="A372" s="51"/>
      <c r="B372" s="51"/>
      <c r="C372" s="66" t="s">
        <v>12354</v>
      </c>
      <c r="D372" s="13" t="s">
        <v>9711</v>
      </c>
      <c r="E372" s="51"/>
      <c r="F372" s="51"/>
      <c r="G372" s="51"/>
      <c r="H372" s="54">
        <v>0.5</v>
      </c>
      <c r="I372" s="51"/>
      <c r="J372" s="51"/>
      <c r="K372" s="51"/>
    </row>
    <row r="373" spans="1:11" ht="12.75" customHeight="1">
      <c r="A373" s="51"/>
      <c r="B373" s="51"/>
      <c r="C373" s="66" t="s">
        <v>12355</v>
      </c>
      <c r="D373" s="13" t="s">
        <v>9713</v>
      </c>
      <c r="E373" s="51"/>
      <c r="F373" s="51"/>
      <c r="G373" s="51"/>
      <c r="H373" s="54">
        <v>0.5</v>
      </c>
      <c r="I373" s="51"/>
      <c r="J373" s="51"/>
      <c r="K373" s="51"/>
    </row>
    <row r="374" spans="1:11" ht="12.75" customHeight="1">
      <c r="A374" s="51"/>
      <c r="B374" s="51"/>
      <c r="C374" s="66" t="s">
        <v>12356</v>
      </c>
      <c r="D374" s="13" t="s">
        <v>9715</v>
      </c>
      <c r="E374" s="51"/>
      <c r="F374" s="51"/>
      <c r="G374" s="51"/>
      <c r="H374" s="54">
        <v>0.5</v>
      </c>
      <c r="I374" s="51"/>
      <c r="J374" s="51"/>
      <c r="K374" s="51"/>
    </row>
    <row r="375" spans="1:11" ht="12.75" customHeight="1">
      <c r="A375" s="51"/>
      <c r="B375" s="51"/>
      <c r="C375" s="66" t="s">
        <v>12357</v>
      </c>
      <c r="D375" s="13" t="s">
        <v>9717</v>
      </c>
      <c r="E375" s="51"/>
      <c r="F375" s="51"/>
      <c r="G375" s="51"/>
      <c r="H375" s="54">
        <v>0.5</v>
      </c>
      <c r="I375" s="51"/>
      <c r="J375" s="51"/>
      <c r="K375" s="51"/>
    </row>
    <row r="376" spans="1:11" ht="12.75" customHeight="1">
      <c r="A376" s="51"/>
      <c r="B376" s="51"/>
      <c r="C376" s="66" t="s">
        <v>12358</v>
      </c>
      <c r="D376" s="12" t="s">
        <v>9719</v>
      </c>
      <c r="E376" s="51"/>
      <c r="F376" s="51"/>
      <c r="G376" s="51"/>
      <c r="H376" s="54">
        <v>0.5</v>
      </c>
      <c r="I376" s="51"/>
      <c r="J376" s="51"/>
      <c r="K376" s="51"/>
    </row>
    <row r="377" spans="1:11" ht="12.75" customHeight="1">
      <c r="A377" s="51"/>
      <c r="B377" s="51"/>
      <c r="C377" s="66" t="s">
        <v>12359</v>
      </c>
      <c r="D377" s="13" t="s">
        <v>9721</v>
      </c>
      <c r="E377" s="51"/>
      <c r="F377" s="51"/>
      <c r="G377" s="51"/>
      <c r="H377" s="54">
        <v>0.5</v>
      </c>
      <c r="I377" s="51"/>
      <c r="J377" s="51"/>
      <c r="K377" s="51"/>
    </row>
    <row r="378" spans="1:11" ht="12.75" customHeight="1">
      <c r="A378" s="51"/>
      <c r="B378" s="51"/>
      <c r="C378" s="66" t="s">
        <v>12360</v>
      </c>
      <c r="D378" s="13" t="s">
        <v>9723</v>
      </c>
      <c r="E378" s="51"/>
      <c r="F378" s="51"/>
      <c r="G378" s="51"/>
      <c r="H378" s="54">
        <v>0.5</v>
      </c>
      <c r="I378" s="51"/>
      <c r="J378" s="51"/>
      <c r="K378" s="51"/>
    </row>
    <row r="379" spans="1:11" ht="12.75" customHeight="1">
      <c r="A379" s="51"/>
      <c r="B379" s="51"/>
      <c r="C379" s="66" t="s">
        <v>12361</v>
      </c>
      <c r="D379" s="13" t="s">
        <v>9725</v>
      </c>
      <c r="E379" s="51"/>
      <c r="F379" s="51"/>
      <c r="G379" s="51"/>
      <c r="H379" s="54">
        <v>0.5</v>
      </c>
      <c r="I379" s="51"/>
      <c r="J379" s="51"/>
      <c r="K379" s="51"/>
    </row>
    <row r="380" spans="1:11" ht="12.75" customHeight="1">
      <c r="A380" s="51"/>
      <c r="B380" s="51"/>
      <c r="C380" s="66" t="s">
        <v>12362</v>
      </c>
      <c r="D380" s="12" t="s">
        <v>9727</v>
      </c>
      <c r="E380" s="51"/>
      <c r="F380" s="51"/>
      <c r="G380" s="51"/>
      <c r="H380" s="54">
        <v>0.5</v>
      </c>
      <c r="I380" s="51"/>
      <c r="J380" s="51"/>
      <c r="K380" s="51"/>
    </row>
    <row r="381" spans="1:11" ht="12.75" customHeight="1">
      <c r="A381" s="51"/>
      <c r="B381" s="51"/>
      <c r="C381" s="66" t="s">
        <v>12363</v>
      </c>
      <c r="D381" s="13" t="s">
        <v>9729</v>
      </c>
      <c r="E381" s="51"/>
      <c r="F381" s="51"/>
      <c r="G381" s="51"/>
      <c r="H381" s="54">
        <v>0.5</v>
      </c>
      <c r="I381" s="51"/>
      <c r="J381" s="51"/>
      <c r="K381" s="51"/>
    </row>
    <row r="382" spans="1:11" ht="12.75" customHeight="1">
      <c r="A382" s="51"/>
      <c r="B382" s="51"/>
      <c r="C382" s="66" t="s">
        <v>12364</v>
      </c>
      <c r="D382" s="13" t="s">
        <v>9731</v>
      </c>
      <c r="E382" s="51"/>
      <c r="F382" s="51"/>
      <c r="G382" s="51"/>
      <c r="H382" s="54">
        <v>0.5</v>
      </c>
      <c r="I382" s="51"/>
      <c r="J382" s="51"/>
      <c r="K382" s="51"/>
    </row>
    <row r="383" spans="1:11" ht="12.75" customHeight="1">
      <c r="A383" s="51"/>
      <c r="B383" s="51"/>
      <c r="C383" s="66" t="s">
        <v>12365</v>
      </c>
      <c r="D383" s="13" t="s">
        <v>9733</v>
      </c>
      <c r="E383" s="51"/>
      <c r="F383" s="51"/>
      <c r="G383" s="51"/>
      <c r="H383" s="54">
        <v>0.5</v>
      </c>
      <c r="I383" s="51"/>
      <c r="J383" s="51"/>
      <c r="K383" s="51"/>
    </row>
    <row r="384" spans="1:11" ht="12.75" customHeight="1">
      <c r="A384" s="51"/>
      <c r="B384" s="51"/>
      <c r="C384" s="66" t="s">
        <v>12366</v>
      </c>
      <c r="D384" s="13" t="s">
        <v>9735</v>
      </c>
      <c r="E384" s="51"/>
      <c r="F384" s="51"/>
      <c r="G384" s="51"/>
      <c r="H384" s="54">
        <v>0.5</v>
      </c>
      <c r="I384" s="51"/>
      <c r="J384" s="51"/>
      <c r="K384" s="51"/>
    </row>
    <row r="385" spans="1:11" ht="12.75" customHeight="1">
      <c r="A385" s="51"/>
      <c r="B385" s="51"/>
      <c r="C385" s="66" t="s">
        <v>12367</v>
      </c>
      <c r="D385" s="13" t="s">
        <v>9737</v>
      </c>
      <c r="E385" s="51"/>
      <c r="F385" s="51"/>
      <c r="G385" s="51"/>
      <c r="H385" s="54">
        <v>0.5</v>
      </c>
      <c r="I385" s="51"/>
      <c r="J385" s="51"/>
      <c r="K385" s="51"/>
    </row>
    <row r="386" spans="1:11" ht="12.75" customHeight="1">
      <c r="A386" s="51"/>
      <c r="B386" s="51"/>
      <c r="C386" s="66" t="s">
        <v>12368</v>
      </c>
      <c r="D386" s="13" t="s">
        <v>9739</v>
      </c>
      <c r="E386" s="51"/>
      <c r="F386" s="51"/>
      <c r="G386" s="51"/>
      <c r="H386" s="54">
        <v>0.5</v>
      </c>
      <c r="I386" s="51"/>
      <c r="J386" s="51"/>
      <c r="K386" s="51"/>
    </row>
    <row r="387" spans="1:11" ht="12.75" customHeight="1">
      <c r="A387" s="51"/>
      <c r="B387" s="51"/>
      <c r="C387" s="66" t="s">
        <v>12369</v>
      </c>
      <c r="D387" s="13" t="s">
        <v>9741</v>
      </c>
      <c r="E387" s="51"/>
      <c r="F387" s="51"/>
      <c r="G387" s="51"/>
      <c r="H387" s="54">
        <v>0.5</v>
      </c>
      <c r="I387" s="51"/>
      <c r="J387" s="51"/>
      <c r="K387" s="51"/>
    </row>
    <row r="388" spans="1:11" ht="12.75" customHeight="1">
      <c r="A388" s="51"/>
      <c r="B388" s="51"/>
      <c r="C388" s="66" t="s">
        <v>12370</v>
      </c>
      <c r="D388" s="13" t="s">
        <v>9743</v>
      </c>
      <c r="E388" s="51"/>
      <c r="F388" s="51"/>
      <c r="G388" s="51"/>
      <c r="H388" s="54">
        <v>0.5</v>
      </c>
      <c r="I388" s="51"/>
      <c r="J388" s="51"/>
      <c r="K388" s="51"/>
    </row>
    <row r="389" spans="1:11" ht="12.75" customHeight="1">
      <c r="A389" s="51"/>
      <c r="B389" s="51"/>
      <c r="C389" s="66" t="s">
        <v>12371</v>
      </c>
      <c r="D389" s="13" t="s">
        <v>9745</v>
      </c>
      <c r="E389" s="51"/>
      <c r="F389" s="51"/>
      <c r="G389" s="51"/>
      <c r="H389" s="54">
        <v>0.5</v>
      </c>
      <c r="I389" s="51"/>
      <c r="J389" s="51"/>
      <c r="K389" s="51"/>
    </row>
    <row r="390" spans="1:11" ht="12.75" customHeight="1">
      <c r="A390" s="51"/>
      <c r="B390" s="51"/>
      <c r="C390" s="66" t="s">
        <v>12372</v>
      </c>
      <c r="D390" s="13" t="s">
        <v>9747</v>
      </c>
      <c r="E390" s="51"/>
      <c r="F390" s="51"/>
      <c r="G390" s="51"/>
      <c r="H390" s="54">
        <v>0.5</v>
      </c>
      <c r="I390" s="51"/>
      <c r="J390" s="51"/>
      <c r="K390" s="51"/>
    </row>
    <row r="391" spans="1:11" ht="12.75" customHeight="1">
      <c r="A391" s="51"/>
      <c r="B391" s="51"/>
      <c r="C391" s="66" t="s">
        <v>12373</v>
      </c>
      <c r="D391" s="13" t="s">
        <v>9749</v>
      </c>
      <c r="E391" s="51"/>
      <c r="F391" s="51"/>
      <c r="G391" s="51"/>
      <c r="H391" s="54">
        <v>0.5</v>
      </c>
      <c r="I391" s="51"/>
      <c r="J391" s="51"/>
      <c r="K391" s="51"/>
    </row>
    <row r="392" spans="1:11" ht="12.75" customHeight="1">
      <c r="A392" s="51"/>
      <c r="B392" s="51"/>
      <c r="C392" s="66" t="s">
        <v>12374</v>
      </c>
      <c r="D392" s="13" t="s">
        <v>9751</v>
      </c>
      <c r="E392" s="51"/>
      <c r="F392" s="51"/>
      <c r="G392" s="51"/>
      <c r="H392" s="54">
        <v>0.5</v>
      </c>
      <c r="I392" s="51"/>
      <c r="J392" s="51"/>
      <c r="K392" s="51"/>
    </row>
    <row r="393" spans="1:11" ht="12.75" customHeight="1">
      <c r="A393" s="51"/>
      <c r="B393" s="51"/>
      <c r="C393" s="66" t="s">
        <v>12375</v>
      </c>
      <c r="D393" s="13" t="s">
        <v>9753</v>
      </c>
      <c r="E393" s="51"/>
      <c r="F393" s="51"/>
      <c r="G393" s="51"/>
      <c r="H393" s="54">
        <v>0.5</v>
      </c>
      <c r="I393" s="51"/>
      <c r="J393" s="51"/>
      <c r="K393" s="51"/>
    </row>
    <row r="394" spans="1:11" ht="12.75" customHeight="1">
      <c r="A394" s="51"/>
      <c r="B394" s="51"/>
      <c r="C394" s="66" t="s">
        <v>12376</v>
      </c>
      <c r="D394" s="13" t="s">
        <v>9755</v>
      </c>
      <c r="E394" s="51"/>
      <c r="F394" s="51"/>
      <c r="G394" s="51"/>
      <c r="H394" s="54">
        <v>0.5</v>
      </c>
      <c r="I394" s="51"/>
      <c r="J394" s="51"/>
      <c r="K394" s="51"/>
    </row>
    <row r="395" spans="1:11" ht="12.75" customHeight="1">
      <c r="A395" s="51"/>
      <c r="B395" s="51"/>
      <c r="C395" s="66" t="s">
        <v>12377</v>
      </c>
      <c r="D395" s="13" t="s">
        <v>9757</v>
      </c>
      <c r="E395" s="51"/>
      <c r="F395" s="51"/>
      <c r="G395" s="51"/>
      <c r="H395" s="54">
        <v>0.5</v>
      </c>
      <c r="I395" s="51"/>
      <c r="J395" s="51"/>
      <c r="K395" s="51"/>
    </row>
    <row r="396" spans="1:11" ht="12.75" customHeight="1">
      <c r="A396" s="51"/>
      <c r="B396" s="51"/>
      <c r="C396" s="66" t="s">
        <v>12378</v>
      </c>
      <c r="D396" s="13" t="s">
        <v>9759</v>
      </c>
      <c r="E396" s="51"/>
      <c r="F396" s="51"/>
      <c r="G396" s="51"/>
      <c r="H396" s="54">
        <v>0.5</v>
      </c>
      <c r="I396" s="51"/>
      <c r="J396" s="51"/>
      <c r="K396" s="51"/>
    </row>
    <row r="397" spans="1:11" ht="12.75" customHeight="1">
      <c r="A397" s="51"/>
      <c r="B397" s="51"/>
      <c r="C397" s="66" t="s">
        <v>12379</v>
      </c>
      <c r="D397" s="13" t="s">
        <v>9761</v>
      </c>
      <c r="E397" s="51"/>
      <c r="F397" s="51"/>
      <c r="G397" s="51"/>
      <c r="H397" s="54">
        <v>0.5</v>
      </c>
      <c r="I397" s="51"/>
      <c r="J397" s="51"/>
      <c r="K397" s="51"/>
    </row>
    <row r="398" spans="1:11" ht="12.75" customHeight="1">
      <c r="A398" s="51"/>
      <c r="B398" s="51"/>
      <c r="C398" s="66" t="s">
        <v>12380</v>
      </c>
      <c r="D398" s="13" t="s">
        <v>9763</v>
      </c>
      <c r="E398" s="51"/>
      <c r="F398" s="51"/>
      <c r="G398" s="51"/>
      <c r="H398" s="54">
        <v>0.5</v>
      </c>
      <c r="I398" s="51"/>
      <c r="J398" s="51"/>
      <c r="K398" s="51"/>
    </row>
    <row r="399" spans="1:11" ht="12.75" customHeight="1">
      <c r="A399" s="51"/>
      <c r="B399" s="51"/>
      <c r="C399" s="66" t="s">
        <v>12381</v>
      </c>
      <c r="D399" s="13" t="s">
        <v>9765</v>
      </c>
      <c r="E399" s="51"/>
      <c r="F399" s="51"/>
      <c r="G399" s="51"/>
      <c r="H399" s="54">
        <v>0.5</v>
      </c>
      <c r="I399" s="51"/>
      <c r="J399" s="51"/>
      <c r="K399" s="51"/>
    </row>
    <row r="400" spans="1:11" ht="12.75" customHeight="1">
      <c r="A400" s="51"/>
      <c r="B400" s="51"/>
      <c r="C400" s="66" t="s">
        <v>12382</v>
      </c>
      <c r="D400" s="13" t="s">
        <v>9767</v>
      </c>
      <c r="E400" s="51"/>
      <c r="F400" s="51"/>
      <c r="G400" s="51"/>
      <c r="H400" s="54">
        <v>0.5</v>
      </c>
      <c r="I400" s="51"/>
      <c r="J400" s="51"/>
      <c r="K400" s="51"/>
    </row>
    <row r="401" spans="1:11" ht="12.75" customHeight="1">
      <c r="A401" s="51"/>
      <c r="B401" s="51"/>
      <c r="C401" s="66" t="s">
        <v>12383</v>
      </c>
      <c r="D401" s="13" t="s">
        <v>9769</v>
      </c>
      <c r="E401" s="51"/>
      <c r="F401" s="51"/>
      <c r="G401" s="51"/>
      <c r="H401" s="54">
        <v>0.5</v>
      </c>
      <c r="I401" s="51"/>
      <c r="J401" s="51"/>
      <c r="K401" s="51"/>
    </row>
    <row r="402" spans="1:11" ht="12.75" customHeight="1">
      <c r="A402" s="51"/>
      <c r="B402" s="51"/>
      <c r="C402" s="66" t="s">
        <v>12384</v>
      </c>
      <c r="D402" s="13" t="s">
        <v>9771</v>
      </c>
      <c r="E402" s="51"/>
      <c r="F402" s="51"/>
      <c r="G402" s="51"/>
      <c r="H402" s="54">
        <v>0.5</v>
      </c>
      <c r="I402" s="51"/>
      <c r="J402" s="51"/>
      <c r="K402" s="51"/>
    </row>
    <row r="403" spans="1:11" ht="12.75" customHeight="1">
      <c r="A403" s="51"/>
      <c r="B403" s="51"/>
      <c r="C403" s="66" t="s">
        <v>12385</v>
      </c>
      <c r="D403" s="13" t="s">
        <v>9773</v>
      </c>
      <c r="E403" s="51"/>
      <c r="F403" s="51"/>
      <c r="G403" s="51"/>
      <c r="H403" s="54">
        <v>0.5</v>
      </c>
      <c r="I403" s="51"/>
      <c r="J403" s="51"/>
      <c r="K403" s="51"/>
    </row>
    <row r="404" spans="1:11" ht="12.75" customHeight="1">
      <c r="A404" s="51"/>
      <c r="B404" s="51"/>
      <c r="C404" s="66" t="s">
        <v>12386</v>
      </c>
      <c r="D404" s="13" t="s">
        <v>9775</v>
      </c>
      <c r="E404" s="51"/>
      <c r="F404" s="51"/>
      <c r="G404" s="51"/>
      <c r="H404" s="54">
        <v>0.5</v>
      </c>
      <c r="I404" s="51"/>
      <c r="J404" s="51"/>
      <c r="K404" s="51"/>
    </row>
    <row r="405" spans="1:11" ht="12.75" customHeight="1">
      <c r="A405" s="51"/>
      <c r="B405" s="51"/>
      <c r="C405" s="66" t="s">
        <v>12387</v>
      </c>
      <c r="D405" s="13" t="s">
        <v>9777</v>
      </c>
      <c r="E405" s="51"/>
      <c r="F405" s="51"/>
      <c r="G405" s="51"/>
      <c r="H405" s="54">
        <v>0.5</v>
      </c>
      <c r="I405" s="51"/>
      <c r="J405" s="51"/>
      <c r="K405" s="51"/>
    </row>
    <row r="406" spans="1:11" ht="12.75" customHeight="1">
      <c r="A406" s="51"/>
      <c r="B406" s="51"/>
      <c r="C406" s="66" t="s">
        <v>12388</v>
      </c>
      <c r="D406" s="13" t="s">
        <v>9779</v>
      </c>
      <c r="E406" s="51"/>
      <c r="F406" s="51"/>
      <c r="G406" s="51"/>
      <c r="H406" s="54">
        <v>0.5</v>
      </c>
      <c r="I406" s="51"/>
      <c r="J406" s="51"/>
      <c r="K406" s="51"/>
    </row>
    <row r="407" spans="1:11" ht="12.75" customHeight="1">
      <c r="A407" s="51"/>
      <c r="B407" s="51"/>
      <c r="C407" s="66" t="s">
        <v>12389</v>
      </c>
      <c r="D407" s="13" t="s">
        <v>9781</v>
      </c>
      <c r="E407" s="51"/>
      <c r="F407" s="51"/>
      <c r="G407" s="51"/>
      <c r="H407" s="54">
        <v>0.5</v>
      </c>
      <c r="I407" s="51"/>
      <c r="J407" s="51"/>
      <c r="K407" s="51"/>
    </row>
    <row r="408" spans="1:11" ht="12.75" customHeight="1">
      <c r="A408" s="51"/>
      <c r="B408" s="51"/>
      <c r="C408" s="66" t="s">
        <v>12390</v>
      </c>
      <c r="D408" s="13" t="s">
        <v>9783</v>
      </c>
      <c r="E408" s="51"/>
      <c r="F408" s="51"/>
      <c r="G408" s="51"/>
      <c r="H408" s="54">
        <v>0.5</v>
      </c>
      <c r="I408" s="51"/>
      <c r="J408" s="51"/>
      <c r="K408" s="51"/>
    </row>
    <row r="409" spans="1:11" ht="12.75" customHeight="1">
      <c r="A409" s="51"/>
      <c r="B409" s="51"/>
      <c r="C409" s="66" t="s">
        <v>12391</v>
      </c>
      <c r="D409" s="13" t="s">
        <v>9785</v>
      </c>
      <c r="E409" s="51"/>
      <c r="F409" s="51"/>
      <c r="G409" s="51"/>
      <c r="H409" s="54">
        <v>0.5</v>
      </c>
      <c r="I409" s="51"/>
      <c r="J409" s="51"/>
      <c r="K409" s="51"/>
    </row>
    <row r="410" spans="1:11" ht="12.75" customHeight="1">
      <c r="A410" s="51"/>
      <c r="B410" s="51"/>
      <c r="C410" s="66" t="s">
        <v>12392</v>
      </c>
      <c r="D410" s="13" t="s">
        <v>9787</v>
      </c>
      <c r="E410" s="51"/>
      <c r="F410" s="51"/>
      <c r="G410" s="51"/>
      <c r="H410" s="54">
        <v>0.5</v>
      </c>
      <c r="I410" s="51"/>
      <c r="J410" s="51"/>
      <c r="K410" s="51"/>
    </row>
    <row r="411" spans="1:11" ht="12.75" customHeight="1">
      <c r="A411" s="51"/>
      <c r="B411" s="51"/>
      <c r="C411" s="66" t="s">
        <v>12393</v>
      </c>
      <c r="D411" s="12" t="s">
        <v>9789</v>
      </c>
      <c r="E411" s="51"/>
      <c r="F411" s="51"/>
      <c r="G411" s="51"/>
      <c r="H411" s="54">
        <v>0.5</v>
      </c>
      <c r="I411" s="51"/>
      <c r="J411" s="51"/>
      <c r="K411" s="51"/>
    </row>
    <row r="412" spans="1:11" ht="12.75" customHeight="1">
      <c r="A412" s="51"/>
      <c r="B412" s="51"/>
      <c r="C412" s="66" t="s">
        <v>12394</v>
      </c>
      <c r="D412" s="13" t="s">
        <v>9791</v>
      </c>
      <c r="E412" s="51"/>
      <c r="F412" s="51"/>
      <c r="G412" s="51"/>
      <c r="H412" s="54">
        <v>0.5</v>
      </c>
      <c r="I412" s="51"/>
      <c r="J412" s="51"/>
      <c r="K412" s="51"/>
    </row>
    <row r="413" spans="1:11" ht="12.75" customHeight="1">
      <c r="A413" s="51"/>
      <c r="B413" s="51"/>
      <c r="C413" s="66" t="s">
        <v>12395</v>
      </c>
      <c r="D413" s="13" t="s">
        <v>9793</v>
      </c>
      <c r="E413" s="51"/>
      <c r="F413" s="51"/>
      <c r="G413" s="51"/>
      <c r="H413" s="54">
        <v>0.5</v>
      </c>
      <c r="I413" s="51"/>
      <c r="J413" s="51"/>
      <c r="K413" s="51"/>
    </row>
    <row r="414" spans="1:11" ht="12.75" customHeight="1">
      <c r="A414" s="51"/>
      <c r="B414" s="51"/>
      <c r="C414" s="66" t="s">
        <v>12396</v>
      </c>
      <c r="D414" s="13" t="s">
        <v>9795</v>
      </c>
      <c r="E414" s="51"/>
      <c r="F414" s="51"/>
      <c r="G414" s="51"/>
      <c r="H414" s="54">
        <v>0.5</v>
      </c>
      <c r="I414" s="51"/>
      <c r="J414" s="51"/>
      <c r="K414" s="51"/>
    </row>
    <row r="415" spans="1:11" ht="12.75" customHeight="1">
      <c r="A415" s="51"/>
      <c r="B415" s="51"/>
      <c r="C415" s="66" t="s">
        <v>12397</v>
      </c>
      <c r="D415" s="13" t="s">
        <v>9797</v>
      </c>
      <c r="E415" s="51"/>
      <c r="F415" s="51"/>
      <c r="G415" s="51"/>
      <c r="H415" s="54">
        <v>0.5</v>
      </c>
      <c r="I415" s="51"/>
      <c r="J415" s="51"/>
      <c r="K415" s="51"/>
    </row>
    <row r="416" spans="1:11" ht="12.75" customHeight="1">
      <c r="A416" s="51"/>
      <c r="B416" s="51"/>
      <c r="C416" s="66" t="s">
        <v>12398</v>
      </c>
      <c r="D416" s="13" t="s">
        <v>9799</v>
      </c>
      <c r="E416" s="51"/>
      <c r="F416" s="51"/>
      <c r="G416" s="51"/>
      <c r="H416" s="54">
        <v>0.5</v>
      </c>
      <c r="I416" s="51"/>
      <c r="J416" s="51"/>
      <c r="K416" s="51"/>
    </row>
    <row r="417" spans="1:11" ht="12.75" customHeight="1">
      <c r="A417" s="51"/>
      <c r="B417" s="51"/>
      <c r="C417" s="66" t="s">
        <v>12399</v>
      </c>
      <c r="D417" s="13" t="s">
        <v>9801</v>
      </c>
      <c r="E417" s="51"/>
      <c r="F417" s="51"/>
      <c r="G417" s="51"/>
      <c r="H417" s="54">
        <v>0.5</v>
      </c>
      <c r="I417" s="51"/>
      <c r="J417" s="51"/>
      <c r="K417" s="51"/>
    </row>
    <row r="418" spans="1:11" ht="12.75" customHeight="1">
      <c r="A418" s="51"/>
      <c r="B418" s="51" t="s">
        <v>9663</v>
      </c>
      <c r="C418" s="66" t="s">
        <v>12400</v>
      </c>
      <c r="D418" s="12" t="s">
        <v>10159</v>
      </c>
      <c r="E418" s="51" t="s">
        <v>189</v>
      </c>
      <c r="F418" s="51" t="s">
        <v>16</v>
      </c>
      <c r="G418" s="51" t="s">
        <v>17</v>
      </c>
      <c r="H418" s="54">
        <v>0.5</v>
      </c>
      <c r="I418" s="51"/>
      <c r="J418" s="51"/>
      <c r="K418" s="51"/>
    </row>
    <row r="419" spans="1:11" ht="12.75" customHeight="1">
      <c r="A419" s="51"/>
      <c r="B419" s="51"/>
      <c r="C419" s="66" t="s">
        <v>12401</v>
      </c>
      <c r="D419" s="13" t="s">
        <v>10161</v>
      </c>
      <c r="E419" s="51"/>
      <c r="F419" s="51"/>
      <c r="G419" s="51"/>
      <c r="H419" s="54">
        <v>0.5</v>
      </c>
      <c r="I419" s="51"/>
      <c r="J419" s="51"/>
      <c r="K419" s="51"/>
    </row>
    <row r="420" spans="1:11" ht="12.75" customHeight="1">
      <c r="A420" s="51"/>
      <c r="B420" s="51"/>
      <c r="C420" s="66" t="s">
        <v>12402</v>
      </c>
      <c r="D420" s="169" t="s">
        <v>10732</v>
      </c>
      <c r="E420" s="51"/>
      <c r="F420" s="51"/>
      <c r="G420" s="51"/>
      <c r="H420" s="54">
        <v>0.5</v>
      </c>
      <c r="I420" s="51"/>
      <c r="J420" s="51"/>
      <c r="K420" s="51"/>
    </row>
    <row r="421" spans="1:11" ht="12.75" customHeight="1">
      <c r="A421" s="51"/>
      <c r="B421" s="51"/>
      <c r="C421" s="66" t="s">
        <v>12403</v>
      </c>
      <c r="D421" s="13" t="s">
        <v>10165</v>
      </c>
      <c r="E421" s="51"/>
      <c r="F421" s="51"/>
      <c r="G421" s="51"/>
      <c r="H421" s="54">
        <v>0.5</v>
      </c>
      <c r="I421" s="51"/>
      <c r="J421" s="51"/>
      <c r="K421" s="51"/>
    </row>
    <row r="422" spans="1:11" ht="12.75" customHeight="1">
      <c r="A422" s="51"/>
      <c r="B422" s="51"/>
      <c r="C422" s="66" t="s">
        <v>12404</v>
      </c>
      <c r="D422" s="13" t="s">
        <v>10167</v>
      </c>
      <c r="E422" s="51"/>
      <c r="F422" s="51"/>
      <c r="G422" s="51"/>
      <c r="H422" s="54">
        <v>0.5</v>
      </c>
      <c r="I422" s="51"/>
      <c r="J422" s="51"/>
      <c r="K422" s="51"/>
    </row>
    <row r="423" spans="1:11" ht="12.75" customHeight="1">
      <c r="A423" s="51"/>
      <c r="B423" s="51"/>
      <c r="C423" s="66" t="s">
        <v>12405</v>
      </c>
      <c r="D423" s="13" t="s">
        <v>10169</v>
      </c>
      <c r="E423" s="51"/>
      <c r="F423" s="51"/>
      <c r="G423" s="51"/>
      <c r="H423" s="54">
        <v>0.5</v>
      </c>
      <c r="I423" s="51"/>
      <c r="J423" s="51"/>
      <c r="K423" s="51"/>
    </row>
    <row r="424" spans="1:11" ht="12.75" customHeight="1">
      <c r="A424" s="51"/>
      <c r="B424" s="51"/>
      <c r="C424" s="66" t="s">
        <v>12406</v>
      </c>
      <c r="D424" s="169" t="s">
        <v>10736</v>
      </c>
      <c r="E424" s="51"/>
      <c r="F424" s="51"/>
      <c r="G424" s="51"/>
      <c r="H424" s="54">
        <v>0.5</v>
      </c>
      <c r="I424" s="51"/>
      <c r="J424" s="51"/>
      <c r="K424" s="51"/>
    </row>
    <row r="425" spans="1:11" ht="12.75" customHeight="1">
      <c r="A425" s="51"/>
      <c r="B425" s="51"/>
      <c r="C425" s="66" t="s">
        <v>12407</v>
      </c>
      <c r="D425" s="169" t="s">
        <v>10738</v>
      </c>
      <c r="E425" s="51"/>
      <c r="F425" s="51"/>
      <c r="G425" s="51"/>
      <c r="H425" s="54">
        <v>0.5</v>
      </c>
      <c r="I425" s="51"/>
      <c r="J425" s="51"/>
      <c r="K425" s="51"/>
    </row>
    <row r="426" spans="1:11" ht="12.75" customHeight="1">
      <c r="A426" s="51"/>
      <c r="B426" s="51"/>
      <c r="C426" s="66" t="s">
        <v>12408</v>
      </c>
      <c r="D426" s="169" t="s">
        <v>10740</v>
      </c>
      <c r="E426" s="51"/>
      <c r="F426" s="51"/>
      <c r="G426" s="51"/>
      <c r="H426" s="54">
        <v>0.5</v>
      </c>
      <c r="I426" s="51"/>
      <c r="J426" s="51"/>
      <c r="K426" s="51"/>
    </row>
    <row r="427" spans="1:11" ht="12.75" customHeight="1">
      <c r="A427" s="51"/>
      <c r="B427" s="51"/>
      <c r="C427" s="66" t="s">
        <v>12409</v>
      </c>
      <c r="D427" s="169" t="s">
        <v>10742</v>
      </c>
      <c r="E427" s="51"/>
      <c r="F427" s="51"/>
      <c r="G427" s="51"/>
      <c r="H427" s="54">
        <v>0.5</v>
      </c>
      <c r="I427" s="51"/>
      <c r="J427" s="51"/>
      <c r="K427" s="51"/>
    </row>
    <row r="428" spans="1:11" ht="12.75" customHeight="1">
      <c r="A428" s="51"/>
      <c r="B428" s="51"/>
      <c r="C428" s="66" t="s">
        <v>12410</v>
      </c>
      <c r="D428" s="12" t="s">
        <v>10179</v>
      </c>
      <c r="E428" s="51"/>
      <c r="F428" s="51"/>
      <c r="G428" s="51"/>
      <c r="H428" s="54">
        <v>0.5</v>
      </c>
      <c r="I428" s="51"/>
      <c r="J428" s="51"/>
      <c r="K428" s="51"/>
    </row>
    <row r="429" spans="1:11" ht="12.75" customHeight="1">
      <c r="A429" s="51"/>
      <c r="B429" s="51"/>
      <c r="C429" s="66" t="s">
        <v>12411</v>
      </c>
      <c r="D429" s="13" t="s">
        <v>10181</v>
      </c>
      <c r="E429" s="51"/>
      <c r="F429" s="51"/>
      <c r="G429" s="51"/>
      <c r="H429" s="54">
        <v>0.5</v>
      </c>
      <c r="I429" s="51"/>
      <c r="J429" s="51"/>
      <c r="K429" s="51"/>
    </row>
    <row r="430" spans="1:11" ht="12.75" customHeight="1">
      <c r="A430" s="51"/>
      <c r="B430" s="51"/>
      <c r="C430" s="66" t="s">
        <v>12412</v>
      </c>
      <c r="D430" s="13" t="s">
        <v>10183</v>
      </c>
      <c r="E430" s="51"/>
      <c r="F430" s="51"/>
      <c r="G430" s="51"/>
      <c r="H430" s="54">
        <v>0.5</v>
      </c>
      <c r="I430" s="51"/>
      <c r="J430" s="51"/>
      <c r="K430" s="51"/>
    </row>
    <row r="431" spans="1:11" ht="12.75" customHeight="1">
      <c r="A431" s="51"/>
      <c r="B431" s="51"/>
      <c r="C431" s="66" t="s">
        <v>12413</v>
      </c>
      <c r="D431" s="13" t="s">
        <v>10185</v>
      </c>
      <c r="E431" s="51"/>
      <c r="F431" s="51"/>
      <c r="G431" s="51"/>
      <c r="H431" s="54">
        <v>0.5</v>
      </c>
      <c r="I431" s="51"/>
      <c r="J431" s="51"/>
      <c r="K431" s="51"/>
    </row>
    <row r="432" spans="1:11" ht="12.75" customHeight="1">
      <c r="A432" s="51"/>
      <c r="B432" s="51"/>
      <c r="C432" s="66" t="s">
        <v>12414</v>
      </c>
      <c r="D432" s="13" t="s">
        <v>10187</v>
      </c>
      <c r="E432" s="51"/>
      <c r="F432" s="51"/>
      <c r="G432" s="51"/>
      <c r="H432" s="54">
        <v>0.5</v>
      </c>
      <c r="I432" s="51"/>
      <c r="J432" s="51"/>
      <c r="K432" s="51"/>
    </row>
    <row r="433" spans="1:11" ht="12.75" customHeight="1">
      <c r="A433" s="51"/>
      <c r="B433" s="51"/>
      <c r="C433" s="66" t="s">
        <v>12415</v>
      </c>
      <c r="D433" s="13" t="s">
        <v>10189</v>
      </c>
      <c r="E433" s="51"/>
      <c r="F433" s="51"/>
      <c r="G433" s="51"/>
      <c r="H433" s="54">
        <v>0.5</v>
      </c>
      <c r="I433" s="51"/>
      <c r="J433" s="51"/>
      <c r="K433" s="51"/>
    </row>
    <row r="434" spans="1:11" ht="12.75" customHeight="1">
      <c r="A434" s="51"/>
      <c r="B434" s="51"/>
      <c r="C434" s="66" t="s">
        <v>12416</v>
      </c>
      <c r="D434" s="13" t="s">
        <v>10191</v>
      </c>
      <c r="E434" s="51"/>
      <c r="F434" s="51"/>
      <c r="G434" s="51"/>
      <c r="H434" s="54">
        <v>0.5</v>
      </c>
      <c r="I434" s="51"/>
      <c r="J434" s="51"/>
      <c r="K434" s="51"/>
    </row>
    <row r="435" spans="1:11" ht="12.75" customHeight="1">
      <c r="A435" s="51"/>
      <c r="B435" s="51"/>
      <c r="C435" s="66" t="s">
        <v>12417</v>
      </c>
      <c r="D435" s="12" t="s">
        <v>10193</v>
      </c>
      <c r="E435" s="51"/>
      <c r="F435" s="51"/>
      <c r="G435" s="51"/>
      <c r="H435" s="54">
        <v>0.5</v>
      </c>
      <c r="I435" s="51"/>
      <c r="J435" s="51"/>
      <c r="K435" s="51"/>
    </row>
    <row r="436" spans="1:11" ht="12.75" customHeight="1">
      <c r="A436" s="51"/>
      <c r="B436" s="51"/>
      <c r="C436" s="66" t="s">
        <v>12418</v>
      </c>
      <c r="D436" s="13" t="s">
        <v>10195</v>
      </c>
      <c r="E436" s="51"/>
      <c r="F436" s="51"/>
      <c r="G436" s="51"/>
      <c r="H436" s="54">
        <v>0.5</v>
      </c>
      <c r="I436" s="51"/>
      <c r="J436" s="51"/>
      <c r="K436" s="51"/>
    </row>
    <row r="437" spans="1:11" ht="12.75" customHeight="1">
      <c r="A437" s="51"/>
      <c r="B437" s="51"/>
      <c r="C437" s="66" t="s">
        <v>12419</v>
      </c>
      <c r="D437" s="13" t="s">
        <v>10197</v>
      </c>
      <c r="E437" s="51"/>
      <c r="F437" s="51"/>
      <c r="G437" s="51"/>
      <c r="H437" s="54">
        <v>0.5</v>
      </c>
      <c r="I437" s="51"/>
      <c r="J437" s="51"/>
      <c r="K437" s="51"/>
    </row>
    <row r="438" spans="1:11" ht="12.75" customHeight="1">
      <c r="A438" s="51"/>
      <c r="B438" s="51"/>
      <c r="C438" s="66" t="s">
        <v>12420</v>
      </c>
      <c r="D438" s="13" t="s">
        <v>10199</v>
      </c>
      <c r="E438" s="51"/>
      <c r="F438" s="51"/>
      <c r="G438" s="51"/>
      <c r="H438" s="54">
        <v>0.5</v>
      </c>
      <c r="I438" s="51"/>
      <c r="J438" s="51"/>
      <c r="K438" s="51"/>
    </row>
    <row r="439" spans="1:11" ht="12.75" customHeight="1">
      <c r="A439" s="51"/>
      <c r="B439" s="51"/>
      <c r="C439" s="66" t="s">
        <v>12421</v>
      </c>
      <c r="D439" s="13" t="s">
        <v>10201</v>
      </c>
      <c r="E439" s="51"/>
      <c r="F439" s="51"/>
      <c r="G439" s="51"/>
      <c r="H439" s="54">
        <v>0.5</v>
      </c>
      <c r="I439" s="51"/>
      <c r="J439" s="51"/>
      <c r="K439" s="51"/>
    </row>
    <row r="440" spans="1:11" ht="12.75" customHeight="1">
      <c r="A440" s="51"/>
      <c r="B440" s="51"/>
      <c r="C440" s="66" t="s">
        <v>12422</v>
      </c>
      <c r="D440" s="13" t="s">
        <v>10203</v>
      </c>
      <c r="E440" s="51"/>
      <c r="F440" s="51"/>
      <c r="G440" s="51"/>
      <c r="H440" s="54">
        <v>0.5</v>
      </c>
      <c r="I440" s="51"/>
      <c r="J440" s="51"/>
      <c r="K440" s="51"/>
    </row>
    <row r="441" spans="1:11" ht="12.75" customHeight="1">
      <c r="A441" s="51"/>
      <c r="B441" s="51"/>
      <c r="C441" s="66" t="s">
        <v>12423</v>
      </c>
      <c r="D441" s="13" t="s">
        <v>10205</v>
      </c>
      <c r="E441" s="51"/>
      <c r="F441" s="51"/>
      <c r="G441" s="51"/>
      <c r="H441" s="54">
        <v>0.5</v>
      </c>
      <c r="I441" s="51"/>
      <c r="J441" s="51"/>
      <c r="K441" s="51"/>
    </row>
    <row r="442" spans="1:11" ht="12.75" customHeight="1">
      <c r="A442" s="51"/>
      <c r="B442" s="51"/>
      <c r="C442" s="66" t="s">
        <v>12424</v>
      </c>
      <c r="D442" s="13" t="s">
        <v>10207</v>
      </c>
      <c r="E442" s="51"/>
      <c r="F442" s="51"/>
      <c r="G442" s="51"/>
      <c r="H442" s="54">
        <v>0.5</v>
      </c>
      <c r="I442" s="51"/>
      <c r="J442" s="51"/>
      <c r="K442" s="51"/>
    </row>
    <row r="443" spans="1:11" ht="12.75" customHeight="1">
      <c r="A443" s="51"/>
      <c r="B443" s="51"/>
      <c r="C443" s="66" t="s">
        <v>12425</v>
      </c>
      <c r="D443" s="13" t="s">
        <v>10209</v>
      </c>
      <c r="E443" s="51"/>
      <c r="F443" s="51"/>
      <c r="G443" s="51"/>
      <c r="H443" s="54">
        <v>0.5</v>
      </c>
      <c r="I443" s="51"/>
      <c r="J443" s="51"/>
      <c r="K443" s="51"/>
    </row>
    <row r="444" spans="1:11" ht="12.75" customHeight="1">
      <c r="A444" s="51"/>
      <c r="B444" s="51"/>
      <c r="C444" s="66" t="s">
        <v>12426</v>
      </c>
      <c r="D444" s="13" t="s">
        <v>10211</v>
      </c>
      <c r="E444" s="51"/>
      <c r="F444" s="51"/>
      <c r="G444" s="51"/>
      <c r="H444" s="54">
        <v>0.5</v>
      </c>
      <c r="I444" s="51"/>
      <c r="J444" s="51"/>
      <c r="K444" s="51"/>
    </row>
    <row r="445" spans="1:11" ht="12.75" customHeight="1">
      <c r="A445" s="51"/>
      <c r="B445" s="51"/>
      <c r="C445" s="66" t="s">
        <v>12427</v>
      </c>
      <c r="D445" s="12" t="s">
        <v>10213</v>
      </c>
      <c r="E445" s="51"/>
      <c r="F445" s="51"/>
      <c r="G445" s="51"/>
      <c r="H445" s="54">
        <v>0.5</v>
      </c>
      <c r="I445" s="51"/>
      <c r="J445" s="51"/>
      <c r="K445" s="51"/>
    </row>
    <row r="446" spans="1:11" ht="12.75" customHeight="1">
      <c r="A446" s="51"/>
      <c r="B446" s="51"/>
      <c r="C446" s="66" t="s">
        <v>12428</v>
      </c>
      <c r="D446" s="13" t="s">
        <v>10215</v>
      </c>
      <c r="E446" s="51"/>
      <c r="F446" s="51"/>
      <c r="G446" s="51"/>
      <c r="H446" s="54">
        <v>0.5</v>
      </c>
      <c r="I446" s="51"/>
      <c r="J446" s="51"/>
      <c r="K446" s="51"/>
    </row>
    <row r="447" spans="1:11" ht="12.75" customHeight="1">
      <c r="A447" s="51"/>
      <c r="B447" s="51"/>
      <c r="C447" s="66" t="s">
        <v>12429</v>
      </c>
      <c r="D447" s="13" t="s">
        <v>10217</v>
      </c>
      <c r="E447" s="51"/>
      <c r="F447" s="51"/>
      <c r="G447" s="51"/>
      <c r="H447" s="54">
        <v>0.5</v>
      </c>
      <c r="I447" s="51"/>
      <c r="J447" s="51"/>
      <c r="K447" s="51"/>
    </row>
    <row r="448" spans="1:11" ht="12.75" customHeight="1">
      <c r="A448" s="51"/>
      <c r="B448" s="51"/>
      <c r="C448" s="66" t="s">
        <v>12430</v>
      </c>
      <c r="D448" s="13" t="s">
        <v>10219</v>
      </c>
      <c r="E448" s="51"/>
      <c r="F448" s="51"/>
      <c r="G448" s="51"/>
      <c r="H448" s="54">
        <v>0.5</v>
      </c>
      <c r="I448" s="51"/>
      <c r="J448" s="51"/>
      <c r="K448" s="51"/>
    </row>
    <row r="449" spans="1:11" ht="12.75" customHeight="1">
      <c r="A449" s="51"/>
      <c r="B449" s="51"/>
      <c r="C449" s="66" t="s">
        <v>12431</v>
      </c>
      <c r="D449" s="12" t="s">
        <v>10221</v>
      </c>
      <c r="E449" s="51"/>
      <c r="F449" s="51"/>
      <c r="G449" s="51"/>
      <c r="H449" s="54">
        <v>0.5</v>
      </c>
      <c r="I449" s="51"/>
      <c r="J449" s="51"/>
      <c r="K449" s="51"/>
    </row>
    <row r="450" spans="1:11" ht="12.75" customHeight="1">
      <c r="A450" s="51"/>
      <c r="B450" s="51"/>
      <c r="C450" s="66" t="s">
        <v>12432</v>
      </c>
      <c r="D450" s="13" t="s">
        <v>10223</v>
      </c>
      <c r="E450" s="51"/>
      <c r="F450" s="51"/>
      <c r="G450" s="51"/>
      <c r="H450" s="54">
        <v>0.5</v>
      </c>
      <c r="I450" s="51"/>
      <c r="J450" s="51"/>
      <c r="K450" s="51"/>
    </row>
    <row r="451" spans="1:11" ht="12.75" customHeight="1">
      <c r="A451" s="51"/>
      <c r="B451" s="51"/>
      <c r="C451" s="66" t="s">
        <v>12433</v>
      </c>
      <c r="D451" s="13" t="s">
        <v>10225</v>
      </c>
      <c r="E451" s="51"/>
      <c r="F451" s="51"/>
      <c r="G451" s="51"/>
      <c r="H451" s="54">
        <v>0.5</v>
      </c>
      <c r="I451" s="51"/>
      <c r="J451" s="51"/>
      <c r="K451" s="51"/>
    </row>
    <row r="452" spans="1:11" ht="12.75" customHeight="1">
      <c r="A452" s="51"/>
      <c r="B452" s="51"/>
      <c r="C452" s="66" t="s">
        <v>12434</v>
      </c>
      <c r="D452" s="13" t="s">
        <v>10227</v>
      </c>
      <c r="E452" s="51"/>
      <c r="F452" s="51"/>
      <c r="G452" s="51"/>
      <c r="H452" s="54">
        <v>0.5</v>
      </c>
      <c r="I452" s="51"/>
      <c r="J452" s="51"/>
      <c r="K452" s="51"/>
    </row>
    <row r="453" spans="1:11" ht="12.75" customHeight="1">
      <c r="A453" s="51"/>
      <c r="B453" s="51"/>
      <c r="C453" s="66" t="s">
        <v>12435</v>
      </c>
      <c r="D453" s="13" t="s">
        <v>10229</v>
      </c>
      <c r="E453" s="51"/>
      <c r="F453" s="51"/>
      <c r="G453" s="51"/>
      <c r="H453" s="54">
        <v>0.5</v>
      </c>
      <c r="I453" s="51"/>
      <c r="J453" s="51"/>
      <c r="K453" s="51"/>
    </row>
    <row r="454" spans="1:11" ht="12.75" customHeight="1">
      <c r="A454" s="51"/>
      <c r="B454" s="51"/>
      <c r="C454" s="66" t="s">
        <v>12436</v>
      </c>
      <c r="D454" s="13" t="s">
        <v>10231</v>
      </c>
      <c r="E454" s="51"/>
      <c r="F454" s="51"/>
      <c r="G454" s="51"/>
      <c r="H454" s="54">
        <v>0.5</v>
      </c>
      <c r="I454" s="51"/>
      <c r="J454" s="51"/>
      <c r="K454" s="51"/>
    </row>
    <row r="455" spans="1:11" ht="12.75" customHeight="1">
      <c r="A455" s="51"/>
      <c r="B455" s="51"/>
      <c r="C455" s="66" t="s">
        <v>12437</v>
      </c>
      <c r="D455" s="13" t="s">
        <v>10233</v>
      </c>
      <c r="E455" s="51"/>
      <c r="F455" s="51"/>
      <c r="G455" s="51"/>
      <c r="H455" s="54">
        <v>0.5</v>
      </c>
      <c r="I455" s="51"/>
      <c r="J455" s="51"/>
      <c r="K455" s="51"/>
    </row>
    <row r="456" spans="1:11" ht="12.75" customHeight="1">
      <c r="A456" s="51"/>
      <c r="B456" s="51"/>
      <c r="C456" s="66" t="s">
        <v>12438</v>
      </c>
      <c r="D456" s="13" t="s">
        <v>10235</v>
      </c>
      <c r="E456" s="51"/>
      <c r="F456" s="51"/>
      <c r="G456" s="51"/>
      <c r="H456" s="54">
        <v>0.5</v>
      </c>
      <c r="I456" s="51"/>
      <c r="J456" s="51"/>
      <c r="K456" s="51"/>
    </row>
    <row r="457" spans="1:11" ht="12.75" customHeight="1">
      <c r="A457" s="51"/>
      <c r="B457" s="51"/>
      <c r="C457" s="66" t="s">
        <v>12439</v>
      </c>
      <c r="D457" s="13" t="s">
        <v>10237</v>
      </c>
      <c r="E457" s="51"/>
      <c r="F457" s="51"/>
      <c r="G457" s="51"/>
      <c r="H457" s="54">
        <v>0.5</v>
      </c>
      <c r="I457" s="51"/>
      <c r="J457" s="51"/>
      <c r="K457" s="51"/>
    </row>
    <row r="458" spans="1:11" ht="12.75" customHeight="1">
      <c r="A458" s="51"/>
      <c r="B458" s="51"/>
      <c r="C458" s="66" t="s">
        <v>12440</v>
      </c>
      <c r="D458" s="13" t="s">
        <v>10239</v>
      </c>
      <c r="E458" s="51"/>
      <c r="F458" s="51"/>
      <c r="G458" s="51"/>
      <c r="H458" s="54">
        <v>0.5</v>
      </c>
      <c r="I458" s="51"/>
      <c r="J458" s="51"/>
      <c r="K458" s="51"/>
    </row>
    <row r="459" spans="1:11" ht="12.75" customHeight="1">
      <c r="A459" s="51"/>
      <c r="B459" s="51"/>
      <c r="C459" s="66" t="s">
        <v>12441</v>
      </c>
      <c r="D459" s="13" t="s">
        <v>10241</v>
      </c>
      <c r="E459" s="51"/>
      <c r="F459" s="51"/>
      <c r="G459" s="51"/>
      <c r="H459" s="54">
        <v>0.5</v>
      </c>
      <c r="I459" s="51"/>
      <c r="J459" s="51"/>
      <c r="K459" s="51"/>
    </row>
    <row r="460" spans="1:11" ht="12.75" customHeight="1">
      <c r="A460" s="51"/>
      <c r="B460" s="51"/>
      <c r="C460" s="66" t="s">
        <v>12442</v>
      </c>
      <c r="D460" s="13" t="s">
        <v>10243</v>
      </c>
      <c r="E460" s="51"/>
      <c r="F460" s="51"/>
      <c r="G460" s="51"/>
      <c r="H460" s="54">
        <v>0.5</v>
      </c>
      <c r="I460" s="51"/>
      <c r="J460" s="51"/>
      <c r="K460" s="51"/>
    </row>
    <row r="461" spans="1:11" ht="12.75" customHeight="1">
      <c r="A461" s="51"/>
      <c r="B461" s="51"/>
      <c r="C461" s="66" t="s">
        <v>12443</v>
      </c>
      <c r="D461" s="169" t="s">
        <v>10777</v>
      </c>
      <c r="E461" s="51"/>
      <c r="F461" s="51"/>
      <c r="G461" s="51"/>
      <c r="H461" s="54">
        <v>0.5</v>
      </c>
      <c r="I461" s="51"/>
      <c r="J461" s="51"/>
      <c r="K461" s="51"/>
    </row>
    <row r="462" spans="1:11" ht="12.75" customHeight="1">
      <c r="A462" s="51"/>
      <c r="B462" s="51"/>
      <c r="C462" s="66" t="s">
        <v>12444</v>
      </c>
      <c r="D462" s="169" t="s">
        <v>10779</v>
      </c>
      <c r="E462" s="51"/>
      <c r="F462" s="51"/>
      <c r="G462" s="51"/>
      <c r="H462" s="54">
        <v>0.5</v>
      </c>
      <c r="I462" s="51"/>
      <c r="J462" s="51"/>
      <c r="K462" s="51"/>
    </row>
    <row r="463" spans="1:11" ht="12.75" customHeight="1">
      <c r="A463" s="51"/>
      <c r="B463" s="51"/>
      <c r="C463" s="66" t="s">
        <v>12445</v>
      </c>
      <c r="D463" s="169" t="s">
        <v>10781</v>
      </c>
      <c r="E463" s="51"/>
      <c r="F463" s="51"/>
      <c r="G463" s="51"/>
      <c r="H463" s="54">
        <v>0.5</v>
      </c>
      <c r="I463" s="51"/>
      <c r="J463" s="51"/>
      <c r="K463" s="51"/>
    </row>
    <row r="464" spans="1:11" ht="12.75" customHeight="1">
      <c r="A464" s="51"/>
      <c r="B464" s="51"/>
      <c r="C464" s="66" t="s">
        <v>12446</v>
      </c>
      <c r="D464" s="169" t="s">
        <v>10783</v>
      </c>
      <c r="E464" s="51"/>
      <c r="F464" s="51"/>
      <c r="G464" s="51"/>
      <c r="H464" s="54">
        <v>0.5</v>
      </c>
      <c r="I464" s="51"/>
      <c r="J464" s="51"/>
      <c r="K464" s="51"/>
    </row>
    <row r="465" spans="1:11" ht="12.75" customHeight="1">
      <c r="A465" s="51"/>
      <c r="B465" s="51"/>
      <c r="C465" s="66" t="s">
        <v>12447</v>
      </c>
      <c r="D465" s="169" t="s">
        <v>10785</v>
      </c>
      <c r="E465" s="51"/>
      <c r="F465" s="51"/>
      <c r="G465" s="51"/>
      <c r="H465" s="54">
        <v>0.5</v>
      </c>
      <c r="I465" s="51"/>
      <c r="J465" s="51"/>
      <c r="K465" s="51"/>
    </row>
    <row r="466" spans="1:11" ht="12.75" customHeight="1">
      <c r="A466" s="51"/>
      <c r="B466" s="51"/>
      <c r="C466" s="66" t="s">
        <v>12448</v>
      </c>
      <c r="D466" s="13" t="s">
        <v>10255</v>
      </c>
      <c r="E466" s="51"/>
      <c r="F466" s="51"/>
      <c r="G466" s="51"/>
      <c r="H466" s="54">
        <v>0.5</v>
      </c>
      <c r="I466" s="51"/>
      <c r="J466" s="51"/>
      <c r="K466" s="51"/>
    </row>
    <row r="467" spans="1:11" ht="12.75" customHeight="1">
      <c r="A467" s="51"/>
      <c r="B467" s="51"/>
      <c r="C467" s="66" t="s">
        <v>12449</v>
      </c>
      <c r="D467" s="13" t="s">
        <v>10257</v>
      </c>
      <c r="E467" s="51"/>
      <c r="F467" s="51"/>
      <c r="G467" s="51"/>
      <c r="H467" s="54">
        <v>0.5</v>
      </c>
      <c r="I467" s="51"/>
      <c r="J467" s="51"/>
      <c r="K467" s="51"/>
    </row>
    <row r="468" spans="1:11" ht="12.75" customHeight="1">
      <c r="A468" s="51"/>
      <c r="B468" s="51"/>
      <c r="C468" s="66" t="s">
        <v>12450</v>
      </c>
      <c r="D468" s="13" t="s">
        <v>10259</v>
      </c>
      <c r="E468" s="51"/>
      <c r="F468" s="51"/>
      <c r="G468" s="51"/>
      <c r="H468" s="54">
        <v>0.5</v>
      </c>
      <c r="I468" s="51"/>
      <c r="J468" s="51"/>
      <c r="K468" s="51"/>
    </row>
    <row r="469" spans="1:11" ht="12.75" customHeight="1">
      <c r="A469" s="51"/>
      <c r="B469" s="51"/>
      <c r="C469" s="66" t="s">
        <v>12451</v>
      </c>
      <c r="D469" s="13" t="s">
        <v>10261</v>
      </c>
      <c r="E469" s="51"/>
      <c r="F469" s="51"/>
      <c r="G469" s="51"/>
      <c r="H469" s="54">
        <v>0.5</v>
      </c>
      <c r="I469" s="51"/>
      <c r="J469" s="51"/>
      <c r="K469" s="51"/>
    </row>
    <row r="470" spans="1:11" ht="12.75" customHeight="1">
      <c r="A470" s="51"/>
      <c r="B470" s="51"/>
      <c r="C470" s="66" t="s">
        <v>12452</v>
      </c>
      <c r="D470" s="13" t="s">
        <v>10263</v>
      </c>
      <c r="E470" s="51"/>
      <c r="F470" s="51"/>
      <c r="G470" s="51"/>
      <c r="H470" s="54">
        <v>0.5</v>
      </c>
      <c r="I470" s="51"/>
      <c r="J470" s="51"/>
      <c r="K470" s="51"/>
    </row>
    <row r="471" spans="1:11" ht="12.75" customHeight="1">
      <c r="A471" s="51"/>
      <c r="B471" s="51"/>
      <c r="C471" s="66" t="s">
        <v>12453</v>
      </c>
      <c r="D471" s="13" t="s">
        <v>10265</v>
      </c>
      <c r="E471" s="51"/>
      <c r="F471" s="51"/>
      <c r="G471" s="51"/>
      <c r="H471" s="54">
        <v>0.5</v>
      </c>
      <c r="I471" s="51"/>
      <c r="J471" s="51"/>
      <c r="K471" s="51"/>
    </row>
    <row r="472" spans="1:11" ht="12.75" customHeight="1">
      <c r="A472" s="51"/>
      <c r="B472" s="51"/>
      <c r="C472" s="66" t="s">
        <v>12454</v>
      </c>
      <c r="D472" s="13" t="s">
        <v>10267</v>
      </c>
      <c r="E472" s="51"/>
      <c r="F472" s="51"/>
      <c r="G472" s="51"/>
      <c r="H472" s="54">
        <v>0.5</v>
      </c>
      <c r="I472" s="51"/>
      <c r="J472" s="51"/>
      <c r="K472" s="51"/>
    </row>
    <row r="473" spans="1:11" ht="12.75" customHeight="1">
      <c r="A473" s="51"/>
      <c r="B473" s="51"/>
      <c r="C473" s="66" t="s">
        <v>12455</v>
      </c>
      <c r="D473" s="13" t="s">
        <v>10269</v>
      </c>
      <c r="E473" s="51"/>
      <c r="F473" s="51"/>
      <c r="G473" s="51"/>
      <c r="H473" s="54">
        <v>0.5</v>
      </c>
      <c r="I473" s="51"/>
      <c r="J473" s="51"/>
      <c r="K473" s="51"/>
    </row>
    <row r="474" spans="1:11" ht="12.75" customHeight="1">
      <c r="A474" s="51"/>
      <c r="B474" s="51"/>
      <c r="C474" s="66" t="s">
        <v>12456</v>
      </c>
      <c r="D474" s="13" t="s">
        <v>10271</v>
      </c>
      <c r="E474" s="51"/>
      <c r="F474" s="51"/>
      <c r="G474" s="51"/>
      <c r="H474" s="54">
        <v>0.5</v>
      </c>
      <c r="I474" s="51"/>
      <c r="J474" s="51"/>
      <c r="K474" s="51"/>
    </row>
    <row r="475" spans="1:11" ht="12.75" customHeight="1">
      <c r="A475" s="51"/>
      <c r="B475" s="51"/>
      <c r="C475" s="66" t="s">
        <v>12457</v>
      </c>
      <c r="D475" s="12" t="s">
        <v>10273</v>
      </c>
      <c r="E475" s="51"/>
      <c r="F475" s="51"/>
      <c r="G475" s="51"/>
      <c r="H475" s="54">
        <v>0.5</v>
      </c>
      <c r="I475" s="51"/>
      <c r="J475" s="51"/>
      <c r="K475" s="51"/>
    </row>
    <row r="476" spans="1:11" ht="12.75" customHeight="1">
      <c r="A476" s="51"/>
      <c r="B476" s="51"/>
      <c r="C476" s="66" t="s">
        <v>12458</v>
      </c>
      <c r="D476" s="13" t="s">
        <v>10275</v>
      </c>
      <c r="E476" s="51"/>
      <c r="F476" s="51"/>
      <c r="G476" s="51"/>
      <c r="H476" s="54">
        <v>0.5</v>
      </c>
      <c r="I476" s="51"/>
      <c r="J476" s="51"/>
      <c r="K476" s="51"/>
    </row>
    <row r="477" spans="1:11" ht="12.75" customHeight="1">
      <c r="A477" s="51"/>
      <c r="B477" s="51"/>
      <c r="C477" s="66" t="s">
        <v>12459</v>
      </c>
      <c r="D477" s="13" t="s">
        <v>10277</v>
      </c>
      <c r="E477" s="51"/>
      <c r="F477" s="51"/>
      <c r="G477" s="51"/>
      <c r="H477" s="54">
        <v>0.5</v>
      </c>
      <c r="I477" s="51"/>
      <c r="J477" s="51"/>
      <c r="K477" s="51"/>
    </row>
    <row r="478" spans="1:11" ht="12.75" customHeight="1">
      <c r="A478" s="51"/>
      <c r="B478" s="51"/>
      <c r="C478" s="66" t="s">
        <v>12460</v>
      </c>
      <c r="D478" s="13" t="s">
        <v>10279</v>
      </c>
      <c r="E478" s="51"/>
      <c r="F478" s="51"/>
      <c r="G478" s="51"/>
      <c r="H478" s="54">
        <v>0.5</v>
      </c>
      <c r="I478" s="51"/>
      <c r="J478" s="51"/>
      <c r="K478" s="51"/>
    </row>
    <row r="479" spans="1:11" ht="12.75" customHeight="1">
      <c r="A479" s="51"/>
      <c r="B479" s="51"/>
      <c r="C479" s="66" t="s">
        <v>12461</v>
      </c>
      <c r="D479" s="13" t="s">
        <v>10281</v>
      </c>
      <c r="E479" s="51"/>
      <c r="F479" s="51"/>
      <c r="G479" s="51"/>
      <c r="H479" s="54">
        <v>0.5</v>
      </c>
      <c r="I479" s="51"/>
      <c r="J479" s="51"/>
      <c r="K479" s="51"/>
    </row>
    <row r="480" spans="1:11" ht="12.75" customHeight="1">
      <c r="A480" s="51"/>
      <c r="B480" s="51"/>
      <c r="C480" s="66" t="s">
        <v>12462</v>
      </c>
      <c r="D480" s="12" t="s">
        <v>10283</v>
      </c>
      <c r="E480" s="51"/>
      <c r="F480" s="51"/>
      <c r="G480" s="51"/>
      <c r="H480" s="54">
        <v>0.5</v>
      </c>
      <c r="I480" s="51"/>
      <c r="J480" s="51"/>
      <c r="K480" s="51"/>
    </row>
    <row r="481" spans="1:11" ht="12.75" customHeight="1">
      <c r="A481" s="51"/>
      <c r="B481" s="51"/>
      <c r="C481" s="66" t="s">
        <v>12463</v>
      </c>
      <c r="D481" s="13" t="s">
        <v>10285</v>
      </c>
      <c r="E481" s="51"/>
      <c r="F481" s="51"/>
      <c r="G481" s="51"/>
      <c r="H481" s="54">
        <v>0.5</v>
      </c>
      <c r="I481" s="51"/>
      <c r="J481" s="51"/>
      <c r="K481" s="51"/>
    </row>
    <row r="482" spans="1:11" ht="12.75" customHeight="1">
      <c r="A482" s="51"/>
      <c r="B482" s="51"/>
      <c r="C482" s="66" t="s">
        <v>12464</v>
      </c>
      <c r="D482" s="13" t="s">
        <v>10287</v>
      </c>
      <c r="E482" s="51"/>
      <c r="F482" s="51"/>
      <c r="G482" s="51"/>
      <c r="H482" s="54">
        <v>0.5</v>
      </c>
      <c r="I482" s="51"/>
      <c r="J482" s="51"/>
      <c r="K482" s="51"/>
    </row>
    <row r="483" spans="1:11" ht="12.75" customHeight="1">
      <c r="A483" s="51"/>
      <c r="B483" s="51"/>
      <c r="C483" s="66" t="s">
        <v>10288</v>
      </c>
      <c r="D483" s="13" t="s">
        <v>10289</v>
      </c>
      <c r="E483" s="51"/>
      <c r="F483" s="51"/>
      <c r="G483" s="51"/>
      <c r="H483" s="54">
        <v>0.5</v>
      </c>
      <c r="I483" s="51"/>
      <c r="J483" s="51"/>
      <c r="K483" s="51"/>
    </row>
    <row r="484" spans="1:11" ht="12.75" customHeight="1">
      <c r="A484" s="51"/>
      <c r="B484" s="51"/>
      <c r="C484" s="66" t="s">
        <v>12465</v>
      </c>
      <c r="D484" s="13" t="s">
        <v>10291</v>
      </c>
      <c r="E484" s="51"/>
      <c r="F484" s="51"/>
      <c r="G484" s="51"/>
      <c r="H484" s="54">
        <v>0.5</v>
      </c>
      <c r="I484" s="51"/>
      <c r="J484" s="51"/>
      <c r="K484" s="51"/>
    </row>
    <row r="485" spans="1:11" ht="12.75" customHeight="1">
      <c r="A485" s="51"/>
      <c r="B485" s="51"/>
      <c r="C485" s="66" t="s">
        <v>12466</v>
      </c>
      <c r="D485" s="13" t="s">
        <v>10293</v>
      </c>
      <c r="E485" s="51"/>
      <c r="F485" s="51"/>
      <c r="G485" s="51"/>
      <c r="H485" s="54">
        <v>0.5</v>
      </c>
      <c r="I485" s="51"/>
      <c r="J485" s="51"/>
      <c r="K485" s="51"/>
    </row>
    <row r="486" spans="1:11" ht="12.75" customHeight="1">
      <c r="A486" s="51"/>
      <c r="B486" s="51"/>
      <c r="C486" s="66" t="s">
        <v>12467</v>
      </c>
      <c r="D486" s="13" t="s">
        <v>10295</v>
      </c>
      <c r="E486" s="51"/>
      <c r="F486" s="51"/>
      <c r="G486" s="51"/>
      <c r="H486" s="54">
        <v>0.5</v>
      </c>
      <c r="I486" s="51"/>
      <c r="J486" s="51"/>
      <c r="K486" s="51"/>
    </row>
    <row r="487" spans="1:11" ht="12.75" customHeight="1">
      <c r="A487" s="51"/>
      <c r="B487" s="51" t="s">
        <v>9353</v>
      </c>
      <c r="C487" s="152" t="s">
        <v>12468</v>
      </c>
      <c r="D487" s="70" t="s">
        <v>10451</v>
      </c>
      <c r="E487" s="51" t="s">
        <v>15</v>
      </c>
      <c r="F487" s="51" t="s">
        <v>16</v>
      </c>
      <c r="G487" s="51" t="s">
        <v>83</v>
      </c>
      <c r="H487" s="54">
        <v>1</v>
      </c>
      <c r="I487" s="51"/>
      <c r="J487" s="51"/>
      <c r="K487" s="51"/>
    </row>
    <row r="488" spans="1:11" ht="12.75" customHeight="1">
      <c r="A488" s="51"/>
      <c r="B488" s="51"/>
      <c r="C488" s="152" t="s">
        <v>12469</v>
      </c>
      <c r="D488" s="70" t="s">
        <v>12470</v>
      </c>
      <c r="E488" s="51"/>
      <c r="F488" s="51"/>
      <c r="G488" s="51"/>
      <c r="H488" s="54">
        <v>1</v>
      </c>
      <c r="I488" s="51"/>
      <c r="J488" s="51"/>
      <c r="K488" s="51"/>
    </row>
    <row r="489" spans="1:11" ht="12.75" customHeight="1">
      <c r="A489" s="51"/>
      <c r="B489" s="51"/>
      <c r="C489" s="152" t="s">
        <v>12471</v>
      </c>
      <c r="D489" s="70" t="s">
        <v>12472</v>
      </c>
      <c r="E489" s="51"/>
      <c r="F489" s="51"/>
      <c r="G489" s="51"/>
      <c r="H489" s="54">
        <v>1</v>
      </c>
      <c r="I489" s="51"/>
      <c r="J489" s="51"/>
      <c r="K489" s="51"/>
    </row>
    <row r="490" spans="1:11" ht="12.75" customHeight="1">
      <c r="A490" s="51"/>
      <c r="B490" s="51"/>
      <c r="C490" s="152" t="s">
        <v>12473</v>
      </c>
      <c r="D490" s="70" t="s">
        <v>12474</v>
      </c>
      <c r="E490" s="51"/>
      <c r="F490" s="51"/>
      <c r="G490" s="51"/>
      <c r="H490" s="54">
        <v>1</v>
      </c>
      <c r="I490" s="51"/>
      <c r="J490" s="51"/>
      <c r="K490" s="51"/>
    </row>
    <row r="491" spans="1:11" ht="12.75" customHeight="1">
      <c r="A491" s="51"/>
      <c r="B491" s="51"/>
      <c r="C491" s="152" t="s">
        <v>12475</v>
      </c>
      <c r="D491" s="70" t="s">
        <v>12476</v>
      </c>
      <c r="E491" s="51"/>
      <c r="F491" s="51"/>
      <c r="G491" s="51"/>
      <c r="H491" s="54">
        <v>1</v>
      </c>
      <c r="I491" s="51"/>
      <c r="J491" s="51"/>
      <c r="K491" s="51"/>
    </row>
    <row r="492" spans="1:11" ht="12.75" customHeight="1">
      <c r="A492" s="51"/>
      <c r="B492" s="51"/>
      <c r="C492" s="152" t="s">
        <v>12477</v>
      </c>
      <c r="D492" s="70" t="s">
        <v>12478</v>
      </c>
      <c r="E492" s="51"/>
      <c r="F492" s="51"/>
      <c r="G492" s="51"/>
      <c r="H492" s="54">
        <v>1</v>
      </c>
      <c r="I492" s="51"/>
      <c r="J492" s="51"/>
      <c r="K492" s="51"/>
    </row>
    <row r="493" spans="1:11" ht="12.75" customHeight="1">
      <c r="A493" s="51"/>
      <c r="B493" s="51"/>
      <c r="C493" s="152" t="s">
        <v>12479</v>
      </c>
      <c r="D493" s="70" t="s">
        <v>10453</v>
      </c>
      <c r="E493" s="51"/>
      <c r="F493" s="51"/>
      <c r="G493" s="51"/>
      <c r="H493" s="54">
        <v>1</v>
      </c>
      <c r="I493" s="51"/>
      <c r="J493" s="51"/>
      <c r="K493" s="51"/>
    </row>
    <row r="494" spans="1:11" ht="12.75" customHeight="1">
      <c r="A494" s="51"/>
      <c r="B494" s="51"/>
      <c r="C494" s="152" t="s">
        <v>12480</v>
      </c>
      <c r="D494" s="70" t="s">
        <v>12481</v>
      </c>
      <c r="E494" s="51"/>
      <c r="F494" s="51"/>
      <c r="G494" s="51"/>
      <c r="H494" s="54">
        <v>1</v>
      </c>
      <c r="I494" s="51"/>
      <c r="J494" s="51"/>
      <c r="K494" s="51"/>
    </row>
    <row r="495" spans="1:11" ht="12.75" customHeight="1">
      <c r="A495" s="51"/>
      <c r="B495" s="51"/>
      <c r="C495" s="152" t="s">
        <v>12482</v>
      </c>
      <c r="D495" s="70" t="s">
        <v>12483</v>
      </c>
      <c r="E495" s="51"/>
      <c r="F495" s="51"/>
      <c r="G495" s="51"/>
      <c r="H495" s="54">
        <v>1</v>
      </c>
      <c r="I495" s="51"/>
      <c r="J495" s="51"/>
      <c r="K495" s="51"/>
    </row>
    <row r="496" spans="1:11" ht="12.75" customHeight="1">
      <c r="A496" s="51"/>
      <c r="B496" s="51"/>
      <c r="C496" s="152" t="s">
        <v>12484</v>
      </c>
      <c r="D496" s="70" t="s">
        <v>12485</v>
      </c>
      <c r="E496" s="51"/>
      <c r="F496" s="51"/>
      <c r="G496" s="51"/>
      <c r="H496" s="54">
        <v>1</v>
      </c>
      <c r="I496" s="51"/>
      <c r="J496" s="51"/>
      <c r="K496" s="51"/>
    </row>
    <row r="497" spans="1:11" ht="12.75" customHeight="1">
      <c r="A497" s="51"/>
      <c r="B497" s="51"/>
      <c r="C497" s="152" t="s">
        <v>12486</v>
      </c>
      <c r="D497" s="70" t="s">
        <v>12487</v>
      </c>
      <c r="E497" s="51"/>
      <c r="F497" s="51"/>
      <c r="G497" s="51"/>
      <c r="H497" s="54">
        <v>1</v>
      </c>
      <c r="I497" s="51"/>
      <c r="J497" s="51"/>
      <c r="K497" s="51"/>
    </row>
    <row r="498" spans="1:11" ht="12.75" customHeight="1">
      <c r="A498" s="51"/>
      <c r="B498" s="51"/>
      <c r="C498" s="152" t="s">
        <v>12488</v>
      </c>
      <c r="D498" s="70" t="s">
        <v>12489</v>
      </c>
      <c r="E498" s="51"/>
      <c r="F498" s="51"/>
      <c r="G498" s="51"/>
      <c r="H498" s="54">
        <v>1</v>
      </c>
      <c r="I498" s="51"/>
      <c r="J498" s="51"/>
      <c r="K498" s="51"/>
    </row>
    <row r="499" spans="1:11" ht="12.75" customHeight="1">
      <c r="A499" s="51"/>
      <c r="B499" s="51"/>
      <c r="C499" s="152" t="s">
        <v>12490</v>
      </c>
      <c r="D499" s="70" t="s">
        <v>12491</v>
      </c>
      <c r="E499" s="51"/>
      <c r="F499" s="51"/>
      <c r="G499" s="51"/>
      <c r="H499" s="54">
        <v>1</v>
      </c>
      <c r="I499" s="51"/>
      <c r="J499" s="51"/>
      <c r="K499" s="51"/>
    </row>
    <row r="500" spans="1:11" ht="12.75" customHeight="1">
      <c r="A500" s="51"/>
      <c r="B500" s="51"/>
      <c r="C500" s="152" t="s">
        <v>12492</v>
      </c>
      <c r="D500" s="70" t="s">
        <v>12493</v>
      </c>
      <c r="E500" s="51"/>
      <c r="F500" s="51"/>
      <c r="G500" s="51"/>
      <c r="H500" s="54">
        <v>1</v>
      </c>
      <c r="I500" s="51"/>
      <c r="J500" s="51"/>
      <c r="K500" s="51"/>
    </row>
    <row r="501" spans="1:11" ht="12.75" customHeight="1">
      <c r="A501" s="51"/>
      <c r="B501" s="51"/>
      <c r="C501" s="152" t="s">
        <v>12494</v>
      </c>
      <c r="D501" s="70" t="s">
        <v>10457</v>
      </c>
      <c r="E501" s="51"/>
      <c r="F501" s="51"/>
      <c r="G501" s="51"/>
      <c r="H501" s="54">
        <v>1</v>
      </c>
      <c r="I501" s="51"/>
      <c r="J501" s="51"/>
      <c r="K501" s="51"/>
    </row>
    <row r="502" spans="1:11" ht="12.75" customHeight="1">
      <c r="A502" s="51"/>
      <c r="B502" s="51"/>
      <c r="C502" s="152" t="s">
        <v>12495</v>
      </c>
      <c r="D502" s="70" t="s">
        <v>10459</v>
      </c>
      <c r="E502" s="51"/>
      <c r="F502" s="51"/>
      <c r="G502" s="51"/>
      <c r="H502" s="54">
        <v>1</v>
      </c>
      <c r="I502" s="51"/>
      <c r="J502" s="51"/>
      <c r="K502" s="51"/>
    </row>
    <row r="503" spans="1:11" ht="12.75" customHeight="1">
      <c r="A503" s="51"/>
      <c r="B503" s="51"/>
      <c r="C503" s="152" t="s">
        <v>12496</v>
      </c>
      <c r="D503" s="70" t="s">
        <v>12497</v>
      </c>
      <c r="E503" s="51"/>
      <c r="F503" s="51"/>
      <c r="G503" s="51"/>
      <c r="H503" s="54">
        <v>1</v>
      </c>
      <c r="I503" s="51"/>
      <c r="J503" s="51"/>
      <c r="K503" s="51"/>
    </row>
    <row r="504" spans="1:11" ht="12.75" customHeight="1">
      <c r="A504" s="51"/>
      <c r="B504" s="51"/>
      <c r="C504" s="152" t="s">
        <v>12498</v>
      </c>
      <c r="D504" s="154" t="s">
        <v>2125</v>
      </c>
      <c r="E504" s="51"/>
      <c r="F504" s="51"/>
      <c r="G504" s="51"/>
      <c r="H504" s="54">
        <v>1</v>
      </c>
      <c r="I504" s="51"/>
      <c r="J504" s="51"/>
      <c r="K504" s="51"/>
    </row>
    <row r="505" spans="1:11" ht="12.75" customHeight="1">
      <c r="A505" s="51"/>
      <c r="B505" s="51" t="s">
        <v>9353</v>
      </c>
      <c r="C505" s="6" t="s">
        <v>12499</v>
      </c>
      <c r="D505" s="67" t="s">
        <v>2127</v>
      </c>
      <c r="E505" s="51" t="s">
        <v>15</v>
      </c>
      <c r="F505" s="51" t="s">
        <v>16</v>
      </c>
      <c r="G505" s="51" t="s">
        <v>17</v>
      </c>
      <c r="H505" s="54">
        <v>0.5</v>
      </c>
      <c r="I505" s="51"/>
      <c r="J505" s="51"/>
      <c r="K505" s="51"/>
    </row>
    <row r="506" spans="1:11" ht="12.75" customHeight="1">
      <c r="A506" s="51"/>
      <c r="B506" s="51"/>
      <c r="C506" s="6" t="s">
        <v>12500</v>
      </c>
      <c r="D506" s="67" t="s">
        <v>2129</v>
      </c>
      <c r="E506" s="51"/>
      <c r="F506" s="51"/>
      <c r="G506" s="51"/>
      <c r="H506" s="54">
        <v>0.5</v>
      </c>
      <c r="I506" s="51"/>
      <c r="J506" s="51"/>
      <c r="K506" s="51"/>
    </row>
    <row r="507" spans="1:11" ht="12.75" customHeight="1">
      <c r="A507" s="51"/>
      <c r="B507" s="51"/>
      <c r="C507" s="6" t="s">
        <v>12501</v>
      </c>
      <c r="D507" s="67" t="s">
        <v>2131</v>
      </c>
      <c r="E507" s="51"/>
      <c r="F507" s="51"/>
      <c r="G507" s="51"/>
      <c r="H507" s="54">
        <v>0.5</v>
      </c>
      <c r="I507" s="51"/>
      <c r="J507" s="51"/>
      <c r="K507" s="51"/>
    </row>
    <row r="508" spans="1:11" ht="12.75" customHeight="1">
      <c r="A508" s="51"/>
      <c r="B508" s="51"/>
      <c r="C508" s="6" t="s">
        <v>12502</v>
      </c>
      <c r="D508" s="67" t="s">
        <v>2133</v>
      </c>
      <c r="E508" s="51"/>
      <c r="F508" s="51"/>
      <c r="G508" s="51"/>
      <c r="H508" s="54">
        <v>0.5</v>
      </c>
      <c r="I508" s="51"/>
      <c r="J508" s="51"/>
      <c r="K508" s="51"/>
    </row>
    <row r="509" spans="1:11" ht="12.75" customHeight="1">
      <c r="A509" s="51"/>
      <c r="B509" s="51"/>
      <c r="C509" s="6" t="s">
        <v>12503</v>
      </c>
      <c r="D509" s="67" t="s">
        <v>2135</v>
      </c>
      <c r="E509" s="51"/>
      <c r="F509" s="51"/>
      <c r="G509" s="51"/>
      <c r="H509" s="54">
        <v>0.5</v>
      </c>
      <c r="I509" s="51"/>
      <c r="J509" s="51"/>
      <c r="K509" s="51"/>
    </row>
    <row r="510" spans="1:11" ht="12.75" customHeight="1">
      <c r="A510" s="51"/>
      <c r="B510" s="51"/>
      <c r="C510" s="6" t="s">
        <v>12504</v>
      </c>
      <c r="D510" s="67" t="s">
        <v>2137</v>
      </c>
      <c r="E510" s="51"/>
      <c r="F510" s="51"/>
      <c r="G510" s="51"/>
      <c r="H510" s="54">
        <v>0.5</v>
      </c>
      <c r="I510" s="51"/>
      <c r="J510" s="51"/>
      <c r="K510" s="51"/>
    </row>
    <row r="511" spans="1:11" ht="12.75" customHeight="1">
      <c r="A511" s="51"/>
      <c r="B511" s="51"/>
      <c r="C511" s="6" t="s">
        <v>12505</v>
      </c>
      <c r="D511" s="67" t="s">
        <v>2139</v>
      </c>
      <c r="E511" s="51"/>
      <c r="F511" s="51"/>
      <c r="G511" s="51"/>
      <c r="H511" s="54">
        <v>0.5</v>
      </c>
      <c r="I511" s="51"/>
      <c r="J511" s="51"/>
      <c r="K511" s="51"/>
    </row>
    <row r="512" spans="1:11" ht="12.75" customHeight="1">
      <c r="A512" s="51"/>
      <c r="B512" s="51"/>
      <c r="C512" s="6" t="s">
        <v>12506</v>
      </c>
      <c r="D512" s="67" t="s">
        <v>2141</v>
      </c>
      <c r="E512" s="51"/>
      <c r="F512" s="51"/>
      <c r="G512" s="51"/>
      <c r="H512" s="54">
        <v>0.5</v>
      </c>
      <c r="I512" s="51"/>
      <c r="J512" s="51"/>
      <c r="K512" s="51"/>
    </row>
    <row r="513" spans="1:11" ht="12.75" customHeight="1">
      <c r="A513" s="51"/>
      <c r="B513" s="51"/>
      <c r="C513" s="6" t="s">
        <v>12507</v>
      </c>
      <c r="D513" s="67" t="s">
        <v>2143</v>
      </c>
      <c r="E513" s="51"/>
      <c r="F513" s="51"/>
      <c r="G513" s="51"/>
      <c r="H513" s="54">
        <v>0.5</v>
      </c>
      <c r="I513" s="51"/>
      <c r="J513" s="51"/>
      <c r="K513" s="51"/>
    </row>
    <row r="514" spans="1:11" ht="12.75" customHeight="1">
      <c r="A514" s="51"/>
      <c r="B514" s="51"/>
      <c r="C514" s="6" t="s">
        <v>12508</v>
      </c>
      <c r="D514" s="67" t="s">
        <v>2145</v>
      </c>
      <c r="E514" s="51"/>
      <c r="F514" s="51"/>
      <c r="G514" s="51"/>
      <c r="H514" s="54">
        <v>0.5</v>
      </c>
      <c r="I514" s="51"/>
      <c r="J514" s="51"/>
      <c r="K514" s="51"/>
    </row>
    <row r="515" spans="1:11" ht="12.75" customHeight="1">
      <c r="A515" s="51"/>
      <c r="B515" s="51"/>
      <c r="C515" s="6" t="s">
        <v>12509</v>
      </c>
      <c r="D515" s="67" t="s">
        <v>2147</v>
      </c>
      <c r="E515" s="51"/>
      <c r="F515" s="51"/>
      <c r="G515" s="51"/>
      <c r="H515" s="54">
        <v>0.5</v>
      </c>
      <c r="I515" s="51"/>
      <c r="J515" s="51"/>
      <c r="K515" s="51"/>
    </row>
    <row r="516" spans="1:11" ht="12.75" customHeight="1">
      <c r="A516" s="51"/>
      <c r="B516" s="51"/>
      <c r="C516" s="6" t="s">
        <v>12510</v>
      </c>
      <c r="D516" s="67" t="s">
        <v>2149</v>
      </c>
      <c r="E516" s="51"/>
      <c r="F516" s="51"/>
      <c r="G516" s="51"/>
      <c r="H516" s="54">
        <v>0.5</v>
      </c>
      <c r="I516" s="51"/>
      <c r="J516" s="51"/>
      <c r="K516" s="51"/>
    </row>
    <row r="517" spans="1:11" ht="12.75" customHeight="1">
      <c r="A517" s="51"/>
      <c r="B517" s="51"/>
      <c r="C517" s="6" t="s">
        <v>12511</v>
      </c>
      <c r="D517" s="67" t="s">
        <v>2151</v>
      </c>
      <c r="E517" s="51"/>
      <c r="F517" s="51"/>
      <c r="G517" s="51"/>
      <c r="H517" s="54">
        <v>0.5</v>
      </c>
      <c r="I517" s="51"/>
      <c r="J517" s="51"/>
      <c r="K517" s="51"/>
    </row>
    <row r="518" spans="1:11" ht="12.75" customHeight="1">
      <c r="A518" s="51"/>
      <c r="B518" s="51"/>
      <c r="C518" s="6" t="s">
        <v>12512</v>
      </c>
      <c r="D518" s="67" t="s">
        <v>2153</v>
      </c>
      <c r="E518" s="51"/>
      <c r="F518" s="51"/>
      <c r="G518" s="51"/>
      <c r="H518" s="54">
        <v>0.5</v>
      </c>
      <c r="I518" s="51"/>
      <c r="J518" s="51"/>
      <c r="K518" s="51"/>
    </row>
    <row r="519" spans="1:11" ht="12.75" customHeight="1">
      <c r="A519" s="51"/>
      <c r="B519" s="51"/>
      <c r="C519" s="6" t="s">
        <v>12513</v>
      </c>
      <c r="D519" s="67" t="s">
        <v>10468</v>
      </c>
      <c r="E519" s="51"/>
      <c r="F519" s="51"/>
      <c r="G519" s="51"/>
      <c r="H519" s="54">
        <v>0.5</v>
      </c>
      <c r="I519" s="51"/>
      <c r="J519" s="51"/>
      <c r="K519" s="51"/>
    </row>
    <row r="520" spans="1:11" ht="12.75" customHeight="1">
      <c r="A520" s="51"/>
      <c r="B520" s="51"/>
      <c r="C520" s="6" t="s">
        <v>12514</v>
      </c>
      <c r="D520" s="67" t="s">
        <v>2157</v>
      </c>
      <c r="E520" s="51"/>
      <c r="F520" s="51"/>
      <c r="G520" s="51"/>
      <c r="H520" s="54">
        <v>0.5</v>
      </c>
      <c r="I520" s="51"/>
      <c r="J520" s="51"/>
      <c r="K520" s="51"/>
    </row>
    <row r="521" spans="1:11" ht="12.75" customHeight="1">
      <c r="A521" s="51"/>
      <c r="B521" s="51"/>
      <c r="C521" s="6" t="s">
        <v>12515</v>
      </c>
      <c r="D521" s="67" t="s">
        <v>2159</v>
      </c>
      <c r="E521" s="51"/>
      <c r="F521" s="51"/>
      <c r="G521" s="51"/>
      <c r="H521" s="54">
        <v>0.5</v>
      </c>
      <c r="I521" s="51"/>
      <c r="J521" s="51"/>
      <c r="K521" s="51"/>
    </row>
    <row r="522" spans="1:11" ht="12.75" customHeight="1">
      <c r="A522" s="51"/>
      <c r="B522" s="51"/>
      <c r="C522" s="6" t="s">
        <v>12516</v>
      </c>
      <c r="D522" s="67" t="s">
        <v>2161</v>
      </c>
      <c r="E522" s="51"/>
      <c r="F522" s="51"/>
      <c r="G522" s="51"/>
      <c r="H522" s="54">
        <v>0.5</v>
      </c>
      <c r="I522" s="51"/>
      <c r="J522" s="51"/>
      <c r="K522" s="51"/>
    </row>
    <row r="523" spans="1:11" ht="12.75" customHeight="1">
      <c r="A523" s="51"/>
      <c r="B523" s="51" t="s">
        <v>9353</v>
      </c>
      <c r="C523" s="152" t="s">
        <v>12517</v>
      </c>
      <c r="D523" s="70" t="s">
        <v>10451</v>
      </c>
      <c r="E523" s="51" t="s">
        <v>189</v>
      </c>
      <c r="F523" s="51" t="s">
        <v>16</v>
      </c>
      <c r="G523" s="51" t="s">
        <v>83</v>
      </c>
      <c r="H523" s="54">
        <v>0.5</v>
      </c>
      <c r="I523" s="51"/>
      <c r="J523" s="51"/>
      <c r="K523" s="51"/>
    </row>
    <row r="524" spans="1:11" ht="12.75" customHeight="1">
      <c r="A524" s="51"/>
      <c r="B524" s="51"/>
      <c r="C524" s="152" t="s">
        <v>12518</v>
      </c>
      <c r="D524" s="70" t="s">
        <v>12470</v>
      </c>
      <c r="E524" s="51"/>
      <c r="F524" s="51"/>
      <c r="G524" s="51"/>
      <c r="H524" s="54">
        <v>0.5</v>
      </c>
      <c r="I524" s="51"/>
      <c r="J524" s="51"/>
      <c r="K524" s="51"/>
    </row>
    <row r="525" spans="1:11" ht="12.75" customHeight="1">
      <c r="A525" s="51"/>
      <c r="B525" s="51"/>
      <c r="C525" s="152" t="s">
        <v>12519</v>
      </c>
      <c r="D525" s="70" t="s">
        <v>12472</v>
      </c>
      <c r="E525" s="51"/>
      <c r="F525" s="51"/>
      <c r="G525" s="51"/>
      <c r="H525" s="54">
        <v>0.5</v>
      </c>
      <c r="I525" s="51"/>
      <c r="J525" s="51"/>
      <c r="K525" s="51"/>
    </row>
    <row r="526" spans="1:11" ht="12.75" customHeight="1">
      <c r="A526" s="51"/>
      <c r="B526" s="51"/>
      <c r="C526" s="152" t="s">
        <v>12520</v>
      </c>
      <c r="D526" s="70" t="s">
        <v>12474</v>
      </c>
      <c r="E526" s="51"/>
      <c r="F526" s="51"/>
      <c r="G526" s="51"/>
      <c r="H526" s="54">
        <v>0.5</v>
      </c>
      <c r="I526" s="51"/>
      <c r="J526" s="51"/>
      <c r="K526" s="51"/>
    </row>
    <row r="527" spans="1:11" ht="12.75" customHeight="1">
      <c r="A527" s="51"/>
      <c r="B527" s="51"/>
      <c r="C527" s="152" t="s">
        <v>12521</v>
      </c>
      <c r="D527" s="70" t="s">
        <v>12476</v>
      </c>
      <c r="E527" s="51"/>
      <c r="F527" s="51"/>
      <c r="G527" s="51"/>
      <c r="H527" s="54">
        <v>0.5</v>
      </c>
      <c r="I527" s="51"/>
      <c r="J527" s="51"/>
      <c r="K527" s="51"/>
    </row>
    <row r="528" spans="1:11" ht="12.75" customHeight="1">
      <c r="A528" s="51"/>
      <c r="B528" s="51"/>
      <c r="C528" s="152" t="s">
        <v>12522</v>
      </c>
      <c r="D528" s="70" t="s">
        <v>12478</v>
      </c>
      <c r="E528" s="51"/>
      <c r="F528" s="51"/>
      <c r="G528" s="51"/>
      <c r="H528" s="54">
        <v>0.5</v>
      </c>
      <c r="I528" s="51"/>
      <c r="J528" s="51"/>
      <c r="K528" s="51"/>
    </row>
    <row r="529" spans="1:11" ht="12.75" customHeight="1">
      <c r="A529" s="51"/>
      <c r="B529" s="51"/>
      <c r="C529" s="152" t="s">
        <v>12523</v>
      </c>
      <c r="D529" s="70" t="s">
        <v>10453</v>
      </c>
      <c r="E529" s="51"/>
      <c r="F529" s="51"/>
      <c r="G529" s="51"/>
      <c r="H529" s="54">
        <v>0.5</v>
      </c>
      <c r="I529" s="51"/>
      <c r="J529" s="51"/>
      <c r="K529" s="51"/>
    </row>
    <row r="530" spans="1:11" ht="12.75" customHeight="1">
      <c r="A530" s="51"/>
      <c r="B530" s="51"/>
      <c r="C530" s="152" t="s">
        <v>12524</v>
      </c>
      <c r="D530" s="70" t="s">
        <v>12481</v>
      </c>
      <c r="E530" s="51"/>
      <c r="F530" s="51"/>
      <c r="G530" s="51"/>
      <c r="H530" s="54">
        <v>0.5</v>
      </c>
      <c r="I530" s="51"/>
      <c r="J530" s="51"/>
      <c r="K530" s="51"/>
    </row>
    <row r="531" spans="1:11" ht="12.75" customHeight="1">
      <c r="A531" s="51"/>
      <c r="B531" s="51"/>
      <c r="C531" s="152" t="s">
        <v>12525</v>
      </c>
      <c r="D531" s="70" t="s">
        <v>12483</v>
      </c>
      <c r="E531" s="51"/>
      <c r="F531" s="51"/>
      <c r="G531" s="51"/>
      <c r="H531" s="54">
        <v>0.5</v>
      </c>
      <c r="I531" s="51"/>
      <c r="J531" s="51"/>
      <c r="K531" s="51"/>
    </row>
    <row r="532" spans="1:11" ht="12.75" customHeight="1">
      <c r="A532" s="51"/>
      <c r="B532" s="51"/>
      <c r="C532" s="152" t="s">
        <v>12526</v>
      </c>
      <c r="D532" s="70" t="s">
        <v>12485</v>
      </c>
      <c r="E532" s="51"/>
      <c r="F532" s="51"/>
      <c r="G532" s="51"/>
      <c r="H532" s="54">
        <v>0.5</v>
      </c>
      <c r="I532" s="51"/>
      <c r="J532" s="51"/>
      <c r="K532" s="51"/>
    </row>
    <row r="533" spans="1:11" ht="12.75" customHeight="1">
      <c r="A533" s="51"/>
      <c r="B533" s="51"/>
      <c r="C533" s="152" t="s">
        <v>12527</v>
      </c>
      <c r="D533" s="70" t="s">
        <v>12487</v>
      </c>
      <c r="E533" s="51"/>
      <c r="F533" s="51"/>
      <c r="G533" s="51"/>
      <c r="H533" s="54">
        <v>0.5</v>
      </c>
      <c r="I533" s="51"/>
      <c r="J533" s="51"/>
      <c r="K533" s="51"/>
    </row>
    <row r="534" spans="1:11" ht="12.75" customHeight="1">
      <c r="A534" s="51"/>
      <c r="B534" s="51"/>
      <c r="C534" s="152" t="s">
        <v>12528</v>
      </c>
      <c r="D534" s="70" t="s">
        <v>12489</v>
      </c>
      <c r="E534" s="51"/>
      <c r="F534" s="51"/>
      <c r="G534" s="51"/>
      <c r="H534" s="54">
        <v>0.5</v>
      </c>
      <c r="I534" s="51"/>
      <c r="J534" s="51"/>
      <c r="K534" s="51"/>
    </row>
    <row r="535" spans="1:11" ht="12.75" customHeight="1">
      <c r="A535" s="51"/>
      <c r="B535" s="51"/>
      <c r="C535" s="152" t="s">
        <v>12529</v>
      </c>
      <c r="D535" s="70" t="s">
        <v>12491</v>
      </c>
      <c r="E535" s="51"/>
      <c r="F535" s="51"/>
      <c r="G535" s="51"/>
      <c r="H535" s="54">
        <v>0.5</v>
      </c>
      <c r="I535" s="51"/>
      <c r="J535" s="51"/>
      <c r="K535" s="51"/>
    </row>
    <row r="536" spans="1:11" ht="12.75" customHeight="1">
      <c r="A536" s="51"/>
      <c r="B536" s="51"/>
      <c r="C536" s="152" t="s">
        <v>12530</v>
      </c>
      <c r="D536" s="70" t="s">
        <v>12493</v>
      </c>
      <c r="E536" s="51"/>
      <c r="F536" s="51"/>
      <c r="G536" s="51"/>
      <c r="H536" s="54">
        <v>0.5</v>
      </c>
      <c r="I536" s="51"/>
      <c r="J536" s="51"/>
      <c r="K536" s="51"/>
    </row>
    <row r="537" spans="1:11" ht="12.75" customHeight="1">
      <c r="A537" s="51"/>
      <c r="B537" s="51"/>
      <c r="C537" s="152" t="s">
        <v>12531</v>
      </c>
      <c r="D537" s="70" t="s">
        <v>10457</v>
      </c>
      <c r="E537" s="51"/>
      <c r="F537" s="51"/>
      <c r="G537" s="51"/>
      <c r="H537" s="54">
        <v>0.5</v>
      </c>
      <c r="I537" s="51"/>
      <c r="J537" s="51"/>
      <c r="K537" s="51"/>
    </row>
    <row r="538" spans="1:11" ht="12.75" customHeight="1">
      <c r="A538" s="51"/>
      <c r="B538" s="51"/>
      <c r="C538" s="152" t="s">
        <v>12532</v>
      </c>
      <c r="D538" s="70" t="s">
        <v>10459</v>
      </c>
      <c r="E538" s="51"/>
      <c r="F538" s="51"/>
      <c r="G538" s="51"/>
      <c r="H538" s="54">
        <v>0.5</v>
      </c>
      <c r="I538" s="51"/>
      <c r="J538" s="51"/>
      <c r="K538" s="51"/>
    </row>
    <row r="539" spans="1:11" ht="12.75" customHeight="1">
      <c r="A539" s="51"/>
      <c r="B539" s="51"/>
      <c r="C539" s="152" t="s">
        <v>12533</v>
      </c>
      <c r="D539" s="70" t="s">
        <v>12497</v>
      </c>
      <c r="E539" s="51"/>
      <c r="F539" s="51"/>
      <c r="G539" s="51"/>
      <c r="H539" s="54">
        <v>0.5</v>
      </c>
      <c r="I539" s="51"/>
      <c r="J539" s="51"/>
      <c r="K539" s="51"/>
    </row>
    <row r="540" spans="1:11" ht="12.75" customHeight="1">
      <c r="A540" s="51"/>
      <c r="B540" s="51"/>
      <c r="C540" s="152" t="s">
        <v>12534</v>
      </c>
      <c r="D540" s="154" t="s">
        <v>2125</v>
      </c>
      <c r="E540" s="51"/>
      <c r="F540" s="51"/>
      <c r="G540" s="51"/>
      <c r="H540" s="54">
        <v>0.5</v>
      </c>
      <c r="I540" s="51"/>
      <c r="J540" s="51"/>
      <c r="K540" s="51"/>
    </row>
    <row r="541" spans="1:11" ht="12.75" customHeight="1">
      <c r="A541" s="51"/>
      <c r="B541" s="51" t="s">
        <v>9353</v>
      </c>
      <c r="C541" s="6" t="s">
        <v>12535</v>
      </c>
      <c r="D541" s="67" t="s">
        <v>2127</v>
      </c>
      <c r="E541" s="51" t="s">
        <v>189</v>
      </c>
      <c r="F541" s="51" t="s">
        <v>16</v>
      </c>
      <c r="G541" s="51" t="s">
        <v>17</v>
      </c>
      <c r="H541" s="54">
        <v>0.5</v>
      </c>
      <c r="I541" s="51"/>
      <c r="J541" s="51"/>
      <c r="K541" s="51"/>
    </row>
    <row r="542" spans="1:11" ht="12.75" customHeight="1">
      <c r="A542" s="51"/>
      <c r="B542" s="51"/>
      <c r="C542" s="6" t="s">
        <v>12536</v>
      </c>
      <c r="D542" s="67" t="s">
        <v>2129</v>
      </c>
      <c r="E542" s="51"/>
      <c r="F542" s="51"/>
      <c r="G542" s="51"/>
      <c r="H542" s="54">
        <v>0.5</v>
      </c>
      <c r="I542" s="51"/>
      <c r="J542" s="51"/>
      <c r="K542" s="51"/>
    </row>
    <row r="543" spans="1:11" ht="12.75" customHeight="1">
      <c r="A543" s="51"/>
      <c r="B543" s="51"/>
      <c r="C543" s="6" t="s">
        <v>12537</v>
      </c>
      <c r="D543" s="67" t="s">
        <v>2131</v>
      </c>
      <c r="E543" s="51"/>
      <c r="F543" s="51"/>
      <c r="G543" s="51"/>
      <c r="H543" s="54">
        <v>0.5</v>
      </c>
      <c r="I543" s="51"/>
      <c r="J543" s="51"/>
      <c r="K543" s="51"/>
    </row>
    <row r="544" spans="1:11" ht="12.75" customHeight="1">
      <c r="A544" s="51"/>
      <c r="B544" s="51"/>
      <c r="C544" s="6" t="s">
        <v>12538</v>
      </c>
      <c r="D544" s="67" t="s">
        <v>2133</v>
      </c>
      <c r="E544" s="51"/>
      <c r="F544" s="51"/>
      <c r="G544" s="51"/>
      <c r="H544" s="54">
        <v>0.5</v>
      </c>
      <c r="I544" s="51"/>
      <c r="J544" s="51"/>
      <c r="K544" s="51"/>
    </row>
    <row r="545" spans="1:11" ht="12.75" customHeight="1">
      <c r="A545" s="51"/>
      <c r="B545" s="51"/>
      <c r="C545" s="6" t="s">
        <v>12539</v>
      </c>
      <c r="D545" s="67" t="s">
        <v>2135</v>
      </c>
      <c r="E545" s="51"/>
      <c r="F545" s="51"/>
      <c r="G545" s="51"/>
      <c r="H545" s="54">
        <v>0.5</v>
      </c>
      <c r="I545" s="51"/>
      <c r="J545" s="51"/>
      <c r="K545" s="51"/>
    </row>
    <row r="546" spans="1:11" ht="12.75" customHeight="1">
      <c r="A546" s="51"/>
      <c r="B546" s="51"/>
      <c r="C546" s="6" t="s">
        <v>12540</v>
      </c>
      <c r="D546" s="67" t="s">
        <v>2137</v>
      </c>
      <c r="E546" s="51"/>
      <c r="F546" s="51"/>
      <c r="G546" s="51"/>
      <c r="H546" s="54">
        <v>0.5</v>
      </c>
      <c r="I546" s="51"/>
      <c r="J546" s="51"/>
      <c r="K546" s="51"/>
    </row>
    <row r="547" spans="1:11" ht="12.75" customHeight="1">
      <c r="A547" s="51"/>
      <c r="B547" s="51"/>
      <c r="C547" s="6" t="s">
        <v>12541</v>
      </c>
      <c r="D547" s="67" t="s">
        <v>2139</v>
      </c>
      <c r="E547" s="51"/>
      <c r="F547" s="51"/>
      <c r="G547" s="51"/>
      <c r="H547" s="54">
        <v>0.5</v>
      </c>
      <c r="I547" s="51"/>
      <c r="J547" s="51"/>
      <c r="K547" s="51"/>
    </row>
    <row r="548" spans="1:11" ht="12.75" customHeight="1">
      <c r="A548" s="51"/>
      <c r="B548" s="51"/>
      <c r="C548" s="6" t="s">
        <v>12542</v>
      </c>
      <c r="D548" s="67" t="s">
        <v>2141</v>
      </c>
      <c r="E548" s="51"/>
      <c r="F548" s="51"/>
      <c r="G548" s="51"/>
      <c r="H548" s="54">
        <v>0.5</v>
      </c>
      <c r="I548" s="51"/>
      <c r="J548" s="51"/>
      <c r="K548" s="51"/>
    </row>
    <row r="549" spans="1:11" ht="12.75" customHeight="1">
      <c r="A549" s="51"/>
      <c r="B549" s="51"/>
      <c r="C549" s="6" t="s">
        <v>12543</v>
      </c>
      <c r="D549" s="67" t="s">
        <v>2143</v>
      </c>
      <c r="E549" s="51"/>
      <c r="F549" s="51"/>
      <c r="G549" s="51"/>
      <c r="H549" s="54">
        <v>0.5</v>
      </c>
      <c r="I549" s="51"/>
      <c r="J549" s="51"/>
      <c r="K549" s="51"/>
    </row>
    <row r="550" spans="1:11" ht="12.75" customHeight="1">
      <c r="A550" s="51"/>
      <c r="B550" s="51"/>
      <c r="C550" s="6" t="s">
        <v>12544</v>
      </c>
      <c r="D550" s="67" t="s">
        <v>2145</v>
      </c>
      <c r="E550" s="51"/>
      <c r="F550" s="51"/>
      <c r="G550" s="51"/>
      <c r="H550" s="54">
        <v>0.5</v>
      </c>
      <c r="I550" s="51"/>
      <c r="J550" s="51"/>
      <c r="K550" s="51"/>
    </row>
    <row r="551" spans="1:11" ht="12.75" customHeight="1">
      <c r="A551" s="51"/>
      <c r="B551" s="51"/>
      <c r="C551" s="6" t="s">
        <v>12545</v>
      </c>
      <c r="D551" s="67" t="s">
        <v>2147</v>
      </c>
      <c r="E551" s="51"/>
      <c r="F551" s="51"/>
      <c r="G551" s="51"/>
      <c r="H551" s="54">
        <v>0.5</v>
      </c>
      <c r="I551" s="51"/>
      <c r="J551" s="51"/>
      <c r="K551" s="51"/>
    </row>
    <row r="552" spans="1:11" ht="12.75" customHeight="1">
      <c r="A552" s="51"/>
      <c r="B552" s="51"/>
      <c r="C552" s="6" t="s">
        <v>12546</v>
      </c>
      <c r="D552" s="67" t="s">
        <v>2149</v>
      </c>
      <c r="E552" s="51"/>
      <c r="F552" s="51"/>
      <c r="G552" s="51"/>
      <c r="H552" s="54">
        <v>0.5</v>
      </c>
      <c r="I552" s="51"/>
      <c r="J552" s="51"/>
      <c r="K552" s="51"/>
    </row>
    <row r="553" spans="1:11" ht="12.75" customHeight="1">
      <c r="A553" s="51"/>
      <c r="B553" s="51"/>
      <c r="C553" s="6" t="s">
        <v>12547</v>
      </c>
      <c r="D553" s="67" t="s">
        <v>2151</v>
      </c>
      <c r="E553" s="51"/>
      <c r="F553" s="51"/>
      <c r="G553" s="51"/>
      <c r="H553" s="54">
        <v>0.5</v>
      </c>
      <c r="I553" s="51"/>
      <c r="J553" s="51"/>
      <c r="K553" s="51"/>
    </row>
    <row r="554" spans="1:11" ht="12.75" customHeight="1">
      <c r="A554" s="51"/>
      <c r="B554" s="51"/>
      <c r="C554" s="6" t="s">
        <v>12548</v>
      </c>
      <c r="D554" s="67" t="s">
        <v>2153</v>
      </c>
      <c r="E554" s="51"/>
      <c r="F554" s="51"/>
      <c r="G554" s="51"/>
      <c r="H554" s="54">
        <v>0.5</v>
      </c>
      <c r="I554" s="51"/>
      <c r="J554" s="51"/>
      <c r="K554" s="51"/>
    </row>
    <row r="555" spans="1:11" ht="12.75" customHeight="1">
      <c r="A555" s="51"/>
      <c r="B555" s="51"/>
      <c r="C555" s="6" t="s">
        <v>12549</v>
      </c>
      <c r="D555" s="67" t="s">
        <v>10468</v>
      </c>
      <c r="E555" s="51"/>
      <c r="F555" s="51"/>
      <c r="G555" s="51"/>
      <c r="H555" s="54">
        <v>0.5</v>
      </c>
      <c r="I555" s="51"/>
      <c r="J555" s="51"/>
      <c r="K555" s="51"/>
    </row>
    <row r="556" spans="1:11" ht="12.75" customHeight="1">
      <c r="A556" s="51"/>
      <c r="B556" s="51"/>
      <c r="C556" s="6" t="s">
        <v>12550</v>
      </c>
      <c r="D556" s="67" t="s">
        <v>2157</v>
      </c>
      <c r="E556" s="51"/>
      <c r="F556" s="51"/>
      <c r="G556" s="51"/>
      <c r="H556" s="54">
        <v>0.5</v>
      </c>
      <c r="I556" s="51"/>
      <c r="J556" s="51"/>
      <c r="K556" s="51"/>
    </row>
    <row r="557" spans="1:11" ht="12.75" customHeight="1">
      <c r="A557" s="51"/>
      <c r="B557" s="51"/>
      <c r="C557" s="6" t="s">
        <v>12551</v>
      </c>
      <c r="D557" s="67" t="s">
        <v>2159</v>
      </c>
      <c r="E557" s="51"/>
      <c r="F557" s="51"/>
      <c r="G557" s="51"/>
      <c r="H557" s="54">
        <v>0.5</v>
      </c>
      <c r="I557" s="51"/>
      <c r="J557" s="51"/>
      <c r="K557" s="51"/>
    </row>
    <row r="558" spans="1:11" ht="12.75" customHeight="1">
      <c r="A558" s="51"/>
      <c r="B558" s="51"/>
      <c r="C558" s="6" t="s">
        <v>12552</v>
      </c>
      <c r="D558" s="67" t="s">
        <v>2161</v>
      </c>
      <c r="E558" s="51"/>
      <c r="F558" s="51"/>
      <c r="G558" s="51"/>
      <c r="H558" s="54">
        <v>0.5</v>
      </c>
      <c r="I558" s="51"/>
      <c r="J558" s="51"/>
      <c r="K558" s="51"/>
    </row>
    <row r="559" spans="1:11" ht="12.75" customHeight="1">
      <c r="A559" s="51"/>
      <c r="B559" s="51" t="s">
        <v>9374</v>
      </c>
      <c r="C559" s="66" t="s">
        <v>12553</v>
      </c>
      <c r="D559" s="16" t="s">
        <v>9376</v>
      </c>
      <c r="E559" s="51" t="s">
        <v>15</v>
      </c>
      <c r="F559" s="51" t="s">
        <v>16</v>
      </c>
      <c r="G559" s="51" t="s">
        <v>83</v>
      </c>
      <c r="H559" s="54">
        <v>1</v>
      </c>
      <c r="I559" s="51"/>
      <c r="J559" s="51"/>
      <c r="K559" s="51"/>
    </row>
    <row r="560" spans="1:11" ht="12.75" customHeight="1">
      <c r="A560" s="51"/>
      <c r="B560" s="51"/>
      <c r="C560" s="66" t="s">
        <v>12554</v>
      </c>
      <c r="D560" s="18" t="s">
        <v>9378</v>
      </c>
      <c r="E560" s="51"/>
      <c r="F560" s="51"/>
      <c r="G560" s="51"/>
      <c r="H560" s="54">
        <v>2</v>
      </c>
      <c r="I560" s="51"/>
      <c r="J560" s="51"/>
      <c r="K560" s="51"/>
    </row>
    <row r="561" spans="1:11" ht="12.75" customHeight="1">
      <c r="A561" s="51"/>
      <c r="B561" s="51"/>
      <c r="C561" s="66" t="s">
        <v>12555</v>
      </c>
      <c r="D561" s="13" t="s">
        <v>9380</v>
      </c>
      <c r="E561" s="51"/>
      <c r="F561" s="51"/>
      <c r="G561" s="51"/>
      <c r="H561" s="54">
        <v>2</v>
      </c>
      <c r="I561" s="51"/>
      <c r="J561" s="51"/>
      <c r="K561" s="51"/>
    </row>
    <row r="562" spans="1:11" ht="12.75" customHeight="1">
      <c r="A562" s="51"/>
      <c r="B562" s="51"/>
      <c r="C562" s="66" t="s">
        <v>12556</v>
      </c>
      <c r="D562" s="13" t="s">
        <v>9382</v>
      </c>
      <c r="E562" s="51"/>
      <c r="F562" s="51"/>
      <c r="G562" s="51"/>
      <c r="H562" s="54">
        <v>2</v>
      </c>
      <c r="I562" s="51"/>
      <c r="J562" s="51"/>
      <c r="K562" s="51"/>
    </row>
    <row r="563" spans="1:11" ht="12.75" customHeight="1">
      <c r="A563" s="51"/>
      <c r="B563" s="51"/>
      <c r="C563" s="66" t="s">
        <v>12557</v>
      </c>
      <c r="D563" s="19" t="s">
        <v>9384</v>
      </c>
      <c r="E563" s="51"/>
      <c r="F563" s="51"/>
      <c r="G563" s="51"/>
      <c r="H563" s="54">
        <v>1</v>
      </c>
      <c r="I563" s="51"/>
      <c r="J563" s="51"/>
      <c r="K563" s="51"/>
    </row>
    <row r="564" spans="1:11" ht="12.75" customHeight="1">
      <c r="A564" s="51"/>
      <c r="B564" s="51"/>
      <c r="C564" s="66" t="s">
        <v>12558</v>
      </c>
      <c r="D564" s="19" t="s">
        <v>9386</v>
      </c>
      <c r="E564" s="51"/>
      <c r="F564" s="51"/>
      <c r="G564" s="51"/>
      <c r="H564" s="54">
        <v>1</v>
      </c>
      <c r="I564" s="51"/>
      <c r="J564" s="51"/>
      <c r="K564" s="51"/>
    </row>
    <row r="565" spans="1:11" ht="12.75" customHeight="1">
      <c r="A565" s="51"/>
      <c r="B565" s="51"/>
      <c r="C565" s="66" t="s">
        <v>12559</v>
      </c>
      <c r="D565" s="19" t="s">
        <v>9388</v>
      </c>
      <c r="E565" s="51"/>
      <c r="F565" s="51"/>
      <c r="G565" s="51"/>
      <c r="H565" s="54">
        <v>1</v>
      </c>
      <c r="I565" s="51"/>
      <c r="J565" s="51"/>
      <c r="K565" s="51"/>
    </row>
    <row r="566" spans="1:11" ht="12.75" customHeight="1">
      <c r="A566" s="51"/>
      <c r="B566" s="51"/>
      <c r="C566" s="66" t="s">
        <v>12560</v>
      </c>
      <c r="D566" s="19" t="s">
        <v>9390</v>
      </c>
      <c r="E566" s="51"/>
      <c r="F566" s="51"/>
      <c r="G566" s="51"/>
      <c r="H566" s="54">
        <v>1</v>
      </c>
      <c r="I566" s="51"/>
      <c r="J566" s="51"/>
      <c r="K566" s="51"/>
    </row>
    <row r="567" spans="1:11" ht="12.75" customHeight="1">
      <c r="A567" s="51"/>
      <c r="B567" s="51"/>
      <c r="C567" s="66" t="s">
        <v>12561</v>
      </c>
      <c r="D567" s="19" t="s">
        <v>12562</v>
      </c>
      <c r="E567" s="51"/>
      <c r="F567" s="51"/>
      <c r="G567" s="51"/>
      <c r="H567" s="54">
        <v>2</v>
      </c>
      <c r="I567" s="51"/>
      <c r="J567" s="51"/>
      <c r="K567" s="51"/>
    </row>
    <row r="568" spans="1:11" ht="12.75" customHeight="1">
      <c r="A568" s="51"/>
      <c r="B568" s="51"/>
      <c r="C568" s="66" t="s">
        <v>12563</v>
      </c>
      <c r="D568" s="19" t="s">
        <v>12564</v>
      </c>
      <c r="E568" s="51"/>
      <c r="F568" s="51"/>
      <c r="G568" s="51"/>
      <c r="H568" s="54">
        <v>2</v>
      </c>
      <c r="I568" s="51"/>
      <c r="J568" s="51"/>
      <c r="K568" s="51"/>
    </row>
    <row r="569" spans="1:11" ht="12.75" customHeight="1">
      <c r="A569" s="51"/>
      <c r="B569" s="51"/>
      <c r="C569" s="66" t="s">
        <v>12565</v>
      </c>
      <c r="D569" s="19" t="s">
        <v>12566</v>
      </c>
      <c r="E569" s="51"/>
      <c r="F569" s="51"/>
      <c r="G569" s="51"/>
      <c r="H569" s="54">
        <v>2</v>
      </c>
      <c r="I569" s="51"/>
      <c r="J569" s="51"/>
      <c r="K569" s="51"/>
    </row>
    <row r="570" spans="1:11" ht="12.75" customHeight="1">
      <c r="A570" s="51"/>
      <c r="B570" s="51"/>
      <c r="C570" s="66" t="s">
        <v>12567</v>
      </c>
      <c r="D570" s="19" t="s">
        <v>12568</v>
      </c>
      <c r="E570" s="51"/>
      <c r="F570" s="51"/>
      <c r="G570" s="51"/>
      <c r="H570" s="54">
        <v>2</v>
      </c>
      <c r="I570" s="51"/>
      <c r="J570" s="51"/>
      <c r="K570" s="51"/>
    </row>
    <row r="571" spans="1:11" ht="12.75" customHeight="1">
      <c r="A571" s="51"/>
      <c r="B571" s="51"/>
      <c r="C571" s="66" t="s">
        <v>12569</v>
      </c>
      <c r="D571" s="19" t="s">
        <v>12570</v>
      </c>
      <c r="E571" s="51"/>
      <c r="F571" s="51"/>
      <c r="G571" s="51"/>
      <c r="H571" s="54">
        <v>2</v>
      </c>
      <c r="I571" s="51"/>
      <c r="J571" s="51"/>
      <c r="K571" s="51"/>
    </row>
    <row r="572" spans="1:11" ht="12.75" customHeight="1">
      <c r="A572" s="51"/>
      <c r="B572" s="51"/>
      <c r="C572" s="66" t="s">
        <v>12571</v>
      </c>
      <c r="D572" s="19" t="s">
        <v>9402</v>
      </c>
      <c r="E572" s="51"/>
      <c r="F572" s="51"/>
      <c r="G572" s="51"/>
      <c r="H572" s="54">
        <v>1</v>
      </c>
      <c r="I572" s="51"/>
      <c r="J572" s="51"/>
      <c r="K572" s="51"/>
    </row>
    <row r="573" spans="1:11" ht="12.75" customHeight="1">
      <c r="A573" s="51"/>
      <c r="B573" s="51"/>
      <c r="C573" s="66" t="s">
        <v>12572</v>
      </c>
      <c r="D573" s="19" t="s">
        <v>9404</v>
      </c>
      <c r="E573" s="51"/>
      <c r="F573" s="51"/>
      <c r="G573" s="51"/>
      <c r="H573" s="54">
        <v>2</v>
      </c>
      <c r="I573" s="51"/>
      <c r="J573" s="51"/>
      <c r="K573" s="51"/>
    </row>
    <row r="574" spans="1:11" ht="12.75" customHeight="1">
      <c r="A574" s="51"/>
      <c r="B574" s="51"/>
      <c r="C574" s="66" t="s">
        <v>12573</v>
      </c>
      <c r="D574" s="19" t="s">
        <v>12574</v>
      </c>
      <c r="E574" s="51"/>
      <c r="F574" s="51"/>
      <c r="G574" s="51"/>
      <c r="H574" s="54">
        <v>2</v>
      </c>
      <c r="I574" s="51"/>
      <c r="J574" s="51"/>
      <c r="K574" s="51"/>
    </row>
    <row r="575" spans="1:11" ht="12.75" customHeight="1">
      <c r="A575" s="51"/>
      <c r="B575" s="51"/>
      <c r="C575" s="66" t="s">
        <v>12575</v>
      </c>
      <c r="D575" s="19" t="s">
        <v>12576</v>
      </c>
      <c r="E575" s="51"/>
      <c r="F575" s="51"/>
      <c r="G575" s="51"/>
      <c r="H575" s="54">
        <v>2</v>
      </c>
      <c r="I575" s="51"/>
      <c r="J575" s="51"/>
      <c r="K575" s="51"/>
    </row>
    <row r="576" spans="1:11" ht="12.75" customHeight="1">
      <c r="A576" s="51"/>
      <c r="B576" s="51"/>
      <c r="C576" s="66" t="s">
        <v>12577</v>
      </c>
      <c r="D576" s="16" t="s">
        <v>9410</v>
      </c>
      <c r="E576" s="51"/>
      <c r="F576" s="51"/>
      <c r="G576" s="51"/>
      <c r="H576" s="54">
        <v>1</v>
      </c>
      <c r="I576" s="51"/>
      <c r="J576" s="51"/>
      <c r="K576" s="51"/>
    </row>
    <row r="577" spans="1:11" ht="12.75" customHeight="1">
      <c r="A577" s="51"/>
      <c r="B577" s="51"/>
      <c r="C577" s="66" t="s">
        <v>12578</v>
      </c>
      <c r="D577" s="19" t="s">
        <v>9412</v>
      </c>
      <c r="E577" s="51"/>
      <c r="F577" s="51"/>
      <c r="G577" s="51"/>
      <c r="H577" s="54">
        <v>1</v>
      </c>
      <c r="I577" s="51"/>
      <c r="J577" s="51"/>
      <c r="K577" s="51"/>
    </row>
    <row r="578" spans="1:11" ht="12.75" customHeight="1">
      <c r="A578" s="51"/>
      <c r="B578" s="51"/>
      <c r="C578" s="66" t="s">
        <v>12579</v>
      </c>
      <c r="D578" s="19" t="s">
        <v>9414</v>
      </c>
      <c r="E578" s="51"/>
      <c r="F578" s="51"/>
      <c r="G578" s="51"/>
      <c r="H578" s="54">
        <v>1</v>
      </c>
      <c r="I578" s="51"/>
      <c r="J578" s="51"/>
      <c r="K578" s="51"/>
    </row>
    <row r="579" spans="1:11" ht="12.75" customHeight="1">
      <c r="A579" s="51"/>
      <c r="B579" s="51"/>
      <c r="C579" s="66" t="s">
        <v>12580</v>
      </c>
      <c r="D579" s="19" t="s">
        <v>9416</v>
      </c>
      <c r="E579" s="51"/>
      <c r="F579" s="51"/>
      <c r="G579" s="51"/>
      <c r="H579" s="54">
        <v>1</v>
      </c>
      <c r="I579" s="51"/>
      <c r="J579" s="51"/>
      <c r="K579" s="51"/>
    </row>
    <row r="580" spans="1:11" ht="12.75" customHeight="1">
      <c r="A580" s="51"/>
      <c r="B580" s="51"/>
      <c r="C580" s="66" t="s">
        <v>12581</v>
      </c>
      <c r="D580" s="19" t="s">
        <v>9418</v>
      </c>
      <c r="E580" s="51"/>
      <c r="F580" s="51"/>
      <c r="G580" s="51"/>
      <c r="H580" s="54">
        <v>2</v>
      </c>
      <c r="I580" s="51"/>
      <c r="J580" s="51"/>
      <c r="K580" s="51"/>
    </row>
    <row r="581" spans="1:11" ht="12.75" customHeight="1">
      <c r="A581" s="51"/>
      <c r="B581" s="51"/>
      <c r="C581" s="66" t="s">
        <v>12582</v>
      </c>
      <c r="D581" s="19" t="s">
        <v>9420</v>
      </c>
      <c r="E581" s="51"/>
      <c r="F581" s="51"/>
      <c r="G581" s="51"/>
      <c r="H581" s="54">
        <v>2</v>
      </c>
      <c r="I581" s="51"/>
      <c r="J581" s="51"/>
      <c r="K581" s="51"/>
    </row>
    <row r="582" spans="1:11" ht="12.75" customHeight="1">
      <c r="A582" s="51"/>
      <c r="B582" s="51"/>
      <c r="C582" s="66" t="s">
        <v>12583</v>
      </c>
      <c r="D582" s="19" t="s">
        <v>9422</v>
      </c>
      <c r="E582" s="51"/>
      <c r="F582" s="51"/>
      <c r="G582" s="51"/>
      <c r="H582" s="54">
        <v>2</v>
      </c>
      <c r="I582" s="51"/>
      <c r="J582" s="51"/>
      <c r="K582" s="51"/>
    </row>
    <row r="583" spans="1:11" ht="12.75" customHeight="1">
      <c r="A583" s="51"/>
      <c r="B583" s="51"/>
      <c r="C583" s="66" t="s">
        <v>12584</v>
      </c>
      <c r="D583" s="19" t="s">
        <v>9424</v>
      </c>
      <c r="E583" s="51"/>
      <c r="F583" s="51"/>
      <c r="G583" s="51"/>
      <c r="H583" s="54">
        <v>2</v>
      </c>
      <c r="I583" s="51"/>
      <c r="J583" s="51"/>
      <c r="K583" s="51"/>
    </row>
    <row r="584" spans="1:11" ht="12.75" customHeight="1">
      <c r="A584" s="51"/>
      <c r="B584" s="51"/>
      <c r="C584" s="66" t="s">
        <v>12585</v>
      </c>
      <c r="D584" s="19" t="s">
        <v>12586</v>
      </c>
      <c r="E584" s="51"/>
      <c r="F584" s="51"/>
      <c r="G584" s="51"/>
      <c r="H584" s="54">
        <v>2</v>
      </c>
      <c r="I584" s="51"/>
      <c r="J584" s="51"/>
      <c r="K584" s="51"/>
    </row>
    <row r="585" spans="1:11" ht="12.75" customHeight="1">
      <c r="A585" s="51"/>
      <c r="B585" s="51"/>
      <c r="C585" s="66" t="s">
        <v>12587</v>
      </c>
      <c r="D585" s="19" t="s">
        <v>9428</v>
      </c>
      <c r="E585" s="51"/>
      <c r="F585" s="51"/>
      <c r="G585" s="51"/>
      <c r="H585" s="54">
        <v>2</v>
      </c>
      <c r="I585" s="51"/>
      <c r="J585" s="51"/>
      <c r="K585" s="51"/>
    </row>
    <row r="586" spans="1:11" ht="12.75" customHeight="1">
      <c r="A586" s="51"/>
      <c r="B586" s="51"/>
      <c r="C586" s="66" t="s">
        <v>12588</v>
      </c>
      <c r="D586" s="19" t="s">
        <v>9430</v>
      </c>
      <c r="E586" s="51"/>
      <c r="F586" s="51"/>
      <c r="G586" s="51"/>
      <c r="H586" s="54">
        <v>1</v>
      </c>
      <c r="I586" s="51"/>
      <c r="J586" s="51"/>
      <c r="K586" s="51"/>
    </row>
    <row r="587" spans="1:11" ht="12.75" customHeight="1">
      <c r="A587" s="51"/>
      <c r="B587" s="51"/>
      <c r="C587" s="66" t="s">
        <v>12589</v>
      </c>
      <c r="D587" s="19" t="s">
        <v>9432</v>
      </c>
      <c r="E587" s="51"/>
      <c r="F587" s="51"/>
      <c r="G587" s="51"/>
      <c r="H587" s="54">
        <v>1</v>
      </c>
      <c r="I587" s="51"/>
      <c r="J587" s="51"/>
      <c r="K587" s="51"/>
    </row>
    <row r="588" spans="1:11" ht="12.75" customHeight="1">
      <c r="A588" s="51"/>
      <c r="B588" s="51"/>
      <c r="C588" s="66" t="s">
        <v>11655</v>
      </c>
      <c r="D588" s="19" t="s">
        <v>9434</v>
      </c>
      <c r="E588" s="51"/>
      <c r="F588" s="51"/>
      <c r="G588" s="51"/>
      <c r="H588" s="54">
        <v>2</v>
      </c>
      <c r="I588" s="51"/>
      <c r="J588" s="51"/>
      <c r="K588" s="51"/>
    </row>
    <row r="589" spans="1:11" ht="12.75" customHeight="1">
      <c r="A589" s="51"/>
      <c r="B589" s="51"/>
      <c r="C589" s="66" t="s">
        <v>11656</v>
      </c>
      <c r="D589" s="19" t="s">
        <v>9436</v>
      </c>
      <c r="E589" s="51"/>
      <c r="F589" s="51"/>
      <c r="G589" s="51"/>
      <c r="H589" s="54">
        <v>2</v>
      </c>
      <c r="I589" s="51"/>
      <c r="J589" s="51"/>
      <c r="K589" s="51"/>
    </row>
    <row r="590" spans="1:11" ht="12.75" customHeight="1">
      <c r="A590" s="51"/>
      <c r="B590" s="51"/>
      <c r="C590" s="66" t="s">
        <v>11657</v>
      </c>
      <c r="D590" s="19" t="s">
        <v>9438</v>
      </c>
      <c r="E590" s="51"/>
      <c r="F590" s="51"/>
      <c r="G590" s="51"/>
      <c r="H590" s="54">
        <v>2</v>
      </c>
      <c r="I590" s="51"/>
      <c r="J590" s="51"/>
      <c r="K590" s="51"/>
    </row>
    <row r="591" spans="1:11" ht="12.75" customHeight="1">
      <c r="A591" s="51"/>
      <c r="B591" s="51"/>
      <c r="C591" s="66" t="s">
        <v>11658</v>
      </c>
      <c r="D591" s="19" t="s">
        <v>9440</v>
      </c>
      <c r="E591" s="51"/>
      <c r="F591" s="51"/>
      <c r="G591" s="51"/>
      <c r="H591" s="54">
        <v>2</v>
      </c>
      <c r="I591" s="51"/>
      <c r="J591" s="51"/>
      <c r="K591" s="51"/>
    </row>
    <row r="592" spans="1:11" ht="12.75" customHeight="1">
      <c r="A592" s="51"/>
      <c r="B592" s="51"/>
      <c r="C592" s="66" t="s">
        <v>11659</v>
      </c>
      <c r="D592" s="19" t="s">
        <v>9442</v>
      </c>
      <c r="E592" s="51"/>
      <c r="F592" s="51"/>
      <c r="G592" s="51"/>
      <c r="H592" s="54">
        <v>2</v>
      </c>
      <c r="I592" s="51"/>
      <c r="J592" s="51"/>
      <c r="K592" s="51"/>
    </row>
    <row r="593" spans="1:11" ht="12.75" customHeight="1">
      <c r="A593" s="51"/>
      <c r="B593" s="51"/>
      <c r="C593" s="66" t="s">
        <v>11660</v>
      </c>
      <c r="D593" s="19" t="s">
        <v>9444</v>
      </c>
      <c r="E593" s="51"/>
      <c r="F593" s="51"/>
      <c r="G593" s="51"/>
      <c r="H593" s="54">
        <v>2</v>
      </c>
      <c r="I593" s="51"/>
      <c r="J593" s="51"/>
      <c r="K593" s="51"/>
    </row>
    <row r="594" spans="1:11" ht="12.75" customHeight="1">
      <c r="A594" s="51"/>
      <c r="B594" s="51"/>
      <c r="C594" s="66" t="s">
        <v>11661</v>
      </c>
      <c r="D594" s="19" t="s">
        <v>9446</v>
      </c>
      <c r="E594" s="51"/>
      <c r="F594" s="51"/>
      <c r="G594" s="51"/>
      <c r="H594" s="54">
        <v>2</v>
      </c>
      <c r="I594" s="51"/>
      <c r="J594" s="51"/>
      <c r="K594" s="51"/>
    </row>
    <row r="595" spans="1:11" ht="12.75" customHeight="1">
      <c r="A595" s="51"/>
      <c r="B595" s="51"/>
      <c r="C595" s="66" t="s">
        <v>11662</v>
      </c>
      <c r="D595" s="19" t="s">
        <v>9448</v>
      </c>
      <c r="E595" s="51"/>
      <c r="F595" s="51"/>
      <c r="G595" s="51"/>
      <c r="H595" s="54">
        <v>2</v>
      </c>
      <c r="I595" s="51"/>
      <c r="J595" s="51"/>
      <c r="K595" s="51"/>
    </row>
    <row r="596" spans="1:11" ht="12.75" customHeight="1">
      <c r="A596" s="51"/>
      <c r="B596" s="51"/>
      <c r="C596" s="66" t="s">
        <v>11663</v>
      </c>
      <c r="D596" s="19" t="s">
        <v>9450</v>
      </c>
      <c r="E596" s="51"/>
      <c r="F596" s="51"/>
      <c r="G596" s="51"/>
      <c r="H596" s="54">
        <v>1</v>
      </c>
      <c r="I596" s="51"/>
      <c r="J596" s="51"/>
      <c r="K596" s="51"/>
    </row>
    <row r="597" spans="1:11" ht="12.75" customHeight="1">
      <c r="A597" s="51"/>
      <c r="B597" s="51"/>
      <c r="C597" s="66" t="s">
        <v>11665</v>
      </c>
      <c r="D597" s="19" t="s">
        <v>9452</v>
      </c>
      <c r="E597" s="51"/>
      <c r="F597" s="51"/>
      <c r="G597" s="51"/>
      <c r="H597" s="54">
        <v>1</v>
      </c>
      <c r="I597" s="51"/>
      <c r="J597" s="51"/>
      <c r="K597" s="51"/>
    </row>
    <row r="598" spans="1:11" ht="12.75" customHeight="1">
      <c r="A598" s="51"/>
      <c r="B598" s="51"/>
      <c r="C598" s="66" t="s">
        <v>11666</v>
      </c>
      <c r="D598" s="19" t="s">
        <v>9454</v>
      </c>
      <c r="E598" s="51"/>
      <c r="F598" s="51"/>
      <c r="G598" s="51"/>
      <c r="H598" s="54">
        <v>1</v>
      </c>
      <c r="I598" s="51"/>
      <c r="J598" s="51"/>
      <c r="K598" s="51"/>
    </row>
    <row r="599" spans="1:11" ht="12.75" customHeight="1">
      <c r="A599" s="51"/>
      <c r="B599" s="51"/>
      <c r="C599" s="66" t="s">
        <v>11667</v>
      </c>
      <c r="D599" s="19" t="s">
        <v>9456</v>
      </c>
      <c r="E599" s="51"/>
      <c r="F599" s="51"/>
      <c r="G599" s="51"/>
      <c r="H599" s="54">
        <v>1</v>
      </c>
      <c r="I599" s="51"/>
      <c r="J599" s="51"/>
      <c r="K599" s="51"/>
    </row>
    <row r="600" spans="1:11" ht="12.75" customHeight="1">
      <c r="A600" s="51"/>
      <c r="B600" s="51"/>
      <c r="C600" s="66" t="s">
        <v>11668</v>
      </c>
      <c r="D600" s="19" t="s">
        <v>9458</v>
      </c>
      <c r="E600" s="51"/>
      <c r="F600" s="51"/>
      <c r="G600" s="51"/>
      <c r="H600" s="54">
        <v>1</v>
      </c>
      <c r="I600" s="51"/>
      <c r="J600" s="51"/>
      <c r="K600" s="51"/>
    </row>
    <row r="601" spans="1:11" ht="12.75" customHeight="1">
      <c r="A601" s="51"/>
      <c r="B601" s="51"/>
      <c r="C601" s="66" t="s">
        <v>9459</v>
      </c>
      <c r="D601" s="139" t="s">
        <v>9460</v>
      </c>
      <c r="E601" s="51"/>
      <c r="F601" s="51"/>
      <c r="G601" s="51"/>
      <c r="H601" s="54">
        <v>1</v>
      </c>
      <c r="I601" s="51"/>
      <c r="J601" s="51"/>
      <c r="K601" s="51"/>
    </row>
    <row r="602" spans="1:11" ht="12.75" customHeight="1">
      <c r="A602" s="51"/>
      <c r="B602" s="51"/>
      <c r="C602" s="66" t="s">
        <v>12590</v>
      </c>
      <c r="D602" s="140" t="s">
        <v>9462</v>
      </c>
      <c r="E602" s="51"/>
      <c r="F602" s="51"/>
      <c r="G602" s="51"/>
      <c r="H602" s="54">
        <v>1</v>
      </c>
      <c r="I602" s="51"/>
      <c r="J602" s="51"/>
      <c r="K602" s="51"/>
    </row>
    <row r="603" spans="1:11" ht="12.75" customHeight="1">
      <c r="A603" s="51"/>
      <c r="B603" s="51"/>
      <c r="C603" s="66" t="s">
        <v>12591</v>
      </c>
      <c r="D603" s="19" t="s">
        <v>9464</v>
      </c>
      <c r="E603" s="51"/>
      <c r="F603" s="51"/>
      <c r="G603" s="51"/>
      <c r="H603" s="54">
        <v>1</v>
      </c>
      <c r="I603" s="51"/>
      <c r="J603" s="51"/>
      <c r="K603" s="51"/>
    </row>
    <row r="604" spans="1:11" ht="12.75" customHeight="1">
      <c r="A604" s="51"/>
      <c r="B604" s="51"/>
      <c r="C604" s="66" t="s">
        <v>12592</v>
      </c>
      <c r="D604" s="19" t="s">
        <v>9466</v>
      </c>
      <c r="E604" s="51"/>
      <c r="F604" s="51"/>
      <c r="G604" s="51"/>
      <c r="H604" s="54">
        <v>1</v>
      </c>
      <c r="I604" s="51"/>
      <c r="J604" s="51"/>
      <c r="K604" s="51"/>
    </row>
    <row r="605" spans="1:11" ht="12.75" customHeight="1">
      <c r="A605" s="51"/>
      <c r="B605" s="51"/>
      <c r="C605" s="66" t="s">
        <v>12593</v>
      </c>
      <c r="D605" s="19" t="s">
        <v>9468</v>
      </c>
      <c r="E605" s="51"/>
      <c r="F605" s="51"/>
      <c r="G605" s="51"/>
      <c r="H605" s="54">
        <v>1</v>
      </c>
      <c r="I605" s="51"/>
      <c r="J605" s="51"/>
      <c r="K605" s="51"/>
    </row>
    <row r="606" spans="1:11" ht="12.75" customHeight="1">
      <c r="A606" s="51"/>
      <c r="B606" s="51"/>
      <c r="C606" s="66" t="s">
        <v>12594</v>
      </c>
      <c r="D606" s="19" t="s">
        <v>9470</v>
      </c>
      <c r="E606" s="51"/>
      <c r="F606" s="51"/>
      <c r="G606" s="51"/>
      <c r="H606" s="54">
        <v>1</v>
      </c>
      <c r="I606" s="51"/>
      <c r="J606" s="51"/>
      <c r="K606" s="51"/>
    </row>
    <row r="607" spans="1:11" ht="12.75" customHeight="1">
      <c r="A607" s="51"/>
      <c r="B607" s="51"/>
      <c r="C607" s="66" t="s">
        <v>12595</v>
      </c>
      <c r="D607" s="19" t="s">
        <v>9472</v>
      </c>
      <c r="E607" s="51"/>
      <c r="F607" s="51"/>
      <c r="G607" s="51"/>
      <c r="H607" s="54">
        <v>1</v>
      </c>
      <c r="I607" s="51"/>
      <c r="J607" s="51"/>
      <c r="K607" s="51"/>
    </row>
    <row r="608" spans="1:11" ht="12.75" customHeight="1">
      <c r="A608" s="51"/>
      <c r="B608" s="51"/>
      <c r="C608" s="66" t="s">
        <v>12596</v>
      </c>
      <c r="D608" s="19" t="s">
        <v>9474</v>
      </c>
      <c r="E608" s="51"/>
      <c r="F608" s="51"/>
      <c r="G608" s="51"/>
      <c r="H608" s="54">
        <v>1</v>
      </c>
      <c r="I608" s="51"/>
      <c r="J608" s="51"/>
      <c r="K608" s="51"/>
    </row>
    <row r="609" spans="1:11" ht="12.75" customHeight="1">
      <c r="A609" s="51"/>
      <c r="B609" s="51"/>
      <c r="C609" s="66" t="s">
        <v>12597</v>
      </c>
      <c r="D609" s="19" t="s">
        <v>12598</v>
      </c>
      <c r="E609" s="51"/>
      <c r="F609" s="51"/>
      <c r="G609" s="51"/>
      <c r="H609" s="54">
        <v>1</v>
      </c>
      <c r="I609" s="51"/>
      <c r="J609" s="51"/>
      <c r="K609" s="51"/>
    </row>
    <row r="610" spans="1:11" ht="12.75" customHeight="1">
      <c r="A610" s="51"/>
      <c r="B610" s="51"/>
      <c r="C610" s="66" t="s">
        <v>12599</v>
      </c>
      <c r="D610" s="19" t="s">
        <v>9478</v>
      </c>
      <c r="E610" s="51"/>
      <c r="F610" s="51"/>
      <c r="G610" s="51"/>
      <c r="H610" s="54">
        <v>1</v>
      </c>
      <c r="I610" s="51"/>
      <c r="J610" s="51"/>
      <c r="K610" s="51"/>
    </row>
    <row r="611" spans="1:11" ht="12.75" customHeight="1">
      <c r="A611" s="51"/>
      <c r="B611" s="51"/>
      <c r="C611" s="16" t="s">
        <v>12600</v>
      </c>
      <c r="D611" s="19" t="s">
        <v>9480</v>
      </c>
      <c r="E611" s="51"/>
      <c r="F611" s="51"/>
      <c r="G611" s="51"/>
      <c r="H611" s="54">
        <v>1</v>
      </c>
      <c r="I611" s="51"/>
      <c r="J611" s="51"/>
      <c r="K611" s="51"/>
    </row>
    <row r="612" spans="1:11" ht="12.75" customHeight="1">
      <c r="A612" s="51"/>
      <c r="B612" s="51"/>
      <c r="C612" s="16" t="s">
        <v>12601</v>
      </c>
      <c r="D612" s="19" t="s">
        <v>9482</v>
      </c>
      <c r="E612" s="51"/>
      <c r="F612" s="51"/>
      <c r="G612" s="51"/>
      <c r="H612" s="54">
        <v>1</v>
      </c>
      <c r="I612" s="51"/>
      <c r="J612" s="51"/>
      <c r="K612" s="51"/>
    </row>
    <row r="613" spans="1:11" ht="12.75" customHeight="1">
      <c r="A613" s="51"/>
      <c r="B613" s="51"/>
      <c r="C613" s="16" t="s">
        <v>12602</v>
      </c>
      <c r="D613" s="16" t="s">
        <v>9484</v>
      </c>
      <c r="E613" s="51"/>
      <c r="F613" s="51"/>
      <c r="G613" s="51"/>
      <c r="H613" s="54">
        <v>1</v>
      </c>
      <c r="I613" s="51"/>
      <c r="J613" s="51"/>
      <c r="K613" s="51"/>
    </row>
    <row r="614" spans="1:11" ht="12.75" customHeight="1">
      <c r="A614" s="51"/>
      <c r="B614" s="51"/>
      <c r="C614" s="16" t="s">
        <v>12603</v>
      </c>
      <c r="D614" s="19" t="s">
        <v>9486</v>
      </c>
      <c r="E614" s="51"/>
      <c r="F614" s="51"/>
      <c r="G614" s="51"/>
      <c r="H614" s="54">
        <v>1</v>
      </c>
      <c r="I614" s="51"/>
      <c r="J614" s="51"/>
      <c r="K614" s="51"/>
    </row>
    <row r="615" spans="1:11" ht="12.75" customHeight="1">
      <c r="A615" s="51"/>
      <c r="B615" s="51" t="s">
        <v>9374</v>
      </c>
      <c r="C615" s="66" t="s">
        <v>12604</v>
      </c>
      <c r="D615" s="16" t="s">
        <v>9863</v>
      </c>
      <c r="E615" s="51" t="s">
        <v>15</v>
      </c>
      <c r="F615" s="51" t="s">
        <v>16</v>
      </c>
      <c r="G615" s="51" t="s">
        <v>17</v>
      </c>
      <c r="H615" s="54">
        <v>1</v>
      </c>
      <c r="I615" s="51"/>
      <c r="J615" s="51"/>
      <c r="K615" s="54"/>
    </row>
    <row r="616" spans="1:11" ht="12.75" customHeight="1">
      <c r="A616" s="51"/>
      <c r="B616" s="51"/>
      <c r="C616" s="66" t="s">
        <v>12605</v>
      </c>
      <c r="D616" s="18" t="s">
        <v>9865</v>
      </c>
      <c r="E616" s="51"/>
      <c r="F616" s="51"/>
      <c r="G616" s="51"/>
      <c r="H616" s="54">
        <v>1</v>
      </c>
      <c r="I616" s="51"/>
      <c r="J616" s="51"/>
      <c r="K616" s="54"/>
    </row>
    <row r="617" spans="1:11" ht="12.75" customHeight="1">
      <c r="A617" s="51"/>
      <c r="B617" s="51"/>
      <c r="C617" s="66" t="s">
        <v>12606</v>
      </c>
      <c r="D617" s="13" t="s">
        <v>9867</v>
      </c>
      <c r="E617" s="51"/>
      <c r="F617" s="51"/>
      <c r="G617" s="51"/>
      <c r="H617" s="54">
        <v>1</v>
      </c>
      <c r="I617" s="51"/>
      <c r="J617" s="51"/>
      <c r="K617" s="54"/>
    </row>
    <row r="618" spans="1:11" ht="12.75" customHeight="1">
      <c r="A618" s="51"/>
      <c r="B618" s="51"/>
      <c r="C618" s="66" t="s">
        <v>12607</v>
      </c>
      <c r="D618" s="13" t="s">
        <v>9869</v>
      </c>
      <c r="E618" s="51"/>
      <c r="F618" s="51"/>
      <c r="G618" s="51"/>
      <c r="H618" s="54">
        <v>1</v>
      </c>
      <c r="I618" s="51"/>
      <c r="J618" s="51"/>
      <c r="K618" s="54"/>
    </row>
    <row r="619" spans="1:11" ht="12.75" customHeight="1">
      <c r="A619" s="51"/>
      <c r="B619" s="51"/>
      <c r="C619" s="66" t="s">
        <v>12608</v>
      </c>
      <c r="D619" s="16" t="s">
        <v>9871</v>
      </c>
      <c r="E619" s="51"/>
      <c r="F619" s="51"/>
      <c r="G619" s="51"/>
      <c r="H619" s="54">
        <v>1</v>
      </c>
      <c r="I619" s="51"/>
      <c r="J619" s="51"/>
      <c r="K619" s="54"/>
    </row>
    <row r="620" spans="1:11" ht="12.75" customHeight="1">
      <c r="A620" s="51"/>
      <c r="B620" s="51"/>
      <c r="C620" s="66" t="s">
        <v>12609</v>
      </c>
      <c r="D620" s="19" t="s">
        <v>9873</v>
      </c>
      <c r="E620" s="51"/>
      <c r="F620" s="51"/>
      <c r="G620" s="51"/>
      <c r="H620" s="54">
        <v>1</v>
      </c>
      <c r="I620" s="51"/>
      <c r="J620" s="51"/>
      <c r="K620" s="54"/>
    </row>
    <row r="621" spans="1:11" ht="12.75" customHeight="1">
      <c r="A621" s="51"/>
      <c r="B621" s="51"/>
      <c r="C621" s="66" t="s">
        <v>12610</v>
      </c>
      <c r="D621" s="19" t="s">
        <v>9875</v>
      </c>
      <c r="E621" s="51"/>
      <c r="F621" s="51"/>
      <c r="G621" s="51"/>
      <c r="H621" s="54">
        <v>1</v>
      </c>
      <c r="I621" s="51"/>
      <c r="J621" s="51"/>
      <c r="K621" s="54"/>
    </row>
    <row r="622" spans="1:11" ht="12.75" customHeight="1">
      <c r="A622" s="51"/>
      <c r="B622" s="51"/>
      <c r="C622" s="66" t="s">
        <v>12611</v>
      </c>
      <c r="D622" s="19" t="s">
        <v>9877</v>
      </c>
      <c r="E622" s="51"/>
      <c r="F622" s="51"/>
      <c r="G622" s="51"/>
      <c r="H622" s="54">
        <v>1</v>
      </c>
      <c r="I622" s="51"/>
      <c r="J622" s="51"/>
      <c r="K622" s="54"/>
    </row>
    <row r="623" spans="1:11" ht="12.75" customHeight="1">
      <c r="A623" s="51"/>
      <c r="B623" s="51"/>
      <c r="C623" s="66" t="s">
        <v>12612</v>
      </c>
      <c r="D623" s="19" t="s">
        <v>12613</v>
      </c>
      <c r="E623" s="51"/>
      <c r="F623" s="51"/>
      <c r="G623" s="51"/>
      <c r="H623" s="54">
        <v>2</v>
      </c>
      <c r="I623" s="51"/>
      <c r="J623" s="51"/>
      <c r="K623" s="54"/>
    </row>
    <row r="624" spans="1:11" ht="12.75" customHeight="1">
      <c r="A624" s="51"/>
      <c r="B624" s="51"/>
      <c r="C624" s="66" t="s">
        <v>12614</v>
      </c>
      <c r="D624" s="19" t="s">
        <v>12615</v>
      </c>
      <c r="E624" s="51"/>
      <c r="F624" s="51"/>
      <c r="G624" s="51"/>
      <c r="H624" s="54">
        <v>2</v>
      </c>
      <c r="I624" s="51"/>
      <c r="J624" s="51"/>
      <c r="K624" s="54"/>
    </row>
    <row r="625" spans="1:11" ht="12.75" customHeight="1">
      <c r="A625" s="51"/>
      <c r="B625" s="51"/>
      <c r="C625" s="66" t="s">
        <v>12616</v>
      </c>
      <c r="D625" s="19" t="s">
        <v>12617</v>
      </c>
      <c r="E625" s="51"/>
      <c r="F625" s="51"/>
      <c r="G625" s="51"/>
      <c r="H625" s="54">
        <v>2</v>
      </c>
      <c r="I625" s="51"/>
      <c r="J625" s="51"/>
      <c r="K625" s="54"/>
    </row>
    <row r="626" spans="1:11" ht="12.75" customHeight="1">
      <c r="A626" s="51"/>
      <c r="B626" s="51"/>
      <c r="C626" s="66" t="s">
        <v>12618</v>
      </c>
      <c r="D626" s="19" t="s">
        <v>12619</v>
      </c>
      <c r="E626" s="51"/>
      <c r="F626" s="51"/>
      <c r="G626" s="51"/>
      <c r="H626" s="54">
        <v>2</v>
      </c>
      <c r="I626" s="51"/>
      <c r="J626" s="51"/>
      <c r="K626" s="54"/>
    </row>
    <row r="627" spans="1:11" ht="12.75" customHeight="1">
      <c r="A627" s="51"/>
      <c r="B627" s="51"/>
      <c r="C627" s="66" t="s">
        <v>12620</v>
      </c>
      <c r="D627" s="19" t="s">
        <v>12621</v>
      </c>
      <c r="E627" s="51"/>
      <c r="F627" s="51"/>
      <c r="G627" s="51"/>
      <c r="H627" s="54">
        <v>2</v>
      </c>
      <c r="I627" s="51"/>
      <c r="J627" s="51"/>
      <c r="K627" s="54"/>
    </row>
    <row r="628" spans="1:11" ht="12.75" customHeight="1">
      <c r="A628" s="51"/>
      <c r="B628" s="51"/>
      <c r="C628" s="17" t="s">
        <v>12622</v>
      </c>
      <c r="D628" s="19" t="s">
        <v>9889</v>
      </c>
      <c r="E628" s="51"/>
      <c r="F628" s="51"/>
      <c r="G628" s="51"/>
      <c r="H628" s="54">
        <v>1</v>
      </c>
      <c r="I628" s="51"/>
      <c r="J628" s="51"/>
      <c r="K628" s="54"/>
    </row>
    <row r="629" spans="1:11" ht="12.75" customHeight="1">
      <c r="A629" s="51"/>
      <c r="B629" s="51"/>
      <c r="C629" s="17" t="s">
        <v>12623</v>
      </c>
      <c r="D629" s="19" t="s">
        <v>12624</v>
      </c>
      <c r="E629" s="51"/>
      <c r="F629" s="51"/>
      <c r="G629" s="51"/>
      <c r="H629" s="54">
        <v>1</v>
      </c>
      <c r="I629" s="51"/>
      <c r="J629" s="51"/>
      <c r="K629" s="54"/>
    </row>
    <row r="630" spans="1:11" ht="12.75" customHeight="1">
      <c r="A630" s="51"/>
      <c r="B630" s="51"/>
      <c r="C630" s="17" t="s">
        <v>12625</v>
      </c>
      <c r="D630" s="139" t="s">
        <v>12626</v>
      </c>
      <c r="E630" s="51"/>
      <c r="F630" s="51"/>
      <c r="G630" s="51"/>
      <c r="H630" s="54">
        <v>1</v>
      </c>
      <c r="I630" s="51"/>
      <c r="J630" s="51"/>
      <c r="K630" s="54"/>
    </row>
    <row r="631" spans="1:11" ht="12.75" customHeight="1">
      <c r="A631" s="51"/>
      <c r="B631" s="51"/>
      <c r="C631" s="17" t="s">
        <v>12627</v>
      </c>
      <c r="D631" s="19" t="s">
        <v>12628</v>
      </c>
      <c r="E631" s="51"/>
      <c r="F631" s="51"/>
      <c r="G631" s="51"/>
      <c r="H631" s="54">
        <v>1</v>
      </c>
      <c r="I631" s="51"/>
      <c r="J631" s="51"/>
      <c r="K631" s="54"/>
    </row>
    <row r="632" spans="1:11" ht="12.75" customHeight="1">
      <c r="A632" s="51"/>
      <c r="B632" s="51"/>
      <c r="C632" s="17" t="s">
        <v>12629</v>
      </c>
      <c r="D632" s="16" t="s">
        <v>9897</v>
      </c>
      <c r="E632" s="51"/>
      <c r="F632" s="51"/>
      <c r="G632" s="51"/>
      <c r="H632" s="54">
        <v>1</v>
      </c>
      <c r="I632" s="51"/>
      <c r="J632" s="51"/>
      <c r="K632" s="54"/>
    </row>
    <row r="633" spans="1:11" ht="12.75" customHeight="1">
      <c r="A633" s="51"/>
      <c r="B633" s="51"/>
      <c r="C633" s="17" t="s">
        <v>12630</v>
      </c>
      <c r="D633" s="19" t="s">
        <v>9899</v>
      </c>
      <c r="E633" s="51"/>
      <c r="F633" s="51"/>
      <c r="G633" s="51"/>
      <c r="H633" s="54">
        <v>1</v>
      </c>
      <c r="I633" s="51"/>
      <c r="J633" s="51"/>
      <c r="K633" s="54"/>
    </row>
    <row r="634" spans="1:11" ht="12.75" customHeight="1">
      <c r="A634" s="51"/>
      <c r="B634" s="51"/>
      <c r="C634" s="6" t="s">
        <v>12631</v>
      </c>
      <c r="D634" s="19" t="s">
        <v>9901</v>
      </c>
      <c r="E634" s="51"/>
      <c r="F634" s="51"/>
      <c r="G634" s="51"/>
      <c r="H634" s="54">
        <v>1</v>
      </c>
      <c r="I634" s="51"/>
      <c r="J634" s="51"/>
      <c r="K634" s="54"/>
    </row>
    <row r="635" spans="1:11" ht="12.75" customHeight="1">
      <c r="A635" s="51"/>
      <c r="B635" s="51"/>
      <c r="C635" s="6" t="s">
        <v>12632</v>
      </c>
      <c r="D635" s="19" t="s">
        <v>9903</v>
      </c>
      <c r="E635" s="51"/>
      <c r="F635" s="51"/>
      <c r="G635" s="51"/>
      <c r="H635" s="54">
        <v>1</v>
      </c>
      <c r="I635" s="51"/>
      <c r="J635" s="51"/>
      <c r="K635" s="54"/>
    </row>
    <row r="636" spans="1:11" ht="12.75" customHeight="1">
      <c r="A636" s="51"/>
      <c r="B636" s="51"/>
      <c r="C636" s="6" t="s">
        <v>12633</v>
      </c>
      <c r="D636" s="19" t="s">
        <v>9905</v>
      </c>
      <c r="E636" s="51"/>
      <c r="F636" s="51"/>
      <c r="G636" s="51"/>
      <c r="H636" s="54">
        <v>2</v>
      </c>
      <c r="I636" s="51"/>
      <c r="J636" s="51"/>
      <c r="K636" s="54"/>
    </row>
    <row r="637" spans="1:11" ht="12.75" customHeight="1">
      <c r="A637" s="51"/>
      <c r="B637" s="51"/>
      <c r="C637" s="6" t="s">
        <v>12634</v>
      </c>
      <c r="D637" s="19" t="s">
        <v>9907</v>
      </c>
      <c r="E637" s="51"/>
      <c r="F637" s="51"/>
      <c r="G637" s="51"/>
      <c r="H637" s="54">
        <v>2</v>
      </c>
      <c r="I637" s="51"/>
      <c r="J637" s="51"/>
      <c r="K637" s="54"/>
    </row>
    <row r="638" spans="1:11" ht="12.75" customHeight="1">
      <c r="A638" s="51"/>
      <c r="B638" s="51"/>
      <c r="C638" s="6" t="s">
        <v>12635</v>
      </c>
      <c r="D638" s="19" t="s">
        <v>9909</v>
      </c>
      <c r="E638" s="51"/>
      <c r="F638" s="51"/>
      <c r="G638" s="51"/>
      <c r="H638" s="54">
        <v>2</v>
      </c>
      <c r="I638" s="51"/>
      <c r="J638" s="51"/>
      <c r="K638" s="54"/>
    </row>
    <row r="639" spans="1:11" ht="12.75" customHeight="1">
      <c r="A639" s="51"/>
      <c r="B639" s="51"/>
      <c r="C639" s="6" t="s">
        <v>12636</v>
      </c>
      <c r="D639" s="19" t="s">
        <v>9911</v>
      </c>
      <c r="E639" s="51"/>
      <c r="F639" s="51"/>
      <c r="G639" s="51"/>
      <c r="H639" s="54">
        <v>2</v>
      </c>
      <c r="I639" s="51"/>
      <c r="J639" s="51"/>
      <c r="K639" s="54"/>
    </row>
    <row r="640" spans="1:11" ht="12.75" customHeight="1">
      <c r="A640" s="51"/>
      <c r="B640" s="51"/>
      <c r="C640" s="6" t="s">
        <v>12637</v>
      </c>
      <c r="D640" s="19" t="s">
        <v>9913</v>
      </c>
      <c r="E640" s="51"/>
      <c r="F640" s="51"/>
      <c r="G640" s="51"/>
      <c r="H640" s="54">
        <v>2</v>
      </c>
      <c r="I640" s="51"/>
      <c r="J640" s="51"/>
      <c r="K640" s="54"/>
    </row>
    <row r="641" spans="1:11" ht="12.75" customHeight="1">
      <c r="A641" s="51"/>
      <c r="B641" s="51"/>
      <c r="C641" s="6" t="s">
        <v>12638</v>
      </c>
      <c r="D641" s="19" t="s">
        <v>9915</v>
      </c>
      <c r="E641" s="51"/>
      <c r="F641" s="51"/>
      <c r="G641" s="51"/>
      <c r="H641" s="54">
        <v>2</v>
      </c>
      <c r="I641" s="51"/>
      <c r="J641" s="51"/>
      <c r="K641" s="54"/>
    </row>
    <row r="642" spans="1:11" ht="12.75" customHeight="1">
      <c r="A642" s="51"/>
      <c r="B642" s="51"/>
      <c r="C642" s="6" t="s">
        <v>12639</v>
      </c>
      <c r="D642" s="19" t="s">
        <v>9917</v>
      </c>
      <c r="E642" s="51"/>
      <c r="F642" s="51"/>
      <c r="G642" s="51"/>
      <c r="H642" s="54">
        <v>1</v>
      </c>
      <c r="I642" s="51"/>
      <c r="J642" s="51"/>
      <c r="K642" s="54"/>
    </row>
    <row r="643" spans="1:11" ht="12.75" customHeight="1">
      <c r="A643" s="51"/>
      <c r="B643" s="51"/>
      <c r="C643" s="6" t="s">
        <v>12640</v>
      </c>
      <c r="D643" s="19" t="s">
        <v>9919</v>
      </c>
      <c r="E643" s="51"/>
      <c r="F643" s="51"/>
      <c r="G643" s="51"/>
      <c r="H643" s="54">
        <v>1</v>
      </c>
      <c r="I643" s="51"/>
      <c r="J643" s="51"/>
      <c r="K643" s="54"/>
    </row>
    <row r="644" spans="1:11" ht="12.75" customHeight="1">
      <c r="A644" s="51"/>
      <c r="B644" s="51"/>
      <c r="C644" s="6" t="s">
        <v>12641</v>
      </c>
      <c r="D644" s="19" t="s">
        <v>9921</v>
      </c>
      <c r="E644" s="51"/>
      <c r="F644" s="51"/>
      <c r="G644" s="51"/>
      <c r="H644" s="54">
        <v>2</v>
      </c>
      <c r="I644" s="51"/>
      <c r="J644" s="51"/>
      <c r="K644" s="54"/>
    </row>
    <row r="645" spans="1:11" ht="12.75" customHeight="1">
      <c r="A645" s="51"/>
      <c r="B645" s="51"/>
      <c r="C645" s="6" t="s">
        <v>12642</v>
      </c>
      <c r="D645" s="19" t="s">
        <v>9923</v>
      </c>
      <c r="E645" s="51"/>
      <c r="F645" s="51"/>
      <c r="G645" s="51"/>
      <c r="H645" s="54">
        <v>2</v>
      </c>
      <c r="I645" s="51"/>
      <c r="J645" s="51"/>
      <c r="K645" s="54"/>
    </row>
    <row r="646" spans="1:11" ht="12.75" customHeight="1">
      <c r="A646" s="51"/>
      <c r="B646" s="51"/>
      <c r="C646" s="6" t="s">
        <v>12643</v>
      </c>
      <c r="D646" s="19" t="s">
        <v>9925</v>
      </c>
      <c r="E646" s="51"/>
      <c r="F646" s="51"/>
      <c r="G646" s="51"/>
      <c r="H646" s="54">
        <v>2</v>
      </c>
      <c r="I646" s="51"/>
      <c r="J646" s="51"/>
      <c r="K646" s="54"/>
    </row>
    <row r="647" spans="1:11" ht="12.75" customHeight="1">
      <c r="A647" s="51"/>
      <c r="B647" s="51"/>
      <c r="C647" s="6" t="s">
        <v>12644</v>
      </c>
      <c r="D647" s="19" t="s">
        <v>9927</v>
      </c>
      <c r="E647" s="51"/>
      <c r="F647" s="51"/>
      <c r="G647" s="51"/>
      <c r="H647" s="54">
        <v>2</v>
      </c>
      <c r="I647" s="51"/>
      <c r="J647" s="51"/>
      <c r="K647" s="54"/>
    </row>
    <row r="648" spans="1:11" ht="12.75" customHeight="1">
      <c r="A648" s="51"/>
      <c r="B648" s="51"/>
      <c r="C648" s="6" t="s">
        <v>12645</v>
      </c>
      <c r="D648" s="19" t="s">
        <v>9929</v>
      </c>
      <c r="E648" s="51"/>
      <c r="F648" s="51"/>
      <c r="G648" s="51"/>
      <c r="H648" s="54">
        <v>2</v>
      </c>
      <c r="I648" s="51"/>
      <c r="J648" s="51"/>
      <c r="K648" s="54"/>
    </row>
    <row r="649" spans="1:11" ht="12.75" customHeight="1">
      <c r="A649" s="51"/>
      <c r="B649" s="51"/>
      <c r="C649" s="6" t="s">
        <v>12646</v>
      </c>
      <c r="D649" s="19" t="s">
        <v>9931</v>
      </c>
      <c r="E649" s="51"/>
      <c r="F649" s="51"/>
      <c r="G649" s="51"/>
      <c r="H649" s="54">
        <v>2</v>
      </c>
      <c r="I649" s="51"/>
      <c r="J649" s="51"/>
      <c r="K649" s="54"/>
    </row>
    <row r="650" spans="1:11" ht="12.75" customHeight="1">
      <c r="A650" s="51"/>
      <c r="B650" s="51"/>
      <c r="C650" s="6" t="s">
        <v>12647</v>
      </c>
      <c r="D650" s="19" t="s">
        <v>9933</v>
      </c>
      <c r="E650" s="51"/>
      <c r="F650" s="51"/>
      <c r="G650" s="51"/>
      <c r="H650" s="54">
        <v>2</v>
      </c>
      <c r="I650" s="51"/>
      <c r="J650" s="51"/>
      <c r="K650" s="54"/>
    </row>
    <row r="651" spans="1:11" ht="12.75" customHeight="1">
      <c r="A651" s="51"/>
      <c r="B651" s="51"/>
      <c r="C651" s="6" t="s">
        <v>12648</v>
      </c>
      <c r="D651" s="19" t="s">
        <v>9935</v>
      </c>
      <c r="E651" s="51"/>
      <c r="F651" s="51"/>
      <c r="G651" s="51"/>
      <c r="H651" s="54">
        <v>2</v>
      </c>
      <c r="I651" s="51"/>
      <c r="J651" s="51"/>
      <c r="K651" s="54"/>
    </row>
    <row r="652" spans="1:11" ht="12.75" customHeight="1">
      <c r="A652" s="51"/>
      <c r="B652" s="51"/>
      <c r="C652" s="6" t="s">
        <v>12649</v>
      </c>
      <c r="D652" s="19" t="s">
        <v>9937</v>
      </c>
      <c r="E652" s="51"/>
      <c r="F652" s="51"/>
      <c r="G652" s="51"/>
      <c r="H652" s="54">
        <v>1</v>
      </c>
      <c r="I652" s="51"/>
      <c r="J652" s="51"/>
      <c r="K652" s="54"/>
    </row>
    <row r="653" spans="1:11" ht="12.75" customHeight="1">
      <c r="A653" s="51"/>
      <c r="B653" s="51"/>
      <c r="C653" s="6" t="s">
        <v>12650</v>
      </c>
      <c r="D653" s="19" t="s">
        <v>9939</v>
      </c>
      <c r="E653" s="51"/>
      <c r="F653" s="51"/>
      <c r="G653" s="51"/>
      <c r="H653" s="54">
        <v>1</v>
      </c>
      <c r="I653" s="51"/>
      <c r="J653" s="51"/>
      <c r="K653" s="54"/>
    </row>
    <row r="654" spans="1:11" ht="12.75" customHeight="1">
      <c r="A654" s="51"/>
      <c r="B654" s="51"/>
      <c r="C654" s="178" t="s">
        <v>12651</v>
      </c>
      <c r="D654" s="19" t="s">
        <v>9941</v>
      </c>
      <c r="E654" s="51"/>
      <c r="F654" s="51"/>
      <c r="G654" s="51"/>
      <c r="H654" s="54">
        <v>1</v>
      </c>
      <c r="I654" s="51"/>
      <c r="J654" s="51"/>
      <c r="K654" s="54"/>
    </row>
    <row r="655" spans="1:11" ht="12.75" customHeight="1">
      <c r="A655" s="51"/>
      <c r="B655" s="51"/>
      <c r="C655" s="178" t="s">
        <v>12652</v>
      </c>
      <c r="D655" s="19" t="s">
        <v>9943</v>
      </c>
      <c r="E655" s="51"/>
      <c r="F655" s="51"/>
      <c r="G655" s="51"/>
      <c r="H655" s="54">
        <v>1</v>
      </c>
      <c r="I655" s="51"/>
      <c r="J655" s="51"/>
      <c r="K655" s="54"/>
    </row>
    <row r="656" spans="1:11" ht="12.75" customHeight="1">
      <c r="A656" s="51"/>
      <c r="B656" s="51"/>
      <c r="C656" s="178" t="s">
        <v>12653</v>
      </c>
      <c r="D656" s="19" t="s">
        <v>9945</v>
      </c>
      <c r="E656" s="51"/>
      <c r="F656" s="51"/>
      <c r="G656" s="51"/>
      <c r="H656" s="54">
        <v>1</v>
      </c>
      <c r="I656" s="51"/>
      <c r="J656" s="51"/>
      <c r="K656" s="54"/>
    </row>
    <row r="657" spans="1:11" ht="12.75" customHeight="1">
      <c r="A657" s="51"/>
      <c r="B657" s="51"/>
      <c r="C657" s="178" t="s">
        <v>12654</v>
      </c>
      <c r="D657" s="19" t="s">
        <v>9947</v>
      </c>
      <c r="E657" s="51"/>
      <c r="F657" s="51"/>
      <c r="G657" s="51"/>
      <c r="H657" s="54">
        <v>1</v>
      </c>
      <c r="I657" s="51"/>
      <c r="J657" s="51"/>
      <c r="K657" s="54"/>
    </row>
    <row r="658" spans="1:11" ht="12.75" customHeight="1">
      <c r="A658" s="51"/>
      <c r="B658" s="51"/>
      <c r="C658" s="178" t="s">
        <v>12655</v>
      </c>
      <c r="D658" s="140" t="s">
        <v>9462</v>
      </c>
      <c r="E658" s="51"/>
      <c r="F658" s="51"/>
      <c r="G658" s="51"/>
      <c r="H658" s="54">
        <v>1</v>
      </c>
      <c r="I658" s="51"/>
      <c r="J658" s="51"/>
      <c r="K658" s="54"/>
    </row>
    <row r="659" spans="1:11" ht="12.75" customHeight="1">
      <c r="A659" s="51"/>
      <c r="B659" s="51"/>
      <c r="C659" s="178" t="s">
        <v>12656</v>
      </c>
      <c r="D659" s="19" t="s">
        <v>9950</v>
      </c>
      <c r="E659" s="51"/>
      <c r="F659" s="51"/>
      <c r="G659" s="51"/>
      <c r="H659" s="54">
        <v>1</v>
      </c>
      <c r="I659" s="51"/>
      <c r="J659" s="51"/>
      <c r="K659" s="54"/>
    </row>
    <row r="660" spans="1:11" ht="12.75" customHeight="1">
      <c r="A660" s="51"/>
      <c r="B660" s="51"/>
      <c r="C660" s="178" t="s">
        <v>12657</v>
      </c>
      <c r="D660" s="19" t="s">
        <v>9952</v>
      </c>
      <c r="E660" s="51"/>
      <c r="F660" s="51"/>
      <c r="G660" s="51"/>
      <c r="H660" s="54">
        <v>1</v>
      </c>
      <c r="I660" s="51"/>
      <c r="J660" s="51"/>
      <c r="K660" s="54"/>
    </row>
    <row r="661" spans="1:11" ht="12.75" customHeight="1">
      <c r="A661" s="51"/>
      <c r="B661" s="51"/>
      <c r="C661" s="178" t="s">
        <v>12658</v>
      </c>
      <c r="D661" s="19" t="s">
        <v>9954</v>
      </c>
      <c r="E661" s="51"/>
      <c r="F661" s="51"/>
      <c r="G661" s="51"/>
      <c r="H661" s="54">
        <v>1</v>
      </c>
      <c r="I661" s="51"/>
      <c r="J661" s="51"/>
      <c r="K661" s="54"/>
    </row>
    <row r="662" spans="1:11" ht="12.75" customHeight="1">
      <c r="A662" s="51"/>
      <c r="B662" s="51"/>
      <c r="C662" s="178" t="s">
        <v>12659</v>
      </c>
      <c r="D662" s="19" t="s">
        <v>9956</v>
      </c>
      <c r="E662" s="51"/>
      <c r="F662" s="51"/>
      <c r="G662" s="51"/>
      <c r="H662" s="54">
        <v>1</v>
      </c>
      <c r="I662" s="51"/>
      <c r="J662" s="51"/>
      <c r="K662" s="54"/>
    </row>
    <row r="663" spans="1:11" ht="12.75" customHeight="1">
      <c r="A663" s="51"/>
      <c r="B663" s="51"/>
      <c r="C663" s="178" t="s">
        <v>12660</v>
      </c>
      <c r="D663" s="19" t="s">
        <v>9958</v>
      </c>
      <c r="E663" s="51"/>
      <c r="F663" s="51"/>
      <c r="G663" s="51"/>
      <c r="H663" s="54">
        <v>1</v>
      </c>
      <c r="I663" s="51"/>
      <c r="J663" s="51"/>
      <c r="K663" s="54"/>
    </row>
    <row r="664" spans="1:11" ht="12.75" customHeight="1">
      <c r="A664" s="51"/>
      <c r="B664" s="51"/>
      <c r="C664" s="178" t="s">
        <v>12661</v>
      </c>
      <c r="D664" s="19" t="s">
        <v>9960</v>
      </c>
      <c r="E664" s="51"/>
      <c r="F664" s="51"/>
      <c r="G664" s="51"/>
      <c r="H664" s="54">
        <v>1</v>
      </c>
      <c r="I664" s="51"/>
      <c r="J664" s="51"/>
      <c r="K664" s="54"/>
    </row>
    <row r="665" spans="1:11" ht="12.75" customHeight="1">
      <c r="A665" s="51"/>
      <c r="B665" s="51"/>
      <c r="C665" s="178" t="s">
        <v>12662</v>
      </c>
      <c r="D665" s="19" t="s">
        <v>9476</v>
      </c>
      <c r="E665" s="51"/>
      <c r="F665" s="51"/>
      <c r="G665" s="51"/>
      <c r="H665" s="54">
        <v>1</v>
      </c>
      <c r="I665" s="51"/>
      <c r="J665" s="51"/>
      <c r="K665" s="54"/>
    </row>
    <row r="666" spans="1:11" ht="12.75" customHeight="1">
      <c r="A666" s="51"/>
      <c r="B666" s="51"/>
      <c r="C666" s="178" t="s">
        <v>12663</v>
      </c>
      <c r="D666" s="19" t="s">
        <v>9963</v>
      </c>
      <c r="E666" s="51"/>
      <c r="F666" s="51"/>
      <c r="G666" s="51"/>
      <c r="H666" s="54">
        <v>1</v>
      </c>
      <c r="I666" s="51"/>
      <c r="J666" s="51"/>
      <c r="K666" s="54"/>
    </row>
    <row r="667" spans="1:11" ht="12.75" customHeight="1">
      <c r="A667" s="51"/>
      <c r="B667" s="51"/>
      <c r="C667" s="6" t="s">
        <v>12664</v>
      </c>
      <c r="D667" s="19" t="s">
        <v>9965</v>
      </c>
      <c r="E667" s="51"/>
      <c r="F667" s="51"/>
      <c r="G667" s="51"/>
      <c r="H667" s="54">
        <v>1</v>
      </c>
      <c r="I667" s="51"/>
      <c r="J667" s="51"/>
      <c r="K667" s="54"/>
    </row>
    <row r="668" spans="1:11" ht="12.75" customHeight="1">
      <c r="A668" s="51"/>
      <c r="B668" s="51"/>
      <c r="C668" s="6" t="s">
        <v>12665</v>
      </c>
      <c r="D668" s="19" t="s">
        <v>9967</v>
      </c>
      <c r="E668" s="51"/>
      <c r="F668" s="51"/>
      <c r="G668" s="51"/>
      <c r="H668" s="54">
        <v>1</v>
      </c>
      <c r="I668" s="51"/>
      <c r="J668" s="51"/>
      <c r="K668" s="54"/>
    </row>
    <row r="669" spans="1:11" ht="12.75" customHeight="1">
      <c r="A669" s="51"/>
      <c r="B669" s="51"/>
      <c r="C669" s="6" t="s">
        <v>12666</v>
      </c>
      <c r="D669" s="16" t="s">
        <v>9484</v>
      </c>
      <c r="E669" s="51"/>
      <c r="F669" s="51"/>
      <c r="G669" s="51"/>
      <c r="H669" s="54">
        <v>1</v>
      </c>
      <c r="I669" s="51"/>
      <c r="J669" s="51"/>
      <c r="K669" s="54"/>
    </row>
    <row r="670" spans="1:11" ht="12.75" customHeight="1">
      <c r="A670" s="51"/>
      <c r="B670" s="51"/>
      <c r="C670" s="66" t="s">
        <v>12667</v>
      </c>
      <c r="D670" s="16" t="s">
        <v>9376</v>
      </c>
      <c r="E670" s="51" t="s">
        <v>189</v>
      </c>
      <c r="F670" s="51" t="s">
        <v>16</v>
      </c>
      <c r="G670" s="51" t="s">
        <v>83</v>
      </c>
      <c r="H670" s="54">
        <v>1</v>
      </c>
      <c r="I670" s="51"/>
      <c r="J670" s="51"/>
      <c r="K670" s="54"/>
    </row>
    <row r="671" spans="1:11" ht="12.75" customHeight="1">
      <c r="A671" s="51"/>
      <c r="B671" s="51"/>
      <c r="C671" s="66" t="s">
        <v>12668</v>
      </c>
      <c r="D671" s="18" t="s">
        <v>9378</v>
      </c>
      <c r="E671" s="51"/>
      <c r="F671" s="51"/>
      <c r="G671" s="51"/>
      <c r="H671" s="54">
        <v>2</v>
      </c>
      <c r="I671" s="51"/>
      <c r="J671" s="51"/>
      <c r="K671" s="54"/>
    </row>
    <row r="672" spans="1:11" ht="12.75" customHeight="1">
      <c r="A672" s="51"/>
      <c r="B672" s="51"/>
      <c r="C672" s="66" t="s">
        <v>12669</v>
      </c>
      <c r="D672" s="13" t="s">
        <v>9380</v>
      </c>
      <c r="E672" s="51"/>
      <c r="F672" s="51"/>
      <c r="G672" s="51"/>
      <c r="H672" s="54">
        <v>2</v>
      </c>
      <c r="I672" s="51"/>
      <c r="J672" s="51"/>
      <c r="K672" s="54"/>
    </row>
    <row r="673" spans="1:11" ht="12.75" customHeight="1">
      <c r="A673" s="51"/>
      <c r="B673" s="51"/>
      <c r="C673" s="66" t="s">
        <v>12670</v>
      </c>
      <c r="D673" s="13" t="s">
        <v>9382</v>
      </c>
      <c r="E673" s="51"/>
      <c r="F673" s="51"/>
      <c r="G673" s="51"/>
      <c r="H673" s="54">
        <v>2</v>
      </c>
      <c r="I673" s="51"/>
      <c r="J673" s="51"/>
      <c r="K673" s="54"/>
    </row>
    <row r="674" spans="1:11" ht="12.75" customHeight="1">
      <c r="A674" s="51"/>
      <c r="B674" s="51"/>
      <c r="C674" s="66" t="s">
        <v>12671</v>
      </c>
      <c r="D674" s="19" t="s">
        <v>9384</v>
      </c>
      <c r="E674" s="51"/>
      <c r="F674" s="51"/>
      <c r="G674" s="51"/>
      <c r="H674" s="54">
        <v>1</v>
      </c>
      <c r="I674" s="51"/>
      <c r="J674" s="51"/>
      <c r="K674" s="54"/>
    </row>
    <row r="675" spans="1:11" ht="12.75" customHeight="1">
      <c r="A675" s="51"/>
      <c r="B675" s="51"/>
      <c r="C675" s="66" t="s">
        <v>12672</v>
      </c>
      <c r="D675" s="19" t="s">
        <v>9386</v>
      </c>
      <c r="E675" s="51"/>
      <c r="F675" s="51"/>
      <c r="G675" s="51"/>
      <c r="H675" s="54">
        <v>1</v>
      </c>
      <c r="I675" s="51"/>
      <c r="J675" s="51"/>
      <c r="K675" s="54"/>
    </row>
    <row r="676" spans="1:11" ht="12.75" customHeight="1">
      <c r="A676" s="51"/>
      <c r="B676" s="51"/>
      <c r="C676" s="66" t="s">
        <v>12673</v>
      </c>
      <c r="D676" s="19" t="s">
        <v>9388</v>
      </c>
      <c r="E676" s="51"/>
      <c r="F676" s="51"/>
      <c r="G676" s="51"/>
      <c r="H676" s="54">
        <v>1</v>
      </c>
      <c r="I676" s="51"/>
      <c r="J676" s="51"/>
      <c r="K676" s="54"/>
    </row>
    <row r="677" spans="1:11" ht="12.75" customHeight="1">
      <c r="A677" s="51"/>
      <c r="B677" s="51"/>
      <c r="C677" s="66" t="s">
        <v>12674</v>
      </c>
      <c r="D677" s="19" t="s">
        <v>9390</v>
      </c>
      <c r="E677" s="51"/>
      <c r="F677" s="51"/>
      <c r="G677" s="51"/>
      <c r="H677" s="54">
        <v>1</v>
      </c>
      <c r="I677" s="51"/>
      <c r="J677" s="51"/>
      <c r="K677" s="54"/>
    </row>
    <row r="678" spans="1:11" ht="12.75" customHeight="1">
      <c r="A678" s="51"/>
      <c r="B678" s="51"/>
      <c r="C678" s="66" t="s">
        <v>12675</v>
      </c>
      <c r="D678" s="19" t="s">
        <v>12562</v>
      </c>
      <c r="E678" s="51"/>
      <c r="F678" s="51"/>
      <c r="G678" s="51"/>
      <c r="H678" s="54">
        <v>2</v>
      </c>
      <c r="I678" s="51"/>
      <c r="J678" s="51"/>
      <c r="K678" s="54"/>
    </row>
    <row r="679" spans="1:11" ht="12.75" customHeight="1">
      <c r="A679" s="51"/>
      <c r="B679" s="51"/>
      <c r="C679" s="66" t="s">
        <v>12676</v>
      </c>
      <c r="D679" s="19" t="s">
        <v>12564</v>
      </c>
      <c r="E679" s="51"/>
      <c r="F679" s="51"/>
      <c r="G679" s="51"/>
      <c r="H679" s="54">
        <v>2</v>
      </c>
      <c r="I679" s="51"/>
      <c r="J679" s="51"/>
      <c r="K679" s="54"/>
    </row>
    <row r="680" spans="1:11" ht="12.75" customHeight="1">
      <c r="A680" s="51"/>
      <c r="B680" s="51"/>
      <c r="C680" s="66" t="s">
        <v>12677</v>
      </c>
      <c r="D680" s="19" t="s">
        <v>12566</v>
      </c>
      <c r="E680" s="51"/>
      <c r="F680" s="51"/>
      <c r="G680" s="51"/>
      <c r="H680" s="54">
        <v>2</v>
      </c>
      <c r="I680" s="51"/>
      <c r="J680" s="51"/>
      <c r="K680" s="54"/>
    </row>
    <row r="681" spans="1:11" ht="12.75" customHeight="1">
      <c r="A681" s="51"/>
      <c r="B681" s="51"/>
      <c r="C681" s="66" t="s">
        <v>12678</v>
      </c>
      <c r="D681" s="19" t="s">
        <v>12568</v>
      </c>
      <c r="E681" s="51"/>
      <c r="F681" s="51"/>
      <c r="G681" s="51"/>
      <c r="H681" s="54">
        <v>2</v>
      </c>
      <c r="I681" s="51"/>
      <c r="J681" s="51"/>
      <c r="K681" s="54"/>
    </row>
    <row r="682" spans="1:11" ht="12.75" customHeight="1">
      <c r="A682" s="51"/>
      <c r="B682" s="51"/>
      <c r="C682" s="66" t="s">
        <v>12679</v>
      </c>
      <c r="D682" s="19" t="s">
        <v>12570</v>
      </c>
      <c r="E682" s="51"/>
      <c r="F682" s="51"/>
      <c r="G682" s="51"/>
      <c r="H682" s="54">
        <v>2</v>
      </c>
      <c r="I682" s="51"/>
      <c r="J682" s="51"/>
      <c r="K682" s="54"/>
    </row>
    <row r="683" spans="1:11" ht="12.75" customHeight="1">
      <c r="A683" s="51"/>
      <c r="B683" s="51"/>
      <c r="C683" s="66" t="s">
        <v>12680</v>
      </c>
      <c r="D683" s="19" t="s">
        <v>9402</v>
      </c>
      <c r="E683" s="51"/>
      <c r="F683" s="51"/>
      <c r="G683" s="51"/>
      <c r="H683" s="54">
        <v>1</v>
      </c>
      <c r="I683" s="51"/>
      <c r="J683" s="51"/>
      <c r="K683" s="54"/>
    </row>
    <row r="684" spans="1:11" ht="12.75" customHeight="1">
      <c r="A684" s="51"/>
      <c r="B684" s="51"/>
      <c r="C684" s="66" t="s">
        <v>12681</v>
      </c>
      <c r="D684" s="19" t="s">
        <v>9404</v>
      </c>
      <c r="E684" s="51"/>
      <c r="F684" s="51"/>
      <c r="G684" s="51"/>
      <c r="H684" s="54">
        <v>2</v>
      </c>
      <c r="I684" s="51"/>
      <c r="J684" s="51"/>
      <c r="K684" s="54"/>
    </row>
    <row r="685" spans="1:11" ht="12.75" customHeight="1">
      <c r="A685" s="51"/>
      <c r="B685" s="51"/>
      <c r="C685" s="66" t="s">
        <v>12682</v>
      </c>
      <c r="D685" s="19" t="s">
        <v>9406</v>
      </c>
      <c r="E685" s="51"/>
      <c r="F685" s="51"/>
      <c r="G685" s="51"/>
      <c r="H685" s="54">
        <v>2</v>
      </c>
      <c r="I685" s="51"/>
      <c r="J685" s="51"/>
      <c r="K685" s="54"/>
    </row>
    <row r="686" spans="1:11" ht="12.75" customHeight="1">
      <c r="A686" s="51"/>
      <c r="B686" s="51"/>
      <c r="C686" s="66" t="s">
        <v>12683</v>
      </c>
      <c r="D686" s="19" t="s">
        <v>9408</v>
      </c>
      <c r="E686" s="51"/>
      <c r="F686" s="51"/>
      <c r="G686" s="51"/>
      <c r="H686" s="54">
        <v>2</v>
      </c>
      <c r="I686" s="51"/>
      <c r="J686" s="51"/>
      <c r="K686" s="54"/>
    </row>
    <row r="687" spans="1:11" ht="12.75" customHeight="1">
      <c r="A687" s="51"/>
      <c r="B687" s="51"/>
      <c r="C687" s="66" t="s">
        <v>12684</v>
      </c>
      <c r="D687" s="16" t="s">
        <v>9410</v>
      </c>
      <c r="E687" s="51"/>
      <c r="F687" s="51"/>
      <c r="G687" s="51"/>
      <c r="H687" s="54">
        <v>1</v>
      </c>
      <c r="I687" s="51"/>
      <c r="J687" s="51"/>
      <c r="K687" s="54"/>
    </row>
    <row r="688" spans="1:11" ht="12.75" customHeight="1">
      <c r="A688" s="51"/>
      <c r="B688" s="51"/>
      <c r="C688" s="66" t="s">
        <v>12685</v>
      </c>
      <c r="D688" s="19" t="s">
        <v>9412</v>
      </c>
      <c r="E688" s="51"/>
      <c r="F688" s="51"/>
      <c r="G688" s="51"/>
      <c r="H688" s="54">
        <v>1</v>
      </c>
      <c r="I688" s="51"/>
      <c r="J688" s="51"/>
      <c r="K688" s="54"/>
    </row>
    <row r="689" spans="1:11" ht="12.75" customHeight="1">
      <c r="A689" s="51"/>
      <c r="B689" s="51"/>
      <c r="C689" s="66" t="s">
        <v>12686</v>
      </c>
      <c r="D689" s="19" t="s">
        <v>9414</v>
      </c>
      <c r="E689" s="51"/>
      <c r="F689" s="51"/>
      <c r="G689" s="51"/>
      <c r="H689" s="54">
        <v>1</v>
      </c>
      <c r="I689" s="51"/>
      <c r="J689" s="51"/>
      <c r="K689" s="54"/>
    </row>
    <row r="690" spans="1:11" ht="12.75" customHeight="1">
      <c r="A690" s="51"/>
      <c r="B690" s="51"/>
      <c r="C690" s="66" t="s">
        <v>12687</v>
      </c>
      <c r="D690" s="19" t="s">
        <v>9416</v>
      </c>
      <c r="E690" s="51"/>
      <c r="F690" s="51"/>
      <c r="G690" s="51"/>
      <c r="H690" s="54">
        <v>1</v>
      </c>
      <c r="I690" s="51"/>
      <c r="J690" s="51"/>
      <c r="K690" s="54"/>
    </row>
    <row r="691" spans="1:11" ht="12.75" customHeight="1">
      <c r="A691" s="51"/>
      <c r="B691" s="51"/>
      <c r="C691" s="66" t="s">
        <v>12688</v>
      </c>
      <c r="D691" s="19" t="s">
        <v>9418</v>
      </c>
      <c r="E691" s="51"/>
      <c r="F691" s="51"/>
      <c r="G691" s="51"/>
      <c r="H691" s="54">
        <v>2</v>
      </c>
      <c r="I691" s="51"/>
      <c r="J691" s="51"/>
      <c r="K691" s="54"/>
    </row>
    <row r="692" spans="1:11" ht="12.75" customHeight="1">
      <c r="A692" s="51"/>
      <c r="B692" s="51"/>
      <c r="C692" s="66" t="s">
        <v>12689</v>
      </c>
      <c r="D692" s="19" t="s">
        <v>9420</v>
      </c>
      <c r="E692" s="51"/>
      <c r="F692" s="51"/>
      <c r="G692" s="51"/>
      <c r="H692" s="54">
        <v>2</v>
      </c>
      <c r="I692" s="51"/>
      <c r="J692" s="51"/>
      <c r="K692" s="54"/>
    </row>
    <row r="693" spans="1:11" ht="12.75" customHeight="1">
      <c r="A693" s="51"/>
      <c r="B693" s="51"/>
      <c r="C693" s="66" t="s">
        <v>12690</v>
      </c>
      <c r="D693" s="19" t="s">
        <v>9422</v>
      </c>
      <c r="E693" s="51"/>
      <c r="F693" s="51"/>
      <c r="G693" s="51"/>
      <c r="H693" s="54">
        <v>2</v>
      </c>
      <c r="I693" s="51"/>
      <c r="J693" s="51"/>
      <c r="K693" s="54"/>
    </row>
    <row r="694" spans="1:11" ht="12.75" customHeight="1">
      <c r="A694" s="51"/>
      <c r="B694" s="51"/>
      <c r="C694" s="66" t="s">
        <v>12691</v>
      </c>
      <c r="D694" s="19" t="s">
        <v>9424</v>
      </c>
      <c r="E694" s="51"/>
      <c r="F694" s="51"/>
      <c r="G694" s="51"/>
      <c r="H694" s="54">
        <v>2</v>
      </c>
      <c r="I694" s="51"/>
      <c r="J694" s="51"/>
      <c r="K694" s="54"/>
    </row>
    <row r="695" spans="1:11" ht="12.75" customHeight="1">
      <c r="A695" s="51"/>
      <c r="B695" s="51"/>
      <c r="C695" s="66" t="s">
        <v>12692</v>
      </c>
      <c r="D695" s="19" t="s">
        <v>9426</v>
      </c>
      <c r="E695" s="51"/>
      <c r="F695" s="51"/>
      <c r="G695" s="51"/>
      <c r="H695" s="54">
        <v>2</v>
      </c>
      <c r="I695" s="51"/>
      <c r="J695" s="51"/>
      <c r="K695" s="54"/>
    </row>
    <row r="696" spans="1:11" ht="12.75" customHeight="1">
      <c r="A696" s="51"/>
      <c r="B696" s="51"/>
      <c r="C696" s="66" t="s">
        <v>12693</v>
      </c>
      <c r="D696" s="19" t="s">
        <v>9428</v>
      </c>
      <c r="E696" s="51"/>
      <c r="F696" s="51"/>
      <c r="G696" s="51"/>
      <c r="H696" s="54">
        <v>2</v>
      </c>
      <c r="I696" s="51"/>
      <c r="J696" s="51"/>
      <c r="K696" s="54"/>
    </row>
    <row r="697" spans="1:11" ht="12.75" customHeight="1">
      <c r="A697" s="51"/>
      <c r="B697" s="51"/>
      <c r="C697" s="66" t="s">
        <v>12694</v>
      </c>
      <c r="D697" s="19" t="s">
        <v>9430</v>
      </c>
      <c r="E697" s="51"/>
      <c r="F697" s="51"/>
      <c r="G697" s="51"/>
      <c r="H697" s="54">
        <v>1</v>
      </c>
      <c r="I697" s="51"/>
      <c r="J697" s="51"/>
      <c r="K697" s="54"/>
    </row>
    <row r="698" spans="1:11" ht="12.75" customHeight="1">
      <c r="A698" s="51"/>
      <c r="B698" s="51"/>
      <c r="C698" s="66" t="s">
        <v>12695</v>
      </c>
      <c r="D698" s="19" t="s">
        <v>9432</v>
      </c>
      <c r="E698" s="51"/>
      <c r="F698" s="51"/>
      <c r="G698" s="51"/>
      <c r="H698" s="54">
        <v>1</v>
      </c>
      <c r="I698" s="51"/>
      <c r="J698" s="51"/>
      <c r="K698" s="54"/>
    </row>
    <row r="699" spans="1:11" ht="12.75" customHeight="1">
      <c r="A699" s="51"/>
      <c r="B699" s="51"/>
      <c r="C699" s="66" t="s">
        <v>12696</v>
      </c>
      <c r="D699" s="19" t="s">
        <v>9434</v>
      </c>
      <c r="E699" s="51"/>
      <c r="F699" s="51"/>
      <c r="G699" s="51"/>
      <c r="H699" s="54">
        <v>2</v>
      </c>
      <c r="I699" s="51"/>
      <c r="J699" s="51"/>
      <c r="K699" s="54"/>
    </row>
    <row r="700" spans="1:11" ht="12.75" customHeight="1">
      <c r="A700" s="51"/>
      <c r="B700" s="51"/>
      <c r="C700" s="66" t="s">
        <v>12697</v>
      </c>
      <c r="D700" s="19" t="s">
        <v>9436</v>
      </c>
      <c r="E700" s="51"/>
      <c r="F700" s="51"/>
      <c r="G700" s="51"/>
      <c r="H700" s="54">
        <v>2</v>
      </c>
      <c r="I700" s="51"/>
      <c r="J700" s="51"/>
      <c r="K700" s="54"/>
    </row>
    <row r="701" spans="1:11" ht="12.75" customHeight="1">
      <c r="A701" s="51"/>
      <c r="B701" s="51"/>
      <c r="C701" s="66" t="s">
        <v>12698</v>
      </c>
      <c r="D701" s="19" t="s">
        <v>9438</v>
      </c>
      <c r="E701" s="51"/>
      <c r="F701" s="51"/>
      <c r="G701" s="51"/>
      <c r="H701" s="54">
        <v>2</v>
      </c>
      <c r="I701" s="51"/>
      <c r="J701" s="51"/>
      <c r="K701" s="54"/>
    </row>
    <row r="702" spans="1:11" ht="12.75" customHeight="1">
      <c r="A702" s="51"/>
      <c r="B702" s="51"/>
      <c r="C702" s="66" t="s">
        <v>12699</v>
      </c>
      <c r="D702" s="19" t="s">
        <v>9440</v>
      </c>
      <c r="E702" s="51"/>
      <c r="F702" s="51"/>
      <c r="G702" s="51"/>
      <c r="H702" s="54">
        <v>2</v>
      </c>
      <c r="I702" s="51"/>
      <c r="J702" s="51"/>
      <c r="K702" s="54"/>
    </row>
    <row r="703" spans="1:11" ht="12.75" customHeight="1">
      <c r="A703" s="51"/>
      <c r="B703" s="51"/>
      <c r="C703" s="66" t="s">
        <v>12700</v>
      </c>
      <c r="D703" s="19" t="s">
        <v>9442</v>
      </c>
      <c r="E703" s="51"/>
      <c r="F703" s="51"/>
      <c r="G703" s="51"/>
      <c r="H703" s="54">
        <v>2</v>
      </c>
      <c r="I703" s="51"/>
      <c r="J703" s="51"/>
      <c r="K703" s="54"/>
    </row>
    <row r="704" spans="1:11" ht="12.75" customHeight="1">
      <c r="A704" s="51"/>
      <c r="B704" s="51"/>
      <c r="C704" s="66" t="s">
        <v>12701</v>
      </c>
      <c r="D704" s="19" t="s">
        <v>9444</v>
      </c>
      <c r="E704" s="51"/>
      <c r="F704" s="51"/>
      <c r="G704" s="51"/>
      <c r="H704" s="54">
        <v>2</v>
      </c>
      <c r="I704" s="51"/>
      <c r="J704" s="51"/>
      <c r="K704" s="54"/>
    </row>
    <row r="705" spans="1:11" ht="12.75" customHeight="1">
      <c r="A705" s="51"/>
      <c r="B705" s="51"/>
      <c r="C705" s="66" t="s">
        <v>12702</v>
      </c>
      <c r="D705" s="19" t="s">
        <v>9446</v>
      </c>
      <c r="E705" s="51"/>
      <c r="F705" s="51"/>
      <c r="G705" s="51"/>
      <c r="H705" s="54">
        <v>2</v>
      </c>
      <c r="I705" s="51"/>
      <c r="J705" s="51"/>
      <c r="K705" s="54"/>
    </row>
    <row r="706" spans="1:11" ht="12.75" customHeight="1">
      <c r="A706" s="51"/>
      <c r="B706" s="51"/>
      <c r="C706" s="66" t="s">
        <v>12703</v>
      </c>
      <c r="D706" s="19" t="s">
        <v>9448</v>
      </c>
      <c r="E706" s="51"/>
      <c r="F706" s="51"/>
      <c r="G706" s="51"/>
      <c r="H706" s="54">
        <v>2</v>
      </c>
      <c r="I706" s="51"/>
      <c r="J706" s="51"/>
      <c r="K706" s="54"/>
    </row>
    <row r="707" spans="1:11" ht="12.75" customHeight="1">
      <c r="A707" s="51"/>
      <c r="B707" s="51"/>
      <c r="C707" s="66" t="s">
        <v>12704</v>
      </c>
      <c r="D707" s="19" t="s">
        <v>9450</v>
      </c>
      <c r="E707" s="51"/>
      <c r="F707" s="51"/>
      <c r="G707" s="51"/>
      <c r="H707" s="54">
        <v>1</v>
      </c>
      <c r="I707" s="51"/>
      <c r="J707" s="51"/>
      <c r="K707" s="54"/>
    </row>
    <row r="708" spans="1:11" ht="12.75" customHeight="1">
      <c r="A708" s="51"/>
      <c r="B708" s="51"/>
      <c r="C708" s="66" t="s">
        <v>12705</v>
      </c>
      <c r="D708" s="19" t="s">
        <v>9452</v>
      </c>
      <c r="E708" s="51"/>
      <c r="F708" s="51"/>
      <c r="G708" s="51"/>
      <c r="H708" s="54">
        <v>1</v>
      </c>
      <c r="I708" s="51"/>
      <c r="J708" s="51"/>
      <c r="K708" s="54"/>
    </row>
    <row r="709" spans="1:11" ht="12.75" customHeight="1">
      <c r="A709" s="51"/>
      <c r="B709" s="51"/>
      <c r="C709" s="66" t="s">
        <v>12706</v>
      </c>
      <c r="D709" s="19" t="s">
        <v>9454</v>
      </c>
      <c r="E709" s="51"/>
      <c r="F709" s="51"/>
      <c r="G709" s="51"/>
      <c r="H709" s="54">
        <v>1</v>
      </c>
      <c r="I709" s="51"/>
      <c r="J709" s="51"/>
      <c r="K709" s="54"/>
    </row>
    <row r="710" spans="1:11" ht="12.75" customHeight="1">
      <c r="A710" s="51"/>
      <c r="B710" s="51"/>
      <c r="C710" s="66" t="s">
        <v>12707</v>
      </c>
      <c r="D710" s="19" t="s">
        <v>9456</v>
      </c>
      <c r="E710" s="51"/>
      <c r="F710" s="51"/>
      <c r="G710" s="51"/>
      <c r="H710" s="54">
        <v>1</v>
      </c>
      <c r="I710" s="51"/>
      <c r="J710" s="51"/>
      <c r="K710" s="54"/>
    </row>
    <row r="711" spans="1:11" ht="12.75" customHeight="1">
      <c r="A711" s="51"/>
      <c r="B711" s="51"/>
      <c r="C711" s="66" t="s">
        <v>12708</v>
      </c>
      <c r="D711" s="19" t="s">
        <v>9458</v>
      </c>
      <c r="E711" s="51"/>
      <c r="F711" s="51"/>
      <c r="G711" s="51"/>
      <c r="H711" s="54">
        <v>1</v>
      </c>
      <c r="I711" s="51"/>
      <c r="J711" s="51"/>
      <c r="K711" s="54"/>
    </row>
    <row r="712" spans="1:11" ht="12.75" customHeight="1">
      <c r="A712" s="51"/>
      <c r="B712" s="51"/>
      <c r="C712" s="66" t="s">
        <v>9459</v>
      </c>
      <c r="D712" s="139" t="s">
        <v>9460</v>
      </c>
      <c r="E712" s="51"/>
      <c r="F712" s="51"/>
      <c r="G712" s="51"/>
      <c r="H712" s="54">
        <v>1</v>
      </c>
      <c r="I712" s="51"/>
      <c r="J712" s="51"/>
      <c r="K712" s="54"/>
    </row>
    <row r="713" spans="1:11" ht="12.75" customHeight="1">
      <c r="A713" s="51"/>
      <c r="B713" s="51"/>
      <c r="C713" s="66" t="s">
        <v>11669</v>
      </c>
      <c r="D713" s="140" t="s">
        <v>9462</v>
      </c>
      <c r="E713" s="51"/>
      <c r="F713" s="51"/>
      <c r="G713" s="51"/>
      <c r="H713" s="54">
        <v>1</v>
      </c>
      <c r="I713" s="51"/>
      <c r="J713" s="51"/>
      <c r="K713" s="54"/>
    </row>
    <row r="714" spans="1:11" ht="12.75" customHeight="1">
      <c r="A714" s="51"/>
      <c r="B714" s="51"/>
      <c r="C714" s="66" t="s">
        <v>11670</v>
      </c>
      <c r="D714" s="19" t="s">
        <v>9464</v>
      </c>
      <c r="E714" s="51"/>
      <c r="F714" s="51"/>
      <c r="G714" s="51"/>
      <c r="H714" s="54">
        <v>1</v>
      </c>
      <c r="I714" s="51"/>
      <c r="J714" s="51"/>
      <c r="K714" s="54"/>
    </row>
    <row r="715" spans="1:11" ht="12.75" customHeight="1">
      <c r="A715" s="51"/>
      <c r="B715" s="51"/>
      <c r="C715" s="66" t="s">
        <v>11671</v>
      </c>
      <c r="D715" s="19" t="s">
        <v>9466</v>
      </c>
      <c r="E715" s="51"/>
      <c r="F715" s="51"/>
      <c r="G715" s="51"/>
      <c r="H715" s="54">
        <v>1</v>
      </c>
      <c r="I715" s="51"/>
      <c r="J715" s="51"/>
      <c r="K715" s="54"/>
    </row>
    <row r="716" spans="1:11" ht="12.75" customHeight="1">
      <c r="A716" s="51"/>
      <c r="B716" s="51"/>
      <c r="C716" s="66" t="s">
        <v>11672</v>
      </c>
      <c r="D716" s="19" t="s">
        <v>9468</v>
      </c>
      <c r="E716" s="51"/>
      <c r="F716" s="51"/>
      <c r="G716" s="51"/>
      <c r="H716" s="54">
        <v>1</v>
      </c>
      <c r="I716" s="51"/>
      <c r="J716" s="51"/>
      <c r="K716" s="54"/>
    </row>
    <row r="717" spans="1:11" ht="12.75" customHeight="1">
      <c r="A717" s="51"/>
      <c r="B717" s="51"/>
      <c r="C717" s="66" t="s">
        <v>11673</v>
      </c>
      <c r="D717" s="19" t="s">
        <v>9470</v>
      </c>
      <c r="E717" s="51"/>
      <c r="F717" s="51"/>
      <c r="G717" s="51"/>
      <c r="H717" s="54">
        <v>1</v>
      </c>
      <c r="I717" s="51"/>
      <c r="J717" s="51"/>
      <c r="K717" s="54"/>
    </row>
    <row r="718" spans="1:11" ht="12.75" customHeight="1">
      <c r="A718" s="51"/>
      <c r="B718" s="51"/>
      <c r="C718" s="66" t="s">
        <v>11675</v>
      </c>
      <c r="D718" s="19" t="s">
        <v>9472</v>
      </c>
      <c r="E718" s="51"/>
      <c r="F718" s="51"/>
      <c r="G718" s="51"/>
      <c r="H718" s="54">
        <v>1</v>
      </c>
      <c r="I718" s="51"/>
      <c r="J718" s="51"/>
      <c r="K718" s="54"/>
    </row>
    <row r="719" spans="1:11" ht="12.75" customHeight="1">
      <c r="A719" s="51"/>
      <c r="B719" s="51"/>
      <c r="C719" s="66" t="s">
        <v>11677</v>
      </c>
      <c r="D719" s="19" t="s">
        <v>9474</v>
      </c>
      <c r="E719" s="51"/>
      <c r="F719" s="51"/>
      <c r="G719" s="51"/>
      <c r="H719" s="54">
        <v>1</v>
      </c>
      <c r="I719" s="51"/>
      <c r="J719" s="51"/>
      <c r="K719" s="54"/>
    </row>
    <row r="720" spans="1:11" ht="12.75" customHeight="1">
      <c r="A720" s="51"/>
      <c r="B720" s="51"/>
      <c r="C720" s="66" t="s">
        <v>11679</v>
      </c>
      <c r="D720" s="19" t="s">
        <v>9476</v>
      </c>
      <c r="E720" s="51"/>
      <c r="F720" s="51"/>
      <c r="G720" s="51"/>
      <c r="H720" s="54">
        <v>1</v>
      </c>
      <c r="I720" s="51"/>
      <c r="J720" s="51"/>
      <c r="K720" s="54"/>
    </row>
    <row r="721" spans="1:11" ht="12.75" customHeight="1">
      <c r="A721" s="51"/>
      <c r="B721" s="51"/>
      <c r="C721" s="66" t="s">
        <v>11681</v>
      </c>
      <c r="D721" s="19" t="s">
        <v>9478</v>
      </c>
      <c r="E721" s="51"/>
      <c r="F721" s="51"/>
      <c r="G721" s="51"/>
      <c r="H721" s="54">
        <v>1</v>
      </c>
      <c r="I721" s="51"/>
      <c r="J721" s="51"/>
      <c r="K721" s="54"/>
    </row>
    <row r="722" spans="1:11" ht="12.75" customHeight="1">
      <c r="A722" s="51"/>
      <c r="B722" s="51"/>
      <c r="C722" s="66" t="s">
        <v>12709</v>
      </c>
      <c r="D722" s="19" t="s">
        <v>9480</v>
      </c>
      <c r="E722" s="51"/>
      <c r="F722" s="51"/>
      <c r="G722" s="51"/>
      <c r="H722" s="54">
        <v>1</v>
      </c>
      <c r="I722" s="51"/>
      <c r="J722" s="51"/>
      <c r="K722" s="54"/>
    </row>
    <row r="723" spans="1:11" ht="12.75" customHeight="1">
      <c r="A723" s="51"/>
      <c r="B723" s="51"/>
      <c r="C723" s="66" t="s">
        <v>12710</v>
      </c>
      <c r="D723" s="19" t="s">
        <v>9482</v>
      </c>
      <c r="E723" s="51"/>
      <c r="F723" s="51"/>
      <c r="G723" s="51"/>
      <c r="H723" s="54">
        <v>1</v>
      </c>
      <c r="I723" s="51"/>
      <c r="J723" s="51"/>
      <c r="K723" s="54"/>
    </row>
    <row r="724" spans="1:11" ht="12.75" customHeight="1">
      <c r="A724" s="51"/>
      <c r="B724" s="51"/>
      <c r="C724" s="66" t="s">
        <v>12711</v>
      </c>
      <c r="D724" s="16" t="s">
        <v>9484</v>
      </c>
      <c r="E724" s="51"/>
      <c r="F724" s="51"/>
      <c r="G724" s="51"/>
      <c r="H724" s="54">
        <v>1</v>
      </c>
      <c r="I724" s="51"/>
      <c r="J724" s="51"/>
      <c r="K724" s="54"/>
    </row>
    <row r="725" spans="1:11" ht="12.75" customHeight="1">
      <c r="A725" s="51"/>
      <c r="B725" s="51"/>
      <c r="C725" s="66" t="s">
        <v>12712</v>
      </c>
      <c r="D725" s="19" t="s">
        <v>9486</v>
      </c>
      <c r="E725" s="51"/>
      <c r="F725" s="51"/>
      <c r="G725" s="51"/>
      <c r="H725" s="54">
        <v>1</v>
      </c>
      <c r="I725" s="51"/>
      <c r="J725" s="51"/>
      <c r="K725" s="54"/>
    </row>
    <row r="726" spans="1:11" ht="12.75" customHeight="1">
      <c r="A726" s="51"/>
      <c r="B726" s="51"/>
      <c r="C726" s="66" t="s">
        <v>12713</v>
      </c>
      <c r="D726" s="16" t="s">
        <v>9863</v>
      </c>
      <c r="E726" s="51" t="s">
        <v>189</v>
      </c>
      <c r="F726" s="51" t="s">
        <v>16</v>
      </c>
      <c r="G726" s="51" t="s">
        <v>17</v>
      </c>
      <c r="H726" s="54">
        <v>1</v>
      </c>
      <c r="I726" s="51"/>
      <c r="J726" s="51"/>
      <c r="K726" s="54"/>
    </row>
    <row r="727" spans="1:11" ht="12.75" customHeight="1">
      <c r="A727" s="51"/>
      <c r="B727" s="51"/>
      <c r="C727" s="66" t="s">
        <v>12714</v>
      </c>
      <c r="D727" s="18" t="s">
        <v>9865</v>
      </c>
      <c r="E727" s="51"/>
      <c r="F727" s="51"/>
      <c r="G727" s="51"/>
      <c r="H727" s="54">
        <v>1</v>
      </c>
      <c r="I727" s="51"/>
      <c r="J727" s="51"/>
      <c r="K727" s="54"/>
    </row>
    <row r="728" spans="1:11" ht="12.75" customHeight="1">
      <c r="A728" s="51"/>
      <c r="B728" s="51"/>
      <c r="C728" s="66" t="s">
        <v>12715</v>
      </c>
      <c r="D728" s="13" t="s">
        <v>9867</v>
      </c>
      <c r="E728" s="51"/>
      <c r="F728" s="51"/>
      <c r="G728" s="51"/>
      <c r="H728" s="54">
        <v>1</v>
      </c>
      <c r="I728" s="51"/>
      <c r="J728" s="51"/>
      <c r="K728" s="54"/>
    </row>
    <row r="729" spans="1:11" ht="12.75" customHeight="1">
      <c r="A729" s="51"/>
      <c r="B729" s="51"/>
      <c r="C729" s="66" t="s">
        <v>12716</v>
      </c>
      <c r="D729" s="13" t="s">
        <v>9869</v>
      </c>
      <c r="E729" s="51"/>
      <c r="F729" s="51"/>
      <c r="G729" s="51"/>
      <c r="H729" s="54">
        <v>1</v>
      </c>
      <c r="I729" s="51"/>
      <c r="J729" s="51"/>
      <c r="K729" s="54"/>
    </row>
    <row r="730" spans="1:11" ht="12.75" customHeight="1">
      <c r="A730" s="51"/>
      <c r="B730" s="51"/>
      <c r="C730" s="66" t="s">
        <v>12717</v>
      </c>
      <c r="D730" s="16" t="s">
        <v>9871</v>
      </c>
      <c r="E730" s="51"/>
      <c r="F730" s="51"/>
      <c r="G730" s="51"/>
      <c r="H730" s="54">
        <v>1</v>
      </c>
      <c r="I730" s="51"/>
      <c r="J730" s="51"/>
      <c r="K730" s="54"/>
    </row>
    <row r="731" spans="1:11" ht="12.75" customHeight="1">
      <c r="A731" s="51"/>
      <c r="B731" s="51"/>
      <c r="C731" s="66" t="s">
        <v>12718</v>
      </c>
      <c r="D731" s="19" t="s">
        <v>9873</v>
      </c>
      <c r="E731" s="51"/>
      <c r="F731" s="51"/>
      <c r="G731" s="51"/>
      <c r="H731" s="54">
        <v>1</v>
      </c>
      <c r="I731" s="51"/>
      <c r="J731" s="51"/>
      <c r="K731" s="54"/>
    </row>
    <row r="732" spans="1:11" ht="12.75" customHeight="1">
      <c r="A732" s="51"/>
      <c r="B732" s="51"/>
      <c r="C732" s="66" t="s">
        <v>12719</v>
      </c>
      <c r="D732" s="19" t="s">
        <v>9875</v>
      </c>
      <c r="E732" s="51"/>
      <c r="F732" s="51"/>
      <c r="G732" s="51"/>
      <c r="H732" s="54">
        <v>1</v>
      </c>
      <c r="I732" s="51"/>
      <c r="J732" s="51"/>
      <c r="K732" s="54"/>
    </row>
    <row r="733" spans="1:11" ht="12.75" customHeight="1">
      <c r="A733" s="51"/>
      <c r="B733" s="51"/>
      <c r="C733" s="66" t="s">
        <v>12720</v>
      </c>
      <c r="D733" s="19" t="s">
        <v>9877</v>
      </c>
      <c r="E733" s="51"/>
      <c r="F733" s="51"/>
      <c r="G733" s="51"/>
      <c r="H733" s="54">
        <v>1</v>
      </c>
      <c r="I733" s="51"/>
      <c r="J733" s="51"/>
      <c r="K733" s="54"/>
    </row>
    <row r="734" spans="1:11" ht="12.75" customHeight="1">
      <c r="A734" s="51"/>
      <c r="B734" s="51"/>
      <c r="C734" s="66" t="s">
        <v>12721</v>
      </c>
      <c r="D734" s="19" t="s">
        <v>9879</v>
      </c>
      <c r="E734" s="51"/>
      <c r="F734" s="51"/>
      <c r="G734" s="51"/>
      <c r="H734" s="54">
        <v>2</v>
      </c>
      <c r="I734" s="51"/>
      <c r="J734" s="51"/>
      <c r="K734" s="54"/>
    </row>
    <row r="735" spans="1:11" ht="12.75" customHeight="1">
      <c r="A735" s="51"/>
      <c r="B735" s="51"/>
      <c r="C735" s="66" t="s">
        <v>12722</v>
      </c>
      <c r="D735" s="19" t="s">
        <v>12615</v>
      </c>
      <c r="E735" s="51"/>
      <c r="F735" s="51"/>
      <c r="G735" s="51"/>
      <c r="H735" s="54">
        <v>2</v>
      </c>
      <c r="I735" s="51"/>
      <c r="J735" s="51"/>
      <c r="K735" s="54"/>
    </row>
    <row r="736" spans="1:11" ht="12.75" customHeight="1">
      <c r="A736" s="51"/>
      <c r="B736" s="51"/>
      <c r="C736" s="66" t="s">
        <v>12723</v>
      </c>
      <c r="D736" s="19" t="s">
        <v>12617</v>
      </c>
      <c r="E736" s="51"/>
      <c r="F736" s="51"/>
      <c r="G736" s="51"/>
      <c r="H736" s="54">
        <v>2</v>
      </c>
      <c r="I736" s="51"/>
      <c r="J736" s="51"/>
      <c r="K736" s="54"/>
    </row>
    <row r="737" spans="1:11" ht="12.75" customHeight="1">
      <c r="A737" s="51"/>
      <c r="B737" s="51"/>
      <c r="C737" s="66" t="s">
        <v>12724</v>
      </c>
      <c r="D737" s="19" t="s">
        <v>12619</v>
      </c>
      <c r="E737" s="51"/>
      <c r="F737" s="51"/>
      <c r="G737" s="51"/>
      <c r="H737" s="54">
        <v>2</v>
      </c>
      <c r="I737" s="51"/>
      <c r="J737" s="51"/>
      <c r="K737" s="54"/>
    </row>
    <row r="738" spans="1:11" ht="12.75" customHeight="1">
      <c r="A738" s="51"/>
      <c r="B738" s="51"/>
      <c r="C738" s="66" t="s">
        <v>12725</v>
      </c>
      <c r="D738" s="19" t="s">
        <v>12621</v>
      </c>
      <c r="E738" s="51"/>
      <c r="F738" s="51"/>
      <c r="G738" s="51"/>
      <c r="H738" s="54">
        <v>2</v>
      </c>
      <c r="I738" s="51"/>
      <c r="J738" s="51"/>
      <c r="K738" s="54"/>
    </row>
    <row r="739" spans="1:11" ht="12.75" customHeight="1">
      <c r="A739" s="51"/>
      <c r="B739" s="51"/>
      <c r="C739" s="144" t="s">
        <v>12726</v>
      </c>
      <c r="D739" s="19" t="s">
        <v>9889</v>
      </c>
      <c r="E739" s="51"/>
      <c r="F739" s="51"/>
      <c r="G739" s="51"/>
      <c r="H739" s="54">
        <v>1</v>
      </c>
      <c r="I739" s="51"/>
      <c r="J739" s="51"/>
      <c r="K739" s="54"/>
    </row>
    <row r="740" spans="1:11" ht="12.75" customHeight="1">
      <c r="A740" s="51"/>
      <c r="B740" s="51"/>
      <c r="C740" s="144" t="s">
        <v>12727</v>
      </c>
      <c r="D740" s="19" t="s">
        <v>12624</v>
      </c>
      <c r="E740" s="51"/>
      <c r="F740" s="51"/>
      <c r="G740" s="51"/>
      <c r="H740" s="54">
        <v>1</v>
      </c>
      <c r="I740" s="51"/>
      <c r="J740" s="51"/>
      <c r="K740" s="54"/>
    </row>
    <row r="741" spans="1:11" ht="12.75" customHeight="1">
      <c r="A741" s="51"/>
      <c r="B741" s="51"/>
      <c r="C741" s="144" t="s">
        <v>12728</v>
      </c>
      <c r="D741" s="139" t="s">
        <v>12626</v>
      </c>
      <c r="E741" s="51"/>
      <c r="F741" s="51"/>
      <c r="G741" s="51"/>
      <c r="H741" s="54">
        <v>1</v>
      </c>
      <c r="I741" s="51"/>
      <c r="J741" s="51"/>
      <c r="K741" s="54"/>
    </row>
    <row r="742" spans="1:11" ht="12.75" customHeight="1">
      <c r="A742" s="51"/>
      <c r="B742" s="51"/>
      <c r="C742" s="144" t="s">
        <v>12729</v>
      </c>
      <c r="D742" s="19" t="s">
        <v>12730</v>
      </c>
      <c r="E742" s="51"/>
      <c r="F742" s="51"/>
      <c r="G742" s="51"/>
      <c r="H742" s="54">
        <v>1</v>
      </c>
      <c r="I742" s="51"/>
      <c r="J742" s="51"/>
      <c r="K742" s="54"/>
    </row>
    <row r="743" spans="1:11" ht="12.75" customHeight="1">
      <c r="A743" s="51"/>
      <c r="B743" s="51"/>
      <c r="C743" s="144" t="s">
        <v>12731</v>
      </c>
      <c r="D743" s="16" t="s">
        <v>9897</v>
      </c>
      <c r="E743" s="51"/>
      <c r="F743" s="51"/>
      <c r="G743" s="51"/>
      <c r="H743" s="54">
        <v>1</v>
      </c>
      <c r="I743" s="51"/>
      <c r="J743" s="51"/>
      <c r="K743" s="54"/>
    </row>
    <row r="744" spans="1:11" ht="12.75" customHeight="1">
      <c r="A744" s="51"/>
      <c r="B744" s="51"/>
      <c r="C744" s="144" t="s">
        <v>12732</v>
      </c>
      <c r="D744" s="19" t="s">
        <v>9899</v>
      </c>
      <c r="E744" s="51"/>
      <c r="F744" s="51"/>
      <c r="G744" s="51"/>
      <c r="H744" s="54">
        <v>1</v>
      </c>
      <c r="I744" s="51"/>
      <c r="J744" s="51"/>
      <c r="K744" s="54"/>
    </row>
    <row r="745" spans="1:11" ht="12.75" customHeight="1">
      <c r="A745" s="51"/>
      <c r="B745" s="51"/>
      <c r="C745" s="144" t="s">
        <v>12733</v>
      </c>
      <c r="D745" s="19" t="s">
        <v>9901</v>
      </c>
      <c r="E745" s="51"/>
      <c r="F745" s="51"/>
      <c r="G745" s="51"/>
      <c r="H745" s="54">
        <v>1</v>
      </c>
      <c r="I745" s="51"/>
      <c r="J745" s="51"/>
      <c r="K745" s="54"/>
    </row>
    <row r="746" spans="1:11" ht="12.75" customHeight="1">
      <c r="A746" s="51"/>
      <c r="B746" s="51"/>
      <c r="C746" s="144" t="s">
        <v>12734</v>
      </c>
      <c r="D746" s="19" t="s">
        <v>9903</v>
      </c>
      <c r="E746" s="51"/>
      <c r="F746" s="51"/>
      <c r="G746" s="51"/>
      <c r="H746" s="54">
        <v>1</v>
      </c>
      <c r="I746" s="51"/>
      <c r="J746" s="51"/>
      <c r="K746" s="54"/>
    </row>
    <row r="747" spans="1:11" ht="12.75" customHeight="1">
      <c r="A747" s="51"/>
      <c r="B747" s="51"/>
      <c r="C747" s="144" t="s">
        <v>12735</v>
      </c>
      <c r="D747" s="19" t="s">
        <v>9905</v>
      </c>
      <c r="E747" s="51"/>
      <c r="F747" s="51"/>
      <c r="G747" s="51"/>
      <c r="H747" s="54">
        <v>2</v>
      </c>
      <c r="I747" s="51"/>
      <c r="J747" s="51"/>
      <c r="K747" s="54"/>
    </row>
    <row r="748" spans="1:11" ht="12.75" customHeight="1">
      <c r="A748" s="51"/>
      <c r="B748" s="51"/>
      <c r="C748" s="144" t="s">
        <v>12736</v>
      </c>
      <c r="D748" s="19" t="s">
        <v>9907</v>
      </c>
      <c r="E748" s="51"/>
      <c r="F748" s="51"/>
      <c r="G748" s="51"/>
      <c r="H748" s="54">
        <v>2</v>
      </c>
      <c r="I748" s="51"/>
      <c r="J748" s="51"/>
      <c r="K748" s="54"/>
    </row>
    <row r="749" spans="1:11" ht="12.75" customHeight="1">
      <c r="A749" s="51"/>
      <c r="B749" s="51"/>
      <c r="C749" s="144" t="s">
        <v>12737</v>
      </c>
      <c r="D749" s="19" t="s">
        <v>9909</v>
      </c>
      <c r="E749" s="51"/>
      <c r="F749" s="51"/>
      <c r="G749" s="51"/>
      <c r="H749" s="54">
        <v>2</v>
      </c>
      <c r="I749" s="51"/>
      <c r="J749" s="51"/>
      <c r="K749" s="54"/>
    </row>
    <row r="750" spans="1:11" ht="12.75" customHeight="1">
      <c r="A750" s="51"/>
      <c r="B750" s="51"/>
      <c r="C750" s="144" t="s">
        <v>12738</v>
      </c>
      <c r="D750" s="19" t="s">
        <v>9911</v>
      </c>
      <c r="E750" s="51"/>
      <c r="F750" s="51"/>
      <c r="G750" s="51"/>
      <c r="H750" s="54">
        <v>2</v>
      </c>
      <c r="I750" s="51"/>
      <c r="J750" s="51"/>
      <c r="K750" s="54"/>
    </row>
    <row r="751" spans="1:11" ht="12.75" customHeight="1">
      <c r="A751" s="51"/>
      <c r="B751" s="51"/>
      <c r="C751" s="144" t="s">
        <v>12739</v>
      </c>
      <c r="D751" s="19" t="s">
        <v>9913</v>
      </c>
      <c r="E751" s="51"/>
      <c r="F751" s="51"/>
      <c r="G751" s="51"/>
      <c r="H751" s="54">
        <v>2</v>
      </c>
      <c r="I751" s="51"/>
      <c r="J751" s="51"/>
      <c r="K751" s="54"/>
    </row>
    <row r="752" spans="1:11" ht="12.75" customHeight="1">
      <c r="A752" s="51"/>
      <c r="B752" s="51"/>
      <c r="C752" s="144" t="s">
        <v>12740</v>
      </c>
      <c r="D752" s="19" t="s">
        <v>9915</v>
      </c>
      <c r="E752" s="51"/>
      <c r="F752" s="51"/>
      <c r="G752" s="51"/>
      <c r="H752" s="54">
        <v>2</v>
      </c>
      <c r="I752" s="51"/>
      <c r="J752" s="51"/>
      <c r="K752" s="54"/>
    </row>
    <row r="753" spans="1:11" ht="12.75" customHeight="1">
      <c r="A753" s="51"/>
      <c r="B753" s="51"/>
      <c r="C753" s="144" t="s">
        <v>12741</v>
      </c>
      <c r="D753" s="19" t="s">
        <v>9917</v>
      </c>
      <c r="E753" s="51"/>
      <c r="F753" s="51"/>
      <c r="G753" s="51"/>
      <c r="H753" s="54">
        <v>1</v>
      </c>
      <c r="I753" s="51"/>
      <c r="J753" s="51"/>
      <c r="K753" s="54"/>
    </row>
    <row r="754" spans="1:11" ht="12.75" customHeight="1">
      <c r="A754" s="51"/>
      <c r="B754" s="51"/>
      <c r="C754" s="144" t="s">
        <v>12742</v>
      </c>
      <c r="D754" s="19" t="s">
        <v>9919</v>
      </c>
      <c r="E754" s="51"/>
      <c r="F754" s="51"/>
      <c r="G754" s="51"/>
      <c r="H754" s="54">
        <v>1</v>
      </c>
      <c r="I754" s="51"/>
      <c r="J754" s="51"/>
      <c r="K754" s="54"/>
    </row>
    <row r="755" spans="1:11" ht="12.75" customHeight="1">
      <c r="A755" s="51"/>
      <c r="B755" s="51"/>
      <c r="C755" s="144" t="s">
        <v>12743</v>
      </c>
      <c r="D755" s="19" t="s">
        <v>9921</v>
      </c>
      <c r="E755" s="51"/>
      <c r="F755" s="51"/>
      <c r="G755" s="51"/>
      <c r="H755" s="54">
        <v>2</v>
      </c>
      <c r="I755" s="51"/>
      <c r="J755" s="51"/>
      <c r="K755" s="54"/>
    </row>
    <row r="756" spans="1:11" ht="12.75" customHeight="1">
      <c r="A756" s="51"/>
      <c r="B756" s="51"/>
      <c r="C756" s="144" t="s">
        <v>12744</v>
      </c>
      <c r="D756" s="19" t="s">
        <v>9923</v>
      </c>
      <c r="E756" s="51"/>
      <c r="F756" s="51"/>
      <c r="G756" s="51"/>
      <c r="H756" s="54">
        <v>2</v>
      </c>
      <c r="I756" s="51"/>
      <c r="J756" s="51"/>
      <c r="K756" s="54"/>
    </row>
    <row r="757" spans="1:11" ht="12.75" customHeight="1">
      <c r="A757" s="51"/>
      <c r="B757" s="51"/>
      <c r="C757" s="144" t="s">
        <v>12745</v>
      </c>
      <c r="D757" s="19" t="s">
        <v>9925</v>
      </c>
      <c r="E757" s="51"/>
      <c r="F757" s="51"/>
      <c r="G757" s="51"/>
      <c r="H757" s="54">
        <v>2</v>
      </c>
      <c r="I757" s="51"/>
      <c r="J757" s="51"/>
      <c r="K757" s="54"/>
    </row>
    <row r="758" spans="1:11" ht="12.75" customHeight="1">
      <c r="A758" s="51"/>
      <c r="B758" s="51"/>
      <c r="C758" s="144" t="s">
        <v>12746</v>
      </c>
      <c r="D758" s="19" t="s">
        <v>9927</v>
      </c>
      <c r="E758" s="51"/>
      <c r="F758" s="51"/>
      <c r="G758" s="51"/>
      <c r="H758" s="54">
        <v>2</v>
      </c>
      <c r="I758" s="51"/>
      <c r="J758" s="51"/>
      <c r="K758" s="54"/>
    </row>
    <row r="759" spans="1:11" ht="12.75" customHeight="1">
      <c r="A759" s="51"/>
      <c r="B759" s="51"/>
      <c r="C759" s="144" t="s">
        <v>12747</v>
      </c>
      <c r="D759" s="19" t="s">
        <v>9929</v>
      </c>
      <c r="E759" s="51"/>
      <c r="F759" s="51"/>
      <c r="G759" s="51"/>
      <c r="H759" s="54">
        <v>2</v>
      </c>
      <c r="I759" s="51"/>
      <c r="J759" s="51"/>
      <c r="K759" s="54"/>
    </row>
    <row r="760" spans="1:11" ht="12.75" customHeight="1">
      <c r="A760" s="51"/>
      <c r="B760" s="51"/>
      <c r="C760" s="144" t="s">
        <v>12748</v>
      </c>
      <c r="D760" s="19" t="s">
        <v>9931</v>
      </c>
      <c r="E760" s="51"/>
      <c r="F760" s="51"/>
      <c r="G760" s="51"/>
      <c r="H760" s="54">
        <v>2</v>
      </c>
      <c r="I760" s="51"/>
      <c r="J760" s="51"/>
      <c r="K760" s="54"/>
    </row>
    <row r="761" spans="1:11" ht="12.75" customHeight="1">
      <c r="A761" s="51"/>
      <c r="B761" s="51"/>
      <c r="C761" s="144" t="s">
        <v>12749</v>
      </c>
      <c r="D761" s="19" t="s">
        <v>9933</v>
      </c>
      <c r="E761" s="51"/>
      <c r="F761" s="51"/>
      <c r="G761" s="51"/>
      <c r="H761" s="54">
        <v>2</v>
      </c>
      <c r="I761" s="51"/>
      <c r="J761" s="51"/>
      <c r="K761" s="54"/>
    </row>
    <row r="762" spans="1:11" ht="12.75" customHeight="1">
      <c r="A762" s="51"/>
      <c r="B762" s="51"/>
      <c r="C762" s="144" t="s">
        <v>12750</v>
      </c>
      <c r="D762" s="19" t="s">
        <v>9935</v>
      </c>
      <c r="E762" s="51"/>
      <c r="F762" s="51"/>
      <c r="G762" s="51"/>
      <c r="H762" s="54">
        <v>2</v>
      </c>
      <c r="I762" s="51"/>
      <c r="J762" s="51"/>
      <c r="K762" s="54"/>
    </row>
    <row r="763" spans="1:11" ht="12.75" customHeight="1">
      <c r="A763" s="51"/>
      <c r="B763" s="51"/>
      <c r="C763" s="144" t="s">
        <v>12751</v>
      </c>
      <c r="D763" s="19" t="s">
        <v>9937</v>
      </c>
      <c r="E763" s="51"/>
      <c r="F763" s="51"/>
      <c r="G763" s="51"/>
      <c r="H763" s="54">
        <v>1</v>
      </c>
      <c r="I763" s="51"/>
      <c r="J763" s="51"/>
      <c r="K763" s="54"/>
    </row>
    <row r="764" spans="1:11" ht="12.75" customHeight="1">
      <c r="A764" s="51"/>
      <c r="B764" s="51"/>
      <c r="C764" s="144" t="s">
        <v>12752</v>
      </c>
      <c r="D764" s="19" t="s">
        <v>9939</v>
      </c>
      <c r="E764" s="51"/>
      <c r="F764" s="51"/>
      <c r="G764" s="51"/>
      <c r="H764" s="54">
        <v>1</v>
      </c>
      <c r="I764" s="51"/>
      <c r="J764" s="51"/>
      <c r="K764" s="54"/>
    </row>
    <row r="765" spans="1:11" ht="12.75" customHeight="1">
      <c r="A765" s="51"/>
      <c r="B765" s="51"/>
      <c r="C765" s="145" t="s">
        <v>12753</v>
      </c>
      <c r="D765" s="19" t="s">
        <v>9941</v>
      </c>
      <c r="E765" s="51"/>
      <c r="F765" s="51"/>
      <c r="G765" s="51"/>
      <c r="H765" s="54">
        <v>1</v>
      </c>
      <c r="I765" s="51"/>
      <c r="J765" s="51"/>
      <c r="K765" s="54"/>
    </row>
    <row r="766" spans="1:11" ht="12.75" customHeight="1">
      <c r="A766" s="51"/>
      <c r="B766" s="51"/>
      <c r="C766" s="145" t="s">
        <v>12754</v>
      </c>
      <c r="D766" s="19" t="s">
        <v>9943</v>
      </c>
      <c r="E766" s="51"/>
      <c r="F766" s="51"/>
      <c r="G766" s="51"/>
      <c r="H766" s="54">
        <v>1</v>
      </c>
      <c r="I766" s="51"/>
      <c r="J766" s="51"/>
      <c r="K766" s="54"/>
    </row>
    <row r="767" spans="1:11" ht="12.75" customHeight="1">
      <c r="A767" s="51"/>
      <c r="B767" s="51"/>
      <c r="C767" s="145" t="s">
        <v>12755</v>
      </c>
      <c r="D767" s="19" t="s">
        <v>9945</v>
      </c>
      <c r="E767" s="51"/>
      <c r="F767" s="51"/>
      <c r="G767" s="51"/>
      <c r="H767" s="54">
        <v>1</v>
      </c>
      <c r="I767" s="51"/>
      <c r="J767" s="51"/>
      <c r="K767" s="54"/>
    </row>
    <row r="768" spans="1:11" ht="12.75" customHeight="1">
      <c r="A768" s="51"/>
      <c r="B768" s="51"/>
      <c r="C768" s="145" t="s">
        <v>12756</v>
      </c>
      <c r="D768" s="19" t="s">
        <v>9947</v>
      </c>
      <c r="E768" s="51"/>
      <c r="F768" s="51"/>
      <c r="G768" s="51"/>
      <c r="H768" s="54">
        <v>1</v>
      </c>
      <c r="I768" s="51"/>
      <c r="J768" s="51"/>
      <c r="K768" s="54"/>
    </row>
    <row r="769" spans="1:11" ht="12.75" customHeight="1">
      <c r="A769" s="51"/>
      <c r="B769" s="51"/>
      <c r="C769" s="145" t="s">
        <v>12757</v>
      </c>
      <c r="D769" s="140" t="s">
        <v>9462</v>
      </c>
      <c r="E769" s="51"/>
      <c r="F769" s="51"/>
      <c r="G769" s="51"/>
      <c r="H769" s="54">
        <v>1</v>
      </c>
      <c r="I769" s="51"/>
      <c r="J769" s="51"/>
      <c r="K769" s="54"/>
    </row>
    <row r="770" spans="1:11" ht="12.75" customHeight="1">
      <c r="A770" s="51"/>
      <c r="B770" s="51"/>
      <c r="C770" s="145" t="s">
        <v>12758</v>
      </c>
      <c r="D770" s="19" t="s">
        <v>9950</v>
      </c>
      <c r="E770" s="51"/>
      <c r="F770" s="51"/>
      <c r="G770" s="51"/>
      <c r="H770" s="54">
        <v>1</v>
      </c>
      <c r="I770" s="51"/>
      <c r="J770" s="51"/>
      <c r="K770" s="54"/>
    </row>
    <row r="771" spans="1:11" ht="12.75" customHeight="1">
      <c r="A771" s="51"/>
      <c r="B771" s="51"/>
      <c r="C771" s="145" t="s">
        <v>12759</v>
      </c>
      <c r="D771" s="19" t="s">
        <v>9952</v>
      </c>
      <c r="E771" s="51"/>
      <c r="F771" s="51"/>
      <c r="G771" s="51"/>
      <c r="H771" s="54">
        <v>1</v>
      </c>
      <c r="I771" s="51"/>
      <c r="J771" s="51"/>
      <c r="K771" s="54"/>
    </row>
    <row r="772" spans="1:11" ht="12.75" customHeight="1">
      <c r="A772" s="51"/>
      <c r="B772" s="51"/>
      <c r="C772" s="145" t="s">
        <v>12760</v>
      </c>
      <c r="D772" s="19" t="s">
        <v>9954</v>
      </c>
      <c r="E772" s="51"/>
      <c r="F772" s="51"/>
      <c r="G772" s="51"/>
      <c r="H772" s="54">
        <v>1</v>
      </c>
      <c r="I772" s="51"/>
      <c r="J772" s="51"/>
      <c r="K772" s="54"/>
    </row>
    <row r="773" spans="1:11" ht="12.75" customHeight="1">
      <c r="A773" s="51"/>
      <c r="B773" s="51"/>
      <c r="C773" s="145" t="s">
        <v>12761</v>
      </c>
      <c r="D773" s="19" t="s">
        <v>9956</v>
      </c>
      <c r="E773" s="51"/>
      <c r="F773" s="51"/>
      <c r="G773" s="51"/>
      <c r="H773" s="54">
        <v>1</v>
      </c>
      <c r="I773" s="51"/>
      <c r="J773" s="51"/>
      <c r="K773" s="54"/>
    </row>
    <row r="774" spans="1:11" ht="12.75" customHeight="1">
      <c r="A774" s="51"/>
      <c r="B774" s="51"/>
      <c r="C774" s="145" t="s">
        <v>12762</v>
      </c>
      <c r="D774" s="19" t="s">
        <v>9958</v>
      </c>
      <c r="E774" s="51"/>
      <c r="F774" s="51"/>
      <c r="G774" s="51"/>
      <c r="H774" s="54">
        <v>1</v>
      </c>
      <c r="I774" s="51"/>
      <c r="J774" s="51"/>
      <c r="K774" s="54"/>
    </row>
    <row r="775" spans="1:11" ht="12.75" customHeight="1">
      <c r="A775" s="51"/>
      <c r="B775" s="51"/>
      <c r="C775" s="145" t="s">
        <v>12763</v>
      </c>
      <c r="D775" s="19" t="s">
        <v>9960</v>
      </c>
      <c r="E775" s="51"/>
      <c r="F775" s="51"/>
      <c r="G775" s="51"/>
      <c r="H775" s="54">
        <v>1</v>
      </c>
      <c r="I775" s="51"/>
      <c r="J775" s="51"/>
      <c r="K775" s="54"/>
    </row>
    <row r="776" spans="1:11" ht="12.75" customHeight="1">
      <c r="A776" s="51"/>
      <c r="B776" s="51"/>
      <c r="C776" s="145" t="s">
        <v>12764</v>
      </c>
      <c r="D776" s="19" t="s">
        <v>9476</v>
      </c>
      <c r="E776" s="51"/>
      <c r="F776" s="51"/>
      <c r="G776" s="51"/>
      <c r="H776" s="54">
        <v>1</v>
      </c>
      <c r="I776" s="51"/>
      <c r="J776" s="51"/>
      <c r="K776" s="54"/>
    </row>
    <row r="777" spans="1:11" ht="12.75" customHeight="1">
      <c r="A777" s="51"/>
      <c r="B777" s="51"/>
      <c r="C777" s="145" t="s">
        <v>12765</v>
      </c>
      <c r="D777" s="19" t="s">
        <v>9963</v>
      </c>
      <c r="E777" s="51"/>
      <c r="F777" s="51"/>
      <c r="G777" s="51"/>
      <c r="H777" s="54">
        <v>1</v>
      </c>
      <c r="I777" s="51"/>
      <c r="J777" s="51"/>
      <c r="K777" s="54"/>
    </row>
    <row r="778" spans="1:11" ht="12.75" customHeight="1">
      <c r="A778" s="51"/>
      <c r="B778" s="51"/>
      <c r="C778" s="16" t="s">
        <v>12766</v>
      </c>
      <c r="D778" s="19" t="s">
        <v>9965</v>
      </c>
      <c r="E778" s="51"/>
      <c r="F778" s="51"/>
      <c r="G778" s="51"/>
      <c r="H778" s="54">
        <v>1</v>
      </c>
      <c r="I778" s="51"/>
      <c r="J778" s="51"/>
      <c r="K778" s="54"/>
    </row>
    <row r="779" spans="1:11" ht="12.75" customHeight="1">
      <c r="A779" s="51"/>
      <c r="B779" s="51"/>
      <c r="C779" s="16" t="s">
        <v>12767</v>
      </c>
      <c r="D779" s="19" t="s">
        <v>9967</v>
      </c>
      <c r="E779" s="51"/>
      <c r="F779" s="51"/>
      <c r="G779" s="51"/>
      <c r="H779" s="54">
        <v>1</v>
      </c>
      <c r="I779" s="51"/>
      <c r="J779" s="51"/>
      <c r="K779" s="54"/>
    </row>
    <row r="780" spans="1:11" ht="12.75" customHeight="1">
      <c r="A780" s="51"/>
      <c r="B780" s="51"/>
      <c r="C780" s="16" t="s">
        <v>12768</v>
      </c>
      <c r="D780" s="16" t="s">
        <v>9484</v>
      </c>
      <c r="E780" s="51"/>
      <c r="F780" s="51"/>
      <c r="G780" s="51"/>
      <c r="H780" s="54">
        <v>1</v>
      </c>
      <c r="I780" s="51"/>
      <c r="J780" s="51"/>
      <c r="K780" s="54"/>
    </row>
    <row r="781" spans="1:11" ht="12.75" customHeight="1">
      <c r="A781" s="51"/>
      <c r="B781" s="51"/>
      <c r="C781" s="6"/>
      <c r="D781" s="19" t="s">
        <v>12769</v>
      </c>
      <c r="E781" s="51"/>
      <c r="F781" s="51"/>
      <c r="G781" s="51"/>
      <c r="H781" s="54">
        <v>3</v>
      </c>
      <c r="I781" s="51"/>
      <c r="J781" s="51"/>
      <c r="K781" s="54"/>
    </row>
    <row r="782" spans="1:11" ht="12.75" customHeight="1">
      <c r="A782" s="51"/>
      <c r="B782" s="51"/>
      <c r="C782" s="6"/>
      <c r="D782" s="19" t="s">
        <v>12770</v>
      </c>
      <c r="E782" s="51"/>
      <c r="F782" s="51"/>
      <c r="G782" s="51"/>
      <c r="H782" s="54">
        <v>3</v>
      </c>
      <c r="I782" s="51"/>
      <c r="J782" s="51"/>
      <c r="K782" s="51"/>
    </row>
    <row r="783" spans="1:11" ht="12.75" customHeight="1">
      <c r="A783" s="51"/>
      <c r="B783" s="51"/>
      <c r="C783" s="6"/>
      <c r="D783" s="19" t="s">
        <v>12771</v>
      </c>
      <c r="E783" s="51"/>
      <c r="F783" s="51"/>
      <c r="G783" s="51"/>
      <c r="H783" s="54">
        <v>2</v>
      </c>
      <c r="I783" s="51"/>
      <c r="J783" s="51"/>
      <c r="K783" s="51"/>
    </row>
    <row r="784" spans="1:11" ht="12.75" customHeight="1">
      <c r="A784" s="51"/>
      <c r="B784" s="51"/>
      <c r="C784" s="6"/>
      <c r="D784" s="19" t="s">
        <v>12772</v>
      </c>
      <c r="E784" s="51"/>
      <c r="F784" s="51"/>
      <c r="G784" s="51"/>
      <c r="H784" s="54">
        <v>2</v>
      </c>
      <c r="I784" s="51"/>
      <c r="J784" s="51"/>
      <c r="K784" s="51"/>
    </row>
    <row r="785" spans="1:11" ht="12.75" customHeight="1">
      <c r="A785" s="51"/>
      <c r="B785" s="51"/>
      <c r="C785" s="6"/>
      <c r="D785" s="19" t="s">
        <v>12773</v>
      </c>
      <c r="E785" s="51"/>
      <c r="F785" s="51"/>
      <c r="G785" s="51"/>
      <c r="H785" s="54">
        <v>2</v>
      </c>
      <c r="I785" s="51"/>
      <c r="J785" s="51"/>
      <c r="K785" s="51"/>
    </row>
    <row r="786" spans="1:11" ht="12.75" customHeight="1">
      <c r="A786" s="51"/>
      <c r="B786" s="51"/>
      <c r="C786" s="6"/>
      <c r="D786" s="19" t="s">
        <v>12774</v>
      </c>
      <c r="E786" s="51"/>
      <c r="F786" s="51"/>
      <c r="G786" s="51"/>
      <c r="H786" s="54">
        <v>2</v>
      </c>
      <c r="I786" s="51"/>
      <c r="J786" s="51"/>
      <c r="K786" s="51"/>
    </row>
    <row r="787" spans="1:11" ht="12.75" customHeight="1">
      <c r="A787" s="51"/>
      <c r="B787" s="51"/>
      <c r="C787" s="6"/>
      <c r="D787" s="19" t="s">
        <v>10</v>
      </c>
      <c r="E787" s="51"/>
      <c r="F787" s="51"/>
      <c r="G787" s="51"/>
      <c r="H787" s="54">
        <v>30</v>
      </c>
      <c r="I787" s="51"/>
      <c r="J787" s="51"/>
      <c r="K787" s="51"/>
    </row>
    <row r="788" spans="1:11" ht="12.75" customHeight="1">
      <c r="A788" s="51"/>
      <c r="B788" s="51"/>
      <c r="C788" s="6"/>
      <c r="D788" s="19"/>
      <c r="E788" s="51"/>
      <c r="F788" s="51"/>
      <c r="G788" s="51"/>
      <c r="H788" s="54"/>
      <c r="I788" s="51"/>
      <c r="J788" s="51"/>
      <c r="K788" s="51"/>
    </row>
    <row r="789" spans="1:11" ht="12.75" customHeight="1">
      <c r="A789" s="51"/>
      <c r="B789" s="51"/>
      <c r="C789" s="6"/>
      <c r="D789" s="19"/>
      <c r="E789" s="51"/>
      <c r="F789" s="51"/>
      <c r="G789" s="51"/>
      <c r="H789" s="54"/>
      <c r="I789" s="51"/>
      <c r="J789" s="51"/>
      <c r="K789" s="51"/>
    </row>
    <row r="790" spans="1:11" ht="12.75" customHeight="1">
      <c r="A790" s="51"/>
      <c r="B790" s="51"/>
      <c r="C790" s="6"/>
      <c r="D790" s="16"/>
      <c r="E790" s="51"/>
      <c r="F790" s="51"/>
      <c r="G790" s="51"/>
      <c r="H790" s="54"/>
      <c r="I790" s="51"/>
      <c r="J790" s="51"/>
      <c r="K790" s="51"/>
    </row>
    <row r="792" spans="1:11" ht="12.75" customHeight="1">
      <c r="D792" s="50" t="s">
        <v>12775</v>
      </c>
    </row>
    <row r="793" spans="1:11" ht="12.75" customHeight="1">
      <c r="D793" s="50" t="s">
        <v>12776</v>
      </c>
      <c r="H793" s="179">
        <f>SUM(H2:H792)</f>
        <v>684</v>
      </c>
    </row>
    <row r="794" spans="1:11" ht="12.75" customHeight="1">
      <c r="D794" s="50" t="s">
        <v>12777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B435"/>
  <sheetViews>
    <sheetView topLeftCell="A104" zoomScale="82" zoomScaleNormal="82" workbookViewId="0">
      <selection activeCell="P145" sqref="P145"/>
    </sheetView>
  </sheetViews>
  <sheetFormatPr defaultColWidth="10.42578125" defaultRowHeight="12.75" customHeight="1"/>
  <cols>
    <col min="1" max="1" width="10.42578125" style="560"/>
    <col min="2" max="2" width="27.5703125" style="560" customWidth="1"/>
    <col min="3" max="3" width="36.28515625" style="543" customWidth="1"/>
    <col min="4" max="4" width="50.5703125" style="543" customWidth="1"/>
    <col min="5" max="5" width="6.7109375" style="560" customWidth="1"/>
    <col min="6" max="6" width="7.140625" style="560" customWidth="1"/>
    <col min="7" max="7" width="8" style="560" customWidth="1"/>
    <col min="8" max="8" width="9.42578125" style="572" customWidth="1"/>
    <col min="9" max="9" width="1.28515625" style="560" customWidth="1"/>
    <col min="10" max="10" width="12.42578125" style="560" customWidth="1"/>
    <col min="11" max="11" width="19" style="560" customWidth="1"/>
    <col min="12" max="16384" width="10.42578125" style="560"/>
  </cols>
  <sheetData>
    <row r="1" spans="1:16382" s="538" customFormat="1" ht="12.75" customHeight="1">
      <c r="A1" s="536" t="s">
        <v>0</v>
      </c>
      <c r="B1" s="536" t="s">
        <v>1</v>
      </c>
      <c r="C1" s="536" t="s">
        <v>2</v>
      </c>
      <c r="D1" s="536" t="s">
        <v>3</v>
      </c>
      <c r="E1" s="536" t="s">
        <v>4</v>
      </c>
      <c r="F1" s="536" t="s">
        <v>5</v>
      </c>
      <c r="G1" s="536" t="s">
        <v>6</v>
      </c>
      <c r="H1" s="536" t="s">
        <v>7</v>
      </c>
      <c r="I1" s="536" t="s">
        <v>8</v>
      </c>
      <c r="J1" s="536"/>
      <c r="K1" s="536" t="s">
        <v>9</v>
      </c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  <c r="AE1" s="537"/>
      <c r="AF1" s="537"/>
      <c r="AG1" s="537"/>
      <c r="AH1" s="537"/>
      <c r="AI1" s="537"/>
      <c r="AJ1" s="537"/>
      <c r="AK1" s="537"/>
      <c r="AL1" s="537"/>
      <c r="AM1" s="537"/>
      <c r="AN1" s="537"/>
      <c r="AO1" s="537"/>
      <c r="AP1" s="537"/>
      <c r="AQ1" s="537"/>
      <c r="AR1" s="537"/>
      <c r="AS1" s="537"/>
      <c r="AT1" s="537"/>
      <c r="AU1" s="537"/>
      <c r="AV1" s="537"/>
      <c r="AW1" s="537"/>
      <c r="AX1" s="537"/>
      <c r="AY1" s="537"/>
      <c r="AZ1" s="537"/>
      <c r="BA1" s="537"/>
      <c r="BB1" s="537"/>
      <c r="BC1" s="537"/>
      <c r="BD1" s="537"/>
      <c r="BE1" s="537"/>
      <c r="BF1" s="537"/>
      <c r="BG1" s="537"/>
      <c r="BH1" s="537"/>
      <c r="BI1" s="537"/>
      <c r="BJ1" s="537"/>
      <c r="BK1" s="537"/>
      <c r="BL1" s="537"/>
      <c r="BM1" s="537"/>
      <c r="BN1" s="537"/>
      <c r="BO1" s="537"/>
      <c r="BP1" s="537"/>
      <c r="BQ1" s="537"/>
      <c r="BR1" s="537"/>
      <c r="BS1" s="537"/>
      <c r="BT1" s="537"/>
      <c r="BU1" s="537"/>
      <c r="BV1" s="537"/>
      <c r="BW1" s="537"/>
      <c r="BX1" s="537"/>
      <c r="BY1" s="537"/>
      <c r="BZ1" s="537"/>
      <c r="CA1" s="537"/>
      <c r="CB1" s="537"/>
      <c r="CC1" s="537"/>
      <c r="CD1" s="537"/>
      <c r="CE1" s="537"/>
      <c r="CF1" s="537"/>
      <c r="CG1" s="537"/>
      <c r="CH1" s="537"/>
      <c r="CI1" s="537"/>
      <c r="CJ1" s="537"/>
      <c r="CK1" s="537"/>
      <c r="CL1" s="537"/>
      <c r="CM1" s="537"/>
      <c r="CN1" s="537"/>
      <c r="CO1" s="537"/>
      <c r="CP1" s="537"/>
      <c r="CQ1" s="537"/>
      <c r="CR1" s="537"/>
      <c r="CS1" s="537"/>
      <c r="CT1" s="537"/>
      <c r="CU1" s="537"/>
      <c r="CV1" s="537"/>
      <c r="CW1" s="537"/>
      <c r="CX1" s="537"/>
      <c r="CY1" s="537"/>
      <c r="CZ1" s="537"/>
      <c r="DA1" s="537"/>
      <c r="DB1" s="537"/>
      <c r="DC1" s="537"/>
      <c r="DD1" s="537"/>
      <c r="DE1" s="537"/>
      <c r="DF1" s="537"/>
      <c r="DG1" s="537"/>
      <c r="DH1" s="537"/>
      <c r="DI1" s="537"/>
      <c r="DJ1" s="537"/>
      <c r="DK1" s="537"/>
      <c r="DL1" s="537"/>
      <c r="DM1" s="537"/>
      <c r="DN1" s="537"/>
      <c r="DO1" s="537"/>
      <c r="DP1" s="537"/>
      <c r="DQ1" s="537"/>
      <c r="DR1" s="537"/>
      <c r="DS1" s="537"/>
      <c r="DT1" s="537"/>
      <c r="DU1" s="537"/>
      <c r="DV1" s="537"/>
      <c r="DW1" s="537"/>
      <c r="DX1" s="537"/>
      <c r="DY1" s="537"/>
      <c r="DZ1" s="537"/>
      <c r="EA1" s="537"/>
      <c r="EB1" s="537"/>
      <c r="EC1" s="537"/>
      <c r="ED1" s="537"/>
      <c r="EE1" s="537"/>
      <c r="EF1" s="537"/>
      <c r="EG1" s="537"/>
      <c r="EH1" s="537"/>
      <c r="EI1" s="537"/>
      <c r="EJ1" s="537"/>
      <c r="EK1" s="537"/>
      <c r="EL1" s="537"/>
      <c r="EM1" s="537"/>
      <c r="EN1" s="537"/>
      <c r="EO1" s="537"/>
      <c r="EP1" s="537"/>
      <c r="EQ1" s="537"/>
      <c r="ER1" s="537"/>
      <c r="ES1" s="537"/>
      <c r="ET1" s="537"/>
      <c r="EU1" s="537"/>
      <c r="EV1" s="537"/>
      <c r="EW1" s="537"/>
      <c r="EX1" s="537"/>
      <c r="EY1" s="537"/>
      <c r="EZ1" s="537"/>
      <c r="FA1" s="537"/>
      <c r="FB1" s="537"/>
      <c r="FC1" s="537"/>
      <c r="FD1" s="537"/>
      <c r="FE1" s="537"/>
      <c r="FF1" s="537"/>
      <c r="FG1" s="537"/>
      <c r="FH1" s="537"/>
      <c r="FI1" s="537"/>
      <c r="FJ1" s="537"/>
      <c r="FK1" s="537"/>
      <c r="FL1" s="537"/>
      <c r="FM1" s="537"/>
      <c r="FN1" s="537"/>
      <c r="FO1" s="537"/>
      <c r="FP1" s="537"/>
      <c r="FQ1" s="537"/>
      <c r="FR1" s="537"/>
      <c r="FS1" s="537"/>
      <c r="FT1" s="537"/>
      <c r="FU1" s="537"/>
      <c r="FV1" s="537"/>
      <c r="FW1" s="537"/>
      <c r="FX1" s="537"/>
      <c r="FY1" s="537"/>
      <c r="FZ1" s="537"/>
      <c r="GA1" s="537"/>
      <c r="GB1" s="537"/>
      <c r="GC1" s="537"/>
      <c r="GD1" s="537"/>
      <c r="GE1" s="537"/>
      <c r="GF1" s="537"/>
      <c r="GG1" s="537"/>
      <c r="GH1" s="537"/>
      <c r="GI1" s="537"/>
      <c r="GJ1" s="537"/>
      <c r="GK1" s="537"/>
      <c r="GL1" s="537"/>
      <c r="GM1" s="537"/>
      <c r="GN1" s="537"/>
      <c r="GO1" s="537"/>
      <c r="GP1" s="537"/>
      <c r="GQ1" s="537"/>
      <c r="GR1" s="537"/>
      <c r="GS1" s="537"/>
      <c r="GT1" s="537"/>
      <c r="GU1" s="537"/>
      <c r="GV1" s="537"/>
      <c r="GW1" s="537"/>
      <c r="GX1" s="537"/>
      <c r="GY1" s="537"/>
      <c r="GZ1" s="537"/>
      <c r="HA1" s="537"/>
      <c r="HB1" s="537"/>
      <c r="HC1" s="537"/>
      <c r="HD1" s="537"/>
      <c r="HE1" s="537"/>
      <c r="HF1" s="537"/>
      <c r="HG1" s="537"/>
      <c r="HH1" s="537"/>
      <c r="HI1" s="537"/>
      <c r="HJ1" s="537"/>
      <c r="HK1" s="537"/>
      <c r="HL1" s="537"/>
      <c r="HM1" s="537"/>
      <c r="HN1" s="537"/>
      <c r="HO1" s="537"/>
      <c r="HP1" s="537"/>
      <c r="HQ1" s="537"/>
      <c r="HR1" s="537"/>
      <c r="HS1" s="537"/>
      <c r="HT1" s="537"/>
      <c r="HU1" s="537"/>
      <c r="HV1" s="537"/>
      <c r="HW1" s="537"/>
      <c r="HX1" s="537"/>
      <c r="HY1" s="537"/>
      <c r="HZ1" s="537"/>
      <c r="IA1" s="537"/>
      <c r="IB1" s="537"/>
      <c r="IC1" s="537"/>
      <c r="ID1" s="537"/>
      <c r="IE1" s="537"/>
      <c r="IF1" s="537"/>
      <c r="IG1" s="537"/>
      <c r="IH1" s="537"/>
      <c r="II1" s="537"/>
      <c r="IJ1" s="537"/>
      <c r="IK1" s="537"/>
      <c r="IL1" s="537"/>
      <c r="IM1" s="537"/>
      <c r="IN1" s="537"/>
      <c r="IO1" s="537"/>
      <c r="IP1" s="537"/>
      <c r="IQ1" s="537"/>
      <c r="IR1" s="537"/>
      <c r="IS1" s="537"/>
      <c r="IT1" s="537"/>
      <c r="IU1" s="537"/>
      <c r="IV1" s="537"/>
      <c r="IW1" s="537"/>
      <c r="IX1" s="537"/>
      <c r="IY1" s="537"/>
      <c r="IZ1" s="537"/>
      <c r="JA1" s="537"/>
      <c r="JB1" s="537"/>
      <c r="JC1" s="537"/>
      <c r="JD1" s="537"/>
      <c r="JE1" s="537"/>
      <c r="JF1" s="537"/>
      <c r="JG1" s="537"/>
      <c r="JH1" s="537"/>
      <c r="JI1" s="537"/>
      <c r="JJ1" s="537"/>
      <c r="JK1" s="537"/>
      <c r="JL1" s="537"/>
      <c r="JM1" s="537"/>
      <c r="JN1" s="537"/>
      <c r="JO1" s="537"/>
      <c r="JP1" s="537"/>
      <c r="JQ1" s="537"/>
      <c r="JR1" s="537"/>
      <c r="JS1" s="537"/>
      <c r="JT1" s="537"/>
      <c r="JU1" s="537"/>
      <c r="JV1" s="537"/>
      <c r="JW1" s="537"/>
      <c r="JX1" s="537"/>
      <c r="JY1" s="537"/>
      <c r="JZ1" s="537"/>
      <c r="KA1" s="537"/>
      <c r="KB1" s="537"/>
      <c r="KC1" s="537"/>
      <c r="KD1" s="537"/>
      <c r="KE1" s="537"/>
      <c r="KF1" s="537"/>
      <c r="KG1" s="537"/>
      <c r="KH1" s="537"/>
      <c r="KI1" s="537"/>
      <c r="KJ1" s="537"/>
      <c r="KK1" s="537"/>
      <c r="KL1" s="537"/>
      <c r="KM1" s="537"/>
      <c r="KN1" s="537"/>
      <c r="KO1" s="537"/>
      <c r="KP1" s="537"/>
      <c r="KQ1" s="537"/>
      <c r="KR1" s="537"/>
      <c r="KS1" s="537"/>
      <c r="KT1" s="537"/>
      <c r="KU1" s="537"/>
      <c r="KV1" s="537"/>
      <c r="KW1" s="537"/>
      <c r="KX1" s="537"/>
      <c r="KY1" s="537"/>
      <c r="KZ1" s="537"/>
      <c r="LA1" s="537"/>
      <c r="LB1" s="537"/>
      <c r="LC1" s="537"/>
      <c r="LD1" s="537"/>
      <c r="LE1" s="537"/>
      <c r="LF1" s="537"/>
      <c r="LG1" s="537"/>
      <c r="LH1" s="537"/>
      <c r="LI1" s="537"/>
      <c r="LJ1" s="537"/>
      <c r="LK1" s="537"/>
      <c r="LL1" s="537"/>
      <c r="LM1" s="537"/>
      <c r="LN1" s="537"/>
      <c r="LO1" s="537"/>
      <c r="LP1" s="537"/>
      <c r="LQ1" s="537"/>
      <c r="LR1" s="537"/>
      <c r="LS1" s="537"/>
      <c r="LT1" s="537"/>
      <c r="LU1" s="537"/>
      <c r="LV1" s="537"/>
      <c r="LW1" s="537"/>
      <c r="LX1" s="537"/>
      <c r="LY1" s="537"/>
      <c r="LZ1" s="537"/>
      <c r="MA1" s="537"/>
      <c r="MB1" s="537"/>
      <c r="MC1" s="537"/>
      <c r="MD1" s="537"/>
      <c r="ME1" s="537"/>
      <c r="MF1" s="537"/>
      <c r="MG1" s="537"/>
      <c r="MH1" s="537"/>
      <c r="MI1" s="537"/>
      <c r="MJ1" s="537"/>
      <c r="MK1" s="537"/>
      <c r="ML1" s="537"/>
      <c r="MM1" s="537"/>
      <c r="MN1" s="537"/>
      <c r="MO1" s="537"/>
      <c r="MP1" s="537"/>
      <c r="MQ1" s="537"/>
      <c r="MR1" s="537"/>
      <c r="MS1" s="537"/>
      <c r="MT1" s="537"/>
      <c r="MU1" s="537"/>
      <c r="MV1" s="537"/>
      <c r="MW1" s="537"/>
      <c r="MX1" s="537"/>
      <c r="MY1" s="537"/>
      <c r="MZ1" s="537"/>
      <c r="NA1" s="537"/>
      <c r="NB1" s="537"/>
      <c r="NC1" s="537"/>
      <c r="ND1" s="537"/>
      <c r="NE1" s="537"/>
      <c r="NF1" s="537"/>
      <c r="NG1" s="537"/>
      <c r="NH1" s="537"/>
      <c r="NI1" s="537"/>
      <c r="NJ1" s="537"/>
      <c r="NK1" s="537"/>
      <c r="NL1" s="537"/>
      <c r="NM1" s="537"/>
      <c r="NN1" s="537"/>
      <c r="NO1" s="537"/>
      <c r="NP1" s="537"/>
      <c r="NQ1" s="537"/>
      <c r="NR1" s="537"/>
      <c r="NS1" s="537"/>
      <c r="NT1" s="537"/>
      <c r="NU1" s="537"/>
      <c r="NV1" s="537"/>
      <c r="NW1" s="537"/>
      <c r="NX1" s="537"/>
      <c r="NY1" s="537"/>
      <c r="NZ1" s="537"/>
      <c r="OA1" s="537"/>
      <c r="OB1" s="537"/>
      <c r="OC1" s="537"/>
      <c r="OD1" s="537"/>
      <c r="OE1" s="537"/>
      <c r="OF1" s="537"/>
      <c r="OG1" s="537"/>
      <c r="OH1" s="537"/>
      <c r="OI1" s="537"/>
      <c r="OJ1" s="537"/>
      <c r="OK1" s="537"/>
      <c r="OL1" s="537"/>
      <c r="OM1" s="537"/>
      <c r="ON1" s="537"/>
      <c r="OO1" s="537"/>
      <c r="OP1" s="537"/>
      <c r="OQ1" s="537"/>
      <c r="OR1" s="537"/>
      <c r="OS1" s="537"/>
      <c r="OT1" s="537"/>
      <c r="OU1" s="537"/>
      <c r="OV1" s="537"/>
      <c r="OW1" s="537"/>
      <c r="OX1" s="537"/>
      <c r="OY1" s="537"/>
      <c r="OZ1" s="537"/>
      <c r="PA1" s="537"/>
      <c r="PB1" s="537"/>
      <c r="PC1" s="537"/>
      <c r="PD1" s="537"/>
      <c r="PE1" s="537"/>
      <c r="PF1" s="537"/>
      <c r="PG1" s="537"/>
      <c r="PH1" s="537"/>
      <c r="PI1" s="537"/>
      <c r="PJ1" s="537"/>
      <c r="PK1" s="537"/>
      <c r="PL1" s="537"/>
      <c r="PM1" s="537"/>
      <c r="PN1" s="537"/>
      <c r="PO1" s="537"/>
      <c r="PP1" s="537"/>
      <c r="PQ1" s="537"/>
      <c r="PR1" s="537"/>
      <c r="PS1" s="537"/>
      <c r="PT1" s="537"/>
      <c r="PU1" s="537"/>
      <c r="PV1" s="537"/>
      <c r="PW1" s="537"/>
      <c r="PX1" s="537"/>
      <c r="PY1" s="537"/>
      <c r="PZ1" s="537"/>
      <c r="QA1" s="537"/>
      <c r="QB1" s="537"/>
      <c r="QC1" s="537"/>
      <c r="QD1" s="537"/>
      <c r="QE1" s="537"/>
      <c r="QF1" s="537"/>
      <c r="QG1" s="537"/>
      <c r="QH1" s="537"/>
      <c r="QI1" s="537"/>
      <c r="QJ1" s="537"/>
      <c r="QK1" s="537"/>
      <c r="QL1" s="537"/>
      <c r="QM1" s="537"/>
      <c r="QN1" s="537"/>
      <c r="QO1" s="537"/>
      <c r="QP1" s="537"/>
      <c r="QQ1" s="537"/>
      <c r="QR1" s="537"/>
      <c r="QS1" s="537"/>
      <c r="QT1" s="537"/>
      <c r="QU1" s="537"/>
      <c r="QV1" s="537"/>
      <c r="QW1" s="537"/>
      <c r="QX1" s="537"/>
      <c r="QY1" s="537"/>
      <c r="QZ1" s="537"/>
      <c r="RA1" s="537"/>
      <c r="RB1" s="537"/>
      <c r="RC1" s="537"/>
      <c r="RD1" s="537"/>
      <c r="RE1" s="537"/>
      <c r="RF1" s="537"/>
      <c r="RG1" s="537"/>
      <c r="RH1" s="537"/>
      <c r="RI1" s="537"/>
      <c r="RJ1" s="537"/>
      <c r="RK1" s="537"/>
      <c r="RL1" s="537"/>
      <c r="RM1" s="537"/>
      <c r="RN1" s="537"/>
      <c r="RO1" s="537"/>
      <c r="RP1" s="537"/>
      <c r="RQ1" s="537"/>
      <c r="RR1" s="537"/>
      <c r="RS1" s="537"/>
      <c r="RT1" s="537"/>
      <c r="RU1" s="537"/>
      <c r="RV1" s="537"/>
      <c r="RW1" s="537"/>
      <c r="RX1" s="537"/>
      <c r="RY1" s="537"/>
      <c r="RZ1" s="537"/>
      <c r="SA1" s="537"/>
      <c r="SB1" s="537"/>
      <c r="SC1" s="537"/>
      <c r="SD1" s="537"/>
      <c r="SE1" s="537"/>
      <c r="SF1" s="537"/>
      <c r="SG1" s="537"/>
      <c r="SH1" s="537"/>
      <c r="SI1" s="537"/>
      <c r="SJ1" s="537"/>
      <c r="SK1" s="537"/>
      <c r="SL1" s="537"/>
      <c r="SM1" s="537"/>
      <c r="SN1" s="537"/>
      <c r="SO1" s="537"/>
      <c r="SP1" s="537"/>
      <c r="SQ1" s="537"/>
      <c r="SR1" s="537"/>
      <c r="SS1" s="537"/>
      <c r="ST1" s="537"/>
      <c r="SU1" s="537"/>
      <c r="SV1" s="537"/>
      <c r="SW1" s="537"/>
      <c r="SX1" s="537"/>
      <c r="SY1" s="537"/>
      <c r="SZ1" s="537"/>
      <c r="TA1" s="537"/>
      <c r="TB1" s="537"/>
      <c r="TC1" s="537"/>
      <c r="TD1" s="537"/>
      <c r="TE1" s="537"/>
      <c r="TF1" s="537"/>
      <c r="TG1" s="537"/>
      <c r="TH1" s="537"/>
      <c r="TI1" s="537"/>
      <c r="TJ1" s="537"/>
      <c r="TK1" s="537"/>
      <c r="TL1" s="537"/>
      <c r="TM1" s="537"/>
      <c r="TN1" s="537"/>
      <c r="TO1" s="537"/>
      <c r="TP1" s="537"/>
      <c r="TQ1" s="537"/>
      <c r="TR1" s="537"/>
      <c r="TS1" s="537"/>
      <c r="TT1" s="537"/>
      <c r="TU1" s="537"/>
      <c r="TV1" s="537"/>
      <c r="TW1" s="537"/>
      <c r="TX1" s="537"/>
      <c r="TY1" s="537"/>
      <c r="TZ1" s="537"/>
      <c r="UA1" s="537"/>
      <c r="UB1" s="537"/>
      <c r="UC1" s="537"/>
      <c r="UD1" s="537"/>
      <c r="UE1" s="537"/>
      <c r="UF1" s="537"/>
      <c r="UG1" s="537"/>
      <c r="UH1" s="537"/>
      <c r="UI1" s="537"/>
      <c r="UJ1" s="537"/>
      <c r="UK1" s="537"/>
      <c r="UL1" s="537"/>
      <c r="UM1" s="537"/>
      <c r="UN1" s="537"/>
      <c r="UO1" s="537"/>
      <c r="UP1" s="537"/>
      <c r="UQ1" s="537"/>
      <c r="UR1" s="537"/>
      <c r="US1" s="537"/>
      <c r="UT1" s="537"/>
      <c r="UU1" s="537"/>
      <c r="UV1" s="537"/>
      <c r="UW1" s="537"/>
      <c r="UX1" s="537"/>
      <c r="UY1" s="537"/>
      <c r="UZ1" s="537"/>
      <c r="VA1" s="537"/>
      <c r="VB1" s="537"/>
      <c r="VC1" s="537"/>
      <c r="VD1" s="537"/>
      <c r="VE1" s="537"/>
      <c r="VF1" s="537"/>
      <c r="VG1" s="537"/>
      <c r="VH1" s="537"/>
      <c r="VI1" s="537"/>
      <c r="VJ1" s="537"/>
      <c r="VK1" s="537"/>
      <c r="VL1" s="537"/>
      <c r="VM1" s="537"/>
      <c r="VN1" s="537"/>
      <c r="VO1" s="537"/>
      <c r="VP1" s="537"/>
      <c r="VQ1" s="537"/>
      <c r="VR1" s="537"/>
      <c r="VS1" s="537"/>
      <c r="VT1" s="537"/>
      <c r="VU1" s="537"/>
      <c r="VV1" s="537"/>
      <c r="VW1" s="537"/>
      <c r="VX1" s="537"/>
      <c r="VY1" s="537"/>
      <c r="VZ1" s="537"/>
      <c r="WA1" s="537"/>
      <c r="WB1" s="537"/>
      <c r="WC1" s="537"/>
      <c r="WD1" s="537"/>
      <c r="WE1" s="537"/>
      <c r="WF1" s="537"/>
      <c r="WG1" s="537"/>
      <c r="WH1" s="537"/>
      <c r="WI1" s="537"/>
      <c r="WJ1" s="537"/>
      <c r="WK1" s="537"/>
      <c r="WL1" s="537"/>
      <c r="WM1" s="537"/>
      <c r="WN1" s="537"/>
      <c r="WO1" s="537"/>
      <c r="WP1" s="537"/>
      <c r="WQ1" s="537"/>
      <c r="WR1" s="537"/>
      <c r="WS1" s="537"/>
      <c r="WT1" s="537"/>
      <c r="WU1" s="537"/>
      <c r="WV1" s="537"/>
      <c r="WW1" s="537"/>
      <c r="WX1" s="537"/>
      <c r="WY1" s="537"/>
      <c r="WZ1" s="537"/>
      <c r="XA1" s="537"/>
      <c r="XB1" s="537"/>
      <c r="XC1" s="537"/>
      <c r="XD1" s="537"/>
      <c r="XE1" s="537"/>
      <c r="XF1" s="537"/>
      <c r="XG1" s="537"/>
      <c r="XH1" s="537"/>
      <c r="XI1" s="537"/>
      <c r="XJ1" s="537"/>
      <c r="XK1" s="537"/>
      <c r="XL1" s="537"/>
      <c r="XM1" s="537"/>
      <c r="XN1" s="537"/>
      <c r="XO1" s="537"/>
      <c r="XP1" s="537"/>
      <c r="XQ1" s="537"/>
      <c r="XR1" s="537"/>
      <c r="XS1" s="537"/>
      <c r="XT1" s="537"/>
      <c r="XU1" s="537"/>
      <c r="XV1" s="537"/>
      <c r="XW1" s="537"/>
      <c r="XX1" s="537"/>
      <c r="XY1" s="537"/>
      <c r="XZ1" s="537"/>
      <c r="YA1" s="537"/>
      <c r="YB1" s="537"/>
      <c r="YC1" s="537"/>
      <c r="YD1" s="537"/>
      <c r="YE1" s="537"/>
      <c r="YF1" s="537"/>
      <c r="YG1" s="537"/>
      <c r="YH1" s="537"/>
      <c r="YI1" s="537"/>
      <c r="YJ1" s="537"/>
      <c r="YK1" s="537"/>
      <c r="YL1" s="537"/>
      <c r="YM1" s="537"/>
      <c r="YN1" s="537"/>
      <c r="YO1" s="537"/>
      <c r="YP1" s="537"/>
      <c r="YQ1" s="537"/>
      <c r="YR1" s="537"/>
      <c r="YS1" s="537"/>
      <c r="YT1" s="537"/>
      <c r="YU1" s="537"/>
      <c r="YV1" s="537"/>
      <c r="YW1" s="537"/>
      <c r="YX1" s="537"/>
      <c r="YY1" s="537"/>
      <c r="YZ1" s="537"/>
      <c r="ZA1" s="537"/>
      <c r="ZB1" s="537"/>
      <c r="ZC1" s="537"/>
      <c r="ZD1" s="537"/>
      <c r="ZE1" s="537"/>
      <c r="ZF1" s="537"/>
      <c r="ZG1" s="537"/>
      <c r="ZH1" s="537"/>
      <c r="ZI1" s="537"/>
      <c r="ZJ1" s="537"/>
      <c r="ZK1" s="537"/>
      <c r="ZL1" s="537"/>
      <c r="ZM1" s="537"/>
      <c r="ZN1" s="537"/>
      <c r="ZO1" s="537"/>
      <c r="ZP1" s="537"/>
      <c r="ZQ1" s="537"/>
      <c r="ZR1" s="537"/>
      <c r="ZS1" s="537"/>
      <c r="ZT1" s="537"/>
      <c r="ZU1" s="537"/>
      <c r="ZV1" s="537"/>
      <c r="ZW1" s="537"/>
      <c r="ZX1" s="537"/>
      <c r="ZY1" s="537"/>
      <c r="ZZ1" s="537"/>
      <c r="AAA1" s="537"/>
      <c r="AAB1" s="537"/>
      <c r="AAC1" s="537"/>
      <c r="AAD1" s="537"/>
      <c r="AAE1" s="537"/>
      <c r="AAF1" s="537"/>
      <c r="AAG1" s="537"/>
      <c r="AAH1" s="537"/>
      <c r="AAI1" s="537"/>
      <c r="AAJ1" s="537"/>
      <c r="AAK1" s="537"/>
      <c r="AAL1" s="537"/>
      <c r="AAM1" s="537"/>
      <c r="AAN1" s="537"/>
      <c r="AAO1" s="537"/>
      <c r="AAP1" s="537"/>
      <c r="AAQ1" s="537"/>
      <c r="AAR1" s="537"/>
      <c r="AAS1" s="537"/>
      <c r="AAT1" s="537"/>
      <c r="AAU1" s="537"/>
      <c r="AAV1" s="537"/>
      <c r="AAW1" s="537"/>
      <c r="AAX1" s="537"/>
      <c r="AAY1" s="537"/>
      <c r="AAZ1" s="537"/>
      <c r="ABA1" s="537"/>
      <c r="ABB1" s="537"/>
      <c r="ABC1" s="537"/>
      <c r="ABD1" s="537"/>
      <c r="ABE1" s="537"/>
      <c r="ABF1" s="537"/>
      <c r="ABG1" s="537"/>
      <c r="ABH1" s="537"/>
      <c r="ABI1" s="537"/>
      <c r="ABJ1" s="537"/>
      <c r="ABK1" s="537"/>
      <c r="ABL1" s="537"/>
      <c r="ABM1" s="537"/>
      <c r="ABN1" s="537"/>
      <c r="ABO1" s="537"/>
      <c r="ABP1" s="537"/>
      <c r="ABQ1" s="537"/>
      <c r="ABR1" s="537"/>
      <c r="ABS1" s="537"/>
      <c r="ABT1" s="537"/>
      <c r="ABU1" s="537"/>
      <c r="ABV1" s="537"/>
      <c r="ABW1" s="537"/>
      <c r="ABX1" s="537"/>
      <c r="ABY1" s="537"/>
      <c r="ABZ1" s="537"/>
      <c r="ACA1" s="537"/>
      <c r="ACB1" s="537"/>
      <c r="ACC1" s="537"/>
      <c r="ACD1" s="537"/>
      <c r="ACE1" s="537"/>
      <c r="ACF1" s="537"/>
      <c r="ACG1" s="537"/>
      <c r="ACH1" s="537"/>
      <c r="ACI1" s="537"/>
      <c r="ACJ1" s="537"/>
      <c r="ACK1" s="537"/>
      <c r="ACL1" s="537"/>
      <c r="ACM1" s="537"/>
      <c r="ACN1" s="537"/>
      <c r="ACO1" s="537"/>
      <c r="ACP1" s="537"/>
      <c r="ACQ1" s="537"/>
      <c r="ACR1" s="537"/>
      <c r="ACS1" s="537"/>
      <c r="ACT1" s="537"/>
      <c r="ACU1" s="537"/>
      <c r="ACV1" s="537"/>
      <c r="ACW1" s="537"/>
      <c r="ACX1" s="537"/>
      <c r="ACY1" s="537"/>
      <c r="ACZ1" s="537"/>
      <c r="ADA1" s="537"/>
      <c r="ADB1" s="537"/>
      <c r="ADC1" s="537"/>
      <c r="ADD1" s="537"/>
      <c r="ADE1" s="537"/>
      <c r="ADF1" s="537"/>
      <c r="ADG1" s="537"/>
      <c r="ADH1" s="537"/>
      <c r="ADI1" s="537"/>
      <c r="ADJ1" s="537"/>
      <c r="ADK1" s="537"/>
      <c r="ADL1" s="537"/>
      <c r="ADM1" s="537"/>
      <c r="ADN1" s="537"/>
      <c r="ADO1" s="537"/>
      <c r="ADP1" s="537"/>
      <c r="ADQ1" s="537"/>
      <c r="ADR1" s="537"/>
      <c r="ADS1" s="537"/>
      <c r="ADT1" s="537"/>
      <c r="ADU1" s="537"/>
      <c r="ADV1" s="537"/>
      <c r="ADW1" s="537"/>
      <c r="ADX1" s="537"/>
      <c r="ADY1" s="537"/>
      <c r="ADZ1" s="537"/>
      <c r="AEA1" s="537"/>
      <c r="AEB1" s="537"/>
      <c r="AEC1" s="537"/>
      <c r="AED1" s="537"/>
      <c r="AEE1" s="537"/>
      <c r="AEF1" s="537"/>
      <c r="AEG1" s="537"/>
      <c r="AEH1" s="537"/>
      <c r="AEI1" s="537"/>
      <c r="AEJ1" s="537"/>
      <c r="AEK1" s="537"/>
      <c r="AEL1" s="537"/>
      <c r="AEM1" s="537"/>
      <c r="AEN1" s="537"/>
      <c r="AEO1" s="537"/>
      <c r="AEP1" s="537"/>
      <c r="AEQ1" s="537"/>
      <c r="AER1" s="537"/>
      <c r="AES1" s="537"/>
      <c r="AET1" s="537"/>
      <c r="AEU1" s="537"/>
      <c r="AEV1" s="537"/>
      <c r="AEW1" s="537"/>
      <c r="AEX1" s="537"/>
      <c r="AEY1" s="537"/>
      <c r="AEZ1" s="537"/>
      <c r="AFA1" s="537"/>
      <c r="AFB1" s="537"/>
      <c r="AFC1" s="537"/>
      <c r="AFD1" s="537"/>
      <c r="AFE1" s="537"/>
      <c r="AFF1" s="537"/>
      <c r="AFG1" s="537"/>
      <c r="AFH1" s="537"/>
      <c r="AFI1" s="537"/>
      <c r="AFJ1" s="537"/>
      <c r="AFK1" s="537"/>
      <c r="AFL1" s="537"/>
      <c r="AFM1" s="537"/>
      <c r="AFN1" s="537"/>
      <c r="AFO1" s="537"/>
      <c r="AFP1" s="537"/>
      <c r="AFQ1" s="537"/>
      <c r="AFR1" s="537"/>
      <c r="AFS1" s="537"/>
      <c r="AFT1" s="537"/>
      <c r="AFU1" s="537"/>
      <c r="AFV1" s="537"/>
      <c r="AFW1" s="537"/>
      <c r="AFX1" s="537"/>
      <c r="AFY1" s="537"/>
      <c r="AFZ1" s="537"/>
      <c r="AGA1" s="537"/>
      <c r="AGB1" s="537"/>
      <c r="AGC1" s="537"/>
      <c r="AGD1" s="537"/>
      <c r="AGE1" s="537"/>
      <c r="AGF1" s="537"/>
      <c r="AGG1" s="537"/>
      <c r="AGH1" s="537"/>
      <c r="AGI1" s="537"/>
      <c r="AGJ1" s="537"/>
      <c r="AGK1" s="537"/>
      <c r="AGL1" s="537"/>
      <c r="AGM1" s="537"/>
      <c r="AGN1" s="537"/>
      <c r="AGO1" s="537"/>
      <c r="AGP1" s="537"/>
      <c r="AGQ1" s="537"/>
      <c r="AGR1" s="537"/>
      <c r="AGS1" s="537"/>
      <c r="AGT1" s="537"/>
      <c r="AGU1" s="537"/>
      <c r="AGV1" s="537"/>
      <c r="AGW1" s="537"/>
      <c r="AGX1" s="537"/>
      <c r="AGY1" s="537"/>
      <c r="AGZ1" s="537"/>
      <c r="AHA1" s="537"/>
      <c r="AHB1" s="537"/>
      <c r="AHC1" s="537"/>
      <c r="AHD1" s="537"/>
      <c r="AHE1" s="537"/>
      <c r="AHF1" s="537"/>
      <c r="AHG1" s="537"/>
      <c r="AHH1" s="537"/>
      <c r="AHI1" s="537"/>
      <c r="AHJ1" s="537"/>
      <c r="AHK1" s="537"/>
      <c r="AHL1" s="537"/>
      <c r="AHM1" s="537"/>
      <c r="AHN1" s="537"/>
      <c r="AHO1" s="537"/>
      <c r="AHP1" s="537"/>
      <c r="AHQ1" s="537"/>
      <c r="AHR1" s="537"/>
      <c r="AHS1" s="537"/>
      <c r="AHT1" s="537"/>
      <c r="AHU1" s="537"/>
      <c r="AHV1" s="537"/>
      <c r="AHW1" s="537"/>
      <c r="AHX1" s="537"/>
      <c r="AHY1" s="537"/>
      <c r="AHZ1" s="537"/>
      <c r="AIA1" s="537"/>
      <c r="AIB1" s="537"/>
      <c r="AIC1" s="537"/>
      <c r="AID1" s="537"/>
      <c r="AIE1" s="537"/>
      <c r="AIF1" s="537"/>
      <c r="AIG1" s="537"/>
      <c r="AIH1" s="537"/>
      <c r="AII1" s="537"/>
      <c r="AIJ1" s="537"/>
      <c r="AIK1" s="537"/>
      <c r="AIL1" s="537"/>
      <c r="AIM1" s="537"/>
      <c r="AIN1" s="537"/>
      <c r="AIO1" s="537"/>
      <c r="AIP1" s="537"/>
      <c r="AIQ1" s="537"/>
      <c r="AIR1" s="537"/>
      <c r="AIS1" s="537"/>
      <c r="AIT1" s="537"/>
      <c r="AIU1" s="537"/>
      <c r="AIV1" s="537"/>
      <c r="AIW1" s="537"/>
      <c r="AIX1" s="537"/>
      <c r="AIY1" s="537"/>
      <c r="AIZ1" s="537"/>
      <c r="AJA1" s="537"/>
      <c r="AJB1" s="537"/>
      <c r="AJC1" s="537"/>
      <c r="AJD1" s="537"/>
      <c r="AJE1" s="537"/>
      <c r="AJF1" s="537"/>
      <c r="AJG1" s="537"/>
      <c r="AJH1" s="537"/>
      <c r="AJI1" s="537"/>
      <c r="AJJ1" s="537"/>
      <c r="AJK1" s="537"/>
      <c r="AJL1" s="537"/>
      <c r="AJM1" s="537"/>
      <c r="AJN1" s="537"/>
      <c r="AJO1" s="537"/>
      <c r="AJP1" s="537"/>
      <c r="AJQ1" s="537"/>
      <c r="AJR1" s="537"/>
      <c r="AJS1" s="537"/>
      <c r="AJT1" s="537"/>
      <c r="AJU1" s="537"/>
      <c r="AJV1" s="537"/>
      <c r="AJW1" s="537"/>
      <c r="AJX1" s="537"/>
      <c r="AJY1" s="537"/>
      <c r="AJZ1" s="537"/>
      <c r="AKA1" s="537"/>
      <c r="AKB1" s="537"/>
      <c r="AKC1" s="537"/>
      <c r="AKD1" s="537"/>
      <c r="AKE1" s="537"/>
      <c r="AKF1" s="537"/>
      <c r="AKG1" s="537"/>
      <c r="AKH1" s="537"/>
      <c r="AKI1" s="537"/>
      <c r="AKJ1" s="537"/>
      <c r="AKK1" s="537"/>
      <c r="AKL1" s="537"/>
      <c r="AKM1" s="537"/>
      <c r="AKN1" s="537"/>
      <c r="AKO1" s="537"/>
      <c r="AKP1" s="537"/>
      <c r="AKQ1" s="537"/>
      <c r="AKR1" s="537"/>
      <c r="AKS1" s="537"/>
      <c r="AKT1" s="537"/>
      <c r="AKU1" s="537"/>
      <c r="AKV1" s="537"/>
      <c r="AKW1" s="537"/>
      <c r="AKX1" s="537"/>
      <c r="AKY1" s="537"/>
      <c r="AKZ1" s="537"/>
      <c r="ALA1" s="537"/>
      <c r="ALB1" s="537"/>
      <c r="ALC1" s="537"/>
      <c r="ALD1" s="537"/>
      <c r="ALE1" s="537"/>
      <c r="ALF1" s="537"/>
      <c r="ALG1" s="537"/>
      <c r="ALH1" s="537"/>
      <c r="ALI1" s="537"/>
      <c r="ALJ1" s="537"/>
      <c r="ALK1" s="537"/>
      <c r="ALL1" s="537"/>
      <c r="ALM1" s="537"/>
      <c r="ALN1" s="537"/>
      <c r="ALO1" s="537"/>
      <c r="ALP1" s="537"/>
      <c r="ALQ1" s="537"/>
      <c r="ALR1" s="537"/>
      <c r="ALS1" s="537"/>
      <c r="ALT1" s="537"/>
      <c r="ALU1" s="537"/>
      <c r="ALV1" s="537"/>
      <c r="ALW1" s="537"/>
      <c r="ALX1" s="537"/>
      <c r="ALY1" s="537"/>
      <c r="ALZ1" s="537"/>
      <c r="AMA1" s="537"/>
      <c r="AMB1" s="537"/>
      <c r="AMC1" s="537"/>
      <c r="AMD1" s="537"/>
      <c r="AME1" s="537"/>
      <c r="AMF1" s="537"/>
      <c r="AMG1" s="537"/>
      <c r="AMH1" s="537"/>
      <c r="AMI1" s="537"/>
      <c r="AMJ1" s="537"/>
      <c r="AMK1" s="537"/>
      <c r="AML1" s="537"/>
      <c r="AMM1" s="537"/>
      <c r="AMN1" s="537"/>
      <c r="AMO1" s="537"/>
      <c r="AMP1" s="537"/>
      <c r="AMQ1" s="537"/>
      <c r="AMR1" s="537"/>
      <c r="AMS1" s="537"/>
      <c r="AMT1" s="537"/>
      <c r="AMU1" s="537"/>
      <c r="AMV1" s="537"/>
      <c r="AMW1" s="537"/>
      <c r="AMX1" s="537"/>
      <c r="AMY1" s="537"/>
      <c r="AMZ1" s="537"/>
      <c r="ANA1" s="537"/>
      <c r="ANB1" s="537"/>
      <c r="ANC1" s="537"/>
      <c r="AND1" s="537"/>
      <c r="ANE1" s="537"/>
      <c r="ANF1" s="537"/>
      <c r="ANG1" s="537"/>
      <c r="ANH1" s="537"/>
      <c r="ANI1" s="537"/>
      <c r="ANJ1" s="537"/>
      <c r="ANK1" s="537"/>
      <c r="ANL1" s="537"/>
      <c r="ANM1" s="537"/>
      <c r="ANN1" s="537"/>
      <c r="ANO1" s="537"/>
      <c r="ANP1" s="537"/>
      <c r="ANQ1" s="537"/>
      <c r="ANR1" s="537"/>
      <c r="ANS1" s="537"/>
      <c r="ANT1" s="537"/>
      <c r="ANU1" s="537"/>
      <c r="ANV1" s="537"/>
      <c r="ANW1" s="537"/>
      <c r="ANX1" s="537"/>
      <c r="ANY1" s="537"/>
      <c r="ANZ1" s="537"/>
      <c r="AOA1" s="537"/>
      <c r="AOB1" s="537"/>
      <c r="AOC1" s="537"/>
      <c r="AOD1" s="537"/>
      <c r="AOE1" s="537"/>
      <c r="AOF1" s="537"/>
      <c r="AOG1" s="537"/>
      <c r="AOH1" s="537"/>
      <c r="AOI1" s="537"/>
      <c r="AOJ1" s="537"/>
      <c r="AOK1" s="537"/>
      <c r="AOL1" s="537"/>
      <c r="AOM1" s="537"/>
      <c r="AON1" s="537"/>
      <c r="AOO1" s="537"/>
      <c r="AOP1" s="537"/>
      <c r="AOQ1" s="537"/>
      <c r="AOR1" s="537"/>
      <c r="AOS1" s="537"/>
      <c r="AOT1" s="537"/>
      <c r="AOU1" s="537"/>
      <c r="AOV1" s="537"/>
      <c r="AOW1" s="537"/>
      <c r="AOX1" s="537"/>
      <c r="AOY1" s="537"/>
      <c r="AOZ1" s="537"/>
      <c r="APA1" s="537"/>
      <c r="APB1" s="537"/>
      <c r="APC1" s="537"/>
      <c r="APD1" s="537"/>
      <c r="APE1" s="537"/>
      <c r="APF1" s="537"/>
      <c r="APG1" s="537"/>
      <c r="APH1" s="537"/>
      <c r="API1" s="537"/>
      <c r="APJ1" s="537"/>
      <c r="APK1" s="537"/>
      <c r="APL1" s="537"/>
      <c r="APM1" s="537"/>
      <c r="APN1" s="537"/>
      <c r="APO1" s="537"/>
      <c r="APP1" s="537"/>
      <c r="APQ1" s="537"/>
      <c r="APR1" s="537"/>
      <c r="APS1" s="537"/>
      <c r="APT1" s="537"/>
      <c r="APU1" s="537"/>
      <c r="APV1" s="537"/>
      <c r="APW1" s="537"/>
      <c r="APX1" s="537"/>
      <c r="APY1" s="537"/>
      <c r="APZ1" s="537"/>
      <c r="AQA1" s="537"/>
      <c r="AQB1" s="537"/>
      <c r="AQC1" s="537"/>
      <c r="AQD1" s="537"/>
      <c r="AQE1" s="537"/>
      <c r="AQF1" s="537"/>
      <c r="AQG1" s="537"/>
      <c r="AQH1" s="537"/>
      <c r="AQI1" s="537"/>
      <c r="AQJ1" s="537"/>
      <c r="AQK1" s="537"/>
      <c r="AQL1" s="537"/>
      <c r="AQM1" s="537"/>
      <c r="AQN1" s="537"/>
      <c r="AQO1" s="537"/>
      <c r="AQP1" s="537"/>
      <c r="AQQ1" s="537"/>
      <c r="AQR1" s="537"/>
      <c r="AQS1" s="537"/>
      <c r="AQT1" s="537"/>
      <c r="AQU1" s="537"/>
      <c r="AQV1" s="537"/>
      <c r="AQW1" s="537"/>
      <c r="AQX1" s="537"/>
      <c r="AQY1" s="537"/>
      <c r="AQZ1" s="537"/>
      <c r="ARA1" s="537"/>
      <c r="ARB1" s="537"/>
      <c r="ARC1" s="537"/>
      <c r="ARD1" s="537"/>
      <c r="ARE1" s="537"/>
      <c r="ARF1" s="537"/>
      <c r="ARG1" s="537"/>
      <c r="ARH1" s="537"/>
      <c r="ARI1" s="537"/>
      <c r="ARJ1" s="537"/>
      <c r="ARK1" s="537"/>
      <c r="ARL1" s="537"/>
      <c r="ARM1" s="537"/>
      <c r="ARN1" s="537"/>
      <c r="ARO1" s="537"/>
      <c r="ARP1" s="537"/>
      <c r="ARQ1" s="537"/>
      <c r="ARR1" s="537"/>
      <c r="ARS1" s="537"/>
      <c r="ART1" s="537"/>
      <c r="ARU1" s="537"/>
      <c r="ARV1" s="537"/>
      <c r="ARW1" s="537"/>
      <c r="ARX1" s="537"/>
      <c r="ARY1" s="537"/>
      <c r="ARZ1" s="537"/>
      <c r="ASA1" s="537"/>
      <c r="ASB1" s="537"/>
      <c r="ASC1" s="537"/>
      <c r="ASD1" s="537"/>
      <c r="ASE1" s="537"/>
      <c r="ASF1" s="537"/>
      <c r="ASG1" s="537"/>
      <c r="ASH1" s="537"/>
      <c r="ASI1" s="537"/>
      <c r="ASJ1" s="537"/>
      <c r="ASK1" s="537"/>
      <c r="ASL1" s="537"/>
      <c r="ASM1" s="537"/>
      <c r="ASN1" s="537"/>
      <c r="ASO1" s="537"/>
      <c r="ASP1" s="537"/>
      <c r="ASQ1" s="537"/>
      <c r="ASR1" s="537"/>
      <c r="ASS1" s="537"/>
      <c r="AST1" s="537"/>
      <c r="ASU1" s="537"/>
      <c r="ASV1" s="537"/>
      <c r="ASW1" s="537"/>
      <c r="ASX1" s="537"/>
      <c r="ASY1" s="537"/>
      <c r="ASZ1" s="537"/>
      <c r="ATA1" s="537"/>
      <c r="ATB1" s="537"/>
      <c r="ATC1" s="537"/>
      <c r="ATD1" s="537"/>
      <c r="ATE1" s="537"/>
      <c r="ATF1" s="537"/>
      <c r="ATG1" s="537"/>
      <c r="ATH1" s="537"/>
      <c r="ATI1" s="537"/>
      <c r="ATJ1" s="537"/>
      <c r="ATK1" s="537"/>
      <c r="ATL1" s="537"/>
      <c r="ATM1" s="537"/>
      <c r="ATN1" s="537"/>
      <c r="ATO1" s="537"/>
      <c r="ATP1" s="537"/>
      <c r="ATQ1" s="537"/>
      <c r="ATR1" s="537"/>
      <c r="ATS1" s="537"/>
      <c r="ATT1" s="537"/>
      <c r="ATU1" s="537"/>
      <c r="ATV1" s="537"/>
      <c r="ATW1" s="537"/>
      <c r="ATX1" s="537"/>
      <c r="ATY1" s="537"/>
      <c r="ATZ1" s="537"/>
      <c r="AUA1" s="537"/>
      <c r="AUB1" s="537"/>
      <c r="AUC1" s="537"/>
      <c r="AUD1" s="537"/>
      <c r="AUE1" s="537"/>
      <c r="AUF1" s="537"/>
      <c r="AUG1" s="537"/>
      <c r="AUH1" s="537"/>
      <c r="AUI1" s="537"/>
      <c r="AUJ1" s="537"/>
      <c r="AUK1" s="537"/>
      <c r="AUL1" s="537"/>
      <c r="AUM1" s="537"/>
      <c r="AUN1" s="537"/>
      <c r="AUO1" s="537"/>
      <c r="AUP1" s="537"/>
      <c r="AUQ1" s="537"/>
      <c r="AUR1" s="537"/>
      <c r="AUS1" s="537"/>
      <c r="AUT1" s="537"/>
      <c r="AUU1" s="537"/>
      <c r="AUV1" s="537"/>
      <c r="AUW1" s="537"/>
      <c r="AUX1" s="537"/>
      <c r="AUY1" s="537"/>
      <c r="AUZ1" s="537"/>
      <c r="AVA1" s="537"/>
      <c r="AVB1" s="537"/>
      <c r="AVC1" s="537"/>
      <c r="AVD1" s="537"/>
      <c r="AVE1" s="537"/>
      <c r="AVF1" s="537"/>
      <c r="AVG1" s="537"/>
      <c r="AVH1" s="537"/>
      <c r="AVI1" s="537"/>
      <c r="AVJ1" s="537"/>
      <c r="AVK1" s="537"/>
      <c r="AVL1" s="537"/>
      <c r="AVM1" s="537"/>
      <c r="AVN1" s="537"/>
      <c r="AVO1" s="537"/>
      <c r="AVP1" s="537"/>
      <c r="AVQ1" s="537"/>
      <c r="AVR1" s="537"/>
      <c r="AVS1" s="537"/>
      <c r="AVT1" s="537"/>
      <c r="AVU1" s="537"/>
      <c r="AVV1" s="537"/>
      <c r="AVW1" s="537"/>
      <c r="AVX1" s="537"/>
      <c r="AVY1" s="537"/>
      <c r="AVZ1" s="537"/>
      <c r="AWA1" s="537"/>
      <c r="AWB1" s="537"/>
      <c r="AWC1" s="537"/>
      <c r="AWD1" s="537"/>
      <c r="AWE1" s="537"/>
      <c r="AWF1" s="537"/>
      <c r="AWG1" s="537"/>
      <c r="AWH1" s="537"/>
      <c r="AWI1" s="537"/>
      <c r="AWJ1" s="537"/>
      <c r="AWK1" s="537"/>
      <c r="AWL1" s="537"/>
      <c r="AWM1" s="537"/>
      <c r="AWN1" s="537"/>
      <c r="AWO1" s="537"/>
      <c r="AWP1" s="537"/>
      <c r="AWQ1" s="537"/>
      <c r="AWR1" s="537"/>
      <c r="AWS1" s="537"/>
      <c r="AWT1" s="537"/>
      <c r="AWU1" s="537"/>
      <c r="AWV1" s="537"/>
      <c r="AWW1" s="537"/>
      <c r="AWX1" s="537"/>
      <c r="AWY1" s="537"/>
      <c r="AWZ1" s="537"/>
      <c r="AXA1" s="537"/>
      <c r="AXB1" s="537"/>
      <c r="AXC1" s="537"/>
      <c r="AXD1" s="537"/>
      <c r="AXE1" s="537"/>
      <c r="AXF1" s="537"/>
      <c r="AXG1" s="537"/>
      <c r="AXH1" s="537"/>
      <c r="AXI1" s="537"/>
      <c r="AXJ1" s="537"/>
      <c r="AXK1" s="537"/>
      <c r="AXL1" s="537"/>
      <c r="AXM1" s="537"/>
      <c r="AXN1" s="537"/>
      <c r="AXO1" s="537"/>
      <c r="AXP1" s="537"/>
      <c r="AXQ1" s="537"/>
      <c r="AXR1" s="537"/>
      <c r="AXS1" s="537"/>
      <c r="AXT1" s="537"/>
      <c r="AXU1" s="537"/>
      <c r="AXV1" s="537"/>
      <c r="AXW1" s="537"/>
      <c r="AXX1" s="537"/>
      <c r="AXY1" s="537"/>
      <c r="AXZ1" s="537"/>
      <c r="AYA1" s="537"/>
      <c r="AYB1" s="537"/>
      <c r="AYC1" s="537"/>
      <c r="AYD1" s="537"/>
      <c r="AYE1" s="537"/>
      <c r="AYF1" s="537"/>
      <c r="AYG1" s="537"/>
      <c r="AYH1" s="537"/>
      <c r="AYI1" s="537"/>
      <c r="AYJ1" s="537"/>
      <c r="AYK1" s="537"/>
      <c r="AYL1" s="537"/>
      <c r="AYM1" s="537"/>
      <c r="AYN1" s="537"/>
      <c r="AYO1" s="537"/>
      <c r="AYP1" s="537"/>
      <c r="AYQ1" s="537"/>
      <c r="AYR1" s="537"/>
      <c r="AYS1" s="537"/>
      <c r="AYT1" s="537"/>
      <c r="AYU1" s="537"/>
      <c r="AYV1" s="537"/>
      <c r="AYW1" s="537"/>
      <c r="AYX1" s="537"/>
      <c r="AYY1" s="537"/>
      <c r="AYZ1" s="537"/>
      <c r="AZA1" s="537"/>
      <c r="AZB1" s="537"/>
      <c r="AZC1" s="537"/>
      <c r="AZD1" s="537"/>
      <c r="AZE1" s="537"/>
      <c r="AZF1" s="537"/>
      <c r="AZG1" s="537"/>
      <c r="AZH1" s="537"/>
      <c r="AZI1" s="537"/>
      <c r="AZJ1" s="537"/>
      <c r="AZK1" s="537"/>
      <c r="AZL1" s="537"/>
      <c r="AZM1" s="537"/>
      <c r="AZN1" s="537"/>
      <c r="AZO1" s="537"/>
      <c r="AZP1" s="537"/>
      <c r="AZQ1" s="537"/>
      <c r="AZR1" s="537"/>
      <c r="AZS1" s="537"/>
      <c r="AZT1" s="537"/>
      <c r="AZU1" s="537"/>
      <c r="AZV1" s="537"/>
      <c r="AZW1" s="537"/>
      <c r="AZX1" s="537"/>
      <c r="AZY1" s="537"/>
      <c r="AZZ1" s="537"/>
      <c r="BAA1" s="537"/>
      <c r="BAB1" s="537"/>
      <c r="BAC1" s="537"/>
      <c r="BAD1" s="537"/>
      <c r="BAE1" s="537"/>
      <c r="BAF1" s="537"/>
      <c r="BAG1" s="537"/>
      <c r="BAH1" s="537"/>
      <c r="BAI1" s="537"/>
      <c r="BAJ1" s="537"/>
      <c r="BAK1" s="537"/>
      <c r="BAL1" s="537"/>
      <c r="BAM1" s="537"/>
      <c r="BAN1" s="537"/>
      <c r="BAO1" s="537"/>
      <c r="BAP1" s="537"/>
      <c r="BAQ1" s="537"/>
      <c r="BAR1" s="537"/>
      <c r="BAS1" s="537"/>
      <c r="BAT1" s="537"/>
      <c r="BAU1" s="537"/>
      <c r="BAV1" s="537"/>
      <c r="BAW1" s="537"/>
      <c r="BAX1" s="537"/>
      <c r="BAY1" s="537"/>
      <c r="BAZ1" s="537"/>
      <c r="BBA1" s="537"/>
      <c r="BBB1" s="537"/>
      <c r="BBC1" s="537"/>
      <c r="BBD1" s="537"/>
      <c r="BBE1" s="537"/>
      <c r="BBF1" s="537"/>
      <c r="BBG1" s="537"/>
      <c r="BBH1" s="537"/>
      <c r="BBI1" s="537"/>
      <c r="BBJ1" s="537"/>
      <c r="BBK1" s="537"/>
      <c r="BBL1" s="537"/>
      <c r="BBM1" s="537"/>
      <c r="BBN1" s="537"/>
      <c r="BBO1" s="537"/>
      <c r="BBP1" s="537"/>
      <c r="BBQ1" s="537"/>
      <c r="BBR1" s="537"/>
      <c r="BBS1" s="537"/>
      <c r="BBT1" s="537"/>
      <c r="BBU1" s="537"/>
      <c r="BBV1" s="537"/>
      <c r="BBW1" s="537"/>
      <c r="BBX1" s="537"/>
      <c r="BBY1" s="537"/>
      <c r="BBZ1" s="537"/>
      <c r="BCA1" s="537"/>
      <c r="BCB1" s="537"/>
      <c r="BCC1" s="537"/>
      <c r="BCD1" s="537"/>
      <c r="BCE1" s="537"/>
      <c r="BCF1" s="537"/>
      <c r="BCG1" s="537"/>
      <c r="BCH1" s="537"/>
      <c r="BCI1" s="537"/>
      <c r="BCJ1" s="537"/>
      <c r="BCK1" s="537"/>
      <c r="BCL1" s="537"/>
      <c r="BCM1" s="537"/>
      <c r="BCN1" s="537"/>
      <c r="BCO1" s="537"/>
      <c r="BCP1" s="537"/>
      <c r="BCQ1" s="537"/>
      <c r="BCR1" s="537"/>
      <c r="BCS1" s="537"/>
      <c r="BCT1" s="537"/>
      <c r="BCU1" s="537"/>
      <c r="BCV1" s="537"/>
      <c r="BCW1" s="537"/>
      <c r="BCX1" s="537"/>
      <c r="BCY1" s="537"/>
      <c r="BCZ1" s="537"/>
      <c r="BDA1" s="537"/>
      <c r="BDB1" s="537"/>
      <c r="BDC1" s="537"/>
      <c r="BDD1" s="537"/>
      <c r="BDE1" s="537"/>
      <c r="BDF1" s="537"/>
      <c r="BDG1" s="537"/>
      <c r="BDH1" s="537"/>
      <c r="BDI1" s="537"/>
      <c r="BDJ1" s="537"/>
      <c r="BDK1" s="537"/>
      <c r="BDL1" s="537"/>
      <c r="BDM1" s="537"/>
      <c r="BDN1" s="537"/>
      <c r="BDO1" s="537"/>
      <c r="BDP1" s="537"/>
      <c r="BDQ1" s="537"/>
      <c r="BDR1" s="537"/>
      <c r="BDS1" s="537"/>
      <c r="BDT1" s="537"/>
      <c r="BDU1" s="537"/>
      <c r="BDV1" s="537"/>
      <c r="BDW1" s="537"/>
      <c r="BDX1" s="537"/>
      <c r="BDY1" s="537"/>
      <c r="BDZ1" s="537"/>
      <c r="BEA1" s="537"/>
      <c r="BEB1" s="537"/>
      <c r="BEC1" s="537"/>
      <c r="BED1" s="537"/>
      <c r="BEE1" s="537"/>
      <c r="BEF1" s="537"/>
      <c r="BEG1" s="537"/>
      <c r="BEH1" s="537"/>
      <c r="BEI1" s="537"/>
      <c r="BEJ1" s="537"/>
      <c r="BEK1" s="537"/>
      <c r="BEL1" s="537"/>
      <c r="BEM1" s="537"/>
      <c r="BEN1" s="537"/>
      <c r="BEO1" s="537"/>
      <c r="BEP1" s="537"/>
      <c r="BEQ1" s="537"/>
      <c r="BER1" s="537"/>
      <c r="BES1" s="537"/>
      <c r="BET1" s="537"/>
      <c r="BEU1" s="537"/>
      <c r="BEV1" s="537"/>
      <c r="BEW1" s="537"/>
      <c r="BEX1" s="537"/>
      <c r="BEY1" s="537"/>
      <c r="BEZ1" s="537"/>
      <c r="BFA1" s="537"/>
      <c r="BFB1" s="537"/>
      <c r="BFC1" s="537"/>
      <c r="BFD1" s="537"/>
      <c r="BFE1" s="537"/>
      <c r="BFF1" s="537"/>
      <c r="BFG1" s="537"/>
      <c r="BFH1" s="537"/>
      <c r="BFI1" s="537"/>
      <c r="BFJ1" s="537"/>
      <c r="BFK1" s="537"/>
      <c r="BFL1" s="537"/>
      <c r="BFM1" s="537"/>
      <c r="BFN1" s="537"/>
      <c r="BFO1" s="537"/>
      <c r="BFP1" s="537"/>
      <c r="BFQ1" s="537"/>
      <c r="BFR1" s="537"/>
      <c r="BFS1" s="537"/>
      <c r="BFT1" s="537"/>
      <c r="BFU1" s="537"/>
      <c r="BFV1" s="537"/>
      <c r="BFW1" s="537"/>
      <c r="BFX1" s="537"/>
      <c r="BFY1" s="537"/>
      <c r="BFZ1" s="537"/>
      <c r="BGA1" s="537"/>
      <c r="BGB1" s="537"/>
      <c r="BGC1" s="537"/>
      <c r="BGD1" s="537"/>
      <c r="BGE1" s="537"/>
      <c r="BGF1" s="537"/>
      <c r="BGG1" s="537"/>
      <c r="BGH1" s="537"/>
      <c r="BGI1" s="537"/>
      <c r="BGJ1" s="537"/>
      <c r="BGK1" s="537"/>
      <c r="BGL1" s="537"/>
      <c r="BGM1" s="537"/>
      <c r="BGN1" s="537"/>
      <c r="BGO1" s="537"/>
      <c r="BGP1" s="537"/>
      <c r="BGQ1" s="537"/>
      <c r="BGR1" s="537"/>
      <c r="BGS1" s="537"/>
      <c r="BGT1" s="537"/>
      <c r="BGU1" s="537"/>
      <c r="BGV1" s="537"/>
      <c r="BGW1" s="537"/>
      <c r="BGX1" s="537"/>
      <c r="BGY1" s="537"/>
      <c r="BGZ1" s="537"/>
      <c r="BHA1" s="537"/>
      <c r="BHB1" s="537"/>
      <c r="BHC1" s="537"/>
      <c r="BHD1" s="537"/>
      <c r="BHE1" s="537"/>
      <c r="BHF1" s="537"/>
      <c r="BHG1" s="537"/>
      <c r="BHH1" s="537"/>
      <c r="BHI1" s="537"/>
      <c r="BHJ1" s="537"/>
      <c r="BHK1" s="537"/>
      <c r="BHL1" s="537"/>
      <c r="BHM1" s="537"/>
      <c r="BHN1" s="537"/>
      <c r="BHO1" s="537"/>
      <c r="BHP1" s="537"/>
      <c r="BHQ1" s="537"/>
      <c r="BHR1" s="537"/>
      <c r="BHS1" s="537"/>
      <c r="BHT1" s="537"/>
      <c r="BHU1" s="537"/>
      <c r="BHV1" s="537"/>
      <c r="BHW1" s="537"/>
      <c r="BHX1" s="537"/>
      <c r="BHY1" s="537"/>
      <c r="BHZ1" s="537"/>
      <c r="BIA1" s="537"/>
      <c r="BIB1" s="537"/>
      <c r="BIC1" s="537"/>
      <c r="BID1" s="537"/>
      <c r="BIE1" s="537"/>
      <c r="BIF1" s="537"/>
      <c r="BIG1" s="537"/>
      <c r="BIH1" s="537"/>
      <c r="BII1" s="537"/>
      <c r="BIJ1" s="537"/>
      <c r="BIK1" s="537"/>
      <c r="BIL1" s="537"/>
      <c r="BIM1" s="537"/>
      <c r="BIN1" s="537"/>
      <c r="BIO1" s="537"/>
      <c r="BIP1" s="537"/>
      <c r="BIQ1" s="537"/>
      <c r="BIR1" s="537"/>
      <c r="BIS1" s="537"/>
      <c r="BIT1" s="537"/>
      <c r="BIU1" s="537"/>
      <c r="BIV1" s="537"/>
      <c r="BIW1" s="537"/>
      <c r="BIX1" s="537"/>
      <c r="BIY1" s="537"/>
      <c r="BIZ1" s="537"/>
      <c r="BJA1" s="537"/>
      <c r="BJB1" s="537"/>
      <c r="BJC1" s="537"/>
      <c r="BJD1" s="537"/>
      <c r="BJE1" s="537"/>
      <c r="BJF1" s="537"/>
      <c r="BJG1" s="537"/>
      <c r="BJH1" s="537"/>
      <c r="BJI1" s="537"/>
      <c r="BJJ1" s="537"/>
      <c r="BJK1" s="537"/>
      <c r="BJL1" s="537"/>
      <c r="BJM1" s="537"/>
      <c r="BJN1" s="537"/>
      <c r="BJO1" s="537"/>
      <c r="BJP1" s="537"/>
      <c r="BJQ1" s="537"/>
      <c r="BJR1" s="537"/>
      <c r="BJS1" s="537"/>
      <c r="BJT1" s="537"/>
      <c r="BJU1" s="537"/>
      <c r="BJV1" s="537"/>
      <c r="BJW1" s="537"/>
      <c r="BJX1" s="537"/>
      <c r="BJY1" s="537"/>
      <c r="BJZ1" s="537"/>
      <c r="BKA1" s="537"/>
      <c r="BKB1" s="537"/>
      <c r="BKC1" s="537"/>
      <c r="BKD1" s="537"/>
      <c r="BKE1" s="537"/>
      <c r="BKF1" s="537"/>
      <c r="BKG1" s="537"/>
      <c r="BKH1" s="537"/>
      <c r="BKI1" s="537"/>
      <c r="BKJ1" s="537"/>
      <c r="BKK1" s="537"/>
      <c r="BKL1" s="537"/>
      <c r="BKM1" s="537"/>
      <c r="BKN1" s="537"/>
      <c r="BKO1" s="537"/>
      <c r="BKP1" s="537"/>
      <c r="BKQ1" s="537"/>
      <c r="BKR1" s="537"/>
      <c r="BKS1" s="537"/>
      <c r="BKT1" s="537"/>
      <c r="BKU1" s="537"/>
      <c r="BKV1" s="537"/>
      <c r="BKW1" s="537"/>
      <c r="BKX1" s="537"/>
      <c r="BKY1" s="537"/>
      <c r="BKZ1" s="537"/>
      <c r="BLA1" s="537"/>
      <c r="BLB1" s="537"/>
      <c r="BLC1" s="537"/>
      <c r="BLD1" s="537"/>
      <c r="BLE1" s="537"/>
      <c r="BLF1" s="537"/>
      <c r="BLG1" s="537"/>
      <c r="BLH1" s="537"/>
      <c r="BLI1" s="537"/>
      <c r="BLJ1" s="537"/>
      <c r="BLK1" s="537"/>
      <c r="BLL1" s="537"/>
      <c r="BLM1" s="537"/>
      <c r="BLN1" s="537"/>
      <c r="BLO1" s="537"/>
      <c r="BLP1" s="537"/>
      <c r="BLQ1" s="537"/>
      <c r="BLR1" s="537"/>
      <c r="BLS1" s="537"/>
      <c r="BLT1" s="537"/>
      <c r="BLU1" s="537"/>
      <c r="BLV1" s="537"/>
      <c r="BLW1" s="537"/>
      <c r="BLX1" s="537"/>
      <c r="BLY1" s="537"/>
      <c r="BLZ1" s="537"/>
      <c r="BMA1" s="537"/>
      <c r="BMB1" s="537"/>
      <c r="BMC1" s="537"/>
      <c r="BMD1" s="537"/>
      <c r="BME1" s="537"/>
      <c r="BMF1" s="537"/>
      <c r="BMG1" s="537"/>
      <c r="BMH1" s="537"/>
      <c r="BMI1" s="537"/>
      <c r="BMJ1" s="537"/>
      <c r="BMK1" s="537"/>
      <c r="BML1" s="537"/>
      <c r="BMM1" s="537"/>
      <c r="BMN1" s="537"/>
      <c r="BMO1" s="537"/>
      <c r="BMP1" s="537"/>
      <c r="BMQ1" s="537"/>
      <c r="BMR1" s="537"/>
      <c r="BMS1" s="537"/>
      <c r="BMT1" s="537"/>
      <c r="BMU1" s="537"/>
      <c r="BMV1" s="537"/>
      <c r="BMW1" s="537"/>
      <c r="BMX1" s="537"/>
      <c r="BMY1" s="537"/>
      <c r="BMZ1" s="537"/>
      <c r="BNA1" s="537"/>
      <c r="BNB1" s="537"/>
      <c r="BNC1" s="537"/>
      <c r="BND1" s="537"/>
      <c r="BNE1" s="537"/>
      <c r="BNF1" s="537"/>
      <c r="BNG1" s="537"/>
      <c r="BNH1" s="537"/>
      <c r="BNI1" s="537"/>
      <c r="BNJ1" s="537"/>
      <c r="BNK1" s="537"/>
      <c r="BNL1" s="537"/>
      <c r="BNM1" s="537"/>
      <c r="BNN1" s="537"/>
      <c r="BNO1" s="537"/>
      <c r="BNP1" s="537"/>
      <c r="BNQ1" s="537"/>
      <c r="BNR1" s="537"/>
      <c r="BNS1" s="537"/>
      <c r="BNT1" s="537"/>
      <c r="BNU1" s="537"/>
      <c r="BNV1" s="537"/>
      <c r="BNW1" s="537"/>
      <c r="BNX1" s="537"/>
      <c r="BNY1" s="537"/>
      <c r="BNZ1" s="537"/>
      <c r="BOA1" s="537"/>
      <c r="BOB1" s="537"/>
      <c r="BOC1" s="537"/>
      <c r="BOD1" s="537"/>
      <c r="BOE1" s="537"/>
      <c r="BOF1" s="537"/>
      <c r="BOG1" s="537"/>
      <c r="BOH1" s="537"/>
      <c r="BOI1" s="537"/>
      <c r="BOJ1" s="537"/>
      <c r="BOK1" s="537"/>
      <c r="BOL1" s="537"/>
      <c r="BOM1" s="537"/>
      <c r="BON1" s="537"/>
      <c r="BOO1" s="537"/>
      <c r="BOP1" s="537"/>
      <c r="BOQ1" s="537"/>
      <c r="BOR1" s="537"/>
      <c r="BOS1" s="537"/>
      <c r="BOT1" s="537"/>
      <c r="BOU1" s="537"/>
      <c r="BOV1" s="537"/>
      <c r="BOW1" s="537"/>
      <c r="BOX1" s="537"/>
      <c r="BOY1" s="537"/>
      <c r="BOZ1" s="537"/>
      <c r="BPA1" s="537"/>
      <c r="BPB1" s="537"/>
      <c r="BPC1" s="537"/>
      <c r="BPD1" s="537"/>
      <c r="BPE1" s="537"/>
      <c r="BPF1" s="537"/>
      <c r="BPG1" s="537"/>
      <c r="BPH1" s="537"/>
      <c r="BPI1" s="537"/>
      <c r="BPJ1" s="537"/>
      <c r="BPK1" s="537"/>
      <c r="BPL1" s="537"/>
      <c r="BPM1" s="537"/>
      <c r="BPN1" s="537"/>
      <c r="BPO1" s="537"/>
      <c r="BPP1" s="537"/>
      <c r="BPQ1" s="537"/>
      <c r="BPR1" s="537"/>
      <c r="BPS1" s="537"/>
      <c r="BPT1" s="537"/>
      <c r="BPU1" s="537"/>
      <c r="BPV1" s="537"/>
      <c r="BPW1" s="537"/>
      <c r="BPX1" s="537"/>
      <c r="BPY1" s="537"/>
      <c r="BPZ1" s="537"/>
      <c r="BQA1" s="537"/>
      <c r="BQB1" s="537"/>
      <c r="BQC1" s="537"/>
      <c r="BQD1" s="537"/>
      <c r="BQE1" s="537"/>
      <c r="BQF1" s="537"/>
      <c r="BQG1" s="537"/>
      <c r="BQH1" s="537"/>
      <c r="BQI1" s="537"/>
      <c r="BQJ1" s="537"/>
      <c r="BQK1" s="537"/>
      <c r="BQL1" s="537"/>
      <c r="BQM1" s="537"/>
      <c r="BQN1" s="537"/>
      <c r="BQO1" s="537"/>
      <c r="BQP1" s="537"/>
      <c r="BQQ1" s="537"/>
      <c r="BQR1" s="537"/>
      <c r="BQS1" s="537"/>
      <c r="BQT1" s="537"/>
      <c r="BQU1" s="537"/>
      <c r="BQV1" s="537"/>
      <c r="BQW1" s="537"/>
      <c r="BQX1" s="537"/>
      <c r="BQY1" s="537"/>
      <c r="BQZ1" s="537"/>
      <c r="BRA1" s="537"/>
      <c r="BRB1" s="537"/>
      <c r="BRC1" s="537"/>
      <c r="BRD1" s="537"/>
      <c r="BRE1" s="537"/>
      <c r="BRF1" s="537"/>
      <c r="BRG1" s="537"/>
      <c r="BRH1" s="537"/>
      <c r="BRI1" s="537"/>
      <c r="BRJ1" s="537"/>
      <c r="BRK1" s="537"/>
      <c r="BRL1" s="537"/>
      <c r="BRM1" s="537"/>
      <c r="BRN1" s="537"/>
      <c r="BRO1" s="537"/>
      <c r="BRP1" s="537"/>
      <c r="BRQ1" s="537"/>
      <c r="BRR1" s="537"/>
      <c r="BRS1" s="537"/>
      <c r="BRT1" s="537"/>
      <c r="BRU1" s="537"/>
      <c r="BRV1" s="537"/>
      <c r="BRW1" s="537"/>
      <c r="BRX1" s="537"/>
      <c r="BRY1" s="537"/>
      <c r="BRZ1" s="537"/>
      <c r="BSA1" s="537"/>
      <c r="BSB1" s="537"/>
      <c r="BSC1" s="537"/>
      <c r="BSD1" s="537"/>
      <c r="BSE1" s="537"/>
      <c r="BSF1" s="537"/>
      <c r="BSG1" s="537"/>
      <c r="BSH1" s="537"/>
      <c r="BSI1" s="537"/>
      <c r="BSJ1" s="537"/>
      <c r="BSK1" s="537"/>
      <c r="BSL1" s="537"/>
      <c r="BSM1" s="537"/>
      <c r="BSN1" s="537"/>
      <c r="BSO1" s="537"/>
      <c r="BSP1" s="537"/>
      <c r="BSQ1" s="537"/>
      <c r="BSR1" s="537"/>
      <c r="BSS1" s="537"/>
      <c r="BST1" s="537"/>
      <c r="BSU1" s="537"/>
      <c r="BSV1" s="537"/>
      <c r="BSW1" s="537"/>
      <c r="BSX1" s="537"/>
      <c r="BSY1" s="537"/>
      <c r="BSZ1" s="537"/>
      <c r="BTA1" s="537"/>
      <c r="BTB1" s="537"/>
      <c r="BTC1" s="537"/>
      <c r="BTD1" s="537"/>
      <c r="BTE1" s="537"/>
      <c r="BTF1" s="537"/>
      <c r="BTG1" s="537"/>
      <c r="BTH1" s="537"/>
      <c r="BTI1" s="537"/>
      <c r="BTJ1" s="537"/>
      <c r="BTK1" s="537"/>
      <c r="BTL1" s="537"/>
      <c r="BTM1" s="537"/>
      <c r="BTN1" s="537"/>
      <c r="BTO1" s="537"/>
      <c r="BTP1" s="537"/>
      <c r="BTQ1" s="537"/>
      <c r="BTR1" s="537"/>
      <c r="BTS1" s="537"/>
      <c r="BTT1" s="537"/>
      <c r="BTU1" s="537"/>
      <c r="BTV1" s="537"/>
      <c r="BTW1" s="537"/>
      <c r="BTX1" s="537"/>
      <c r="BTY1" s="537"/>
      <c r="BTZ1" s="537"/>
      <c r="BUA1" s="537"/>
      <c r="BUB1" s="537"/>
      <c r="BUC1" s="537"/>
      <c r="BUD1" s="537"/>
      <c r="BUE1" s="537"/>
      <c r="BUF1" s="537"/>
      <c r="BUG1" s="537"/>
      <c r="BUH1" s="537"/>
      <c r="BUI1" s="537"/>
      <c r="BUJ1" s="537"/>
      <c r="BUK1" s="537"/>
      <c r="BUL1" s="537"/>
      <c r="BUM1" s="537"/>
      <c r="BUN1" s="537"/>
      <c r="BUO1" s="537"/>
      <c r="BUP1" s="537"/>
      <c r="BUQ1" s="537"/>
      <c r="BUR1" s="537"/>
      <c r="BUS1" s="537"/>
      <c r="BUT1" s="537"/>
      <c r="BUU1" s="537"/>
      <c r="BUV1" s="537"/>
      <c r="BUW1" s="537"/>
      <c r="BUX1" s="537"/>
      <c r="BUY1" s="537"/>
      <c r="BUZ1" s="537"/>
      <c r="BVA1" s="537"/>
      <c r="BVB1" s="537"/>
      <c r="BVC1" s="537"/>
      <c r="BVD1" s="537"/>
      <c r="BVE1" s="537"/>
      <c r="BVF1" s="537"/>
      <c r="BVG1" s="537"/>
      <c r="BVH1" s="537"/>
      <c r="BVI1" s="537"/>
      <c r="BVJ1" s="537"/>
      <c r="BVK1" s="537"/>
      <c r="BVL1" s="537"/>
      <c r="BVM1" s="537"/>
      <c r="BVN1" s="537"/>
      <c r="BVO1" s="537"/>
      <c r="BVP1" s="537"/>
      <c r="BVQ1" s="537"/>
      <c r="BVR1" s="537"/>
      <c r="BVS1" s="537"/>
      <c r="BVT1" s="537"/>
      <c r="BVU1" s="537"/>
      <c r="BVV1" s="537"/>
      <c r="BVW1" s="537"/>
      <c r="BVX1" s="537"/>
      <c r="BVY1" s="537"/>
      <c r="BVZ1" s="537"/>
      <c r="BWA1" s="537"/>
      <c r="BWB1" s="537"/>
      <c r="BWC1" s="537"/>
      <c r="BWD1" s="537"/>
      <c r="BWE1" s="537"/>
      <c r="BWF1" s="537"/>
      <c r="BWG1" s="537"/>
      <c r="BWH1" s="537"/>
      <c r="BWI1" s="537"/>
      <c r="BWJ1" s="537"/>
      <c r="BWK1" s="537"/>
      <c r="BWL1" s="537"/>
      <c r="BWM1" s="537"/>
      <c r="BWN1" s="537"/>
      <c r="BWO1" s="537"/>
      <c r="BWP1" s="537"/>
      <c r="BWQ1" s="537"/>
      <c r="BWR1" s="537"/>
      <c r="BWS1" s="537"/>
      <c r="BWT1" s="537"/>
      <c r="BWU1" s="537"/>
      <c r="BWV1" s="537"/>
      <c r="BWW1" s="537"/>
      <c r="BWX1" s="537"/>
      <c r="BWY1" s="537"/>
      <c r="BWZ1" s="537"/>
      <c r="BXA1" s="537"/>
      <c r="BXB1" s="537"/>
      <c r="BXC1" s="537"/>
      <c r="BXD1" s="537"/>
      <c r="BXE1" s="537"/>
      <c r="BXF1" s="537"/>
      <c r="BXG1" s="537"/>
      <c r="BXH1" s="537"/>
      <c r="BXI1" s="537"/>
      <c r="BXJ1" s="537"/>
      <c r="BXK1" s="537"/>
      <c r="BXL1" s="537"/>
      <c r="BXM1" s="537"/>
      <c r="BXN1" s="537"/>
      <c r="BXO1" s="537"/>
      <c r="BXP1" s="537"/>
      <c r="BXQ1" s="537"/>
      <c r="BXR1" s="537"/>
      <c r="BXS1" s="537"/>
      <c r="BXT1" s="537"/>
      <c r="BXU1" s="537"/>
      <c r="BXV1" s="537"/>
      <c r="BXW1" s="537"/>
      <c r="BXX1" s="537"/>
      <c r="BXY1" s="537"/>
      <c r="BXZ1" s="537"/>
      <c r="BYA1" s="537"/>
      <c r="BYB1" s="537"/>
      <c r="BYC1" s="537"/>
      <c r="BYD1" s="537"/>
      <c r="BYE1" s="537"/>
      <c r="BYF1" s="537"/>
      <c r="BYG1" s="537"/>
      <c r="BYH1" s="537"/>
      <c r="BYI1" s="537"/>
      <c r="BYJ1" s="537"/>
      <c r="BYK1" s="537"/>
      <c r="BYL1" s="537"/>
      <c r="BYM1" s="537"/>
      <c r="BYN1" s="537"/>
      <c r="BYO1" s="537"/>
      <c r="BYP1" s="537"/>
      <c r="BYQ1" s="537"/>
      <c r="BYR1" s="537"/>
      <c r="BYS1" s="537"/>
      <c r="BYT1" s="537"/>
      <c r="BYU1" s="537"/>
      <c r="BYV1" s="537"/>
      <c r="BYW1" s="537"/>
      <c r="BYX1" s="537"/>
      <c r="BYY1" s="537"/>
      <c r="BYZ1" s="537"/>
      <c r="BZA1" s="537"/>
      <c r="BZB1" s="537"/>
      <c r="BZC1" s="537"/>
      <c r="BZD1" s="537"/>
      <c r="BZE1" s="537"/>
      <c r="BZF1" s="537"/>
      <c r="BZG1" s="537"/>
      <c r="BZH1" s="537"/>
      <c r="BZI1" s="537"/>
      <c r="BZJ1" s="537"/>
      <c r="BZK1" s="537"/>
      <c r="BZL1" s="537"/>
      <c r="BZM1" s="537"/>
      <c r="BZN1" s="537"/>
      <c r="BZO1" s="537"/>
      <c r="BZP1" s="537"/>
      <c r="BZQ1" s="537"/>
      <c r="BZR1" s="537"/>
      <c r="BZS1" s="537"/>
      <c r="BZT1" s="537"/>
      <c r="BZU1" s="537"/>
      <c r="BZV1" s="537"/>
      <c r="BZW1" s="537"/>
      <c r="BZX1" s="537"/>
      <c r="BZY1" s="537"/>
      <c r="BZZ1" s="537"/>
      <c r="CAA1" s="537"/>
      <c r="CAB1" s="537"/>
      <c r="CAC1" s="537"/>
      <c r="CAD1" s="537"/>
      <c r="CAE1" s="537"/>
      <c r="CAF1" s="537"/>
      <c r="CAG1" s="537"/>
      <c r="CAH1" s="537"/>
      <c r="CAI1" s="537"/>
      <c r="CAJ1" s="537"/>
      <c r="CAK1" s="537"/>
      <c r="CAL1" s="537"/>
      <c r="CAM1" s="537"/>
      <c r="CAN1" s="537"/>
      <c r="CAO1" s="537"/>
      <c r="CAP1" s="537"/>
      <c r="CAQ1" s="537"/>
      <c r="CAR1" s="537"/>
      <c r="CAS1" s="537"/>
      <c r="CAT1" s="537"/>
      <c r="CAU1" s="537"/>
      <c r="CAV1" s="537"/>
      <c r="CAW1" s="537"/>
      <c r="CAX1" s="537"/>
      <c r="CAY1" s="537"/>
      <c r="CAZ1" s="537"/>
      <c r="CBA1" s="537"/>
      <c r="CBB1" s="537"/>
      <c r="CBC1" s="537"/>
      <c r="CBD1" s="537"/>
      <c r="CBE1" s="537"/>
      <c r="CBF1" s="537"/>
      <c r="CBG1" s="537"/>
      <c r="CBH1" s="537"/>
      <c r="CBI1" s="537"/>
      <c r="CBJ1" s="537"/>
      <c r="CBK1" s="537"/>
      <c r="CBL1" s="537"/>
      <c r="CBM1" s="537"/>
      <c r="CBN1" s="537"/>
      <c r="CBO1" s="537"/>
      <c r="CBP1" s="537"/>
      <c r="CBQ1" s="537"/>
      <c r="CBR1" s="537"/>
      <c r="CBS1" s="537"/>
      <c r="CBT1" s="537"/>
      <c r="CBU1" s="537"/>
      <c r="CBV1" s="537"/>
      <c r="CBW1" s="537"/>
      <c r="CBX1" s="537"/>
      <c r="CBY1" s="537"/>
      <c r="CBZ1" s="537"/>
      <c r="CCA1" s="537"/>
      <c r="CCB1" s="537"/>
      <c r="CCC1" s="537"/>
      <c r="CCD1" s="537"/>
      <c r="CCE1" s="537"/>
      <c r="CCF1" s="537"/>
      <c r="CCG1" s="537"/>
      <c r="CCH1" s="537"/>
      <c r="CCI1" s="537"/>
      <c r="CCJ1" s="537"/>
      <c r="CCK1" s="537"/>
      <c r="CCL1" s="537"/>
      <c r="CCM1" s="537"/>
      <c r="CCN1" s="537"/>
      <c r="CCO1" s="537"/>
      <c r="CCP1" s="537"/>
      <c r="CCQ1" s="537"/>
      <c r="CCR1" s="537"/>
      <c r="CCS1" s="537"/>
      <c r="CCT1" s="537"/>
      <c r="CCU1" s="537"/>
      <c r="CCV1" s="537"/>
      <c r="CCW1" s="537"/>
      <c r="CCX1" s="537"/>
      <c r="CCY1" s="537"/>
      <c r="CCZ1" s="537"/>
      <c r="CDA1" s="537"/>
      <c r="CDB1" s="537"/>
      <c r="CDC1" s="537"/>
      <c r="CDD1" s="537"/>
      <c r="CDE1" s="537"/>
      <c r="CDF1" s="537"/>
      <c r="CDG1" s="537"/>
      <c r="CDH1" s="537"/>
      <c r="CDI1" s="537"/>
      <c r="CDJ1" s="537"/>
      <c r="CDK1" s="537"/>
      <c r="CDL1" s="537"/>
      <c r="CDM1" s="537"/>
      <c r="CDN1" s="537"/>
      <c r="CDO1" s="537"/>
      <c r="CDP1" s="537"/>
      <c r="CDQ1" s="537"/>
      <c r="CDR1" s="537"/>
      <c r="CDS1" s="537"/>
      <c r="CDT1" s="537"/>
      <c r="CDU1" s="537"/>
      <c r="CDV1" s="537"/>
      <c r="CDW1" s="537"/>
      <c r="CDX1" s="537"/>
      <c r="CDY1" s="537"/>
      <c r="CDZ1" s="537"/>
      <c r="CEA1" s="537"/>
      <c r="CEB1" s="537"/>
      <c r="CEC1" s="537"/>
      <c r="CED1" s="537"/>
      <c r="CEE1" s="537"/>
      <c r="CEF1" s="537"/>
      <c r="CEG1" s="537"/>
      <c r="CEH1" s="537"/>
      <c r="CEI1" s="537"/>
      <c r="CEJ1" s="537"/>
      <c r="CEK1" s="537"/>
      <c r="CEL1" s="537"/>
      <c r="CEM1" s="537"/>
      <c r="CEN1" s="537"/>
      <c r="CEO1" s="537"/>
      <c r="CEP1" s="537"/>
      <c r="CEQ1" s="537"/>
      <c r="CER1" s="537"/>
      <c r="CES1" s="537"/>
      <c r="CET1" s="537"/>
      <c r="CEU1" s="537"/>
      <c r="CEV1" s="537"/>
      <c r="CEW1" s="537"/>
      <c r="CEX1" s="537"/>
      <c r="CEY1" s="537"/>
      <c r="CEZ1" s="537"/>
      <c r="CFA1" s="537"/>
      <c r="CFB1" s="537"/>
      <c r="CFC1" s="537"/>
      <c r="CFD1" s="537"/>
      <c r="CFE1" s="537"/>
      <c r="CFF1" s="537"/>
      <c r="CFG1" s="537"/>
      <c r="CFH1" s="537"/>
      <c r="CFI1" s="537"/>
      <c r="CFJ1" s="537"/>
      <c r="CFK1" s="537"/>
      <c r="CFL1" s="537"/>
      <c r="CFM1" s="537"/>
      <c r="CFN1" s="537"/>
      <c r="CFO1" s="537"/>
      <c r="CFP1" s="537"/>
      <c r="CFQ1" s="537"/>
      <c r="CFR1" s="537"/>
      <c r="CFS1" s="537"/>
      <c r="CFT1" s="537"/>
      <c r="CFU1" s="537"/>
      <c r="CFV1" s="537"/>
      <c r="CFW1" s="537"/>
      <c r="CFX1" s="537"/>
      <c r="CFY1" s="537"/>
      <c r="CFZ1" s="537"/>
      <c r="CGA1" s="537"/>
      <c r="CGB1" s="537"/>
      <c r="CGC1" s="537"/>
      <c r="CGD1" s="537"/>
      <c r="CGE1" s="537"/>
      <c r="CGF1" s="537"/>
      <c r="CGG1" s="537"/>
      <c r="CGH1" s="537"/>
      <c r="CGI1" s="537"/>
      <c r="CGJ1" s="537"/>
      <c r="CGK1" s="537"/>
      <c r="CGL1" s="537"/>
      <c r="CGM1" s="537"/>
      <c r="CGN1" s="537"/>
      <c r="CGO1" s="537"/>
      <c r="CGP1" s="537"/>
      <c r="CGQ1" s="537"/>
      <c r="CGR1" s="537"/>
      <c r="CGS1" s="537"/>
      <c r="CGT1" s="537"/>
      <c r="CGU1" s="537"/>
      <c r="CGV1" s="537"/>
      <c r="CGW1" s="537"/>
      <c r="CGX1" s="537"/>
      <c r="CGY1" s="537"/>
      <c r="CGZ1" s="537"/>
      <c r="CHA1" s="537"/>
      <c r="CHB1" s="537"/>
      <c r="CHC1" s="537"/>
      <c r="CHD1" s="537"/>
      <c r="CHE1" s="537"/>
      <c r="CHF1" s="537"/>
      <c r="CHG1" s="537"/>
      <c r="CHH1" s="537"/>
      <c r="CHI1" s="537"/>
      <c r="CHJ1" s="537"/>
      <c r="CHK1" s="537"/>
      <c r="CHL1" s="537"/>
      <c r="CHM1" s="537"/>
      <c r="CHN1" s="537"/>
      <c r="CHO1" s="537"/>
      <c r="CHP1" s="537"/>
      <c r="CHQ1" s="537"/>
      <c r="CHR1" s="537"/>
      <c r="CHS1" s="537"/>
      <c r="CHT1" s="537"/>
      <c r="CHU1" s="537"/>
      <c r="CHV1" s="537"/>
      <c r="CHW1" s="537"/>
      <c r="CHX1" s="537"/>
      <c r="CHY1" s="537"/>
      <c r="CHZ1" s="537"/>
      <c r="CIA1" s="537"/>
      <c r="CIB1" s="537"/>
      <c r="CIC1" s="537"/>
      <c r="CID1" s="537"/>
      <c r="CIE1" s="537"/>
      <c r="CIF1" s="537"/>
      <c r="CIG1" s="537"/>
      <c r="CIH1" s="537"/>
      <c r="CII1" s="537"/>
      <c r="CIJ1" s="537"/>
      <c r="CIK1" s="537"/>
      <c r="CIL1" s="537"/>
      <c r="CIM1" s="537"/>
      <c r="CIN1" s="537"/>
      <c r="CIO1" s="537"/>
      <c r="CIP1" s="537"/>
      <c r="CIQ1" s="537"/>
      <c r="CIR1" s="537"/>
      <c r="CIS1" s="537"/>
      <c r="CIT1" s="537"/>
      <c r="CIU1" s="537"/>
      <c r="CIV1" s="537"/>
      <c r="CIW1" s="537"/>
      <c r="CIX1" s="537"/>
      <c r="CIY1" s="537"/>
      <c r="CIZ1" s="537"/>
      <c r="CJA1" s="537"/>
      <c r="CJB1" s="537"/>
      <c r="CJC1" s="537"/>
      <c r="CJD1" s="537"/>
      <c r="CJE1" s="537"/>
      <c r="CJF1" s="537"/>
      <c r="CJG1" s="537"/>
      <c r="CJH1" s="537"/>
      <c r="CJI1" s="537"/>
      <c r="CJJ1" s="537"/>
      <c r="CJK1" s="537"/>
      <c r="CJL1" s="537"/>
      <c r="CJM1" s="537"/>
      <c r="CJN1" s="537"/>
      <c r="CJO1" s="537"/>
      <c r="CJP1" s="537"/>
      <c r="CJQ1" s="537"/>
      <c r="CJR1" s="537"/>
      <c r="CJS1" s="537"/>
      <c r="CJT1" s="537"/>
      <c r="CJU1" s="537"/>
      <c r="CJV1" s="537"/>
      <c r="CJW1" s="537"/>
      <c r="CJX1" s="537"/>
      <c r="CJY1" s="537"/>
      <c r="CJZ1" s="537"/>
      <c r="CKA1" s="537"/>
      <c r="CKB1" s="537"/>
      <c r="CKC1" s="537"/>
      <c r="CKD1" s="537"/>
      <c r="CKE1" s="537"/>
      <c r="CKF1" s="537"/>
      <c r="CKG1" s="537"/>
      <c r="CKH1" s="537"/>
      <c r="CKI1" s="537"/>
      <c r="CKJ1" s="537"/>
      <c r="CKK1" s="537"/>
      <c r="CKL1" s="537"/>
      <c r="CKM1" s="537"/>
      <c r="CKN1" s="537"/>
      <c r="CKO1" s="537"/>
      <c r="CKP1" s="537"/>
      <c r="CKQ1" s="537"/>
      <c r="CKR1" s="537"/>
      <c r="CKS1" s="537"/>
      <c r="CKT1" s="537"/>
      <c r="CKU1" s="537"/>
      <c r="CKV1" s="537"/>
      <c r="CKW1" s="537"/>
      <c r="CKX1" s="537"/>
      <c r="CKY1" s="537"/>
      <c r="CKZ1" s="537"/>
      <c r="CLA1" s="537"/>
      <c r="CLB1" s="537"/>
      <c r="CLC1" s="537"/>
      <c r="CLD1" s="537"/>
      <c r="CLE1" s="537"/>
      <c r="CLF1" s="537"/>
      <c r="CLG1" s="537"/>
      <c r="CLH1" s="537"/>
      <c r="CLI1" s="537"/>
      <c r="CLJ1" s="537"/>
      <c r="CLK1" s="537"/>
      <c r="CLL1" s="537"/>
      <c r="CLM1" s="537"/>
      <c r="CLN1" s="537"/>
      <c r="CLO1" s="537"/>
      <c r="CLP1" s="537"/>
      <c r="CLQ1" s="537"/>
      <c r="CLR1" s="537"/>
      <c r="CLS1" s="537"/>
      <c r="CLT1" s="537"/>
      <c r="CLU1" s="537"/>
      <c r="CLV1" s="537"/>
      <c r="CLW1" s="537"/>
      <c r="CLX1" s="537"/>
      <c r="CLY1" s="537"/>
      <c r="CLZ1" s="537"/>
      <c r="CMA1" s="537"/>
      <c r="CMB1" s="537"/>
      <c r="CMC1" s="537"/>
      <c r="CMD1" s="537"/>
      <c r="CME1" s="537"/>
      <c r="CMF1" s="537"/>
      <c r="CMG1" s="537"/>
      <c r="CMH1" s="537"/>
      <c r="CMI1" s="537"/>
      <c r="CMJ1" s="537"/>
      <c r="CMK1" s="537"/>
      <c r="CML1" s="537"/>
      <c r="CMM1" s="537"/>
      <c r="CMN1" s="537"/>
      <c r="CMO1" s="537"/>
      <c r="CMP1" s="537"/>
      <c r="CMQ1" s="537"/>
      <c r="CMR1" s="537"/>
      <c r="CMS1" s="537"/>
      <c r="CMT1" s="537"/>
      <c r="CMU1" s="537"/>
      <c r="CMV1" s="537"/>
      <c r="CMW1" s="537"/>
      <c r="CMX1" s="537"/>
      <c r="CMY1" s="537"/>
      <c r="CMZ1" s="537"/>
      <c r="CNA1" s="537"/>
      <c r="CNB1" s="537"/>
      <c r="CNC1" s="537"/>
      <c r="CND1" s="537"/>
      <c r="CNE1" s="537"/>
      <c r="CNF1" s="537"/>
      <c r="CNG1" s="537"/>
      <c r="CNH1" s="537"/>
      <c r="CNI1" s="537"/>
      <c r="CNJ1" s="537"/>
      <c r="CNK1" s="537"/>
      <c r="CNL1" s="537"/>
      <c r="CNM1" s="537"/>
      <c r="CNN1" s="537"/>
      <c r="CNO1" s="537"/>
      <c r="CNP1" s="537"/>
      <c r="CNQ1" s="537"/>
      <c r="CNR1" s="537"/>
      <c r="CNS1" s="537"/>
      <c r="CNT1" s="537"/>
      <c r="CNU1" s="537"/>
      <c r="CNV1" s="537"/>
      <c r="CNW1" s="537"/>
      <c r="CNX1" s="537"/>
      <c r="CNY1" s="537"/>
      <c r="CNZ1" s="537"/>
      <c r="COA1" s="537"/>
      <c r="COB1" s="537"/>
      <c r="COC1" s="537"/>
      <c r="COD1" s="537"/>
      <c r="COE1" s="537"/>
      <c r="COF1" s="537"/>
      <c r="COG1" s="537"/>
      <c r="COH1" s="537"/>
      <c r="COI1" s="537"/>
      <c r="COJ1" s="537"/>
      <c r="COK1" s="537"/>
      <c r="COL1" s="537"/>
      <c r="COM1" s="537"/>
      <c r="CON1" s="537"/>
      <c r="COO1" s="537"/>
      <c r="COP1" s="537"/>
      <c r="COQ1" s="537"/>
      <c r="COR1" s="537"/>
      <c r="COS1" s="537"/>
      <c r="COT1" s="537"/>
      <c r="COU1" s="537"/>
      <c r="COV1" s="537"/>
      <c r="COW1" s="537"/>
      <c r="COX1" s="537"/>
      <c r="COY1" s="537"/>
      <c r="COZ1" s="537"/>
      <c r="CPA1" s="537"/>
      <c r="CPB1" s="537"/>
      <c r="CPC1" s="537"/>
      <c r="CPD1" s="537"/>
      <c r="CPE1" s="537"/>
      <c r="CPF1" s="537"/>
      <c r="CPG1" s="537"/>
      <c r="CPH1" s="537"/>
      <c r="CPI1" s="537"/>
      <c r="CPJ1" s="537"/>
      <c r="CPK1" s="537"/>
      <c r="CPL1" s="537"/>
      <c r="CPM1" s="537"/>
      <c r="CPN1" s="537"/>
      <c r="CPO1" s="537"/>
      <c r="CPP1" s="537"/>
      <c r="CPQ1" s="537"/>
      <c r="CPR1" s="537"/>
      <c r="CPS1" s="537"/>
      <c r="CPT1" s="537"/>
      <c r="CPU1" s="537"/>
      <c r="CPV1" s="537"/>
      <c r="CPW1" s="537"/>
      <c r="CPX1" s="537"/>
      <c r="CPY1" s="537"/>
      <c r="CPZ1" s="537"/>
      <c r="CQA1" s="537"/>
      <c r="CQB1" s="537"/>
      <c r="CQC1" s="537"/>
      <c r="CQD1" s="537"/>
      <c r="CQE1" s="537"/>
      <c r="CQF1" s="537"/>
      <c r="CQG1" s="537"/>
      <c r="CQH1" s="537"/>
      <c r="CQI1" s="537"/>
      <c r="CQJ1" s="537"/>
      <c r="CQK1" s="537"/>
      <c r="CQL1" s="537"/>
      <c r="CQM1" s="537"/>
      <c r="CQN1" s="537"/>
      <c r="CQO1" s="537"/>
      <c r="CQP1" s="537"/>
      <c r="CQQ1" s="537"/>
      <c r="CQR1" s="537"/>
      <c r="CQS1" s="537"/>
      <c r="CQT1" s="537"/>
      <c r="CQU1" s="537"/>
      <c r="CQV1" s="537"/>
      <c r="CQW1" s="537"/>
      <c r="CQX1" s="537"/>
      <c r="CQY1" s="537"/>
      <c r="CQZ1" s="537"/>
      <c r="CRA1" s="537"/>
      <c r="CRB1" s="537"/>
      <c r="CRC1" s="537"/>
      <c r="CRD1" s="537"/>
      <c r="CRE1" s="537"/>
      <c r="CRF1" s="537"/>
      <c r="CRG1" s="537"/>
      <c r="CRH1" s="537"/>
      <c r="CRI1" s="537"/>
      <c r="CRJ1" s="537"/>
      <c r="CRK1" s="537"/>
      <c r="CRL1" s="537"/>
      <c r="CRM1" s="537"/>
      <c r="CRN1" s="537"/>
      <c r="CRO1" s="537"/>
      <c r="CRP1" s="537"/>
      <c r="CRQ1" s="537"/>
      <c r="CRR1" s="537"/>
      <c r="CRS1" s="537"/>
      <c r="CRT1" s="537"/>
      <c r="CRU1" s="537"/>
      <c r="CRV1" s="537"/>
      <c r="CRW1" s="537"/>
      <c r="CRX1" s="537"/>
      <c r="CRY1" s="537"/>
      <c r="CRZ1" s="537"/>
      <c r="CSA1" s="537"/>
      <c r="CSB1" s="537"/>
      <c r="CSC1" s="537"/>
      <c r="CSD1" s="537"/>
      <c r="CSE1" s="537"/>
      <c r="CSF1" s="537"/>
      <c r="CSG1" s="537"/>
      <c r="CSH1" s="537"/>
      <c r="CSI1" s="537"/>
      <c r="CSJ1" s="537"/>
      <c r="CSK1" s="537"/>
      <c r="CSL1" s="537"/>
      <c r="CSM1" s="537"/>
      <c r="CSN1" s="537"/>
      <c r="CSO1" s="537"/>
      <c r="CSP1" s="537"/>
      <c r="CSQ1" s="537"/>
      <c r="CSR1" s="537"/>
      <c r="CSS1" s="537"/>
      <c r="CST1" s="537"/>
      <c r="CSU1" s="537"/>
      <c r="CSV1" s="537"/>
      <c r="CSW1" s="537"/>
      <c r="CSX1" s="537"/>
      <c r="CSY1" s="537"/>
      <c r="CSZ1" s="537"/>
      <c r="CTA1" s="537"/>
      <c r="CTB1" s="537"/>
      <c r="CTC1" s="537"/>
      <c r="CTD1" s="537"/>
      <c r="CTE1" s="537"/>
      <c r="CTF1" s="537"/>
      <c r="CTG1" s="537"/>
      <c r="CTH1" s="537"/>
      <c r="CTI1" s="537"/>
      <c r="CTJ1" s="537"/>
      <c r="CTK1" s="537"/>
      <c r="CTL1" s="537"/>
      <c r="CTM1" s="537"/>
      <c r="CTN1" s="537"/>
      <c r="CTO1" s="537"/>
      <c r="CTP1" s="537"/>
      <c r="CTQ1" s="537"/>
      <c r="CTR1" s="537"/>
      <c r="CTS1" s="537"/>
      <c r="CTT1" s="537"/>
      <c r="CTU1" s="537"/>
      <c r="CTV1" s="537"/>
      <c r="CTW1" s="537"/>
      <c r="CTX1" s="537"/>
      <c r="CTY1" s="537"/>
      <c r="CTZ1" s="537"/>
      <c r="CUA1" s="537"/>
      <c r="CUB1" s="537"/>
      <c r="CUC1" s="537"/>
      <c r="CUD1" s="537"/>
      <c r="CUE1" s="537"/>
      <c r="CUF1" s="537"/>
      <c r="CUG1" s="537"/>
      <c r="CUH1" s="537"/>
      <c r="CUI1" s="537"/>
      <c r="CUJ1" s="537"/>
      <c r="CUK1" s="537"/>
      <c r="CUL1" s="537"/>
      <c r="CUM1" s="537"/>
      <c r="CUN1" s="537"/>
      <c r="CUO1" s="537"/>
      <c r="CUP1" s="537"/>
      <c r="CUQ1" s="537"/>
      <c r="CUR1" s="537"/>
      <c r="CUS1" s="537"/>
      <c r="CUT1" s="537"/>
      <c r="CUU1" s="537"/>
      <c r="CUV1" s="537"/>
      <c r="CUW1" s="537"/>
      <c r="CUX1" s="537"/>
      <c r="CUY1" s="537"/>
      <c r="CUZ1" s="537"/>
      <c r="CVA1" s="537"/>
      <c r="CVB1" s="537"/>
      <c r="CVC1" s="537"/>
      <c r="CVD1" s="537"/>
      <c r="CVE1" s="537"/>
      <c r="CVF1" s="537"/>
      <c r="CVG1" s="537"/>
      <c r="CVH1" s="537"/>
      <c r="CVI1" s="537"/>
      <c r="CVJ1" s="537"/>
      <c r="CVK1" s="537"/>
      <c r="CVL1" s="537"/>
      <c r="CVM1" s="537"/>
      <c r="CVN1" s="537"/>
      <c r="CVO1" s="537"/>
      <c r="CVP1" s="537"/>
      <c r="CVQ1" s="537"/>
      <c r="CVR1" s="537"/>
      <c r="CVS1" s="537"/>
      <c r="CVT1" s="537"/>
      <c r="CVU1" s="537"/>
      <c r="CVV1" s="537"/>
      <c r="CVW1" s="537"/>
      <c r="CVX1" s="537"/>
      <c r="CVY1" s="537"/>
      <c r="CVZ1" s="537"/>
      <c r="CWA1" s="537"/>
      <c r="CWB1" s="537"/>
      <c r="CWC1" s="537"/>
      <c r="CWD1" s="537"/>
      <c r="CWE1" s="537"/>
      <c r="CWF1" s="537"/>
      <c r="CWG1" s="537"/>
      <c r="CWH1" s="537"/>
      <c r="CWI1" s="537"/>
      <c r="CWJ1" s="537"/>
      <c r="CWK1" s="537"/>
      <c r="CWL1" s="537"/>
      <c r="CWM1" s="537"/>
      <c r="CWN1" s="537"/>
      <c r="CWO1" s="537"/>
      <c r="CWP1" s="537"/>
      <c r="CWQ1" s="537"/>
      <c r="CWR1" s="537"/>
      <c r="CWS1" s="537"/>
      <c r="CWT1" s="537"/>
      <c r="CWU1" s="537"/>
      <c r="CWV1" s="537"/>
      <c r="CWW1" s="537"/>
      <c r="CWX1" s="537"/>
      <c r="CWY1" s="537"/>
      <c r="CWZ1" s="537"/>
      <c r="CXA1" s="537"/>
      <c r="CXB1" s="537"/>
      <c r="CXC1" s="537"/>
      <c r="CXD1" s="537"/>
      <c r="CXE1" s="537"/>
      <c r="CXF1" s="537"/>
      <c r="CXG1" s="537"/>
      <c r="CXH1" s="537"/>
      <c r="CXI1" s="537"/>
      <c r="CXJ1" s="537"/>
      <c r="CXK1" s="537"/>
      <c r="CXL1" s="537"/>
      <c r="CXM1" s="537"/>
      <c r="CXN1" s="537"/>
      <c r="CXO1" s="537"/>
      <c r="CXP1" s="537"/>
      <c r="CXQ1" s="537"/>
      <c r="CXR1" s="537"/>
      <c r="CXS1" s="537"/>
      <c r="CXT1" s="537"/>
      <c r="CXU1" s="537"/>
      <c r="CXV1" s="537"/>
      <c r="CXW1" s="537"/>
      <c r="CXX1" s="537"/>
      <c r="CXY1" s="537"/>
      <c r="CXZ1" s="537"/>
      <c r="CYA1" s="537"/>
      <c r="CYB1" s="537"/>
      <c r="CYC1" s="537"/>
      <c r="CYD1" s="537"/>
      <c r="CYE1" s="537"/>
      <c r="CYF1" s="537"/>
      <c r="CYG1" s="537"/>
      <c r="CYH1" s="537"/>
      <c r="CYI1" s="537"/>
      <c r="CYJ1" s="537"/>
      <c r="CYK1" s="537"/>
      <c r="CYL1" s="537"/>
      <c r="CYM1" s="537"/>
      <c r="CYN1" s="537"/>
      <c r="CYO1" s="537"/>
      <c r="CYP1" s="537"/>
      <c r="CYQ1" s="537"/>
      <c r="CYR1" s="537"/>
      <c r="CYS1" s="537"/>
      <c r="CYT1" s="537"/>
      <c r="CYU1" s="537"/>
      <c r="CYV1" s="537"/>
      <c r="CYW1" s="537"/>
      <c r="CYX1" s="537"/>
      <c r="CYY1" s="537"/>
      <c r="CYZ1" s="537"/>
      <c r="CZA1" s="537"/>
      <c r="CZB1" s="537"/>
      <c r="CZC1" s="537"/>
      <c r="CZD1" s="537"/>
      <c r="CZE1" s="537"/>
      <c r="CZF1" s="537"/>
      <c r="CZG1" s="537"/>
      <c r="CZH1" s="537"/>
      <c r="CZI1" s="537"/>
      <c r="CZJ1" s="537"/>
      <c r="CZK1" s="537"/>
      <c r="CZL1" s="537"/>
      <c r="CZM1" s="537"/>
      <c r="CZN1" s="537"/>
      <c r="CZO1" s="537"/>
      <c r="CZP1" s="537"/>
      <c r="CZQ1" s="537"/>
      <c r="CZR1" s="537"/>
      <c r="CZS1" s="537"/>
      <c r="CZT1" s="537"/>
      <c r="CZU1" s="537"/>
      <c r="CZV1" s="537"/>
      <c r="CZW1" s="537"/>
      <c r="CZX1" s="537"/>
      <c r="CZY1" s="537"/>
      <c r="CZZ1" s="537"/>
      <c r="DAA1" s="537"/>
      <c r="DAB1" s="537"/>
      <c r="DAC1" s="537"/>
      <c r="DAD1" s="537"/>
      <c r="DAE1" s="537"/>
      <c r="DAF1" s="537"/>
      <c r="DAG1" s="537"/>
      <c r="DAH1" s="537"/>
      <c r="DAI1" s="537"/>
      <c r="DAJ1" s="537"/>
      <c r="DAK1" s="537"/>
      <c r="DAL1" s="537"/>
      <c r="DAM1" s="537"/>
      <c r="DAN1" s="537"/>
      <c r="DAO1" s="537"/>
      <c r="DAP1" s="537"/>
      <c r="DAQ1" s="537"/>
      <c r="DAR1" s="537"/>
      <c r="DAS1" s="537"/>
      <c r="DAT1" s="537"/>
      <c r="DAU1" s="537"/>
      <c r="DAV1" s="537"/>
      <c r="DAW1" s="537"/>
      <c r="DAX1" s="537"/>
      <c r="DAY1" s="537"/>
      <c r="DAZ1" s="537"/>
      <c r="DBA1" s="537"/>
      <c r="DBB1" s="537"/>
      <c r="DBC1" s="537"/>
      <c r="DBD1" s="537"/>
      <c r="DBE1" s="537"/>
      <c r="DBF1" s="537"/>
      <c r="DBG1" s="537"/>
      <c r="DBH1" s="537"/>
      <c r="DBI1" s="537"/>
      <c r="DBJ1" s="537"/>
      <c r="DBK1" s="537"/>
      <c r="DBL1" s="537"/>
      <c r="DBM1" s="537"/>
      <c r="DBN1" s="537"/>
      <c r="DBO1" s="537"/>
      <c r="DBP1" s="537"/>
      <c r="DBQ1" s="537"/>
      <c r="DBR1" s="537"/>
      <c r="DBS1" s="537"/>
      <c r="DBT1" s="537"/>
      <c r="DBU1" s="537"/>
      <c r="DBV1" s="537"/>
      <c r="DBW1" s="537"/>
      <c r="DBX1" s="537"/>
      <c r="DBY1" s="537"/>
      <c r="DBZ1" s="537"/>
      <c r="DCA1" s="537"/>
      <c r="DCB1" s="537"/>
      <c r="DCC1" s="537"/>
      <c r="DCD1" s="537"/>
      <c r="DCE1" s="537"/>
      <c r="DCF1" s="537"/>
      <c r="DCG1" s="537"/>
      <c r="DCH1" s="537"/>
      <c r="DCI1" s="537"/>
      <c r="DCJ1" s="537"/>
      <c r="DCK1" s="537"/>
      <c r="DCL1" s="537"/>
      <c r="DCM1" s="537"/>
      <c r="DCN1" s="537"/>
      <c r="DCO1" s="537"/>
      <c r="DCP1" s="537"/>
      <c r="DCQ1" s="537"/>
      <c r="DCR1" s="537"/>
      <c r="DCS1" s="537"/>
      <c r="DCT1" s="537"/>
      <c r="DCU1" s="537"/>
      <c r="DCV1" s="537"/>
      <c r="DCW1" s="537"/>
      <c r="DCX1" s="537"/>
      <c r="DCY1" s="537"/>
      <c r="DCZ1" s="537"/>
      <c r="DDA1" s="537"/>
      <c r="DDB1" s="537"/>
      <c r="DDC1" s="537"/>
      <c r="DDD1" s="537"/>
      <c r="DDE1" s="537"/>
      <c r="DDF1" s="537"/>
      <c r="DDG1" s="537"/>
      <c r="DDH1" s="537"/>
      <c r="DDI1" s="537"/>
      <c r="DDJ1" s="537"/>
      <c r="DDK1" s="537"/>
      <c r="DDL1" s="537"/>
      <c r="DDM1" s="537"/>
      <c r="DDN1" s="537"/>
      <c r="DDO1" s="537"/>
      <c r="DDP1" s="537"/>
      <c r="DDQ1" s="537"/>
      <c r="DDR1" s="537"/>
      <c r="DDS1" s="537"/>
      <c r="DDT1" s="537"/>
      <c r="DDU1" s="537"/>
      <c r="DDV1" s="537"/>
      <c r="DDW1" s="537"/>
      <c r="DDX1" s="537"/>
      <c r="DDY1" s="537"/>
      <c r="DDZ1" s="537"/>
      <c r="DEA1" s="537"/>
      <c r="DEB1" s="537"/>
      <c r="DEC1" s="537"/>
      <c r="DED1" s="537"/>
      <c r="DEE1" s="537"/>
      <c r="DEF1" s="537"/>
      <c r="DEG1" s="537"/>
      <c r="DEH1" s="537"/>
      <c r="DEI1" s="537"/>
      <c r="DEJ1" s="537"/>
      <c r="DEK1" s="537"/>
      <c r="DEL1" s="537"/>
      <c r="DEM1" s="537"/>
      <c r="DEN1" s="537"/>
      <c r="DEO1" s="537"/>
      <c r="DEP1" s="537"/>
      <c r="DEQ1" s="537"/>
      <c r="DER1" s="537"/>
      <c r="DES1" s="537"/>
      <c r="DET1" s="537"/>
      <c r="DEU1" s="537"/>
      <c r="DEV1" s="537"/>
      <c r="DEW1" s="537"/>
      <c r="DEX1" s="537"/>
      <c r="DEY1" s="537"/>
      <c r="DEZ1" s="537"/>
      <c r="DFA1" s="537"/>
      <c r="DFB1" s="537"/>
      <c r="DFC1" s="537"/>
      <c r="DFD1" s="537"/>
      <c r="DFE1" s="537"/>
      <c r="DFF1" s="537"/>
      <c r="DFG1" s="537"/>
      <c r="DFH1" s="537"/>
      <c r="DFI1" s="537"/>
      <c r="DFJ1" s="537"/>
      <c r="DFK1" s="537"/>
      <c r="DFL1" s="537"/>
      <c r="DFM1" s="537"/>
      <c r="DFN1" s="537"/>
      <c r="DFO1" s="537"/>
      <c r="DFP1" s="537"/>
      <c r="DFQ1" s="537"/>
      <c r="DFR1" s="537"/>
      <c r="DFS1" s="537"/>
      <c r="DFT1" s="537"/>
      <c r="DFU1" s="537"/>
      <c r="DFV1" s="537"/>
      <c r="DFW1" s="537"/>
      <c r="DFX1" s="537"/>
      <c r="DFY1" s="537"/>
      <c r="DFZ1" s="537"/>
      <c r="DGA1" s="537"/>
      <c r="DGB1" s="537"/>
      <c r="DGC1" s="537"/>
      <c r="DGD1" s="537"/>
      <c r="DGE1" s="537"/>
      <c r="DGF1" s="537"/>
      <c r="DGG1" s="537"/>
      <c r="DGH1" s="537"/>
      <c r="DGI1" s="537"/>
      <c r="DGJ1" s="537"/>
      <c r="DGK1" s="537"/>
      <c r="DGL1" s="537"/>
      <c r="DGM1" s="537"/>
      <c r="DGN1" s="537"/>
      <c r="DGO1" s="537"/>
      <c r="DGP1" s="537"/>
      <c r="DGQ1" s="537"/>
      <c r="DGR1" s="537"/>
      <c r="DGS1" s="537"/>
      <c r="DGT1" s="537"/>
      <c r="DGU1" s="537"/>
      <c r="DGV1" s="537"/>
      <c r="DGW1" s="537"/>
      <c r="DGX1" s="537"/>
      <c r="DGY1" s="537"/>
      <c r="DGZ1" s="537"/>
      <c r="DHA1" s="537"/>
      <c r="DHB1" s="537"/>
      <c r="DHC1" s="537"/>
      <c r="DHD1" s="537"/>
      <c r="DHE1" s="537"/>
      <c r="DHF1" s="537"/>
      <c r="DHG1" s="537"/>
      <c r="DHH1" s="537"/>
      <c r="DHI1" s="537"/>
      <c r="DHJ1" s="537"/>
      <c r="DHK1" s="537"/>
      <c r="DHL1" s="537"/>
      <c r="DHM1" s="537"/>
      <c r="DHN1" s="537"/>
      <c r="DHO1" s="537"/>
      <c r="DHP1" s="537"/>
      <c r="DHQ1" s="537"/>
      <c r="DHR1" s="537"/>
      <c r="DHS1" s="537"/>
      <c r="DHT1" s="537"/>
      <c r="DHU1" s="537"/>
      <c r="DHV1" s="537"/>
      <c r="DHW1" s="537"/>
      <c r="DHX1" s="537"/>
      <c r="DHY1" s="537"/>
      <c r="DHZ1" s="537"/>
      <c r="DIA1" s="537"/>
      <c r="DIB1" s="537"/>
      <c r="DIC1" s="537"/>
      <c r="DID1" s="537"/>
      <c r="DIE1" s="537"/>
      <c r="DIF1" s="537"/>
      <c r="DIG1" s="537"/>
      <c r="DIH1" s="537"/>
      <c r="DII1" s="537"/>
      <c r="DIJ1" s="537"/>
      <c r="DIK1" s="537"/>
      <c r="DIL1" s="537"/>
      <c r="DIM1" s="537"/>
      <c r="DIN1" s="537"/>
      <c r="DIO1" s="537"/>
      <c r="DIP1" s="537"/>
      <c r="DIQ1" s="537"/>
      <c r="DIR1" s="537"/>
      <c r="DIS1" s="537"/>
      <c r="DIT1" s="537"/>
      <c r="DIU1" s="537"/>
      <c r="DIV1" s="537"/>
      <c r="DIW1" s="537"/>
      <c r="DIX1" s="537"/>
      <c r="DIY1" s="537"/>
      <c r="DIZ1" s="537"/>
      <c r="DJA1" s="537"/>
      <c r="DJB1" s="537"/>
      <c r="DJC1" s="537"/>
      <c r="DJD1" s="537"/>
      <c r="DJE1" s="537"/>
      <c r="DJF1" s="537"/>
      <c r="DJG1" s="537"/>
      <c r="DJH1" s="537"/>
      <c r="DJI1" s="537"/>
      <c r="DJJ1" s="537"/>
      <c r="DJK1" s="537"/>
      <c r="DJL1" s="537"/>
      <c r="DJM1" s="537"/>
      <c r="DJN1" s="537"/>
      <c r="DJO1" s="537"/>
      <c r="DJP1" s="537"/>
      <c r="DJQ1" s="537"/>
      <c r="DJR1" s="537"/>
      <c r="DJS1" s="537"/>
      <c r="DJT1" s="537"/>
      <c r="DJU1" s="537"/>
      <c r="DJV1" s="537"/>
      <c r="DJW1" s="537"/>
      <c r="DJX1" s="537"/>
      <c r="DJY1" s="537"/>
      <c r="DJZ1" s="537"/>
      <c r="DKA1" s="537"/>
      <c r="DKB1" s="537"/>
      <c r="DKC1" s="537"/>
      <c r="DKD1" s="537"/>
      <c r="DKE1" s="537"/>
      <c r="DKF1" s="537"/>
      <c r="DKG1" s="537"/>
      <c r="DKH1" s="537"/>
      <c r="DKI1" s="537"/>
      <c r="DKJ1" s="537"/>
      <c r="DKK1" s="537"/>
      <c r="DKL1" s="537"/>
      <c r="DKM1" s="537"/>
      <c r="DKN1" s="537"/>
      <c r="DKO1" s="537"/>
      <c r="DKP1" s="537"/>
      <c r="DKQ1" s="537"/>
      <c r="DKR1" s="537"/>
      <c r="DKS1" s="537"/>
      <c r="DKT1" s="537"/>
      <c r="DKU1" s="537"/>
      <c r="DKV1" s="537"/>
      <c r="DKW1" s="537"/>
      <c r="DKX1" s="537"/>
      <c r="DKY1" s="537"/>
      <c r="DKZ1" s="537"/>
      <c r="DLA1" s="537"/>
      <c r="DLB1" s="537"/>
      <c r="DLC1" s="537"/>
      <c r="DLD1" s="537"/>
      <c r="DLE1" s="537"/>
      <c r="DLF1" s="537"/>
      <c r="DLG1" s="537"/>
      <c r="DLH1" s="537"/>
      <c r="DLI1" s="537"/>
      <c r="DLJ1" s="537"/>
      <c r="DLK1" s="537"/>
      <c r="DLL1" s="537"/>
      <c r="DLM1" s="537"/>
      <c r="DLN1" s="537"/>
      <c r="DLO1" s="537"/>
      <c r="DLP1" s="537"/>
      <c r="DLQ1" s="537"/>
      <c r="DLR1" s="537"/>
      <c r="DLS1" s="537"/>
      <c r="DLT1" s="537"/>
      <c r="DLU1" s="537"/>
      <c r="DLV1" s="537"/>
      <c r="DLW1" s="537"/>
      <c r="DLX1" s="537"/>
      <c r="DLY1" s="537"/>
      <c r="DLZ1" s="537"/>
      <c r="DMA1" s="537"/>
      <c r="DMB1" s="537"/>
      <c r="DMC1" s="537"/>
      <c r="DMD1" s="537"/>
      <c r="DME1" s="537"/>
      <c r="DMF1" s="537"/>
      <c r="DMG1" s="537"/>
      <c r="DMH1" s="537"/>
      <c r="DMI1" s="537"/>
      <c r="DMJ1" s="537"/>
      <c r="DMK1" s="537"/>
      <c r="DML1" s="537"/>
      <c r="DMM1" s="537"/>
      <c r="DMN1" s="537"/>
      <c r="DMO1" s="537"/>
      <c r="DMP1" s="537"/>
      <c r="DMQ1" s="537"/>
      <c r="DMR1" s="537"/>
      <c r="DMS1" s="537"/>
      <c r="DMT1" s="537"/>
      <c r="DMU1" s="537"/>
      <c r="DMV1" s="537"/>
      <c r="DMW1" s="537"/>
      <c r="DMX1" s="537"/>
      <c r="DMY1" s="537"/>
      <c r="DMZ1" s="537"/>
      <c r="DNA1" s="537"/>
      <c r="DNB1" s="537"/>
      <c r="DNC1" s="537"/>
      <c r="DND1" s="537"/>
      <c r="DNE1" s="537"/>
      <c r="DNF1" s="537"/>
      <c r="DNG1" s="537"/>
      <c r="DNH1" s="537"/>
      <c r="DNI1" s="537"/>
      <c r="DNJ1" s="537"/>
      <c r="DNK1" s="537"/>
      <c r="DNL1" s="537"/>
      <c r="DNM1" s="537"/>
      <c r="DNN1" s="537"/>
      <c r="DNO1" s="537"/>
      <c r="DNP1" s="537"/>
      <c r="DNQ1" s="537"/>
      <c r="DNR1" s="537"/>
      <c r="DNS1" s="537"/>
      <c r="DNT1" s="537"/>
      <c r="DNU1" s="537"/>
      <c r="DNV1" s="537"/>
      <c r="DNW1" s="537"/>
      <c r="DNX1" s="537"/>
      <c r="DNY1" s="537"/>
      <c r="DNZ1" s="537"/>
      <c r="DOA1" s="537"/>
      <c r="DOB1" s="537"/>
      <c r="DOC1" s="537"/>
      <c r="DOD1" s="537"/>
      <c r="DOE1" s="537"/>
      <c r="DOF1" s="537"/>
      <c r="DOG1" s="537"/>
      <c r="DOH1" s="537"/>
      <c r="DOI1" s="537"/>
      <c r="DOJ1" s="537"/>
      <c r="DOK1" s="537"/>
      <c r="DOL1" s="537"/>
      <c r="DOM1" s="537"/>
      <c r="DON1" s="537"/>
      <c r="DOO1" s="537"/>
      <c r="DOP1" s="537"/>
      <c r="DOQ1" s="537"/>
      <c r="DOR1" s="537"/>
      <c r="DOS1" s="537"/>
      <c r="DOT1" s="537"/>
      <c r="DOU1" s="537"/>
      <c r="DOV1" s="537"/>
      <c r="DOW1" s="537"/>
      <c r="DOX1" s="537"/>
      <c r="DOY1" s="537"/>
      <c r="DOZ1" s="537"/>
      <c r="DPA1" s="537"/>
      <c r="DPB1" s="537"/>
      <c r="DPC1" s="537"/>
      <c r="DPD1" s="537"/>
      <c r="DPE1" s="537"/>
      <c r="DPF1" s="537"/>
      <c r="DPG1" s="537"/>
      <c r="DPH1" s="537"/>
      <c r="DPI1" s="537"/>
      <c r="DPJ1" s="537"/>
      <c r="DPK1" s="537"/>
      <c r="DPL1" s="537"/>
      <c r="DPM1" s="537"/>
      <c r="DPN1" s="537"/>
      <c r="DPO1" s="537"/>
      <c r="DPP1" s="537"/>
      <c r="DPQ1" s="537"/>
      <c r="DPR1" s="537"/>
      <c r="DPS1" s="537"/>
      <c r="DPT1" s="537"/>
      <c r="DPU1" s="537"/>
      <c r="DPV1" s="537"/>
      <c r="DPW1" s="537"/>
      <c r="DPX1" s="537"/>
      <c r="DPY1" s="537"/>
      <c r="DPZ1" s="537"/>
      <c r="DQA1" s="537"/>
      <c r="DQB1" s="537"/>
      <c r="DQC1" s="537"/>
      <c r="DQD1" s="537"/>
      <c r="DQE1" s="537"/>
      <c r="DQF1" s="537"/>
      <c r="DQG1" s="537"/>
      <c r="DQH1" s="537"/>
      <c r="DQI1" s="537"/>
      <c r="DQJ1" s="537"/>
      <c r="DQK1" s="537"/>
      <c r="DQL1" s="537"/>
      <c r="DQM1" s="537"/>
      <c r="DQN1" s="537"/>
      <c r="DQO1" s="537"/>
      <c r="DQP1" s="537"/>
      <c r="DQQ1" s="537"/>
      <c r="DQR1" s="537"/>
      <c r="DQS1" s="537"/>
      <c r="DQT1" s="537"/>
      <c r="DQU1" s="537"/>
      <c r="DQV1" s="537"/>
      <c r="DQW1" s="537"/>
      <c r="DQX1" s="537"/>
      <c r="DQY1" s="537"/>
      <c r="DQZ1" s="537"/>
      <c r="DRA1" s="537"/>
      <c r="DRB1" s="537"/>
      <c r="DRC1" s="537"/>
      <c r="DRD1" s="537"/>
      <c r="DRE1" s="537"/>
      <c r="DRF1" s="537"/>
      <c r="DRG1" s="537"/>
      <c r="DRH1" s="537"/>
      <c r="DRI1" s="537"/>
      <c r="DRJ1" s="537"/>
      <c r="DRK1" s="537"/>
      <c r="DRL1" s="537"/>
      <c r="DRM1" s="537"/>
      <c r="DRN1" s="537"/>
      <c r="DRO1" s="537"/>
      <c r="DRP1" s="537"/>
      <c r="DRQ1" s="537"/>
      <c r="DRR1" s="537"/>
      <c r="DRS1" s="537"/>
      <c r="DRT1" s="537"/>
      <c r="DRU1" s="537"/>
      <c r="DRV1" s="537"/>
      <c r="DRW1" s="537"/>
      <c r="DRX1" s="537"/>
      <c r="DRY1" s="537"/>
      <c r="DRZ1" s="537"/>
      <c r="DSA1" s="537"/>
      <c r="DSB1" s="537"/>
      <c r="DSC1" s="537"/>
      <c r="DSD1" s="537"/>
      <c r="DSE1" s="537"/>
      <c r="DSF1" s="537"/>
      <c r="DSG1" s="537"/>
      <c r="DSH1" s="537"/>
      <c r="DSI1" s="537"/>
      <c r="DSJ1" s="537"/>
      <c r="DSK1" s="537"/>
      <c r="DSL1" s="537"/>
      <c r="DSM1" s="537"/>
      <c r="DSN1" s="537"/>
      <c r="DSO1" s="537"/>
      <c r="DSP1" s="537"/>
      <c r="DSQ1" s="537"/>
      <c r="DSR1" s="537"/>
      <c r="DSS1" s="537"/>
      <c r="DST1" s="537"/>
      <c r="DSU1" s="537"/>
      <c r="DSV1" s="537"/>
      <c r="DSW1" s="537"/>
      <c r="DSX1" s="537"/>
      <c r="DSY1" s="537"/>
      <c r="DSZ1" s="537"/>
      <c r="DTA1" s="537"/>
      <c r="DTB1" s="537"/>
      <c r="DTC1" s="537"/>
      <c r="DTD1" s="537"/>
      <c r="DTE1" s="537"/>
      <c r="DTF1" s="537"/>
      <c r="DTG1" s="537"/>
      <c r="DTH1" s="537"/>
      <c r="DTI1" s="537"/>
      <c r="DTJ1" s="537"/>
      <c r="DTK1" s="537"/>
      <c r="DTL1" s="537"/>
      <c r="DTM1" s="537"/>
      <c r="DTN1" s="537"/>
      <c r="DTO1" s="537"/>
      <c r="DTP1" s="537"/>
      <c r="DTQ1" s="537"/>
      <c r="DTR1" s="537"/>
      <c r="DTS1" s="537"/>
      <c r="DTT1" s="537"/>
      <c r="DTU1" s="537"/>
      <c r="DTV1" s="537"/>
      <c r="DTW1" s="537"/>
      <c r="DTX1" s="537"/>
      <c r="DTY1" s="537"/>
      <c r="DTZ1" s="537"/>
      <c r="DUA1" s="537"/>
      <c r="DUB1" s="537"/>
      <c r="DUC1" s="537"/>
      <c r="DUD1" s="537"/>
      <c r="DUE1" s="537"/>
      <c r="DUF1" s="537"/>
      <c r="DUG1" s="537"/>
      <c r="DUH1" s="537"/>
      <c r="DUI1" s="537"/>
      <c r="DUJ1" s="537"/>
      <c r="DUK1" s="537"/>
      <c r="DUL1" s="537"/>
      <c r="DUM1" s="537"/>
      <c r="DUN1" s="537"/>
      <c r="DUO1" s="537"/>
      <c r="DUP1" s="537"/>
      <c r="DUQ1" s="537"/>
      <c r="DUR1" s="537"/>
      <c r="DUS1" s="537"/>
      <c r="DUT1" s="537"/>
      <c r="DUU1" s="537"/>
      <c r="DUV1" s="537"/>
      <c r="DUW1" s="537"/>
      <c r="DUX1" s="537"/>
      <c r="DUY1" s="537"/>
      <c r="DUZ1" s="537"/>
      <c r="DVA1" s="537"/>
      <c r="DVB1" s="537"/>
      <c r="DVC1" s="537"/>
      <c r="DVD1" s="537"/>
      <c r="DVE1" s="537"/>
      <c r="DVF1" s="537"/>
      <c r="DVG1" s="537"/>
      <c r="DVH1" s="537"/>
      <c r="DVI1" s="537"/>
      <c r="DVJ1" s="537"/>
      <c r="DVK1" s="537"/>
      <c r="DVL1" s="537"/>
      <c r="DVM1" s="537"/>
      <c r="DVN1" s="537"/>
      <c r="DVO1" s="537"/>
      <c r="DVP1" s="537"/>
      <c r="DVQ1" s="537"/>
      <c r="DVR1" s="537"/>
      <c r="DVS1" s="537"/>
      <c r="DVT1" s="537"/>
      <c r="DVU1" s="537"/>
      <c r="DVV1" s="537"/>
      <c r="DVW1" s="537"/>
      <c r="DVX1" s="537"/>
      <c r="DVY1" s="537"/>
      <c r="DVZ1" s="537"/>
      <c r="DWA1" s="537"/>
      <c r="DWB1" s="537"/>
      <c r="DWC1" s="537"/>
      <c r="DWD1" s="537"/>
      <c r="DWE1" s="537"/>
      <c r="DWF1" s="537"/>
      <c r="DWG1" s="537"/>
      <c r="DWH1" s="537"/>
      <c r="DWI1" s="537"/>
      <c r="DWJ1" s="537"/>
      <c r="DWK1" s="537"/>
      <c r="DWL1" s="537"/>
      <c r="DWM1" s="537"/>
      <c r="DWN1" s="537"/>
      <c r="DWO1" s="537"/>
      <c r="DWP1" s="537"/>
      <c r="DWQ1" s="537"/>
      <c r="DWR1" s="537"/>
      <c r="DWS1" s="537"/>
      <c r="DWT1" s="537"/>
      <c r="DWU1" s="537"/>
      <c r="DWV1" s="537"/>
      <c r="DWW1" s="537"/>
      <c r="DWX1" s="537"/>
      <c r="DWY1" s="537"/>
      <c r="DWZ1" s="537"/>
      <c r="DXA1" s="537"/>
      <c r="DXB1" s="537"/>
      <c r="DXC1" s="537"/>
      <c r="DXD1" s="537"/>
      <c r="DXE1" s="537"/>
      <c r="DXF1" s="537"/>
      <c r="DXG1" s="537"/>
      <c r="DXH1" s="537"/>
      <c r="DXI1" s="537"/>
      <c r="DXJ1" s="537"/>
      <c r="DXK1" s="537"/>
      <c r="DXL1" s="537"/>
      <c r="DXM1" s="537"/>
      <c r="DXN1" s="537"/>
      <c r="DXO1" s="537"/>
      <c r="DXP1" s="537"/>
      <c r="DXQ1" s="537"/>
      <c r="DXR1" s="537"/>
      <c r="DXS1" s="537"/>
      <c r="DXT1" s="537"/>
      <c r="DXU1" s="537"/>
      <c r="DXV1" s="537"/>
      <c r="DXW1" s="537"/>
      <c r="DXX1" s="537"/>
      <c r="DXY1" s="537"/>
      <c r="DXZ1" s="537"/>
      <c r="DYA1" s="537"/>
      <c r="DYB1" s="537"/>
      <c r="DYC1" s="537"/>
      <c r="DYD1" s="537"/>
      <c r="DYE1" s="537"/>
      <c r="DYF1" s="537"/>
      <c r="DYG1" s="537"/>
      <c r="DYH1" s="537"/>
      <c r="DYI1" s="537"/>
      <c r="DYJ1" s="537"/>
      <c r="DYK1" s="537"/>
      <c r="DYL1" s="537"/>
      <c r="DYM1" s="537"/>
      <c r="DYN1" s="537"/>
      <c r="DYO1" s="537"/>
      <c r="DYP1" s="537"/>
      <c r="DYQ1" s="537"/>
      <c r="DYR1" s="537"/>
      <c r="DYS1" s="537"/>
      <c r="DYT1" s="537"/>
      <c r="DYU1" s="537"/>
      <c r="DYV1" s="537"/>
      <c r="DYW1" s="537"/>
      <c r="DYX1" s="537"/>
      <c r="DYY1" s="537"/>
      <c r="DYZ1" s="537"/>
      <c r="DZA1" s="537"/>
      <c r="DZB1" s="537"/>
      <c r="DZC1" s="537"/>
      <c r="DZD1" s="537"/>
      <c r="DZE1" s="537"/>
      <c r="DZF1" s="537"/>
      <c r="DZG1" s="537"/>
      <c r="DZH1" s="537"/>
      <c r="DZI1" s="537"/>
      <c r="DZJ1" s="537"/>
      <c r="DZK1" s="537"/>
      <c r="DZL1" s="537"/>
      <c r="DZM1" s="537"/>
      <c r="DZN1" s="537"/>
      <c r="DZO1" s="537"/>
      <c r="DZP1" s="537"/>
      <c r="DZQ1" s="537"/>
      <c r="DZR1" s="537"/>
      <c r="DZS1" s="537"/>
      <c r="DZT1" s="537"/>
      <c r="DZU1" s="537"/>
      <c r="DZV1" s="537"/>
      <c r="DZW1" s="537"/>
      <c r="DZX1" s="537"/>
      <c r="DZY1" s="537"/>
      <c r="DZZ1" s="537"/>
      <c r="EAA1" s="537"/>
      <c r="EAB1" s="537"/>
      <c r="EAC1" s="537"/>
      <c r="EAD1" s="537"/>
      <c r="EAE1" s="537"/>
      <c r="EAF1" s="537"/>
      <c r="EAG1" s="537"/>
      <c r="EAH1" s="537"/>
      <c r="EAI1" s="537"/>
      <c r="EAJ1" s="537"/>
      <c r="EAK1" s="537"/>
      <c r="EAL1" s="537"/>
      <c r="EAM1" s="537"/>
      <c r="EAN1" s="537"/>
      <c r="EAO1" s="537"/>
      <c r="EAP1" s="537"/>
      <c r="EAQ1" s="537"/>
      <c r="EAR1" s="537"/>
      <c r="EAS1" s="537"/>
      <c r="EAT1" s="537"/>
      <c r="EAU1" s="537"/>
      <c r="EAV1" s="537"/>
      <c r="EAW1" s="537"/>
      <c r="EAX1" s="537"/>
      <c r="EAY1" s="537"/>
      <c r="EAZ1" s="537"/>
      <c r="EBA1" s="537"/>
      <c r="EBB1" s="537"/>
      <c r="EBC1" s="537"/>
      <c r="EBD1" s="537"/>
      <c r="EBE1" s="537"/>
      <c r="EBF1" s="537"/>
      <c r="EBG1" s="537"/>
      <c r="EBH1" s="537"/>
      <c r="EBI1" s="537"/>
      <c r="EBJ1" s="537"/>
      <c r="EBK1" s="537"/>
      <c r="EBL1" s="537"/>
      <c r="EBM1" s="537"/>
      <c r="EBN1" s="537"/>
      <c r="EBO1" s="537"/>
      <c r="EBP1" s="537"/>
      <c r="EBQ1" s="537"/>
      <c r="EBR1" s="537"/>
      <c r="EBS1" s="537"/>
      <c r="EBT1" s="537"/>
      <c r="EBU1" s="537"/>
      <c r="EBV1" s="537"/>
      <c r="EBW1" s="537"/>
      <c r="EBX1" s="537"/>
      <c r="EBY1" s="537"/>
      <c r="EBZ1" s="537"/>
      <c r="ECA1" s="537"/>
      <c r="ECB1" s="537"/>
      <c r="ECC1" s="537"/>
      <c r="ECD1" s="537"/>
      <c r="ECE1" s="537"/>
      <c r="ECF1" s="537"/>
      <c r="ECG1" s="537"/>
      <c r="ECH1" s="537"/>
      <c r="ECI1" s="537"/>
      <c r="ECJ1" s="537"/>
      <c r="ECK1" s="537"/>
      <c r="ECL1" s="537"/>
      <c r="ECM1" s="537"/>
      <c r="ECN1" s="537"/>
      <c r="ECO1" s="537"/>
      <c r="ECP1" s="537"/>
      <c r="ECQ1" s="537"/>
      <c r="ECR1" s="537"/>
      <c r="ECS1" s="537"/>
      <c r="ECT1" s="537"/>
      <c r="ECU1" s="537"/>
      <c r="ECV1" s="537"/>
      <c r="ECW1" s="537"/>
      <c r="ECX1" s="537"/>
      <c r="ECY1" s="537"/>
      <c r="ECZ1" s="537"/>
      <c r="EDA1" s="537"/>
      <c r="EDB1" s="537"/>
      <c r="EDC1" s="537"/>
      <c r="EDD1" s="537"/>
      <c r="EDE1" s="537"/>
      <c r="EDF1" s="537"/>
      <c r="EDG1" s="537"/>
      <c r="EDH1" s="537"/>
      <c r="EDI1" s="537"/>
      <c r="EDJ1" s="537"/>
      <c r="EDK1" s="537"/>
      <c r="EDL1" s="537"/>
      <c r="EDM1" s="537"/>
      <c r="EDN1" s="537"/>
      <c r="EDO1" s="537"/>
      <c r="EDP1" s="537"/>
      <c r="EDQ1" s="537"/>
      <c r="EDR1" s="537"/>
      <c r="EDS1" s="537"/>
      <c r="EDT1" s="537"/>
      <c r="EDU1" s="537"/>
      <c r="EDV1" s="537"/>
      <c r="EDW1" s="537"/>
      <c r="EDX1" s="537"/>
      <c r="EDY1" s="537"/>
      <c r="EDZ1" s="537"/>
      <c r="EEA1" s="537"/>
      <c r="EEB1" s="537"/>
      <c r="EEC1" s="537"/>
      <c r="EED1" s="537"/>
      <c r="EEE1" s="537"/>
      <c r="EEF1" s="537"/>
      <c r="EEG1" s="537"/>
      <c r="EEH1" s="537"/>
      <c r="EEI1" s="537"/>
      <c r="EEJ1" s="537"/>
      <c r="EEK1" s="537"/>
      <c r="EEL1" s="537"/>
      <c r="EEM1" s="537"/>
      <c r="EEN1" s="537"/>
      <c r="EEO1" s="537"/>
      <c r="EEP1" s="537"/>
      <c r="EEQ1" s="537"/>
      <c r="EER1" s="537"/>
      <c r="EES1" s="537"/>
      <c r="EET1" s="537"/>
      <c r="EEU1" s="537"/>
      <c r="EEV1" s="537"/>
      <c r="EEW1" s="537"/>
      <c r="EEX1" s="537"/>
      <c r="EEY1" s="537"/>
      <c r="EEZ1" s="537"/>
      <c r="EFA1" s="537"/>
      <c r="EFB1" s="537"/>
      <c r="EFC1" s="537"/>
      <c r="EFD1" s="537"/>
      <c r="EFE1" s="537"/>
      <c r="EFF1" s="537"/>
      <c r="EFG1" s="537"/>
      <c r="EFH1" s="537"/>
      <c r="EFI1" s="537"/>
      <c r="EFJ1" s="537"/>
      <c r="EFK1" s="537"/>
      <c r="EFL1" s="537"/>
      <c r="EFM1" s="537"/>
      <c r="EFN1" s="537"/>
      <c r="EFO1" s="537"/>
      <c r="EFP1" s="537"/>
      <c r="EFQ1" s="537"/>
      <c r="EFR1" s="537"/>
      <c r="EFS1" s="537"/>
      <c r="EFT1" s="537"/>
      <c r="EFU1" s="537"/>
      <c r="EFV1" s="537"/>
      <c r="EFW1" s="537"/>
      <c r="EFX1" s="537"/>
      <c r="EFY1" s="537"/>
      <c r="EFZ1" s="537"/>
      <c r="EGA1" s="537"/>
      <c r="EGB1" s="537"/>
      <c r="EGC1" s="537"/>
      <c r="EGD1" s="537"/>
      <c r="EGE1" s="537"/>
      <c r="EGF1" s="537"/>
      <c r="EGG1" s="537"/>
      <c r="EGH1" s="537"/>
      <c r="EGI1" s="537"/>
      <c r="EGJ1" s="537"/>
      <c r="EGK1" s="537"/>
      <c r="EGL1" s="537"/>
      <c r="EGM1" s="537"/>
      <c r="EGN1" s="537"/>
      <c r="EGO1" s="537"/>
      <c r="EGP1" s="537"/>
      <c r="EGQ1" s="537"/>
      <c r="EGR1" s="537"/>
      <c r="EGS1" s="537"/>
      <c r="EGT1" s="537"/>
      <c r="EGU1" s="537"/>
      <c r="EGV1" s="537"/>
      <c r="EGW1" s="537"/>
      <c r="EGX1" s="537"/>
      <c r="EGY1" s="537"/>
      <c r="EGZ1" s="537"/>
      <c r="EHA1" s="537"/>
      <c r="EHB1" s="537"/>
      <c r="EHC1" s="537"/>
      <c r="EHD1" s="537"/>
      <c r="EHE1" s="537"/>
      <c r="EHF1" s="537"/>
      <c r="EHG1" s="537"/>
      <c r="EHH1" s="537"/>
      <c r="EHI1" s="537"/>
      <c r="EHJ1" s="537"/>
      <c r="EHK1" s="537"/>
      <c r="EHL1" s="537"/>
      <c r="EHM1" s="537"/>
      <c r="EHN1" s="537"/>
      <c r="EHO1" s="537"/>
      <c r="EHP1" s="537"/>
      <c r="EHQ1" s="537"/>
      <c r="EHR1" s="537"/>
      <c r="EHS1" s="537"/>
      <c r="EHT1" s="537"/>
      <c r="EHU1" s="537"/>
      <c r="EHV1" s="537"/>
      <c r="EHW1" s="537"/>
      <c r="EHX1" s="537"/>
      <c r="EHY1" s="537"/>
      <c r="EHZ1" s="537"/>
      <c r="EIA1" s="537"/>
      <c r="EIB1" s="537"/>
      <c r="EIC1" s="537"/>
      <c r="EID1" s="537"/>
      <c r="EIE1" s="537"/>
      <c r="EIF1" s="537"/>
      <c r="EIG1" s="537"/>
      <c r="EIH1" s="537"/>
      <c r="EII1" s="537"/>
      <c r="EIJ1" s="537"/>
      <c r="EIK1" s="537"/>
      <c r="EIL1" s="537"/>
      <c r="EIM1" s="537"/>
      <c r="EIN1" s="537"/>
      <c r="EIO1" s="537"/>
      <c r="EIP1" s="537"/>
      <c r="EIQ1" s="537"/>
      <c r="EIR1" s="537"/>
      <c r="EIS1" s="537"/>
      <c r="EIT1" s="537"/>
      <c r="EIU1" s="537"/>
      <c r="EIV1" s="537"/>
      <c r="EIW1" s="537"/>
      <c r="EIX1" s="537"/>
      <c r="EIY1" s="537"/>
      <c r="EIZ1" s="537"/>
      <c r="EJA1" s="537"/>
      <c r="EJB1" s="537"/>
      <c r="EJC1" s="537"/>
      <c r="EJD1" s="537"/>
      <c r="EJE1" s="537"/>
      <c r="EJF1" s="537"/>
      <c r="EJG1" s="537"/>
      <c r="EJH1" s="537"/>
      <c r="EJI1" s="537"/>
      <c r="EJJ1" s="537"/>
      <c r="EJK1" s="537"/>
      <c r="EJL1" s="537"/>
      <c r="EJM1" s="537"/>
      <c r="EJN1" s="537"/>
      <c r="EJO1" s="537"/>
      <c r="EJP1" s="537"/>
      <c r="EJQ1" s="537"/>
      <c r="EJR1" s="537"/>
      <c r="EJS1" s="537"/>
      <c r="EJT1" s="537"/>
      <c r="EJU1" s="537"/>
      <c r="EJV1" s="537"/>
      <c r="EJW1" s="537"/>
      <c r="EJX1" s="537"/>
      <c r="EJY1" s="537"/>
      <c r="EJZ1" s="537"/>
      <c r="EKA1" s="537"/>
      <c r="EKB1" s="537"/>
      <c r="EKC1" s="537"/>
      <c r="EKD1" s="537"/>
      <c r="EKE1" s="537"/>
      <c r="EKF1" s="537"/>
      <c r="EKG1" s="537"/>
      <c r="EKH1" s="537"/>
      <c r="EKI1" s="537"/>
      <c r="EKJ1" s="537"/>
      <c r="EKK1" s="537"/>
      <c r="EKL1" s="537"/>
      <c r="EKM1" s="537"/>
      <c r="EKN1" s="537"/>
      <c r="EKO1" s="537"/>
      <c r="EKP1" s="537"/>
      <c r="EKQ1" s="537"/>
      <c r="EKR1" s="537"/>
      <c r="EKS1" s="537"/>
      <c r="EKT1" s="537"/>
      <c r="EKU1" s="537"/>
      <c r="EKV1" s="537"/>
      <c r="EKW1" s="537"/>
      <c r="EKX1" s="537"/>
      <c r="EKY1" s="537"/>
      <c r="EKZ1" s="537"/>
      <c r="ELA1" s="537"/>
      <c r="ELB1" s="537"/>
      <c r="ELC1" s="537"/>
      <c r="ELD1" s="537"/>
      <c r="ELE1" s="537"/>
      <c r="ELF1" s="537"/>
      <c r="ELG1" s="537"/>
      <c r="ELH1" s="537"/>
      <c r="ELI1" s="537"/>
      <c r="ELJ1" s="537"/>
      <c r="ELK1" s="537"/>
      <c r="ELL1" s="537"/>
      <c r="ELM1" s="537"/>
      <c r="ELN1" s="537"/>
      <c r="ELO1" s="537"/>
      <c r="ELP1" s="537"/>
      <c r="ELQ1" s="537"/>
      <c r="ELR1" s="537"/>
      <c r="ELS1" s="537"/>
      <c r="ELT1" s="537"/>
      <c r="ELU1" s="537"/>
      <c r="ELV1" s="537"/>
      <c r="ELW1" s="537"/>
      <c r="ELX1" s="537"/>
      <c r="ELY1" s="537"/>
      <c r="ELZ1" s="537"/>
      <c r="EMA1" s="537"/>
      <c r="EMB1" s="537"/>
      <c r="EMC1" s="537"/>
      <c r="EMD1" s="537"/>
      <c r="EME1" s="537"/>
      <c r="EMF1" s="537"/>
      <c r="EMG1" s="537"/>
      <c r="EMH1" s="537"/>
      <c r="EMI1" s="537"/>
      <c r="EMJ1" s="537"/>
      <c r="EMK1" s="537"/>
      <c r="EML1" s="537"/>
      <c r="EMM1" s="537"/>
      <c r="EMN1" s="537"/>
      <c r="EMO1" s="537"/>
      <c r="EMP1" s="537"/>
      <c r="EMQ1" s="537"/>
      <c r="EMR1" s="537"/>
      <c r="EMS1" s="537"/>
      <c r="EMT1" s="537"/>
      <c r="EMU1" s="537"/>
      <c r="EMV1" s="537"/>
      <c r="EMW1" s="537"/>
      <c r="EMX1" s="537"/>
      <c r="EMY1" s="537"/>
      <c r="EMZ1" s="537"/>
      <c r="ENA1" s="537"/>
      <c r="ENB1" s="537"/>
      <c r="ENC1" s="537"/>
      <c r="END1" s="537"/>
      <c r="ENE1" s="537"/>
      <c r="ENF1" s="537"/>
      <c r="ENG1" s="537"/>
      <c r="ENH1" s="537"/>
      <c r="ENI1" s="537"/>
      <c r="ENJ1" s="537"/>
      <c r="ENK1" s="537"/>
      <c r="ENL1" s="537"/>
      <c r="ENM1" s="537"/>
      <c r="ENN1" s="537"/>
      <c r="ENO1" s="537"/>
      <c r="ENP1" s="537"/>
      <c r="ENQ1" s="537"/>
      <c r="ENR1" s="537"/>
      <c r="ENS1" s="537"/>
      <c r="ENT1" s="537"/>
      <c r="ENU1" s="537"/>
      <c r="ENV1" s="537"/>
      <c r="ENW1" s="537"/>
      <c r="ENX1" s="537"/>
      <c r="ENY1" s="537"/>
      <c r="ENZ1" s="537"/>
      <c r="EOA1" s="537"/>
      <c r="EOB1" s="537"/>
      <c r="EOC1" s="537"/>
      <c r="EOD1" s="537"/>
      <c r="EOE1" s="537"/>
      <c r="EOF1" s="537"/>
      <c r="EOG1" s="537"/>
      <c r="EOH1" s="537"/>
      <c r="EOI1" s="537"/>
      <c r="EOJ1" s="537"/>
      <c r="EOK1" s="537"/>
      <c r="EOL1" s="537"/>
      <c r="EOM1" s="537"/>
      <c r="EON1" s="537"/>
      <c r="EOO1" s="537"/>
      <c r="EOP1" s="537"/>
      <c r="EOQ1" s="537"/>
      <c r="EOR1" s="537"/>
      <c r="EOS1" s="537"/>
      <c r="EOT1" s="537"/>
      <c r="EOU1" s="537"/>
      <c r="EOV1" s="537"/>
      <c r="EOW1" s="537"/>
      <c r="EOX1" s="537"/>
      <c r="EOY1" s="537"/>
      <c r="EOZ1" s="537"/>
      <c r="EPA1" s="537"/>
      <c r="EPB1" s="537"/>
      <c r="EPC1" s="537"/>
      <c r="EPD1" s="537"/>
      <c r="EPE1" s="537"/>
      <c r="EPF1" s="537"/>
      <c r="EPG1" s="537"/>
      <c r="EPH1" s="537"/>
      <c r="EPI1" s="537"/>
      <c r="EPJ1" s="537"/>
      <c r="EPK1" s="537"/>
      <c r="EPL1" s="537"/>
      <c r="EPM1" s="537"/>
      <c r="EPN1" s="537"/>
      <c r="EPO1" s="537"/>
      <c r="EPP1" s="537"/>
      <c r="EPQ1" s="537"/>
      <c r="EPR1" s="537"/>
      <c r="EPS1" s="537"/>
      <c r="EPT1" s="537"/>
      <c r="EPU1" s="537"/>
      <c r="EPV1" s="537"/>
      <c r="EPW1" s="537"/>
      <c r="EPX1" s="537"/>
      <c r="EPY1" s="537"/>
      <c r="EPZ1" s="537"/>
      <c r="EQA1" s="537"/>
      <c r="EQB1" s="537"/>
      <c r="EQC1" s="537"/>
      <c r="EQD1" s="537"/>
      <c r="EQE1" s="537"/>
      <c r="EQF1" s="537"/>
      <c r="EQG1" s="537"/>
      <c r="EQH1" s="537"/>
      <c r="EQI1" s="537"/>
      <c r="EQJ1" s="537"/>
      <c r="EQK1" s="537"/>
      <c r="EQL1" s="537"/>
      <c r="EQM1" s="537"/>
      <c r="EQN1" s="537"/>
      <c r="EQO1" s="537"/>
      <c r="EQP1" s="537"/>
      <c r="EQQ1" s="537"/>
      <c r="EQR1" s="537"/>
      <c r="EQS1" s="537"/>
      <c r="EQT1" s="537"/>
      <c r="EQU1" s="537"/>
      <c r="EQV1" s="537"/>
      <c r="EQW1" s="537"/>
      <c r="EQX1" s="537"/>
      <c r="EQY1" s="537"/>
      <c r="EQZ1" s="537"/>
      <c r="ERA1" s="537"/>
      <c r="ERB1" s="537"/>
      <c r="ERC1" s="537"/>
      <c r="ERD1" s="537"/>
      <c r="ERE1" s="537"/>
      <c r="ERF1" s="537"/>
      <c r="ERG1" s="537"/>
      <c r="ERH1" s="537"/>
      <c r="ERI1" s="537"/>
      <c r="ERJ1" s="537"/>
      <c r="ERK1" s="537"/>
      <c r="ERL1" s="537"/>
      <c r="ERM1" s="537"/>
      <c r="ERN1" s="537"/>
      <c r="ERO1" s="537"/>
      <c r="ERP1" s="537"/>
      <c r="ERQ1" s="537"/>
      <c r="ERR1" s="537"/>
      <c r="ERS1" s="537"/>
      <c r="ERT1" s="537"/>
      <c r="ERU1" s="537"/>
      <c r="ERV1" s="537"/>
      <c r="ERW1" s="537"/>
      <c r="ERX1" s="537"/>
      <c r="ERY1" s="537"/>
      <c r="ERZ1" s="537"/>
      <c r="ESA1" s="537"/>
      <c r="ESB1" s="537"/>
      <c r="ESC1" s="537"/>
      <c r="ESD1" s="537"/>
      <c r="ESE1" s="537"/>
      <c r="ESF1" s="537"/>
      <c r="ESG1" s="537"/>
      <c r="ESH1" s="537"/>
      <c r="ESI1" s="537"/>
      <c r="ESJ1" s="537"/>
      <c r="ESK1" s="537"/>
      <c r="ESL1" s="537"/>
      <c r="ESM1" s="537"/>
      <c r="ESN1" s="537"/>
      <c r="ESO1" s="537"/>
      <c r="ESP1" s="537"/>
      <c r="ESQ1" s="537"/>
      <c r="ESR1" s="537"/>
      <c r="ESS1" s="537"/>
      <c r="EST1" s="537"/>
      <c r="ESU1" s="537"/>
      <c r="ESV1" s="537"/>
      <c r="ESW1" s="537"/>
      <c r="ESX1" s="537"/>
      <c r="ESY1" s="537"/>
      <c r="ESZ1" s="537"/>
      <c r="ETA1" s="537"/>
      <c r="ETB1" s="537"/>
      <c r="ETC1" s="537"/>
      <c r="ETD1" s="537"/>
      <c r="ETE1" s="537"/>
      <c r="ETF1" s="537"/>
      <c r="ETG1" s="537"/>
      <c r="ETH1" s="537"/>
      <c r="ETI1" s="537"/>
      <c r="ETJ1" s="537"/>
      <c r="ETK1" s="537"/>
      <c r="ETL1" s="537"/>
      <c r="ETM1" s="537"/>
      <c r="ETN1" s="537"/>
      <c r="ETO1" s="537"/>
      <c r="ETP1" s="537"/>
      <c r="ETQ1" s="537"/>
      <c r="ETR1" s="537"/>
      <c r="ETS1" s="537"/>
      <c r="ETT1" s="537"/>
      <c r="ETU1" s="537"/>
      <c r="ETV1" s="537"/>
      <c r="ETW1" s="537"/>
      <c r="ETX1" s="537"/>
      <c r="ETY1" s="537"/>
      <c r="ETZ1" s="537"/>
      <c r="EUA1" s="537"/>
      <c r="EUB1" s="537"/>
      <c r="EUC1" s="537"/>
      <c r="EUD1" s="537"/>
      <c r="EUE1" s="537"/>
      <c r="EUF1" s="537"/>
      <c r="EUG1" s="537"/>
      <c r="EUH1" s="537"/>
      <c r="EUI1" s="537"/>
      <c r="EUJ1" s="537"/>
      <c r="EUK1" s="537"/>
      <c r="EUL1" s="537"/>
      <c r="EUM1" s="537"/>
      <c r="EUN1" s="537"/>
      <c r="EUO1" s="537"/>
      <c r="EUP1" s="537"/>
      <c r="EUQ1" s="537"/>
      <c r="EUR1" s="537"/>
      <c r="EUS1" s="537"/>
      <c r="EUT1" s="537"/>
      <c r="EUU1" s="537"/>
      <c r="EUV1" s="537"/>
      <c r="EUW1" s="537"/>
      <c r="EUX1" s="537"/>
      <c r="EUY1" s="537"/>
      <c r="EUZ1" s="537"/>
      <c r="EVA1" s="537"/>
      <c r="EVB1" s="537"/>
      <c r="EVC1" s="537"/>
      <c r="EVD1" s="537"/>
      <c r="EVE1" s="537"/>
      <c r="EVF1" s="537"/>
      <c r="EVG1" s="537"/>
      <c r="EVH1" s="537"/>
      <c r="EVI1" s="537"/>
      <c r="EVJ1" s="537"/>
      <c r="EVK1" s="537"/>
      <c r="EVL1" s="537"/>
      <c r="EVM1" s="537"/>
      <c r="EVN1" s="537"/>
      <c r="EVO1" s="537"/>
      <c r="EVP1" s="537"/>
      <c r="EVQ1" s="537"/>
      <c r="EVR1" s="537"/>
      <c r="EVS1" s="537"/>
      <c r="EVT1" s="537"/>
      <c r="EVU1" s="537"/>
      <c r="EVV1" s="537"/>
      <c r="EVW1" s="537"/>
      <c r="EVX1" s="537"/>
      <c r="EVY1" s="537"/>
      <c r="EVZ1" s="537"/>
      <c r="EWA1" s="537"/>
      <c r="EWB1" s="537"/>
      <c r="EWC1" s="537"/>
      <c r="EWD1" s="537"/>
      <c r="EWE1" s="537"/>
      <c r="EWF1" s="537"/>
      <c r="EWG1" s="537"/>
      <c r="EWH1" s="537"/>
      <c r="EWI1" s="537"/>
      <c r="EWJ1" s="537"/>
      <c r="EWK1" s="537"/>
      <c r="EWL1" s="537"/>
      <c r="EWM1" s="537"/>
      <c r="EWN1" s="537"/>
      <c r="EWO1" s="537"/>
      <c r="EWP1" s="537"/>
      <c r="EWQ1" s="537"/>
      <c r="EWR1" s="537"/>
      <c r="EWS1" s="537"/>
      <c r="EWT1" s="537"/>
      <c r="EWU1" s="537"/>
      <c r="EWV1" s="537"/>
      <c r="EWW1" s="537"/>
      <c r="EWX1" s="537"/>
      <c r="EWY1" s="537"/>
      <c r="EWZ1" s="537"/>
      <c r="EXA1" s="537"/>
      <c r="EXB1" s="537"/>
      <c r="EXC1" s="537"/>
      <c r="EXD1" s="537"/>
      <c r="EXE1" s="537"/>
      <c r="EXF1" s="537"/>
      <c r="EXG1" s="537"/>
      <c r="EXH1" s="537"/>
      <c r="EXI1" s="537"/>
      <c r="EXJ1" s="537"/>
      <c r="EXK1" s="537"/>
      <c r="EXL1" s="537"/>
      <c r="EXM1" s="537"/>
      <c r="EXN1" s="537"/>
      <c r="EXO1" s="537"/>
      <c r="EXP1" s="537"/>
      <c r="EXQ1" s="537"/>
      <c r="EXR1" s="537"/>
      <c r="EXS1" s="537"/>
      <c r="EXT1" s="537"/>
      <c r="EXU1" s="537"/>
      <c r="EXV1" s="537"/>
      <c r="EXW1" s="537"/>
      <c r="EXX1" s="537"/>
      <c r="EXY1" s="537"/>
      <c r="EXZ1" s="537"/>
      <c r="EYA1" s="537"/>
      <c r="EYB1" s="537"/>
      <c r="EYC1" s="537"/>
      <c r="EYD1" s="537"/>
      <c r="EYE1" s="537"/>
      <c r="EYF1" s="537"/>
      <c r="EYG1" s="537"/>
      <c r="EYH1" s="537"/>
      <c r="EYI1" s="537"/>
      <c r="EYJ1" s="537"/>
      <c r="EYK1" s="537"/>
      <c r="EYL1" s="537"/>
      <c r="EYM1" s="537"/>
      <c r="EYN1" s="537"/>
      <c r="EYO1" s="537"/>
      <c r="EYP1" s="537"/>
      <c r="EYQ1" s="537"/>
      <c r="EYR1" s="537"/>
      <c r="EYS1" s="537"/>
      <c r="EYT1" s="537"/>
      <c r="EYU1" s="537"/>
      <c r="EYV1" s="537"/>
      <c r="EYW1" s="537"/>
      <c r="EYX1" s="537"/>
      <c r="EYY1" s="537"/>
      <c r="EYZ1" s="537"/>
      <c r="EZA1" s="537"/>
      <c r="EZB1" s="537"/>
      <c r="EZC1" s="537"/>
      <c r="EZD1" s="537"/>
      <c r="EZE1" s="537"/>
      <c r="EZF1" s="537"/>
      <c r="EZG1" s="537"/>
      <c r="EZH1" s="537"/>
      <c r="EZI1" s="537"/>
      <c r="EZJ1" s="537"/>
      <c r="EZK1" s="537"/>
      <c r="EZL1" s="537"/>
      <c r="EZM1" s="537"/>
      <c r="EZN1" s="537"/>
      <c r="EZO1" s="537"/>
      <c r="EZP1" s="537"/>
      <c r="EZQ1" s="537"/>
      <c r="EZR1" s="537"/>
      <c r="EZS1" s="537"/>
      <c r="EZT1" s="537"/>
      <c r="EZU1" s="537"/>
      <c r="EZV1" s="537"/>
      <c r="EZW1" s="537"/>
      <c r="EZX1" s="537"/>
      <c r="EZY1" s="537"/>
      <c r="EZZ1" s="537"/>
      <c r="FAA1" s="537"/>
      <c r="FAB1" s="537"/>
      <c r="FAC1" s="537"/>
      <c r="FAD1" s="537"/>
      <c r="FAE1" s="537"/>
      <c r="FAF1" s="537"/>
      <c r="FAG1" s="537"/>
      <c r="FAH1" s="537"/>
      <c r="FAI1" s="537"/>
      <c r="FAJ1" s="537"/>
      <c r="FAK1" s="537"/>
      <c r="FAL1" s="537"/>
      <c r="FAM1" s="537"/>
      <c r="FAN1" s="537"/>
      <c r="FAO1" s="537"/>
      <c r="FAP1" s="537"/>
      <c r="FAQ1" s="537"/>
      <c r="FAR1" s="537"/>
      <c r="FAS1" s="537"/>
      <c r="FAT1" s="537"/>
      <c r="FAU1" s="537"/>
      <c r="FAV1" s="537"/>
      <c r="FAW1" s="537"/>
      <c r="FAX1" s="537"/>
      <c r="FAY1" s="537"/>
      <c r="FAZ1" s="537"/>
      <c r="FBA1" s="537"/>
      <c r="FBB1" s="537"/>
      <c r="FBC1" s="537"/>
      <c r="FBD1" s="537"/>
      <c r="FBE1" s="537"/>
      <c r="FBF1" s="537"/>
      <c r="FBG1" s="537"/>
      <c r="FBH1" s="537"/>
      <c r="FBI1" s="537"/>
      <c r="FBJ1" s="537"/>
      <c r="FBK1" s="537"/>
      <c r="FBL1" s="537"/>
      <c r="FBM1" s="537"/>
      <c r="FBN1" s="537"/>
      <c r="FBO1" s="537"/>
      <c r="FBP1" s="537"/>
      <c r="FBQ1" s="537"/>
      <c r="FBR1" s="537"/>
      <c r="FBS1" s="537"/>
      <c r="FBT1" s="537"/>
      <c r="FBU1" s="537"/>
      <c r="FBV1" s="537"/>
      <c r="FBW1" s="537"/>
      <c r="FBX1" s="537"/>
      <c r="FBY1" s="537"/>
      <c r="FBZ1" s="537"/>
      <c r="FCA1" s="537"/>
      <c r="FCB1" s="537"/>
      <c r="FCC1" s="537"/>
      <c r="FCD1" s="537"/>
      <c r="FCE1" s="537"/>
      <c r="FCF1" s="537"/>
      <c r="FCG1" s="537"/>
      <c r="FCH1" s="537"/>
      <c r="FCI1" s="537"/>
      <c r="FCJ1" s="537"/>
      <c r="FCK1" s="537"/>
      <c r="FCL1" s="537"/>
      <c r="FCM1" s="537"/>
      <c r="FCN1" s="537"/>
      <c r="FCO1" s="537"/>
      <c r="FCP1" s="537"/>
      <c r="FCQ1" s="537"/>
      <c r="FCR1" s="537"/>
      <c r="FCS1" s="537"/>
      <c r="FCT1" s="537"/>
      <c r="FCU1" s="537"/>
      <c r="FCV1" s="537"/>
      <c r="FCW1" s="537"/>
      <c r="FCX1" s="537"/>
      <c r="FCY1" s="537"/>
      <c r="FCZ1" s="537"/>
      <c r="FDA1" s="537"/>
      <c r="FDB1" s="537"/>
      <c r="FDC1" s="537"/>
      <c r="FDD1" s="537"/>
      <c r="FDE1" s="537"/>
      <c r="FDF1" s="537"/>
      <c r="FDG1" s="537"/>
      <c r="FDH1" s="537"/>
      <c r="FDI1" s="537"/>
      <c r="FDJ1" s="537"/>
      <c r="FDK1" s="537"/>
      <c r="FDL1" s="537"/>
      <c r="FDM1" s="537"/>
      <c r="FDN1" s="537"/>
      <c r="FDO1" s="537"/>
      <c r="FDP1" s="537"/>
      <c r="FDQ1" s="537"/>
      <c r="FDR1" s="537"/>
      <c r="FDS1" s="537"/>
      <c r="FDT1" s="537"/>
      <c r="FDU1" s="537"/>
      <c r="FDV1" s="537"/>
      <c r="FDW1" s="537"/>
      <c r="FDX1" s="537"/>
      <c r="FDY1" s="537"/>
      <c r="FDZ1" s="537"/>
      <c r="FEA1" s="537"/>
      <c r="FEB1" s="537"/>
      <c r="FEC1" s="537"/>
      <c r="FED1" s="537"/>
      <c r="FEE1" s="537"/>
      <c r="FEF1" s="537"/>
      <c r="FEG1" s="537"/>
      <c r="FEH1" s="537"/>
      <c r="FEI1" s="537"/>
      <c r="FEJ1" s="537"/>
      <c r="FEK1" s="537"/>
      <c r="FEL1" s="537"/>
      <c r="FEM1" s="537"/>
      <c r="FEN1" s="537"/>
      <c r="FEO1" s="537"/>
      <c r="FEP1" s="537"/>
      <c r="FEQ1" s="537"/>
      <c r="FER1" s="537"/>
      <c r="FES1" s="537"/>
      <c r="FET1" s="537"/>
      <c r="FEU1" s="537"/>
      <c r="FEV1" s="537"/>
      <c r="FEW1" s="537"/>
      <c r="FEX1" s="537"/>
      <c r="FEY1" s="537"/>
      <c r="FEZ1" s="537"/>
      <c r="FFA1" s="537"/>
      <c r="FFB1" s="537"/>
      <c r="FFC1" s="537"/>
      <c r="FFD1" s="537"/>
      <c r="FFE1" s="537"/>
      <c r="FFF1" s="537"/>
      <c r="FFG1" s="537"/>
      <c r="FFH1" s="537"/>
      <c r="FFI1" s="537"/>
      <c r="FFJ1" s="537"/>
      <c r="FFK1" s="537"/>
      <c r="FFL1" s="537"/>
      <c r="FFM1" s="537"/>
      <c r="FFN1" s="537"/>
      <c r="FFO1" s="537"/>
      <c r="FFP1" s="537"/>
      <c r="FFQ1" s="537"/>
      <c r="FFR1" s="537"/>
      <c r="FFS1" s="537"/>
      <c r="FFT1" s="537"/>
      <c r="FFU1" s="537"/>
      <c r="FFV1" s="537"/>
      <c r="FFW1" s="537"/>
      <c r="FFX1" s="537"/>
      <c r="FFY1" s="537"/>
      <c r="FFZ1" s="537"/>
      <c r="FGA1" s="537"/>
      <c r="FGB1" s="537"/>
      <c r="FGC1" s="537"/>
      <c r="FGD1" s="537"/>
      <c r="FGE1" s="537"/>
      <c r="FGF1" s="537"/>
      <c r="FGG1" s="537"/>
      <c r="FGH1" s="537"/>
      <c r="FGI1" s="537"/>
      <c r="FGJ1" s="537"/>
      <c r="FGK1" s="537"/>
      <c r="FGL1" s="537"/>
      <c r="FGM1" s="537"/>
      <c r="FGN1" s="537"/>
      <c r="FGO1" s="537"/>
      <c r="FGP1" s="537"/>
      <c r="FGQ1" s="537"/>
      <c r="FGR1" s="537"/>
      <c r="FGS1" s="537"/>
      <c r="FGT1" s="537"/>
      <c r="FGU1" s="537"/>
      <c r="FGV1" s="537"/>
      <c r="FGW1" s="537"/>
      <c r="FGX1" s="537"/>
      <c r="FGY1" s="537"/>
      <c r="FGZ1" s="537"/>
      <c r="FHA1" s="537"/>
      <c r="FHB1" s="537"/>
      <c r="FHC1" s="537"/>
      <c r="FHD1" s="537"/>
      <c r="FHE1" s="537"/>
      <c r="FHF1" s="537"/>
      <c r="FHG1" s="537"/>
      <c r="FHH1" s="537"/>
      <c r="FHI1" s="537"/>
      <c r="FHJ1" s="537"/>
      <c r="FHK1" s="537"/>
      <c r="FHL1" s="537"/>
      <c r="FHM1" s="537"/>
      <c r="FHN1" s="537"/>
      <c r="FHO1" s="537"/>
      <c r="FHP1" s="537"/>
      <c r="FHQ1" s="537"/>
      <c r="FHR1" s="537"/>
      <c r="FHS1" s="537"/>
      <c r="FHT1" s="537"/>
      <c r="FHU1" s="537"/>
      <c r="FHV1" s="537"/>
      <c r="FHW1" s="537"/>
      <c r="FHX1" s="537"/>
      <c r="FHY1" s="537"/>
      <c r="FHZ1" s="537"/>
      <c r="FIA1" s="537"/>
      <c r="FIB1" s="537"/>
      <c r="FIC1" s="537"/>
      <c r="FID1" s="537"/>
      <c r="FIE1" s="537"/>
      <c r="FIF1" s="537"/>
      <c r="FIG1" s="537"/>
      <c r="FIH1" s="537"/>
      <c r="FII1" s="537"/>
      <c r="FIJ1" s="537"/>
      <c r="FIK1" s="537"/>
      <c r="FIL1" s="537"/>
      <c r="FIM1" s="537"/>
      <c r="FIN1" s="537"/>
      <c r="FIO1" s="537"/>
      <c r="FIP1" s="537"/>
      <c r="FIQ1" s="537"/>
      <c r="FIR1" s="537"/>
      <c r="FIS1" s="537"/>
      <c r="FIT1" s="537"/>
      <c r="FIU1" s="537"/>
      <c r="FIV1" s="537"/>
      <c r="FIW1" s="537"/>
      <c r="FIX1" s="537"/>
      <c r="FIY1" s="537"/>
      <c r="FIZ1" s="537"/>
      <c r="FJA1" s="537"/>
      <c r="FJB1" s="537"/>
      <c r="FJC1" s="537"/>
      <c r="FJD1" s="537"/>
      <c r="FJE1" s="537"/>
      <c r="FJF1" s="537"/>
      <c r="FJG1" s="537"/>
      <c r="FJH1" s="537"/>
      <c r="FJI1" s="537"/>
      <c r="FJJ1" s="537"/>
      <c r="FJK1" s="537"/>
      <c r="FJL1" s="537"/>
      <c r="FJM1" s="537"/>
      <c r="FJN1" s="537"/>
      <c r="FJO1" s="537"/>
      <c r="FJP1" s="537"/>
      <c r="FJQ1" s="537"/>
      <c r="FJR1" s="537"/>
      <c r="FJS1" s="537"/>
      <c r="FJT1" s="537"/>
      <c r="FJU1" s="537"/>
      <c r="FJV1" s="537"/>
      <c r="FJW1" s="537"/>
      <c r="FJX1" s="537"/>
      <c r="FJY1" s="537"/>
      <c r="FJZ1" s="537"/>
      <c r="FKA1" s="537"/>
      <c r="FKB1" s="537"/>
      <c r="FKC1" s="537"/>
      <c r="FKD1" s="537"/>
      <c r="FKE1" s="537"/>
      <c r="FKF1" s="537"/>
      <c r="FKG1" s="537"/>
      <c r="FKH1" s="537"/>
      <c r="FKI1" s="537"/>
      <c r="FKJ1" s="537"/>
      <c r="FKK1" s="537"/>
      <c r="FKL1" s="537"/>
      <c r="FKM1" s="537"/>
      <c r="FKN1" s="537"/>
      <c r="FKO1" s="537"/>
      <c r="FKP1" s="537"/>
      <c r="FKQ1" s="537"/>
      <c r="FKR1" s="537"/>
      <c r="FKS1" s="537"/>
      <c r="FKT1" s="537"/>
      <c r="FKU1" s="537"/>
      <c r="FKV1" s="537"/>
      <c r="FKW1" s="537"/>
      <c r="FKX1" s="537"/>
      <c r="FKY1" s="537"/>
      <c r="FKZ1" s="537"/>
      <c r="FLA1" s="537"/>
      <c r="FLB1" s="537"/>
      <c r="FLC1" s="537"/>
      <c r="FLD1" s="537"/>
      <c r="FLE1" s="537"/>
      <c r="FLF1" s="537"/>
      <c r="FLG1" s="537"/>
      <c r="FLH1" s="537"/>
      <c r="FLI1" s="537"/>
      <c r="FLJ1" s="537"/>
      <c r="FLK1" s="537"/>
      <c r="FLL1" s="537"/>
      <c r="FLM1" s="537"/>
      <c r="FLN1" s="537"/>
      <c r="FLO1" s="537"/>
      <c r="FLP1" s="537"/>
      <c r="FLQ1" s="537"/>
      <c r="FLR1" s="537"/>
      <c r="FLS1" s="537"/>
      <c r="FLT1" s="537"/>
      <c r="FLU1" s="537"/>
      <c r="FLV1" s="537"/>
      <c r="FLW1" s="537"/>
      <c r="FLX1" s="537"/>
      <c r="FLY1" s="537"/>
      <c r="FLZ1" s="537"/>
      <c r="FMA1" s="537"/>
      <c r="FMB1" s="537"/>
      <c r="FMC1" s="537"/>
      <c r="FMD1" s="537"/>
      <c r="FME1" s="537"/>
      <c r="FMF1" s="537"/>
      <c r="FMG1" s="537"/>
      <c r="FMH1" s="537"/>
      <c r="FMI1" s="537"/>
      <c r="FMJ1" s="537"/>
      <c r="FMK1" s="537"/>
      <c r="FML1" s="537"/>
      <c r="FMM1" s="537"/>
      <c r="FMN1" s="537"/>
      <c r="FMO1" s="537"/>
      <c r="FMP1" s="537"/>
      <c r="FMQ1" s="537"/>
      <c r="FMR1" s="537"/>
      <c r="FMS1" s="537"/>
      <c r="FMT1" s="537"/>
      <c r="FMU1" s="537"/>
      <c r="FMV1" s="537"/>
      <c r="FMW1" s="537"/>
      <c r="FMX1" s="537"/>
      <c r="FMY1" s="537"/>
      <c r="FMZ1" s="537"/>
      <c r="FNA1" s="537"/>
      <c r="FNB1" s="537"/>
      <c r="FNC1" s="537"/>
      <c r="FND1" s="537"/>
      <c r="FNE1" s="537"/>
      <c r="FNF1" s="537"/>
      <c r="FNG1" s="537"/>
      <c r="FNH1" s="537"/>
      <c r="FNI1" s="537"/>
      <c r="FNJ1" s="537"/>
      <c r="FNK1" s="537"/>
      <c r="FNL1" s="537"/>
      <c r="FNM1" s="537"/>
      <c r="FNN1" s="537"/>
      <c r="FNO1" s="537"/>
      <c r="FNP1" s="537"/>
      <c r="FNQ1" s="537"/>
      <c r="FNR1" s="537"/>
      <c r="FNS1" s="537"/>
      <c r="FNT1" s="537"/>
      <c r="FNU1" s="537"/>
      <c r="FNV1" s="537"/>
      <c r="FNW1" s="537"/>
      <c r="FNX1" s="537"/>
      <c r="FNY1" s="537"/>
      <c r="FNZ1" s="537"/>
      <c r="FOA1" s="537"/>
      <c r="FOB1" s="537"/>
      <c r="FOC1" s="537"/>
      <c r="FOD1" s="537"/>
      <c r="FOE1" s="537"/>
      <c r="FOF1" s="537"/>
      <c r="FOG1" s="537"/>
      <c r="FOH1" s="537"/>
      <c r="FOI1" s="537"/>
      <c r="FOJ1" s="537"/>
      <c r="FOK1" s="537"/>
      <c r="FOL1" s="537"/>
      <c r="FOM1" s="537"/>
      <c r="FON1" s="537"/>
      <c r="FOO1" s="537"/>
      <c r="FOP1" s="537"/>
      <c r="FOQ1" s="537"/>
      <c r="FOR1" s="537"/>
      <c r="FOS1" s="537"/>
      <c r="FOT1" s="537"/>
      <c r="FOU1" s="537"/>
      <c r="FOV1" s="537"/>
      <c r="FOW1" s="537"/>
      <c r="FOX1" s="537"/>
      <c r="FOY1" s="537"/>
      <c r="FOZ1" s="537"/>
      <c r="FPA1" s="537"/>
      <c r="FPB1" s="537"/>
      <c r="FPC1" s="537"/>
      <c r="FPD1" s="537"/>
      <c r="FPE1" s="537"/>
      <c r="FPF1" s="537"/>
      <c r="FPG1" s="537"/>
      <c r="FPH1" s="537"/>
      <c r="FPI1" s="537"/>
      <c r="FPJ1" s="537"/>
      <c r="FPK1" s="537"/>
      <c r="FPL1" s="537"/>
      <c r="FPM1" s="537"/>
      <c r="FPN1" s="537"/>
      <c r="FPO1" s="537"/>
      <c r="FPP1" s="537"/>
      <c r="FPQ1" s="537"/>
      <c r="FPR1" s="537"/>
      <c r="FPS1" s="537"/>
      <c r="FPT1" s="537"/>
      <c r="FPU1" s="537"/>
      <c r="FPV1" s="537"/>
      <c r="FPW1" s="537"/>
      <c r="FPX1" s="537"/>
      <c r="FPY1" s="537"/>
      <c r="FPZ1" s="537"/>
      <c r="FQA1" s="537"/>
      <c r="FQB1" s="537"/>
      <c r="FQC1" s="537"/>
      <c r="FQD1" s="537"/>
      <c r="FQE1" s="537"/>
      <c r="FQF1" s="537"/>
      <c r="FQG1" s="537"/>
      <c r="FQH1" s="537"/>
      <c r="FQI1" s="537"/>
      <c r="FQJ1" s="537"/>
      <c r="FQK1" s="537"/>
      <c r="FQL1" s="537"/>
      <c r="FQM1" s="537"/>
      <c r="FQN1" s="537"/>
      <c r="FQO1" s="537"/>
      <c r="FQP1" s="537"/>
      <c r="FQQ1" s="537"/>
      <c r="FQR1" s="537"/>
      <c r="FQS1" s="537"/>
      <c r="FQT1" s="537"/>
      <c r="FQU1" s="537"/>
      <c r="FQV1" s="537"/>
      <c r="FQW1" s="537"/>
      <c r="FQX1" s="537"/>
      <c r="FQY1" s="537"/>
      <c r="FQZ1" s="537"/>
      <c r="FRA1" s="537"/>
      <c r="FRB1" s="537"/>
      <c r="FRC1" s="537"/>
      <c r="FRD1" s="537"/>
      <c r="FRE1" s="537"/>
      <c r="FRF1" s="537"/>
      <c r="FRG1" s="537"/>
      <c r="FRH1" s="537"/>
      <c r="FRI1" s="537"/>
      <c r="FRJ1" s="537"/>
      <c r="FRK1" s="537"/>
      <c r="FRL1" s="537"/>
      <c r="FRM1" s="537"/>
      <c r="FRN1" s="537"/>
      <c r="FRO1" s="537"/>
      <c r="FRP1" s="537"/>
      <c r="FRQ1" s="537"/>
      <c r="FRR1" s="537"/>
      <c r="FRS1" s="537"/>
      <c r="FRT1" s="537"/>
      <c r="FRU1" s="537"/>
      <c r="FRV1" s="537"/>
      <c r="FRW1" s="537"/>
      <c r="FRX1" s="537"/>
      <c r="FRY1" s="537"/>
      <c r="FRZ1" s="537"/>
      <c r="FSA1" s="537"/>
      <c r="FSB1" s="537"/>
      <c r="FSC1" s="537"/>
      <c r="FSD1" s="537"/>
      <c r="FSE1" s="537"/>
      <c r="FSF1" s="537"/>
      <c r="FSG1" s="537"/>
      <c r="FSH1" s="537"/>
      <c r="FSI1" s="537"/>
      <c r="FSJ1" s="537"/>
      <c r="FSK1" s="537"/>
      <c r="FSL1" s="537"/>
      <c r="FSM1" s="537"/>
      <c r="FSN1" s="537"/>
      <c r="FSO1" s="537"/>
      <c r="FSP1" s="537"/>
      <c r="FSQ1" s="537"/>
      <c r="FSR1" s="537"/>
      <c r="FSS1" s="537"/>
      <c r="FST1" s="537"/>
      <c r="FSU1" s="537"/>
      <c r="FSV1" s="537"/>
      <c r="FSW1" s="537"/>
      <c r="FSX1" s="537"/>
      <c r="FSY1" s="537"/>
      <c r="FSZ1" s="537"/>
      <c r="FTA1" s="537"/>
      <c r="FTB1" s="537"/>
      <c r="FTC1" s="537"/>
      <c r="FTD1" s="537"/>
      <c r="FTE1" s="537"/>
      <c r="FTF1" s="537"/>
      <c r="FTG1" s="537"/>
      <c r="FTH1" s="537"/>
      <c r="FTI1" s="537"/>
      <c r="FTJ1" s="537"/>
      <c r="FTK1" s="537"/>
      <c r="FTL1" s="537"/>
      <c r="FTM1" s="537"/>
      <c r="FTN1" s="537"/>
      <c r="FTO1" s="537"/>
      <c r="FTP1" s="537"/>
      <c r="FTQ1" s="537"/>
      <c r="FTR1" s="537"/>
      <c r="FTS1" s="537"/>
      <c r="FTT1" s="537"/>
      <c r="FTU1" s="537"/>
      <c r="FTV1" s="537"/>
      <c r="FTW1" s="537"/>
      <c r="FTX1" s="537"/>
      <c r="FTY1" s="537"/>
      <c r="FTZ1" s="537"/>
      <c r="FUA1" s="537"/>
      <c r="FUB1" s="537"/>
      <c r="FUC1" s="537"/>
      <c r="FUD1" s="537"/>
      <c r="FUE1" s="537"/>
      <c r="FUF1" s="537"/>
      <c r="FUG1" s="537"/>
      <c r="FUH1" s="537"/>
      <c r="FUI1" s="537"/>
      <c r="FUJ1" s="537"/>
      <c r="FUK1" s="537"/>
      <c r="FUL1" s="537"/>
      <c r="FUM1" s="537"/>
      <c r="FUN1" s="537"/>
      <c r="FUO1" s="537"/>
      <c r="FUP1" s="537"/>
      <c r="FUQ1" s="537"/>
      <c r="FUR1" s="537"/>
      <c r="FUS1" s="537"/>
      <c r="FUT1" s="537"/>
      <c r="FUU1" s="537"/>
      <c r="FUV1" s="537"/>
      <c r="FUW1" s="537"/>
      <c r="FUX1" s="537"/>
      <c r="FUY1" s="537"/>
      <c r="FUZ1" s="537"/>
      <c r="FVA1" s="537"/>
      <c r="FVB1" s="537"/>
      <c r="FVC1" s="537"/>
      <c r="FVD1" s="537"/>
      <c r="FVE1" s="537"/>
      <c r="FVF1" s="537"/>
      <c r="FVG1" s="537"/>
      <c r="FVH1" s="537"/>
      <c r="FVI1" s="537"/>
      <c r="FVJ1" s="537"/>
      <c r="FVK1" s="537"/>
      <c r="FVL1" s="537"/>
      <c r="FVM1" s="537"/>
      <c r="FVN1" s="537"/>
      <c r="FVO1" s="537"/>
      <c r="FVP1" s="537"/>
      <c r="FVQ1" s="537"/>
      <c r="FVR1" s="537"/>
      <c r="FVS1" s="537"/>
      <c r="FVT1" s="537"/>
      <c r="FVU1" s="537"/>
      <c r="FVV1" s="537"/>
      <c r="FVW1" s="537"/>
      <c r="FVX1" s="537"/>
      <c r="FVY1" s="537"/>
      <c r="FVZ1" s="537"/>
      <c r="FWA1" s="537"/>
      <c r="FWB1" s="537"/>
      <c r="FWC1" s="537"/>
      <c r="FWD1" s="537"/>
      <c r="FWE1" s="537"/>
      <c r="FWF1" s="537"/>
      <c r="FWG1" s="537"/>
      <c r="FWH1" s="537"/>
      <c r="FWI1" s="537"/>
      <c r="FWJ1" s="537"/>
      <c r="FWK1" s="537"/>
      <c r="FWL1" s="537"/>
      <c r="FWM1" s="537"/>
      <c r="FWN1" s="537"/>
      <c r="FWO1" s="537"/>
      <c r="FWP1" s="537"/>
      <c r="FWQ1" s="537"/>
      <c r="FWR1" s="537"/>
      <c r="FWS1" s="537"/>
      <c r="FWT1" s="537"/>
      <c r="FWU1" s="537"/>
      <c r="FWV1" s="537"/>
      <c r="FWW1" s="537"/>
      <c r="FWX1" s="537"/>
      <c r="FWY1" s="537"/>
      <c r="FWZ1" s="537"/>
      <c r="FXA1" s="537"/>
      <c r="FXB1" s="537"/>
      <c r="FXC1" s="537"/>
      <c r="FXD1" s="537"/>
      <c r="FXE1" s="537"/>
      <c r="FXF1" s="537"/>
      <c r="FXG1" s="537"/>
      <c r="FXH1" s="537"/>
      <c r="FXI1" s="537"/>
      <c r="FXJ1" s="537"/>
      <c r="FXK1" s="537"/>
      <c r="FXL1" s="537"/>
      <c r="FXM1" s="537"/>
      <c r="FXN1" s="537"/>
      <c r="FXO1" s="537"/>
      <c r="FXP1" s="537"/>
      <c r="FXQ1" s="537"/>
      <c r="FXR1" s="537"/>
      <c r="FXS1" s="537"/>
      <c r="FXT1" s="537"/>
      <c r="FXU1" s="537"/>
      <c r="FXV1" s="537"/>
      <c r="FXW1" s="537"/>
      <c r="FXX1" s="537"/>
      <c r="FXY1" s="537"/>
      <c r="FXZ1" s="537"/>
      <c r="FYA1" s="537"/>
      <c r="FYB1" s="537"/>
      <c r="FYC1" s="537"/>
      <c r="FYD1" s="537"/>
      <c r="FYE1" s="537"/>
      <c r="FYF1" s="537"/>
      <c r="FYG1" s="537"/>
      <c r="FYH1" s="537"/>
      <c r="FYI1" s="537"/>
      <c r="FYJ1" s="537"/>
      <c r="FYK1" s="537"/>
      <c r="FYL1" s="537"/>
      <c r="FYM1" s="537"/>
      <c r="FYN1" s="537"/>
      <c r="FYO1" s="537"/>
      <c r="FYP1" s="537"/>
      <c r="FYQ1" s="537"/>
      <c r="FYR1" s="537"/>
      <c r="FYS1" s="537"/>
      <c r="FYT1" s="537"/>
      <c r="FYU1" s="537"/>
      <c r="FYV1" s="537"/>
      <c r="FYW1" s="537"/>
      <c r="FYX1" s="537"/>
      <c r="FYY1" s="537"/>
      <c r="FYZ1" s="537"/>
      <c r="FZA1" s="537"/>
      <c r="FZB1" s="537"/>
      <c r="FZC1" s="537"/>
      <c r="FZD1" s="537"/>
      <c r="FZE1" s="537"/>
      <c r="FZF1" s="537"/>
      <c r="FZG1" s="537"/>
      <c r="FZH1" s="537"/>
      <c r="FZI1" s="537"/>
      <c r="FZJ1" s="537"/>
      <c r="FZK1" s="537"/>
      <c r="FZL1" s="537"/>
      <c r="FZM1" s="537"/>
      <c r="FZN1" s="537"/>
      <c r="FZO1" s="537"/>
      <c r="FZP1" s="537"/>
      <c r="FZQ1" s="537"/>
      <c r="FZR1" s="537"/>
      <c r="FZS1" s="537"/>
      <c r="FZT1" s="537"/>
      <c r="FZU1" s="537"/>
      <c r="FZV1" s="537"/>
      <c r="FZW1" s="537"/>
      <c r="FZX1" s="537"/>
      <c r="FZY1" s="537"/>
      <c r="FZZ1" s="537"/>
      <c r="GAA1" s="537"/>
      <c r="GAB1" s="537"/>
      <c r="GAC1" s="537"/>
      <c r="GAD1" s="537"/>
      <c r="GAE1" s="537"/>
      <c r="GAF1" s="537"/>
      <c r="GAG1" s="537"/>
      <c r="GAH1" s="537"/>
      <c r="GAI1" s="537"/>
      <c r="GAJ1" s="537"/>
      <c r="GAK1" s="537"/>
      <c r="GAL1" s="537"/>
      <c r="GAM1" s="537"/>
      <c r="GAN1" s="537"/>
      <c r="GAO1" s="537"/>
      <c r="GAP1" s="537"/>
      <c r="GAQ1" s="537"/>
      <c r="GAR1" s="537"/>
      <c r="GAS1" s="537"/>
      <c r="GAT1" s="537"/>
      <c r="GAU1" s="537"/>
      <c r="GAV1" s="537"/>
      <c r="GAW1" s="537"/>
      <c r="GAX1" s="537"/>
      <c r="GAY1" s="537"/>
      <c r="GAZ1" s="537"/>
      <c r="GBA1" s="537"/>
      <c r="GBB1" s="537"/>
      <c r="GBC1" s="537"/>
      <c r="GBD1" s="537"/>
      <c r="GBE1" s="537"/>
      <c r="GBF1" s="537"/>
      <c r="GBG1" s="537"/>
      <c r="GBH1" s="537"/>
      <c r="GBI1" s="537"/>
      <c r="GBJ1" s="537"/>
      <c r="GBK1" s="537"/>
      <c r="GBL1" s="537"/>
      <c r="GBM1" s="537"/>
      <c r="GBN1" s="537"/>
      <c r="GBO1" s="537"/>
      <c r="GBP1" s="537"/>
      <c r="GBQ1" s="537"/>
      <c r="GBR1" s="537"/>
      <c r="GBS1" s="537"/>
      <c r="GBT1" s="537"/>
      <c r="GBU1" s="537"/>
      <c r="GBV1" s="537"/>
      <c r="GBW1" s="537"/>
      <c r="GBX1" s="537"/>
      <c r="GBY1" s="537"/>
      <c r="GBZ1" s="537"/>
      <c r="GCA1" s="537"/>
      <c r="GCB1" s="537"/>
      <c r="GCC1" s="537"/>
      <c r="GCD1" s="537"/>
      <c r="GCE1" s="537"/>
      <c r="GCF1" s="537"/>
      <c r="GCG1" s="537"/>
      <c r="GCH1" s="537"/>
      <c r="GCI1" s="537"/>
      <c r="GCJ1" s="537"/>
      <c r="GCK1" s="537"/>
      <c r="GCL1" s="537"/>
      <c r="GCM1" s="537"/>
      <c r="GCN1" s="537"/>
      <c r="GCO1" s="537"/>
      <c r="GCP1" s="537"/>
      <c r="GCQ1" s="537"/>
      <c r="GCR1" s="537"/>
      <c r="GCS1" s="537"/>
      <c r="GCT1" s="537"/>
      <c r="GCU1" s="537"/>
      <c r="GCV1" s="537"/>
      <c r="GCW1" s="537"/>
      <c r="GCX1" s="537"/>
      <c r="GCY1" s="537"/>
      <c r="GCZ1" s="537"/>
      <c r="GDA1" s="537"/>
      <c r="GDB1" s="537"/>
      <c r="GDC1" s="537"/>
      <c r="GDD1" s="537"/>
      <c r="GDE1" s="537"/>
      <c r="GDF1" s="537"/>
      <c r="GDG1" s="537"/>
      <c r="GDH1" s="537"/>
      <c r="GDI1" s="537"/>
      <c r="GDJ1" s="537"/>
      <c r="GDK1" s="537"/>
      <c r="GDL1" s="537"/>
      <c r="GDM1" s="537"/>
      <c r="GDN1" s="537"/>
      <c r="GDO1" s="537"/>
      <c r="GDP1" s="537"/>
      <c r="GDQ1" s="537"/>
      <c r="GDR1" s="537"/>
      <c r="GDS1" s="537"/>
      <c r="GDT1" s="537"/>
      <c r="GDU1" s="537"/>
      <c r="GDV1" s="537"/>
      <c r="GDW1" s="537"/>
      <c r="GDX1" s="537"/>
      <c r="GDY1" s="537"/>
      <c r="GDZ1" s="537"/>
      <c r="GEA1" s="537"/>
      <c r="GEB1" s="537"/>
      <c r="GEC1" s="537"/>
      <c r="GED1" s="537"/>
      <c r="GEE1" s="537"/>
      <c r="GEF1" s="537"/>
      <c r="GEG1" s="537"/>
      <c r="GEH1" s="537"/>
      <c r="GEI1" s="537"/>
      <c r="GEJ1" s="537"/>
      <c r="GEK1" s="537"/>
      <c r="GEL1" s="537"/>
      <c r="GEM1" s="537"/>
      <c r="GEN1" s="537"/>
      <c r="GEO1" s="537"/>
      <c r="GEP1" s="537"/>
      <c r="GEQ1" s="537"/>
      <c r="GER1" s="537"/>
      <c r="GES1" s="537"/>
      <c r="GET1" s="537"/>
      <c r="GEU1" s="537"/>
      <c r="GEV1" s="537"/>
      <c r="GEW1" s="537"/>
      <c r="GEX1" s="537"/>
      <c r="GEY1" s="537"/>
      <c r="GEZ1" s="537"/>
      <c r="GFA1" s="537"/>
      <c r="GFB1" s="537"/>
      <c r="GFC1" s="537"/>
      <c r="GFD1" s="537"/>
      <c r="GFE1" s="537"/>
      <c r="GFF1" s="537"/>
      <c r="GFG1" s="537"/>
      <c r="GFH1" s="537"/>
      <c r="GFI1" s="537"/>
      <c r="GFJ1" s="537"/>
      <c r="GFK1" s="537"/>
      <c r="GFL1" s="537"/>
      <c r="GFM1" s="537"/>
      <c r="GFN1" s="537"/>
      <c r="GFO1" s="537"/>
      <c r="GFP1" s="537"/>
      <c r="GFQ1" s="537"/>
      <c r="GFR1" s="537"/>
      <c r="GFS1" s="537"/>
      <c r="GFT1" s="537"/>
      <c r="GFU1" s="537"/>
      <c r="GFV1" s="537"/>
      <c r="GFW1" s="537"/>
      <c r="GFX1" s="537"/>
      <c r="GFY1" s="537"/>
      <c r="GFZ1" s="537"/>
      <c r="GGA1" s="537"/>
      <c r="GGB1" s="537"/>
      <c r="GGC1" s="537"/>
      <c r="GGD1" s="537"/>
      <c r="GGE1" s="537"/>
      <c r="GGF1" s="537"/>
      <c r="GGG1" s="537"/>
      <c r="GGH1" s="537"/>
      <c r="GGI1" s="537"/>
      <c r="GGJ1" s="537"/>
      <c r="GGK1" s="537"/>
      <c r="GGL1" s="537"/>
      <c r="GGM1" s="537"/>
      <c r="GGN1" s="537"/>
      <c r="GGO1" s="537"/>
      <c r="GGP1" s="537"/>
      <c r="GGQ1" s="537"/>
      <c r="GGR1" s="537"/>
      <c r="GGS1" s="537"/>
      <c r="GGT1" s="537"/>
      <c r="GGU1" s="537"/>
      <c r="GGV1" s="537"/>
      <c r="GGW1" s="537"/>
      <c r="GGX1" s="537"/>
      <c r="GGY1" s="537"/>
      <c r="GGZ1" s="537"/>
      <c r="GHA1" s="537"/>
      <c r="GHB1" s="537"/>
      <c r="GHC1" s="537"/>
      <c r="GHD1" s="537"/>
      <c r="GHE1" s="537"/>
      <c r="GHF1" s="537"/>
      <c r="GHG1" s="537"/>
      <c r="GHH1" s="537"/>
      <c r="GHI1" s="537"/>
      <c r="GHJ1" s="537"/>
      <c r="GHK1" s="537"/>
      <c r="GHL1" s="537"/>
      <c r="GHM1" s="537"/>
      <c r="GHN1" s="537"/>
      <c r="GHO1" s="537"/>
      <c r="GHP1" s="537"/>
      <c r="GHQ1" s="537"/>
      <c r="GHR1" s="537"/>
      <c r="GHS1" s="537"/>
      <c r="GHT1" s="537"/>
      <c r="GHU1" s="537"/>
      <c r="GHV1" s="537"/>
      <c r="GHW1" s="537"/>
      <c r="GHX1" s="537"/>
      <c r="GHY1" s="537"/>
      <c r="GHZ1" s="537"/>
      <c r="GIA1" s="537"/>
      <c r="GIB1" s="537"/>
      <c r="GIC1" s="537"/>
      <c r="GID1" s="537"/>
      <c r="GIE1" s="537"/>
      <c r="GIF1" s="537"/>
      <c r="GIG1" s="537"/>
      <c r="GIH1" s="537"/>
      <c r="GII1" s="537"/>
      <c r="GIJ1" s="537"/>
      <c r="GIK1" s="537"/>
      <c r="GIL1" s="537"/>
      <c r="GIM1" s="537"/>
      <c r="GIN1" s="537"/>
      <c r="GIO1" s="537"/>
      <c r="GIP1" s="537"/>
      <c r="GIQ1" s="537"/>
      <c r="GIR1" s="537"/>
      <c r="GIS1" s="537"/>
      <c r="GIT1" s="537"/>
      <c r="GIU1" s="537"/>
      <c r="GIV1" s="537"/>
      <c r="GIW1" s="537"/>
      <c r="GIX1" s="537"/>
      <c r="GIY1" s="537"/>
      <c r="GIZ1" s="537"/>
      <c r="GJA1" s="537"/>
      <c r="GJB1" s="537"/>
      <c r="GJC1" s="537"/>
      <c r="GJD1" s="537"/>
      <c r="GJE1" s="537"/>
      <c r="GJF1" s="537"/>
      <c r="GJG1" s="537"/>
      <c r="GJH1" s="537"/>
      <c r="GJI1" s="537"/>
      <c r="GJJ1" s="537"/>
      <c r="GJK1" s="537"/>
      <c r="GJL1" s="537"/>
      <c r="GJM1" s="537"/>
      <c r="GJN1" s="537"/>
      <c r="GJO1" s="537"/>
      <c r="GJP1" s="537"/>
      <c r="GJQ1" s="537"/>
      <c r="GJR1" s="537"/>
      <c r="GJS1" s="537"/>
      <c r="GJT1" s="537"/>
      <c r="GJU1" s="537"/>
      <c r="GJV1" s="537"/>
      <c r="GJW1" s="537"/>
      <c r="GJX1" s="537"/>
      <c r="GJY1" s="537"/>
      <c r="GJZ1" s="537"/>
      <c r="GKA1" s="537"/>
      <c r="GKB1" s="537"/>
      <c r="GKC1" s="537"/>
      <c r="GKD1" s="537"/>
      <c r="GKE1" s="537"/>
      <c r="GKF1" s="537"/>
      <c r="GKG1" s="537"/>
      <c r="GKH1" s="537"/>
      <c r="GKI1" s="537"/>
      <c r="GKJ1" s="537"/>
      <c r="GKK1" s="537"/>
      <c r="GKL1" s="537"/>
      <c r="GKM1" s="537"/>
      <c r="GKN1" s="537"/>
      <c r="GKO1" s="537"/>
      <c r="GKP1" s="537"/>
      <c r="GKQ1" s="537"/>
      <c r="GKR1" s="537"/>
      <c r="GKS1" s="537"/>
      <c r="GKT1" s="537"/>
      <c r="GKU1" s="537"/>
      <c r="GKV1" s="537"/>
      <c r="GKW1" s="537"/>
      <c r="GKX1" s="537"/>
      <c r="GKY1" s="537"/>
      <c r="GKZ1" s="537"/>
      <c r="GLA1" s="537"/>
      <c r="GLB1" s="537"/>
      <c r="GLC1" s="537"/>
      <c r="GLD1" s="537"/>
      <c r="GLE1" s="537"/>
      <c r="GLF1" s="537"/>
      <c r="GLG1" s="537"/>
      <c r="GLH1" s="537"/>
      <c r="GLI1" s="537"/>
      <c r="GLJ1" s="537"/>
      <c r="GLK1" s="537"/>
      <c r="GLL1" s="537"/>
      <c r="GLM1" s="537"/>
      <c r="GLN1" s="537"/>
      <c r="GLO1" s="537"/>
      <c r="GLP1" s="537"/>
      <c r="GLQ1" s="537"/>
      <c r="GLR1" s="537"/>
      <c r="GLS1" s="537"/>
      <c r="GLT1" s="537"/>
      <c r="GLU1" s="537"/>
      <c r="GLV1" s="537"/>
      <c r="GLW1" s="537"/>
      <c r="GLX1" s="537"/>
      <c r="GLY1" s="537"/>
      <c r="GLZ1" s="537"/>
      <c r="GMA1" s="537"/>
      <c r="GMB1" s="537"/>
      <c r="GMC1" s="537"/>
      <c r="GMD1" s="537"/>
      <c r="GME1" s="537"/>
      <c r="GMF1" s="537"/>
      <c r="GMG1" s="537"/>
      <c r="GMH1" s="537"/>
      <c r="GMI1" s="537"/>
      <c r="GMJ1" s="537"/>
      <c r="GMK1" s="537"/>
      <c r="GML1" s="537"/>
      <c r="GMM1" s="537"/>
      <c r="GMN1" s="537"/>
      <c r="GMO1" s="537"/>
      <c r="GMP1" s="537"/>
      <c r="GMQ1" s="537"/>
      <c r="GMR1" s="537"/>
      <c r="GMS1" s="537"/>
      <c r="GMT1" s="537"/>
      <c r="GMU1" s="537"/>
      <c r="GMV1" s="537"/>
      <c r="GMW1" s="537"/>
      <c r="GMX1" s="537"/>
      <c r="GMY1" s="537"/>
      <c r="GMZ1" s="537"/>
      <c r="GNA1" s="537"/>
      <c r="GNB1" s="537"/>
      <c r="GNC1" s="537"/>
      <c r="GND1" s="537"/>
      <c r="GNE1" s="537"/>
      <c r="GNF1" s="537"/>
      <c r="GNG1" s="537"/>
      <c r="GNH1" s="537"/>
      <c r="GNI1" s="537"/>
      <c r="GNJ1" s="537"/>
      <c r="GNK1" s="537"/>
      <c r="GNL1" s="537"/>
      <c r="GNM1" s="537"/>
      <c r="GNN1" s="537"/>
      <c r="GNO1" s="537"/>
      <c r="GNP1" s="537"/>
      <c r="GNQ1" s="537"/>
      <c r="GNR1" s="537"/>
      <c r="GNS1" s="537"/>
      <c r="GNT1" s="537"/>
      <c r="GNU1" s="537"/>
      <c r="GNV1" s="537"/>
      <c r="GNW1" s="537"/>
      <c r="GNX1" s="537"/>
      <c r="GNY1" s="537"/>
      <c r="GNZ1" s="537"/>
      <c r="GOA1" s="537"/>
      <c r="GOB1" s="537"/>
      <c r="GOC1" s="537"/>
      <c r="GOD1" s="537"/>
      <c r="GOE1" s="537"/>
      <c r="GOF1" s="537"/>
      <c r="GOG1" s="537"/>
      <c r="GOH1" s="537"/>
      <c r="GOI1" s="537"/>
      <c r="GOJ1" s="537"/>
      <c r="GOK1" s="537"/>
      <c r="GOL1" s="537"/>
      <c r="GOM1" s="537"/>
      <c r="GON1" s="537"/>
      <c r="GOO1" s="537"/>
      <c r="GOP1" s="537"/>
      <c r="GOQ1" s="537"/>
      <c r="GOR1" s="537"/>
      <c r="GOS1" s="537"/>
      <c r="GOT1" s="537"/>
      <c r="GOU1" s="537"/>
      <c r="GOV1" s="537"/>
      <c r="GOW1" s="537"/>
      <c r="GOX1" s="537"/>
      <c r="GOY1" s="537"/>
      <c r="GOZ1" s="537"/>
      <c r="GPA1" s="537"/>
      <c r="GPB1" s="537"/>
      <c r="GPC1" s="537"/>
      <c r="GPD1" s="537"/>
      <c r="GPE1" s="537"/>
      <c r="GPF1" s="537"/>
      <c r="GPG1" s="537"/>
      <c r="GPH1" s="537"/>
      <c r="GPI1" s="537"/>
      <c r="GPJ1" s="537"/>
      <c r="GPK1" s="537"/>
      <c r="GPL1" s="537"/>
      <c r="GPM1" s="537"/>
      <c r="GPN1" s="537"/>
      <c r="GPO1" s="537"/>
      <c r="GPP1" s="537"/>
      <c r="GPQ1" s="537"/>
      <c r="GPR1" s="537"/>
      <c r="GPS1" s="537"/>
      <c r="GPT1" s="537"/>
      <c r="GPU1" s="537"/>
      <c r="GPV1" s="537"/>
      <c r="GPW1" s="537"/>
      <c r="GPX1" s="537"/>
      <c r="GPY1" s="537"/>
      <c r="GPZ1" s="537"/>
      <c r="GQA1" s="537"/>
      <c r="GQB1" s="537"/>
      <c r="GQC1" s="537"/>
      <c r="GQD1" s="537"/>
      <c r="GQE1" s="537"/>
      <c r="GQF1" s="537"/>
      <c r="GQG1" s="537"/>
      <c r="GQH1" s="537"/>
      <c r="GQI1" s="537"/>
      <c r="GQJ1" s="537"/>
      <c r="GQK1" s="537"/>
      <c r="GQL1" s="537"/>
      <c r="GQM1" s="537"/>
      <c r="GQN1" s="537"/>
      <c r="GQO1" s="537"/>
      <c r="GQP1" s="537"/>
      <c r="GQQ1" s="537"/>
      <c r="GQR1" s="537"/>
      <c r="GQS1" s="537"/>
      <c r="GQT1" s="537"/>
      <c r="GQU1" s="537"/>
      <c r="GQV1" s="537"/>
      <c r="GQW1" s="537"/>
      <c r="GQX1" s="537"/>
      <c r="GQY1" s="537"/>
      <c r="GQZ1" s="537"/>
      <c r="GRA1" s="537"/>
      <c r="GRB1" s="537"/>
      <c r="GRC1" s="537"/>
      <c r="GRD1" s="537"/>
      <c r="GRE1" s="537"/>
      <c r="GRF1" s="537"/>
      <c r="GRG1" s="537"/>
      <c r="GRH1" s="537"/>
      <c r="GRI1" s="537"/>
      <c r="GRJ1" s="537"/>
      <c r="GRK1" s="537"/>
      <c r="GRL1" s="537"/>
      <c r="GRM1" s="537"/>
      <c r="GRN1" s="537"/>
      <c r="GRO1" s="537"/>
      <c r="GRP1" s="537"/>
      <c r="GRQ1" s="537"/>
      <c r="GRR1" s="537"/>
      <c r="GRS1" s="537"/>
      <c r="GRT1" s="537"/>
      <c r="GRU1" s="537"/>
      <c r="GRV1" s="537"/>
      <c r="GRW1" s="537"/>
      <c r="GRX1" s="537"/>
      <c r="GRY1" s="537"/>
      <c r="GRZ1" s="537"/>
      <c r="GSA1" s="537"/>
      <c r="GSB1" s="537"/>
      <c r="GSC1" s="537"/>
      <c r="GSD1" s="537"/>
      <c r="GSE1" s="537"/>
      <c r="GSF1" s="537"/>
      <c r="GSG1" s="537"/>
      <c r="GSH1" s="537"/>
      <c r="GSI1" s="537"/>
      <c r="GSJ1" s="537"/>
      <c r="GSK1" s="537"/>
      <c r="GSL1" s="537"/>
      <c r="GSM1" s="537"/>
      <c r="GSN1" s="537"/>
      <c r="GSO1" s="537"/>
      <c r="GSP1" s="537"/>
      <c r="GSQ1" s="537"/>
      <c r="GSR1" s="537"/>
      <c r="GSS1" s="537"/>
      <c r="GST1" s="537"/>
      <c r="GSU1" s="537"/>
      <c r="GSV1" s="537"/>
      <c r="GSW1" s="537"/>
      <c r="GSX1" s="537"/>
      <c r="GSY1" s="537"/>
      <c r="GSZ1" s="537"/>
      <c r="GTA1" s="537"/>
      <c r="GTB1" s="537"/>
      <c r="GTC1" s="537"/>
      <c r="GTD1" s="537"/>
      <c r="GTE1" s="537"/>
      <c r="GTF1" s="537"/>
      <c r="GTG1" s="537"/>
      <c r="GTH1" s="537"/>
      <c r="GTI1" s="537"/>
      <c r="GTJ1" s="537"/>
      <c r="GTK1" s="537"/>
      <c r="GTL1" s="537"/>
      <c r="GTM1" s="537"/>
      <c r="GTN1" s="537"/>
      <c r="GTO1" s="537"/>
      <c r="GTP1" s="537"/>
      <c r="GTQ1" s="537"/>
      <c r="GTR1" s="537"/>
      <c r="GTS1" s="537"/>
      <c r="GTT1" s="537"/>
      <c r="GTU1" s="537"/>
      <c r="GTV1" s="537"/>
      <c r="GTW1" s="537"/>
      <c r="GTX1" s="537"/>
      <c r="GTY1" s="537"/>
      <c r="GTZ1" s="537"/>
      <c r="GUA1" s="537"/>
      <c r="GUB1" s="537"/>
      <c r="GUC1" s="537"/>
      <c r="GUD1" s="537"/>
      <c r="GUE1" s="537"/>
      <c r="GUF1" s="537"/>
      <c r="GUG1" s="537"/>
      <c r="GUH1" s="537"/>
      <c r="GUI1" s="537"/>
      <c r="GUJ1" s="537"/>
      <c r="GUK1" s="537"/>
      <c r="GUL1" s="537"/>
      <c r="GUM1" s="537"/>
      <c r="GUN1" s="537"/>
      <c r="GUO1" s="537"/>
      <c r="GUP1" s="537"/>
      <c r="GUQ1" s="537"/>
      <c r="GUR1" s="537"/>
      <c r="GUS1" s="537"/>
      <c r="GUT1" s="537"/>
      <c r="GUU1" s="537"/>
      <c r="GUV1" s="537"/>
      <c r="GUW1" s="537"/>
      <c r="GUX1" s="537"/>
      <c r="GUY1" s="537"/>
      <c r="GUZ1" s="537"/>
      <c r="GVA1" s="537"/>
      <c r="GVB1" s="537"/>
      <c r="GVC1" s="537"/>
      <c r="GVD1" s="537"/>
      <c r="GVE1" s="537"/>
      <c r="GVF1" s="537"/>
      <c r="GVG1" s="537"/>
      <c r="GVH1" s="537"/>
      <c r="GVI1" s="537"/>
      <c r="GVJ1" s="537"/>
      <c r="GVK1" s="537"/>
      <c r="GVL1" s="537"/>
      <c r="GVM1" s="537"/>
      <c r="GVN1" s="537"/>
      <c r="GVO1" s="537"/>
      <c r="GVP1" s="537"/>
      <c r="GVQ1" s="537"/>
      <c r="GVR1" s="537"/>
      <c r="GVS1" s="537"/>
      <c r="GVT1" s="537"/>
      <c r="GVU1" s="537"/>
      <c r="GVV1" s="537"/>
      <c r="GVW1" s="537"/>
      <c r="GVX1" s="537"/>
      <c r="GVY1" s="537"/>
      <c r="GVZ1" s="537"/>
      <c r="GWA1" s="537"/>
      <c r="GWB1" s="537"/>
      <c r="GWC1" s="537"/>
      <c r="GWD1" s="537"/>
      <c r="GWE1" s="537"/>
      <c r="GWF1" s="537"/>
      <c r="GWG1" s="537"/>
      <c r="GWH1" s="537"/>
      <c r="GWI1" s="537"/>
      <c r="GWJ1" s="537"/>
      <c r="GWK1" s="537"/>
      <c r="GWL1" s="537"/>
      <c r="GWM1" s="537"/>
      <c r="GWN1" s="537"/>
      <c r="GWO1" s="537"/>
      <c r="GWP1" s="537"/>
      <c r="GWQ1" s="537"/>
      <c r="GWR1" s="537"/>
      <c r="GWS1" s="537"/>
      <c r="GWT1" s="537"/>
      <c r="GWU1" s="537"/>
      <c r="GWV1" s="537"/>
      <c r="GWW1" s="537"/>
      <c r="GWX1" s="537"/>
      <c r="GWY1" s="537"/>
      <c r="GWZ1" s="537"/>
      <c r="GXA1" s="537"/>
      <c r="GXB1" s="537"/>
      <c r="GXC1" s="537"/>
      <c r="GXD1" s="537"/>
      <c r="GXE1" s="537"/>
      <c r="GXF1" s="537"/>
      <c r="GXG1" s="537"/>
      <c r="GXH1" s="537"/>
      <c r="GXI1" s="537"/>
      <c r="GXJ1" s="537"/>
      <c r="GXK1" s="537"/>
      <c r="GXL1" s="537"/>
      <c r="GXM1" s="537"/>
      <c r="GXN1" s="537"/>
      <c r="GXO1" s="537"/>
      <c r="GXP1" s="537"/>
      <c r="GXQ1" s="537"/>
      <c r="GXR1" s="537"/>
      <c r="GXS1" s="537"/>
      <c r="GXT1" s="537"/>
      <c r="GXU1" s="537"/>
      <c r="GXV1" s="537"/>
      <c r="GXW1" s="537"/>
      <c r="GXX1" s="537"/>
      <c r="GXY1" s="537"/>
      <c r="GXZ1" s="537"/>
      <c r="GYA1" s="537"/>
      <c r="GYB1" s="537"/>
      <c r="GYC1" s="537"/>
      <c r="GYD1" s="537"/>
      <c r="GYE1" s="537"/>
      <c r="GYF1" s="537"/>
      <c r="GYG1" s="537"/>
      <c r="GYH1" s="537"/>
      <c r="GYI1" s="537"/>
      <c r="GYJ1" s="537"/>
      <c r="GYK1" s="537"/>
      <c r="GYL1" s="537"/>
      <c r="GYM1" s="537"/>
      <c r="GYN1" s="537"/>
      <c r="GYO1" s="537"/>
      <c r="GYP1" s="537"/>
      <c r="GYQ1" s="537"/>
      <c r="GYR1" s="537"/>
      <c r="GYS1" s="537"/>
      <c r="GYT1" s="537"/>
      <c r="GYU1" s="537"/>
      <c r="GYV1" s="537"/>
      <c r="GYW1" s="537"/>
      <c r="GYX1" s="537"/>
      <c r="GYY1" s="537"/>
      <c r="GYZ1" s="537"/>
      <c r="GZA1" s="537"/>
      <c r="GZB1" s="537"/>
      <c r="GZC1" s="537"/>
      <c r="GZD1" s="537"/>
      <c r="GZE1" s="537"/>
      <c r="GZF1" s="537"/>
      <c r="GZG1" s="537"/>
      <c r="GZH1" s="537"/>
      <c r="GZI1" s="537"/>
      <c r="GZJ1" s="537"/>
      <c r="GZK1" s="537"/>
      <c r="GZL1" s="537"/>
      <c r="GZM1" s="537"/>
      <c r="GZN1" s="537"/>
      <c r="GZO1" s="537"/>
      <c r="GZP1" s="537"/>
      <c r="GZQ1" s="537"/>
      <c r="GZR1" s="537"/>
      <c r="GZS1" s="537"/>
      <c r="GZT1" s="537"/>
      <c r="GZU1" s="537"/>
      <c r="GZV1" s="537"/>
      <c r="GZW1" s="537"/>
      <c r="GZX1" s="537"/>
      <c r="GZY1" s="537"/>
      <c r="GZZ1" s="537"/>
      <c r="HAA1" s="537"/>
      <c r="HAB1" s="537"/>
      <c r="HAC1" s="537"/>
      <c r="HAD1" s="537"/>
      <c r="HAE1" s="537"/>
      <c r="HAF1" s="537"/>
      <c r="HAG1" s="537"/>
      <c r="HAH1" s="537"/>
      <c r="HAI1" s="537"/>
      <c r="HAJ1" s="537"/>
      <c r="HAK1" s="537"/>
      <c r="HAL1" s="537"/>
      <c r="HAM1" s="537"/>
      <c r="HAN1" s="537"/>
      <c r="HAO1" s="537"/>
      <c r="HAP1" s="537"/>
      <c r="HAQ1" s="537"/>
      <c r="HAR1" s="537"/>
      <c r="HAS1" s="537"/>
      <c r="HAT1" s="537"/>
      <c r="HAU1" s="537"/>
      <c r="HAV1" s="537"/>
      <c r="HAW1" s="537"/>
      <c r="HAX1" s="537"/>
      <c r="HAY1" s="537"/>
      <c r="HAZ1" s="537"/>
      <c r="HBA1" s="537"/>
      <c r="HBB1" s="537"/>
      <c r="HBC1" s="537"/>
      <c r="HBD1" s="537"/>
      <c r="HBE1" s="537"/>
      <c r="HBF1" s="537"/>
      <c r="HBG1" s="537"/>
      <c r="HBH1" s="537"/>
      <c r="HBI1" s="537"/>
      <c r="HBJ1" s="537"/>
      <c r="HBK1" s="537"/>
      <c r="HBL1" s="537"/>
      <c r="HBM1" s="537"/>
      <c r="HBN1" s="537"/>
      <c r="HBO1" s="537"/>
      <c r="HBP1" s="537"/>
      <c r="HBQ1" s="537"/>
      <c r="HBR1" s="537"/>
      <c r="HBS1" s="537"/>
      <c r="HBT1" s="537"/>
      <c r="HBU1" s="537"/>
      <c r="HBV1" s="537"/>
      <c r="HBW1" s="537"/>
      <c r="HBX1" s="537"/>
      <c r="HBY1" s="537"/>
      <c r="HBZ1" s="537"/>
      <c r="HCA1" s="537"/>
      <c r="HCB1" s="537"/>
      <c r="HCC1" s="537"/>
      <c r="HCD1" s="537"/>
      <c r="HCE1" s="537"/>
      <c r="HCF1" s="537"/>
      <c r="HCG1" s="537"/>
      <c r="HCH1" s="537"/>
      <c r="HCI1" s="537"/>
      <c r="HCJ1" s="537"/>
      <c r="HCK1" s="537"/>
      <c r="HCL1" s="537"/>
      <c r="HCM1" s="537"/>
      <c r="HCN1" s="537"/>
      <c r="HCO1" s="537"/>
      <c r="HCP1" s="537"/>
      <c r="HCQ1" s="537"/>
      <c r="HCR1" s="537"/>
      <c r="HCS1" s="537"/>
      <c r="HCT1" s="537"/>
      <c r="HCU1" s="537"/>
      <c r="HCV1" s="537"/>
      <c r="HCW1" s="537"/>
      <c r="HCX1" s="537"/>
      <c r="HCY1" s="537"/>
      <c r="HCZ1" s="537"/>
      <c r="HDA1" s="537"/>
      <c r="HDB1" s="537"/>
      <c r="HDC1" s="537"/>
      <c r="HDD1" s="537"/>
      <c r="HDE1" s="537"/>
      <c r="HDF1" s="537"/>
      <c r="HDG1" s="537"/>
      <c r="HDH1" s="537"/>
      <c r="HDI1" s="537"/>
      <c r="HDJ1" s="537"/>
      <c r="HDK1" s="537"/>
      <c r="HDL1" s="537"/>
      <c r="HDM1" s="537"/>
      <c r="HDN1" s="537"/>
      <c r="HDO1" s="537"/>
      <c r="HDP1" s="537"/>
      <c r="HDQ1" s="537"/>
      <c r="HDR1" s="537"/>
      <c r="HDS1" s="537"/>
      <c r="HDT1" s="537"/>
      <c r="HDU1" s="537"/>
      <c r="HDV1" s="537"/>
      <c r="HDW1" s="537"/>
      <c r="HDX1" s="537"/>
      <c r="HDY1" s="537"/>
      <c r="HDZ1" s="537"/>
      <c r="HEA1" s="537"/>
      <c r="HEB1" s="537"/>
      <c r="HEC1" s="537"/>
      <c r="HED1" s="537"/>
      <c r="HEE1" s="537"/>
      <c r="HEF1" s="537"/>
      <c r="HEG1" s="537"/>
      <c r="HEH1" s="537"/>
      <c r="HEI1" s="537"/>
      <c r="HEJ1" s="537"/>
      <c r="HEK1" s="537"/>
      <c r="HEL1" s="537"/>
      <c r="HEM1" s="537"/>
      <c r="HEN1" s="537"/>
      <c r="HEO1" s="537"/>
      <c r="HEP1" s="537"/>
      <c r="HEQ1" s="537"/>
      <c r="HER1" s="537"/>
      <c r="HES1" s="537"/>
      <c r="HET1" s="537"/>
      <c r="HEU1" s="537"/>
      <c r="HEV1" s="537"/>
      <c r="HEW1" s="537"/>
      <c r="HEX1" s="537"/>
      <c r="HEY1" s="537"/>
      <c r="HEZ1" s="537"/>
      <c r="HFA1" s="537"/>
      <c r="HFB1" s="537"/>
      <c r="HFC1" s="537"/>
      <c r="HFD1" s="537"/>
      <c r="HFE1" s="537"/>
      <c r="HFF1" s="537"/>
      <c r="HFG1" s="537"/>
      <c r="HFH1" s="537"/>
      <c r="HFI1" s="537"/>
      <c r="HFJ1" s="537"/>
      <c r="HFK1" s="537"/>
      <c r="HFL1" s="537"/>
      <c r="HFM1" s="537"/>
      <c r="HFN1" s="537"/>
      <c r="HFO1" s="537"/>
      <c r="HFP1" s="537"/>
      <c r="HFQ1" s="537"/>
      <c r="HFR1" s="537"/>
      <c r="HFS1" s="537"/>
      <c r="HFT1" s="537"/>
      <c r="HFU1" s="537"/>
      <c r="HFV1" s="537"/>
      <c r="HFW1" s="537"/>
      <c r="HFX1" s="537"/>
      <c r="HFY1" s="537"/>
      <c r="HFZ1" s="537"/>
      <c r="HGA1" s="537"/>
      <c r="HGB1" s="537"/>
      <c r="HGC1" s="537"/>
      <c r="HGD1" s="537"/>
      <c r="HGE1" s="537"/>
      <c r="HGF1" s="537"/>
      <c r="HGG1" s="537"/>
      <c r="HGH1" s="537"/>
      <c r="HGI1" s="537"/>
      <c r="HGJ1" s="537"/>
      <c r="HGK1" s="537"/>
      <c r="HGL1" s="537"/>
      <c r="HGM1" s="537"/>
      <c r="HGN1" s="537"/>
      <c r="HGO1" s="537"/>
      <c r="HGP1" s="537"/>
      <c r="HGQ1" s="537"/>
      <c r="HGR1" s="537"/>
      <c r="HGS1" s="537"/>
      <c r="HGT1" s="537"/>
      <c r="HGU1" s="537"/>
      <c r="HGV1" s="537"/>
      <c r="HGW1" s="537"/>
      <c r="HGX1" s="537"/>
      <c r="HGY1" s="537"/>
      <c r="HGZ1" s="537"/>
      <c r="HHA1" s="537"/>
      <c r="HHB1" s="537"/>
      <c r="HHC1" s="537"/>
      <c r="HHD1" s="537"/>
      <c r="HHE1" s="537"/>
      <c r="HHF1" s="537"/>
      <c r="HHG1" s="537"/>
      <c r="HHH1" s="537"/>
      <c r="HHI1" s="537"/>
      <c r="HHJ1" s="537"/>
      <c r="HHK1" s="537"/>
      <c r="HHL1" s="537"/>
      <c r="HHM1" s="537"/>
      <c r="HHN1" s="537"/>
      <c r="HHO1" s="537"/>
      <c r="HHP1" s="537"/>
      <c r="HHQ1" s="537"/>
      <c r="HHR1" s="537"/>
      <c r="HHS1" s="537"/>
      <c r="HHT1" s="537"/>
      <c r="HHU1" s="537"/>
      <c r="HHV1" s="537"/>
      <c r="HHW1" s="537"/>
      <c r="HHX1" s="537"/>
      <c r="HHY1" s="537"/>
      <c r="HHZ1" s="537"/>
      <c r="HIA1" s="537"/>
      <c r="HIB1" s="537"/>
      <c r="HIC1" s="537"/>
      <c r="HID1" s="537"/>
      <c r="HIE1" s="537"/>
      <c r="HIF1" s="537"/>
      <c r="HIG1" s="537"/>
      <c r="HIH1" s="537"/>
      <c r="HII1" s="537"/>
      <c r="HIJ1" s="537"/>
      <c r="HIK1" s="537"/>
      <c r="HIL1" s="537"/>
      <c r="HIM1" s="537"/>
      <c r="HIN1" s="537"/>
      <c r="HIO1" s="537"/>
      <c r="HIP1" s="537"/>
      <c r="HIQ1" s="537"/>
      <c r="HIR1" s="537"/>
      <c r="HIS1" s="537"/>
      <c r="HIT1" s="537"/>
      <c r="HIU1" s="537"/>
      <c r="HIV1" s="537"/>
      <c r="HIW1" s="537"/>
      <c r="HIX1" s="537"/>
      <c r="HIY1" s="537"/>
      <c r="HIZ1" s="537"/>
      <c r="HJA1" s="537"/>
      <c r="HJB1" s="537"/>
      <c r="HJC1" s="537"/>
      <c r="HJD1" s="537"/>
      <c r="HJE1" s="537"/>
      <c r="HJF1" s="537"/>
      <c r="HJG1" s="537"/>
      <c r="HJH1" s="537"/>
      <c r="HJI1" s="537"/>
      <c r="HJJ1" s="537"/>
      <c r="HJK1" s="537"/>
      <c r="HJL1" s="537"/>
      <c r="HJM1" s="537"/>
      <c r="HJN1" s="537"/>
      <c r="HJO1" s="537"/>
      <c r="HJP1" s="537"/>
      <c r="HJQ1" s="537"/>
      <c r="HJR1" s="537"/>
      <c r="HJS1" s="537"/>
      <c r="HJT1" s="537"/>
      <c r="HJU1" s="537"/>
      <c r="HJV1" s="537"/>
      <c r="HJW1" s="537"/>
      <c r="HJX1" s="537"/>
      <c r="HJY1" s="537"/>
      <c r="HJZ1" s="537"/>
      <c r="HKA1" s="537"/>
      <c r="HKB1" s="537"/>
      <c r="HKC1" s="537"/>
      <c r="HKD1" s="537"/>
      <c r="HKE1" s="537"/>
      <c r="HKF1" s="537"/>
      <c r="HKG1" s="537"/>
      <c r="HKH1" s="537"/>
      <c r="HKI1" s="537"/>
      <c r="HKJ1" s="537"/>
      <c r="HKK1" s="537"/>
      <c r="HKL1" s="537"/>
      <c r="HKM1" s="537"/>
      <c r="HKN1" s="537"/>
      <c r="HKO1" s="537"/>
      <c r="HKP1" s="537"/>
      <c r="HKQ1" s="537"/>
      <c r="HKR1" s="537"/>
      <c r="HKS1" s="537"/>
      <c r="HKT1" s="537"/>
      <c r="HKU1" s="537"/>
      <c r="HKV1" s="537"/>
      <c r="HKW1" s="537"/>
      <c r="HKX1" s="537"/>
      <c r="HKY1" s="537"/>
      <c r="HKZ1" s="537"/>
      <c r="HLA1" s="537"/>
      <c r="HLB1" s="537"/>
      <c r="HLC1" s="537"/>
      <c r="HLD1" s="537"/>
      <c r="HLE1" s="537"/>
      <c r="HLF1" s="537"/>
      <c r="HLG1" s="537"/>
      <c r="HLH1" s="537"/>
      <c r="HLI1" s="537"/>
      <c r="HLJ1" s="537"/>
      <c r="HLK1" s="537"/>
      <c r="HLL1" s="537"/>
      <c r="HLM1" s="537"/>
      <c r="HLN1" s="537"/>
      <c r="HLO1" s="537"/>
      <c r="HLP1" s="537"/>
      <c r="HLQ1" s="537"/>
      <c r="HLR1" s="537"/>
      <c r="HLS1" s="537"/>
      <c r="HLT1" s="537"/>
      <c r="HLU1" s="537"/>
      <c r="HLV1" s="537"/>
      <c r="HLW1" s="537"/>
      <c r="HLX1" s="537"/>
      <c r="HLY1" s="537"/>
      <c r="HLZ1" s="537"/>
      <c r="HMA1" s="537"/>
      <c r="HMB1" s="537"/>
      <c r="HMC1" s="537"/>
      <c r="HMD1" s="537"/>
      <c r="HME1" s="537"/>
      <c r="HMF1" s="537"/>
      <c r="HMG1" s="537"/>
      <c r="HMH1" s="537"/>
      <c r="HMI1" s="537"/>
      <c r="HMJ1" s="537"/>
      <c r="HMK1" s="537"/>
      <c r="HML1" s="537"/>
      <c r="HMM1" s="537"/>
      <c r="HMN1" s="537"/>
      <c r="HMO1" s="537"/>
      <c r="HMP1" s="537"/>
      <c r="HMQ1" s="537"/>
      <c r="HMR1" s="537"/>
      <c r="HMS1" s="537"/>
      <c r="HMT1" s="537"/>
      <c r="HMU1" s="537"/>
      <c r="HMV1" s="537"/>
      <c r="HMW1" s="537"/>
      <c r="HMX1" s="537"/>
      <c r="HMY1" s="537"/>
      <c r="HMZ1" s="537"/>
      <c r="HNA1" s="537"/>
      <c r="HNB1" s="537"/>
      <c r="HNC1" s="537"/>
      <c r="HND1" s="537"/>
      <c r="HNE1" s="537"/>
      <c r="HNF1" s="537"/>
      <c r="HNG1" s="537"/>
      <c r="HNH1" s="537"/>
      <c r="HNI1" s="537"/>
      <c r="HNJ1" s="537"/>
      <c r="HNK1" s="537"/>
      <c r="HNL1" s="537"/>
      <c r="HNM1" s="537"/>
      <c r="HNN1" s="537"/>
      <c r="HNO1" s="537"/>
      <c r="HNP1" s="537"/>
      <c r="HNQ1" s="537"/>
      <c r="HNR1" s="537"/>
      <c r="HNS1" s="537"/>
      <c r="HNT1" s="537"/>
      <c r="HNU1" s="537"/>
      <c r="HNV1" s="537"/>
      <c r="HNW1" s="537"/>
      <c r="HNX1" s="537"/>
      <c r="HNY1" s="537"/>
      <c r="HNZ1" s="537"/>
      <c r="HOA1" s="537"/>
      <c r="HOB1" s="537"/>
      <c r="HOC1" s="537"/>
      <c r="HOD1" s="537"/>
      <c r="HOE1" s="537"/>
      <c r="HOF1" s="537"/>
      <c r="HOG1" s="537"/>
      <c r="HOH1" s="537"/>
      <c r="HOI1" s="537"/>
      <c r="HOJ1" s="537"/>
      <c r="HOK1" s="537"/>
      <c r="HOL1" s="537"/>
      <c r="HOM1" s="537"/>
      <c r="HON1" s="537"/>
      <c r="HOO1" s="537"/>
      <c r="HOP1" s="537"/>
      <c r="HOQ1" s="537"/>
      <c r="HOR1" s="537"/>
      <c r="HOS1" s="537"/>
      <c r="HOT1" s="537"/>
      <c r="HOU1" s="537"/>
      <c r="HOV1" s="537"/>
      <c r="HOW1" s="537"/>
      <c r="HOX1" s="537"/>
      <c r="HOY1" s="537"/>
      <c r="HOZ1" s="537"/>
      <c r="HPA1" s="537"/>
      <c r="HPB1" s="537"/>
      <c r="HPC1" s="537"/>
      <c r="HPD1" s="537"/>
      <c r="HPE1" s="537"/>
      <c r="HPF1" s="537"/>
      <c r="HPG1" s="537"/>
      <c r="HPH1" s="537"/>
      <c r="HPI1" s="537"/>
      <c r="HPJ1" s="537"/>
      <c r="HPK1" s="537"/>
      <c r="HPL1" s="537"/>
      <c r="HPM1" s="537"/>
      <c r="HPN1" s="537"/>
      <c r="HPO1" s="537"/>
      <c r="HPP1" s="537"/>
      <c r="HPQ1" s="537"/>
      <c r="HPR1" s="537"/>
      <c r="HPS1" s="537"/>
      <c r="HPT1" s="537"/>
      <c r="HPU1" s="537"/>
      <c r="HPV1" s="537"/>
      <c r="HPW1" s="537"/>
      <c r="HPX1" s="537"/>
      <c r="HPY1" s="537"/>
      <c r="HPZ1" s="537"/>
      <c r="HQA1" s="537"/>
      <c r="HQB1" s="537"/>
      <c r="HQC1" s="537"/>
      <c r="HQD1" s="537"/>
      <c r="HQE1" s="537"/>
      <c r="HQF1" s="537"/>
      <c r="HQG1" s="537"/>
      <c r="HQH1" s="537"/>
      <c r="HQI1" s="537"/>
      <c r="HQJ1" s="537"/>
      <c r="HQK1" s="537"/>
      <c r="HQL1" s="537"/>
      <c r="HQM1" s="537"/>
      <c r="HQN1" s="537"/>
      <c r="HQO1" s="537"/>
      <c r="HQP1" s="537"/>
      <c r="HQQ1" s="537"/>
      <c r="HQR1" s="537"/>
      <c r="HQS1" s="537"/>
      <c r="HQT1" s="537"/>
      <c r="HQU1" s="537"/>
      <c r="HQV1" s="537"/>
      <c r="HQW1" s="537"/>
      <c r="HQX1" s="537"/>
      <c r="HQY1" s="537"/>
      <c r="HQZ1" s="537"/>
      <c r="HRA1" s="537"/>
      <c r="HRB1" s="537"/>
      <c r="HRC1" s="537"/>
      <c r="HRD1" s="537"/>
      <c r="HRE1" s="537"/>
      <c r="HRF1" s="537"/>
      <c r="HRG1" s="537"/>
      <c r="HRH1" s="537"/>
      <c r="HRI1" s="537"/>
      <c r="HRJ1" s="537"/>
      <c r="HRK1" s="537"/>
      <c r="HRL1" s="537"/>
      <c r="HRM1" s="537"/>
      <c r="HRN1" s="537"/>
      <c r="HRO1" s="537"/>
      <c r="HRP1" s="537"/>
      <c r="HRQ1" s="537"/>
      <c r="HRR1" s="537"/>
      <c r="HRS1" s="537"/>
      <c r="HRT1" s="537"/>
      <c r="HRU1" s="537"/>
      <c r="HRV1" s="537"/>
      <c r="HRW1" s="537"/>
      <c r="HRX1" s="537"/>
      <c r="HRY1" s="537"/>
      <c r="HRZ1" s="537"/>
      <c r="HSA1" s="537"/>
      <c r="HSB1" s="537"/>
      <c r="HSC1" s="537"/>
      <c r="HSD1" s="537"/>
      <c r="HSE1" s="537"/>
      <c r="HSF1" s="537"/>
      <c r="HSG1" s="537"/>
      <c r="HSH1" s="537"/>
      <c r="HSI1" s="537"/>
      <c r="HSJ1" s="537"/>
      <c r="HSK1" s="537"/>
      <c r="HSL1" s="537"/>
      <c r="HSM1" s="537"/>
      <c r="HSN1" s="537"/>
      <c r="HSO1" s="537"/>
      <c r="HSP1" s="537"/>
      <c r="HSQ1" s="537"/>
      <c r="HSR1" s="537"/>
      <c r="HSS1" s="537"/>
      <c r="HST1" s="537"/>
      <c r="HSU1" s="537"/>
      <c r="HSV1" s="537"/>
      <c r="HSW1" s="537"/>
      <c r="HSX1" s="537"/>
      <c r="HSY1" s="537"/>
      <c r="HSZ1" s="537"/>
      <c r="HTA1" s="537"/>
      <c r="HTB1" s="537"/>
      <c r="HTC1" s="537"/>
      <c r="HTD1" s="537"/>
      <c r="HTE1" s="537"/>
      <c r="HTF1" s="537"/>
      <c r="HTG1" s="537"/>
      <c r="HTH1" s="537"/>
      <c r="HTI1" s="537"/>
      <c r="HTJ1" s="537"/>
      <c r="HTK1" s="537"/>
      <c r="HTL1" s="537"/>
      <c r="HTM1" s="537"/>
      <c r="HTN1" s="537"/>
      <c r="HTO1" s="537"/>
      <c r="HTP1" s="537"/>
      <c r="HTQ1" s="537"/>
      <c r="HTR1" s="537"/>
      <c r="HTS1" s="537"/>
      <c r="HTT1" s="537"/>
      <c r="HTU1" s="537"/>
      <c r="HTV1" s="537"/>
      <c r="HTW1" s="537"/>
      <c r="HTX1" s="537"/>
      <c r="HTY1" s="537"/>
      <c r="HTZ1" s="537"/>
      <c r="HUA1" s="537"/>
      <c r="HUB1" s="537"/>
      <c r="HUC1" s="537"/>
      <c r="HUD1" s="537"/>
      <c r="HUE1" s="537"/>
      <c r="HUF1" s="537"/>
      <c r="HUG1" s="537"/>
      <c r="HUH1" s="537"/>
      <c r="HUI1" s="537"/>
      <c r="HUJ1" s="537"/>
      <c r="HUK1" s="537"/>
      <c r="HUL1" s="537"/>
      <c r="HUM1" s="537"/>
      <c r="HUN1" s="537"/>
      <c r="HUO1" s="537"/>
      <c r="HUP1" s="537"/>
      <c r="HUQ1" s="537"/>
      <c r="HUR1" s="537"/>
      <c r="HUS1" s="537"/>
      <c r="HUT1" s="537"/>
      <c r="HUU1" s="537"/>
      <c r="HUV1" s="537"/>
      <c r="HUW1" s="537"/>
      <c r="HUX1" s="537"/>
      <c r="HUY1" s="537"/>
      <c r="HUZ1" s="537"/>
      <c r="HVA1" s="537"/>
      <c r="HVB1" s="537"/>
      <c r="HVC1" s="537"/>
      <c r="HVD1" s="537"/>
      <c r="HVE1" s="537"/>
      <c r="HVF1" s="537"/>
      <c r="HVG1" s="537"/>
      <c r="HVH1" s="537"/>
      <c r="HVI1" s="537"/>
      <c r="HVJ1" s="537"/>
      <c r="HVK1" s="537"/>
      <c r="HVL1" s="537"/>
      <c r="HVM1" s="537"/>
      <c r="HVN1" s="537"/>
      <c r="HVO1" s="537"/>
      <c r="HVP1" s="537"/>
      <c r="HVQ1" s="537"/>
      <c r="HVR1" s="537"/>
      <c r="HVS1" s="537"/>
      <c r="HVT1" s="537"/>
      <c r="HVU1" s="537"/>
      <c r="HVV1" s="537"/>
      <c r="HVW1" s="537"/>
      <c r="HVX1" s="537"/>
      <c r="HVY1" s="537"/>
      <c r="HVZ1" s="537"/>
      <c r="HWA1" s="537"/>
      <c r="HWB1" s="537"/>
      <c r="HWC1" s="537"/>
      <c r="HWD1" s="537"/>
      <c r="HWE1" s="537"/>
      <c r="HWF1" s="537"/>
      <c r="HWG1" s="537"/>
      <c r="HWH1" s="537"/>
      <c r="HWI1" s="537"/>
      <c r="HWJ1" s="537"/>
      <c r="HWK1" s="537"/>
      <c r="HWL1" s="537"/>
      <c r="HWM1" s="537"/>
      <c r="HWN1" s="537"/>
      <c r="HWO1" s="537"/>
      <c r="HWP1" s="537"/>
      <c r="HWQ1" s="537"/>
      <c r="HWR1" s="537"/>
      <c r="HWS1" s="537"/>
      <c r="HWT1" s="537"/>
      <c r="HWU1" s="537"/>
      <c r="HWV1" s="537"/>
      <c r="HWW1" s="537"/>
      <c r="HWX1" s="537"/>
      <c r="HWY1" s="537"/>
      <c r="HWZ1" s="537"/>
      <c r="HXA1" s="537"/>
      <c r="HXB1" s="537"/>
      <c r="HXC1" s="537"/>
      <c r="HXD1" s="537"/>
      <c r="HXE1" s="537"/>
      <c r="HXF1" s="537"/>
      <c r="HXG1" s="537"/>
      <c r="HXH1" s="537"/>
      <c r="HXI1" s="537"/>
      <c r="HXJ1" s="537"/>
      <c r="HXK1" s="537"/>
      <c r="HXL1" s="537"/>
      <c r="HXM1" s="537"/>
      <c r="HXN1" s="537"/>
      <c r="HXO1" s="537"/>
      <c r="HXP1" s="537"/>
      <c r="HXQ1" s="537"/>
      <c r="HXR1" s="537"/>
      <c r="HXS1" s="537"/>
      <c r="HXT1" s="537"/>
      <c r="HXU1" s="537"/>
      <c r="HXV1" s="537"/>
      <c r="HXW1" s="537"/>
      <c r="HXX1" s="537"/>
      <c r="HXY1" s="537"/>
      <c r="HXZ1" s="537"/>
      <c r="HYA1" s="537"/>
      <c r="HYB1" s="537"/>
      <c r="HYC1" s="537"/>
      <c r="HYD1" s="537"/>
      <c r="HYE1" s="537"/>
      <c r="HYF1" s="537"/>
      <c r="HYG1" s="537"/>
      <c r="HYH1" s="537"/>
      <c r="HYI1" s="537"/>
      <c r="HYJ1" s="537"/>
      <c r="HYK1" s="537"/>
      <c r="HYL1" s="537"/>
      <c r="HYM1" s="537"/>
      <c r="HYN1" s="537"/>
      <c r="HYO1" s="537"/>
      <c r="HYP1" s="537"/>
      <c r="HYQ1" s="537"/>
      <c r="HYR1" s="537"/>
      <c r="HYS1" s="537"/>
      <c r="HYT1" s="537"/>
      <c r="HYU1" s="537"/>
      <c r="HYV1" s="537"/>
      <c r="HYW1" s="537"/>
      <c r="HYX1" s="537"/>
      <c r="HYY1" s="537"/>
      <c r="HYZ1" s="537"/>
      <c r="HZA1" s="537"/>
      <c r="HZB1" s="537"/>
      <c r="HZC1" s="537"/>
      <c r="HZD1" s="537"/>
      <c r="HZE1" s="537"/>
      <c r="HZF1" s="537"/>
      <c r="HZG1" s="537"/>
      <c r="HZH1" s="537"/>
      <c r="HZI1" s="537"/>
      <c r="HZJ1" s="537"/>
      <c r="HZK1" s="537"/>
      <c r="HZL1" s="537"/>
      <c r="HZM1" s="537"/>
      <c r="HZN1" s="537"/>
      <c r="HZO1" s="537"/>
      <c r="HZP1" s="537"/>
      <c r="HZQ1" s="537"/>
      <c r="HZR1" s="537"/>
      <c r="HZS1" s="537"/>
      <c r="HZT1" s="537"/>
      <c r="HZU1" s="537"/>
      <c r="HZV1" s="537"/>
      <c r="HZW1" s="537"/>
      <c r="HZX1" s="537"/>
      <c r="HZY1" s="537"/>
      <c r="HZZ1" s="537"/>
      <c r="IAA1" s="537"/>
      <c r="IAB1" s="537"/>
      <c r="IAC1" s="537"/>
      <c r="IAD1" s="537"/>
      <c r="IAE1" s="537"/>
      <c r="IAF1" s="537"/>
      <c r="IAG1" s="537"/>
      <c r="IAH1" s="537"/>
      <c r="IAI1" s="537"/>
      <c r="IAJ1" s="537"/>
      <c r="IAK1" s="537"/>
      <c r="IAL1" s="537"/>
      <c r="IAM1" s="537"/>
      <c r="IAN1" s="537"/>
      <c r="IAO1" s="537"/>
      <c r="IAP1" s="537"/>
      <c r="IAQ1" s="537"/>
      <c r="IAR1" s="537"/>
      <c r="IAS1" s="537"/>
      <c r="IAT1" s="537"/>
      <c r="IAU1" s="537"/>
      <c r="IAV1" s="537"/>
      <c r="IAW1" s="537"/>
      <c r="IAX1" s="537"/>
      <c r="IAY1" s="537"/>
      <c r="IAZ1" s="537"/>
      <c r="IBA1" s="537"/>
      <c r="IBB1" s="537"/>
      <c r="IBC1" s="537"/>
      <c r="IBD1" s="537"/>
      <c r="IBE1" s="537"/>
      <c r="IBF1" s="537"/>
      <c r="IBG1" s="537"/>
      <c r="IBH1" s="537"/>
      <c r="IBI1" s="537"/>
      <c r="IBJ1" s="537"/>
      <c r="IBK1" s="537"/>
      <c r="IBL1" s="537"/>
      <c r="IBM1" s="537"/>
      <c r="IBN1" s="537"/>
      <c r="IBO1" s="537"/>
      <c r="IBP1" s="537"/>
      <c r="IBQ1" s="537"/>
      <c r="IBR1" s="537"/>
      <c r="IBS1" s="537"/>
      <c r="IBT1" s="537"/>
      <c r="IBU1" s="537"/>
      <c r="IBV1" s="537"/>
      <c r="IBW1" s="537"/>
      <c r="IBX1" s="537"/>
      <c r="IBY1" s="537"/>
      <c r="IBZ1" s="537"/>
      <c r="ICA1" s="537"/>
      <c r="ICB1" s="537"/>
      <c r="ICC1" s="537"/>
      <c r="ICD1" s="537"/>
      <c r="ICE1" s="537"/>
      <c r="ICF1" s="537"/>
      <c r="ICG1" s="537"/>
      <c r="ICH1" s="537"/>
      <c r="ICI1" s="537"/>
      <c r="ICJ1" s="537"/>
      <c r="ICK1" s="537"/>
      <c r="ICL1" s="537"/>
      <c r="ICM1" s="537"/>
      <c r="ICN1" s="537"/>
      <c r="ICO1" s="537"/>
      <c r="ICP1" s="537"/>
      <c r="ICQ1" s="537"/>
      <c r="ICR1" s="537"/>
      <c r="ICS1" s="537"/>
      <c r="ICT1" s="537"/>
      <c r="ICU1" s="537"/>
      <c r="ICV1" s="537"/>
      <c r="ICW1" s="537"/>
      <c r="ICX1" s="537"/>
      <c r="ICY1" s="537"/>
      <c r="ICZ1" s="537"/>
      <c r="IDA1" s="537"/>
      <c r="IDB1" s="537"/>
      <c r="IDC1" s="537"/>
      <c r="IDD1" s="537"/>
      <c r="IDE1" s="537"/>
      <c r="IDF1" s="537"/>
      <c r="IDG1" s="537"/>
      <c r="IDH1" s="537"/>
      <c r="IDI1" s="537"/>
      <c r="IDJ1" s="537"/>
      <c r="IDK1" s="537"/>
      <c r="IDL1" s="537"/>
      <c r="IDM1" s="537"/>
      <c r="IDN1" s="537"/>
      <c r="IDO1" s="537"/>
      <c r="IDP1" s="537"/>
      <c r="IDQ1" s="537"/>
      <c r="IDR1" s="537"/>
      <c r="IDS1" s="537"/>
      <c r="IDT1" s="537"/>
      <c r="IDU1" s="537"/>
      <c r="IDV1" s="537"/>
      <c r="IDW1" s="537"/>
      <c r="IDX1" s="537"/>
      <c r="IDY1" s="537"/>
      <c r="IDZ1" s="537"/>
      <c r="IEA1" s="537"/>
      <c r="IEB1" s="537"/>
      <c r="IEC1" s="537"/>
      <c r="IED1" s="537"/>
      <c r="IEE1" s="537"/>
      <c r="IEF1" s="537"/>
      <c r="IEG1" s="537"/>
      <c r="IEH1" s="537"/>
      <c r="IEI1" s="537"/>
      <c r="IEJ1" s="537"/>
      <c r="IEK1" s="537"/>
      <c r="IEL1" s="537"/>
      <c r="IEM1" s="537"/>
      <c r="IEN1" s="537"/>
      <c r="IEO1" s="537"/>
      <c r="IEP1" s="537"/>
      <c r="IEQ1" s="537"/>
      <c r="IER1" s="537"/>
      <c r="IES1" s="537"/>
      <c r="IET1" s="537"/>
      <c r="IEU1" s="537"/>
      <c r="IEV1" s="537"/>
      <c r="IEW1" s="537"/>
      <c r="IEX1" s="537"/>
      <c r="IEY1" s="537"/>
      <c r="IEZ1" s="537"/>
      <c r="IFA1" s="537"/>
      <c r="IFB1" s="537"/>
      <c r="IFC1" s="537"/>
      <c r="IFD1" s="537"/>
      <c r="IFE1" s="537"/>
      <c r="IFF1" s="537"/>
      <c r="IFG1" s="537"/>
      <c r="IFH1" s="537"/>
      <c r="IFI1" s="537"/>
      <c r="IFJ1" s="537"/>
      <c r="IFK1" s="537"/>
      <c r="IFL1" s="537"/>
      <c r="IFM1" s="537"/>
      <c r="IFN1" s="537"/>
      <c r="IFO1" s="537"/>
      <c r="IFP1" s="537"/>
      <c r="IFQ1" s="537"/>
      <c r="IFR1" s="537"/>
      <c r="IFS1" s="537"/>
      <c r="IFT1" s="537"/>
      <c r="IFU1" s="537"/>
      <c r="IFV1" s="537"/>
      <c r="IFW1" s="537"/>
      <c r="IFX1" s="537"/>
      <c r="IFY1" s="537"/>
      <c r="IFZ1" s="537"/>
      <c r="IGA1" s="537"/>
      <c r="IGB1" s="537"/>
      <c r="IGC1" s="537"/>
      <c r="IGD1" s="537"/>
      <c r="IGE1" s="537"/>
      <c r="IGF1" s="537"/>
      <c r="IGG1" s="537"/>
      <c r="IGH1" s="537"/>
      <c r="IGI1" s="537"/>
      <c r="IGJ1" s="537"/>
      <c r="IGK1" s="537"/>
      <c r="IGL1" s="537"/>
      <c r="IGM1" s="537"/>
      <c r="IGN1" s="537"/>
      <c r="IGO1" s="537"/>
      <c r="IGP1" s="537"/>
      <c r="IGQ1" s="537"/>
      <c r="IGR1" s="537"/>
      <c r="IGS1" s="537"/>
      <c r="IGT1" s="537"/>
      <c r="IGU1" s="537"/>
      <c r="IGV1" s="537"/>
      <c r="IGW1" s="537"/>
      <c r="IGX1" s="537"/>
      <c r="IGY1" s="537"/>
      <c r="IGZ1" s="537"/>
      <c r="IHA1" s="537"/>
      <c r="IHB1" s="537"/>
      <c r="IHC1" s="537"/>
      <c r="IHD1" s="537"/>
      <c r="IHE1" s="537"/>
      <c r="IHF1" s="537"/>
      <c r="IHG1" s="537"/>
      <c r="IHH1" s="537"/>
      <c r="IHI1" s="537"/>
      <c r="IHJ1" s="537"/>
      <c r="IHK1" s="537"/>
      <c r="IHL1" s="537"/>
      <c r="IHM1" s="537"/>
      <c r="IHN1" s="537"/>
      <c r="IHO1" s="537"/>
      <c r="IHP1" s="537"/>
      <c r="IHQ1" s="537"/>
      <c r="IHR1" s="537"/>
      <c r="IHS1" s="537"/>
      <c r="IHT1" s="537"/>
      <c r="IHU1" s="537"/>
      <c r="IHV1" s="537"/>
      <c r="IHW1" s="537"/>
      <c r="IHX1" s="537"/>
      <c r="IHY1" s="537"/>
      <c r="IHZ1" s="537"/>
      <c r="IIA1" s="537"/>
      <c r="IIB1" s="537"/>
      <c r="IIC1" s="537"/>
      <c r="IID1" s="537"/>
      <c r="IIE1" s="537"/>
      <c r="IIF1" s="537"/>
      <c r="IIG1" s="537"/>
      <c r="IIH1" s="537"/>
      <c r="III1" s="537"/>
      <c r="IIJ1" s="537"/>
      <c r="IIK1" s="537"/>
      <c r="IIL1" s="537"/>
      <c r="IIM1" s="537"/>
      <c r="IIN1" s="537"/>
      <c r="IIO1" s="537"/>
      <c r="IIP1" s="537"/>
      <c r="IIQ1" s="537"/>
      <c r="IIR1" s="537"/>
      <c r="IIS1" s="537"/>
      <c r="IIT1" s="537"/>
      <c r="IIU1" s="537"/>
      <c r="IIV1" s="537"/>
      <c r="IIW1" s="537"/>
      <c r="IIX1" s="537"/>
      <c r="IIY1" s="537"/>
      <c r="IIZ1" s="537"/>
      <c r="IJA1" s="537"/>
      <c r="IJB1" s="537"/>
      <c r="IJC1" s="537"/>
      <c r="IJD1" s="537"/>
      <c r="IJE1" s="537"/>
      <c r="IJF1" s="537"/>
      <c r="IJG1" s="537"/>
      <c r="IJH1" s="537"/>
      <c r="IJI1" s="537"/>
      <c r="IJJ1" s="537"/>
      <c r="IJK1" s="537"/>
      <c r="IJL1" s="537"/>
      <c r="IJM1" s="537"/>
      <c r="IJN1" s="537"/>
      <c r="IJO1" s="537"/>
      <c r="IJP1" s="537"/>
      <c r="IJQ1" s="537"/>
      <c r="IJR1" s="537"/>
      <c r="IJS1" s="537"/>
      <c r="IJT1" s="537"/>
      <c r="IJU1" s="537"/>
      <c r="IJV1" s="537"/>
      <c r="IJW1" s="537"/>
      <c r="IJX1" s="537"/>
      <c r="IJY1" s="537"/>
      <c r="IJZ1" s="537"/>
      <c r="IKA1" s="537"/>
      <c r="IKB1" s="537"/>
      <c r="IKC1" s="537"/>
      <c r="IKD1" s="537"/>
      <c r="IKE1" s="537"/>
      <c r="IKF1" s="537"/>
      <c r="IKG1" s="537"/>
      <c r="IKH1" s="537"/>
      <c r="IKI1" s="537"/>
      <c r="IKJ1" s="537"/>
      <c r="IKK1" s="537"/>
      <c r="IKL1" s="537"/>
      <c r="IKM1" s="537"/>
      <c r="IKN1" s="537"/>
      <c r="IKO1" s="537"/>
      <c r="IKP1" s="537"/>
      <c r="IKQ1" s="537"/>
      <c r="IKR1" s="537"/>
      <c r="IKS1" s="537"/>
      <c r="IKT1" s="537"/>
      <c r="IKU1" s="537"/>
      <c r="IKV1" s="537"/>
      <c r="IKW1" s="537"/>
      <c r="IKX1" s="537"/>
      <c r="IKY1" s="537"/>
      <c r="IKZ1" s="537"/>
      <c r="ILA1" s="537"/>
      <c r="ILB1" s="537"/>
      <c r="ILC1" s="537"/>
      <c r="ILD1" s="537"/>
      <c r="ILE1" s="537"/>
      <c r="ILF1" s="537"/>
      <c r="ILG1" s="537"/>
      <c r="ILH1" s="537"/>
      <c r="ILI1" s="537"/>
      <c r="ILJ1" s="537"/>
      <c r="ILK1" s="537"/>
      <c r="ILL1" s="537"/>
      <c r="ILM1" s="537"/>
      <c r="ILN1" s="537"/>
      <c r="ILO1" s="537"/>
      <c r="ILP1" s="537"/>
      <c r="ILQ1" s="537"/>
      <c r="ILR1" s="537"/>
      <c r="ILS1" s="537"/>
      <c r="ILT1" s="537"/>
      <c r="ILU1" s="537"/>
      <c r="ILV1" s="537"/>
      <c r="ILW1" s="537"/>
      <c r="ILX1" s="537"/>
      <c r="ILY1" s="537"/>
      <c r="ILZ1" s="537"/>
      <c r="IMA1" s="537"/>
      <c r="IMB1" s="537"/>
      <c r="IMC1" s="537"/>
      <c r="IMD1" s="537"/>
      <c r="IME1" s="537"/>
      <c r="IMF1" s="537"/>
      <c r="IMG1" s="537"/>
      <c r="IMH1" s="537"/>
      <c r="IMI1" s="537"/>
      <c r="IMJ1" s="537"/>
      <c r="IMK1" s="537"/>
      <c r="IML1" s="537"/>
      <c r="IMM1" s="537"/>
      <c r="IMN1" s="537"/>
      <c r="IMO1" s="537"/>
      <c r="IMP1" s="537"/>
      <c r="IMQ1" s="537"/>
      <c r="IMR1" s="537"/>
      <c r="IMS1" s="537"/>
      <c r="IMT1" s="537"/>
      <c r="IMU1" s="537"/>
      <c r="IMV1" s="537"/>
      <c r="IMW1" s="537"/>
      <c r="IMX1" s="537"/>
      <c r="IMY1" s="537"/>
      <c r="IMZ1" s="537"/>
      <c r="INA1" s="537"/>
      <c r="INB1" s="537"/>
      <c r="INC1" s="537"/>
      <c r="IND1" s="537"/>
      <c r="INE1" s="537"/>
      <c r="INF1" s="537"/>
      <c r="ING1" s="537"/>
      <c r="INH1" s="537"/>
      <c r="INI1" s="537"/>
      <c r="INJ1" s="537"/>
      <c r="INK1" s="537"/>
      <c r="INL1" s="537"/>
      <c r="INM1" s="537"/>
      <c r="INN1" s="537"/>
      <c r="INO1" s="537"/>
      <c r="INP1" s="537"/>
      <c r="INQ1" s="537"/>
      <c r="INR1" s="537"/>
      <c r="INS1" s="537"/>
      <c r="INT1" s="537"/>
      <c r="INU1" s="537"/>
      <c r="INV1" s="537"/>
      <c r="INW1" s="537"/>
      <c r="INX1" s="537"/>
      <c r="INY1" s="537"/>
      <c r="INZ1" s="537"/>
      <c r="IOA1" s="537"/>
      <c r="IOB1" s="537"/>
      <c r="IOC1" s="537"/>
      <c r="IOD1" s="537"/>
      <c r="IOE1" s="537"/>
      <c r="IOF1" s="537"/>
      <c r="IOG1" s="537"/>
      <c r="IOH1" s="537"/>
      <c r="IOI1" s="537"/>
      <c r="IOJ1" s="537"/>
      <c r="IOK1" s="537"/>
      <c r="IOL1" s="537"/>
      <c r="IOM1" s="537"/>
      <c r="ION1" s="537"/>
      <c r="IOO1" s="537"/>
      <c r="IOP1" s="537"/>
      <c r="IOQ1" s="537"/>
      <c r="IOR1" s="537"/>
      <c r="IOS1" s="537"/>
      <c r="IOT1" s="537"/>
      <c r="IOU1" s="537"/>
      <c r="IOV1" s="537"/>
      <c r="IOW1" s="537"/>
      <c r="IOX1" s="537"/>
      <c r="IOY1" s="537"/>
      <c r="IOZ1" s="537"/>
      <c r="IPA1" s="537"/>
      <c r="IPB1" s="537"/>
      <c r="IPC1" s="537"/>
      <c r="IPD1" s="537"/>
      <c r="IPE1" s="537"/>
      <c r="IPF1" s="537"/>
      <c r="IPG1" s="537"/>
      <c r="IPH1" s="537"/>
      <c r="IPI1" s="537"/>
      <c r="IPJ1" s="537"/>
      <c r="IPK1" s="537"/>
      <c r="IPL1" s="537"/>
      <c r="IPM1" s="537"/>
      <c r="IPN1" s="537"/>
      <c r="IPO1" s="537"/>
      <c r="IPP1" s="537"/>
      <c r="IPQ1" s="537"/>
      <c r="IPR1" s="537"/>
      <c r="IPS1" s="537"/>
      <c r="IPT1" s="537"/>
      <c r="IPU1" s="537"/>
      <c r="IPV1" s="537"/>
      <c r="IPW1" s="537"/>
      <c r="IPX1" s="537"/>
      <c r="IPY1" s="537"/>
      <c r="IPZ1" s="537"/>
      <c r="IQA1" s="537"/>
      <c r="IQB1" s="537"/>
      <c r="IQC1" s="537"/>
      <c r="IQD1" s="537"/>
      <c r="IQE1" s="537"/>
      <c r="IQF1" s="537"/>
      <c r="IQG1" s="537"/>
      <c r="IQH1" s="537"/>
      <c r="IQI1" s="537"/>
      <c r="IQJ1" s="537"/>
      <c r="IQK1" s="537"/>
      <c r="IQL1" s="537"/>
      <c r="IQM1" s="537"/>
      <c r="IQN1" s="537"/>
      <c r="IQO1" s="537"/>
      <c r="IQP1" s="537"/>
      <c r="IQQ1" s="537"/>
      <c r="IQR1" s="537"/>
      <c r="IQS1" s="537"/>
      <c r="IQT1" s="537"/>
      <c r="IQU1" s="537"/>
      <c r="IQV1" s="537"/>
      <c r="IQW1" s="537"/>
      <c r="IQX1" s="537"/>
      <c r="IQY1" s="537"/>
      <c r="IQZ1" s="537"/>
      <c r="IRA1" s="537"/>
      <c r="IRB1" s="537"/>
      <c r="IRC1" s="537"/>
      <c r="IRD1" s="537"/>
      <c r="IRE1" s="537"/>
      <c r="IRF1" s="537"/>
      <c r="IRG1" s="537"/>
      <c r="IRH1" s="537"/>
      <c r="IRI1" s="537"/>
      <c r="IRJ1" s="537"/>
      <c r="IRK1" s="537"/>
      <c r="IRL1" s="537"/>
      <c r="IRM1" s="537"/>
      <c r="IRN1" s="537"/>
      <c r="IRO1" s="537"/>
      <c r="IRP1" s="537"/>
      <c r="IRQ1" s="537"/>
      <c r="IRR1" s="537"/>
      <c r="IRS1" s="537"/>
      <c r="IRT1" s="537"/>
      <c r="IRU1" s="537"/>
      <c r="IRV1" s="537"/>
      <c r="IRW1" s="537"/>
      <c r="IRX1" s="537"/>
      <c r="IRY1" s="537"/>
      <c r="IRZ1" s="537"/>
      <c r="ISA1" s="537"/>
      <c r="ISB1" s="537"/>
      <c r="ISC1" s="537"/>
      <c r="ISD1" s="537"/>
      <c r="ISE1" s="537"/>
      <c r="ISF1" s="537"/>
      <c r="ISG1" s="537"/>
      <c r="ISH1" s="537"/>
      <c r="ISI1" s="537"/>
      <c r="ISJ1" s="537"/>
      <c r="ISK1" s="537"/>
      <c r="ISL1" s="537"/>
      <c r="ISM1" s="537"/>
      <c r="ISN1" s="537"/>
      <c r="ISO1" s="537"/>
      <c r="ISP1" s="537"/>
      <c r="ISQ1" s="537"/>
      <c r="ISR1" s="537"/>
      <c r="ISS1" s="537"/>
      <c r="IST1" s="537"/>
      <c r="ISU1" s="537"/>
      <c r="ISV1" s="537"/>
      <c r="ISW1" s="537"/>
      <c r="ISX1" s="537"/>
      <c r="ISY1" s="537"/>
      <c r="ISZ1" s="537"/>
      <c r="ITA1" s="537"/>
      <c r="ITB1" s="537"/>
      <c r="ITC1" s="537"/>
      <c r="ITD1" s="537"/>
      <c r="ITE1" s="537"/>
      <c r="ITF1" s="537"/>
      <c r="ITG1" s="537"/>
      <c r="ITH1" s="537"/>
      <c r="ITI1" s="537"/>
      <c r="ITJ1" s="537"/>
      <c r="ITK1" s="537"/>
      <c r="ITL1" s="537"/>
      <c r="ITM1" s="537"/>
      <c r="ITN1" s="537"/>
      <c r="ITO1" s="537"/>
      <c r="ITP1" s="537"/>
      <c r="ITQ1" s="537"/>
      <c r="ITR1" s="537"/>
      <c r="ITS1" s="537"/>
      <c r="ITT1" s="537"/>
      <c r="ITU1" s="537"/>
      <c r="ITV1" s="537"/>
      <c r="ITW1" s="537"/>
      <c r="ITX1" s="537"/>
      <c r="ITY1" s="537"/>
      <c r="ITZ1" s="537"/>
      <c r="IUA1" s="537"/>
      <c r="IUB1" s="537"/>
      <c r="IUC1" s="537"/>
      <c r="IUD1" s="537"/>
      <c r="IUE1" s="537"/>
      <c r="IUF1" s="537"/>
      <c r="IUG1" s="537"/>
      <c r="IUH1" s="537"/>
      <c r="IUI1" s="537"/>
      <c r="IUJ1" s="537"/>
      <c r="IUK1" s="537"/>
      <c r="IUL1" s="537"/>
      <c r="IUM1" s="537"/>
      <c r="IUN1" s="537"/>
      <c r="IUO1" s="537"/>
      <c r="IUP1" s="537"/>
      <c r="IUQ1" s="537"/>
      <c r="IUR1" s="537"/>
      <c r="IUS1" s="537"/>
      <c r="IUT1" s="537"/>
      <c r="IUU1" s="537"/>
      <c r="IUV1" s="537"/>
      <c r="IUW1" s="537"/>
      <c r="IUX1" s="537"/>
      <c r="IUY1" s="537"/>
      <c r="IUZ1" s="537"/>
      <c r="IVA1" s="537"/>
      <c r="IVB1" s="537"/>
      <c r="IVC1" s="537"/>
      <c r="IVD1" s="537"/>
      <c r="IVE1" s="537"/>
      <c r="IVF1" s="537"/>
      <c r="IVG1" s="537"/>
      <c r="IVH1" s="537"/>
      <c r="IVI1" s="537"/>
      <c r="IVJ1" s="537"/>
      <c r="IVK1" s="537"/>
      <c r="IVL1" s="537"/>
      <c r="IVM1" s="537"/>
      <c r="IVN1" s="537"/>
      <c r="IVO1" s="537"/>
      <c r="IVP1" s="537"/>
      <c r="IVQ1" s="537"/>
      <c r="IVR1" s="537"/>
      <c r="IVS1" s="537"/>
      <c r="IVT1" s="537"/>
      <c r="IVU1" s="537"/>
      <c r="IVV1" s="537"/>
      <c r="IVW1" s="537"/>
      <c r="IVX1" s="537"/>
      <c r="IVY1" s="537"/>
      <c r="IVZ1" s="537"/>
      <c r="IWA1" s="537"/>
      <c r="IWB1" s="537"/>
      <c r="IWC1" s="537"/>
      <c r="IWD1" s="537"/>
      <c r="IWE1" s="537"/>
      <c r="IWF1" s="537"/>
      <c r="IWG1" s="537"/>
      <c r="IWH1" s="537"/>
      <c r="IWI1" s="537"/>
      <c r="IWJ1" s="537"/>
      <c r="IWK1" s="537"/>
      <c r="IWL1" s="537"/>
      <c r="IWM1" s="537"/>
      <c r="IWN1" s="537"/>
      <c r="IWO1" s="537"/>
      <c r="IWP1" s="537"/>
      <c r="IWQ1" s="537"/>
      <c r="IWR1" s="537"/>
      <c r="IWS1" s="537"/>
      <c r="IWT1" s="537"/>
      <c r="IWU1" s="537"/>
      <c r="IWV1" s="537"/>
      <c r="IWW1" s="537"/>
      <c r="IWX1" s="537"/>
      <c r="IWY1" s="537"/>
      <c r="IWZ1" s="537"/>
      <c r="IXA1" s="537"/>
      <c r="IXB1" s="537"/>
      <c r="IXC1" s="537"/>
      <c r="IXD1" s="537"/>
      <c r="IXE1" s="537"/>
      <c r="IXF1" s="537"/>
      <c r="IXG1" s="537"/>
      <c r="IXH1" s="537"/>
      <c r="IXI1" s="537"/>
      <c r="IXJ1" s="537"/>
      <c r="IXK1" s="537"/>
      <c r="IXL1" s="537"/>
      <c r="IXM1" s="537"/>
      <c r="IXN1" s="537"/>
      <c r="IXO1" s="537"/>
      <c r="IXP1" s="537"/>
      <c r="IXQ1" s="537"/>
      <c r="IXR1" s="537"/>
      <c r="IXS1" s="537"/>
      <c r="IXT1" s="537"/>
      <c r="IXU1" s="537"/>
      <c r="IXV1" s="537"/>
      <c r="IXW1" s="537"/>
      <c r="IXX1" s="537"/>
      <c r="IXY1" s="537"/>
      <c r="IXZ1" s="537"/>
      <c r="IYA1" s="537"/>
      <c r="IYB1" s="537"/>
      <c r="IYC1" s="537"/>
      <c r="IYD1" s="537"/>
      <c r="IYE1" s="537"/>
      <c r="IYF1" s="537"/>
      <c r="IYG1" s="537"/>
      <c r="IYH1" s="537"/>
      <c r="IYI1" s="537"/>
      <c r="IYJ1" s="537"/>
      <c r="IYK1" s="537"/>
      <c r="IYL1" s="537"/>
      <c r="IYM1" s="537"/>
      <c r="IYN1" s="537"/>
      <c r="IYO1" s="537"/>
      <c r="IYP1" s="537"/>
      <c r="IYQ1" s="537"/>
      <c r="IYR1" s="537"/>
      <c r="IYS1" s="537"/>
      <c r="IYT1" s="537"/>
      <c r="IYU1" s="537"/>
      <c r="IYV1" s="537"/>
      <c r="IYW1" s="537"/>
      <c r="IYX1" s="537"/>
      <c r="IYY1" s="537"/>
      <c r="IYZ1" s="537"/>
      <c r="IZA1" s="537"/>
      <c r="IZB1" s="537"/>
      <c r="IZC1" s="537"/>
      <c r="IZD1" s="537"/>
      <c r="IZE1" s="537"/>
      <c r="IZF1" s="537"/>
      <c r="IZG1" s="537"/>
      <c r="IZH1" s="537"/>
      <c r="IZI1" s="537"/>
      <c r="IZJ1" s="537"/>
      <c r="IZK1" s="537"/>
      <c r="IZL1" s="537"/>
      <c r="IZM1" s="537"/>
      <c r="IZN1" s="537"/>
      <c r="IZO1" s="537"/>
      <c r="IZP1" s="537"/>
      <c r="IZQ1" s="537"/>
      <c r="IZR1" s="537"/>
      <c r="IZS1" s="537"/>
      <c r="IZT1" s="537"/>
      <c r="IZU1" s="537"/>
      <c r="IZV1" s="537"/>
      <c r="IZW1" s="537"/>
      <c r="IZX1" s="537"/>
      <c r="IZY1" s="537"/>
      <c r="IZZ1" s="537"/>
      <c r="JAA1" s="537"/>
      <c r="JAB1" s="537"/>
      <c r="JAC1" s="537"/>
      <c r="JAD1" s="537"/>
      <c r="JAE1" s="537"/>
      <c r="JAF1" s="537"/>
      <c r="JAG1" s="537"/>
      <c r="JAH1" s="537"/>
      <c r="JAI1" s="537"/>
      <c r="JAJ1" s="537"/>
      <c r="JAK1" s="537"/>
      <c r="JAL1" s="537"/>
      <c r="JAM1" s="537"/>
      <c r="JAN1" s="537"/>
      <c r="JAO1" s="537"/>
      <c r="JAP1" s="537"/>
      <c r="JAQ1" s="537"/>
      <c r="JAR1" s="537"/>
      <c r="JAS1" s="537"/>
      <c r="JAT1" s="537"/>
      <c r="JAU1" s="537"/>
      <c r="JAV1" s="537"/>
      <c r="JAW1" s="537"/>
      <c r="JAX1" s="537"/>
      <c r="JAY1" s="537"/>
      <c r="JAZ1" s="537"/>
      <c r="JBA1" s="537"/>
      <c r="JBB1" s="537"/>
      <c r="JBC1" s="537"/>
      <c r="JBD1" s="537"/>
      <c r="JBE1" s="537"/>
      <c r="JBF1" s="537"/>
      <c r="JBG1" s="537"/>
      <c r="JBH1" s="537"/>
      <c r="JBI1" s="537"/>
      <c r="JBJ1" s="537"/>
      <c r="JBK1" s="537"/>
      <c r="JBL1" s="537"/>
      <c r="JBM1" s="537"/>
      <c r="JBN1" s="537"/>
      <c r="JBO1" s="537"/>
      <c r="JBP1" s="537"/>
      <c r="JBQ1" s="537"/>
      <c r="JBR1" s="537"/>
      <c r="JBS1" s="537"/>
      <c r="JBT1" s="537"/>
      <c r="JBU1" s="537"/>
      <c r="JBV1" s="537"/>
      <c r="JBW1" s="537"/>
      <c r="JBX1" s="537"/>
      <c r="JBY1" s="537"/>
      <c r="JBZ1" s="537"/>
      <c r="JCA1" s="537"/>
      <c r="JCB1" s="537"/>
      <c r="JCC1" s="537"/>
      <c r="JCD1" s="537"/>
      <c r="JCE1" s="537"/>
      <c r="JCF1" s="537"/>
      <c r="JCG1" s="537"/>
      <c r="JCH1" s="537"/>
      <c r="JCI1" s="537"/>
      <c r="JCJ1" s="537"/>
      <c r="JCK1" s="537"/>
      <c r="JCL1" s="537"/>
      <c r="JCM1" s="537"/>
      <c r="JCN1" s="537"/>
      <c r="JCO1" s="537"/>
      <c r="JCP1" s="537"/>
      <c r="JCQ1" s="537"/>
      <c r="JCR1" s="537"/>
      <c r="JCS1" s="537"/>
      <c r="JCT1" s="537"/>
      <c r="JCU1" s="537"/>
      <c r="JCV1" s="537"/>
      <c r="JCW1" s="537"/>
      <c r="JCX1" s="537"/>
      <c r="JCY1" s="537"/>
      <c r="JCZ1" s="537"/>
      <c r="JDA1" s="537"/>
      <c r="JDB1" s="537"/>
      <c r="JDC1" s="537"/>
      <c r="JDD1" s="537"/>
      <c r="JDE1" s="537"/>
      <c r="JDF1" s="537"/>
      <c r="JDG1" s="537"/>
      <c r="JDH1" s="537"/>
      <c r="JDI1" s="537"/>
      <c r="JDJ1" s="537"/>
      <c r="JDK1" s="537"/>
      <c r="JDL1" s="537"/>
      <c r="JDM1" s="537"/>
      <c r="JDN1" s="537"/>
      <c r="JDO1" s="537"/>
      <c r="JDP1" s="537"/>
      <c r="JDQ1" s="537"/>
      <c r="JDR1" s="537"/>
      <c r="JDS1" s="537"/>
      <c r="JDT1" s="537"/>
      <c r="JDU1" s="537"/>
      <c r="JDV1" s="537"/>
      <c r="JDW1" s="537"/>
      <c r="JDX1" s="537"/>
      <c r="JDY1" s="537"/>
      <c r="JDZ1" s="537"/>
      <c r="JEA1" s="537"/>
      <c r="JEB1" s="537"/>
      <c r="JEC1" s="537"/>
      <c r="JED1" s="537"/>
      <c r="JEE1" s="537"/>
      <c r="JEF1" s="537"/>
      <c r="JEG1" s="537"/>
      <c r="JEH1" s="537"/>
      <c r="JEI1" s="537"/>
      <c r="JEJ1" s="537"/>
      <c r="JEK1" s="537"/>
      <c r="JEL1" s="537"/>
      <c r="JEM1" s="537"/>
      <c r="JEN1" s="537"/>
      <c r="JEO1" s="537"/>
      <c r="JEP1" s="537"/>
      <c r="JEQ1" s="537"/>
      <c r="JER1" s="537"/>
      <c r="JES1" s="537"/>
      <c r="JET1" s="537"/>
      <c r="JEU1" s="537"/>
      <c r="JEV1" s="537"/>
      <c r="JEW1" s="537"/>
      <c r="JEX1" s="537"/>
      <c r="JEY1" s="537"/>
      <c r="JEZ1" s="537"/>
      <c r="JFA1" s="537"/>
      <c r="JFB1" s="537"/>
      <c r="JFC1" s="537"/>
      <c r="JFD1" s="537"/>
      <c r="JFE1" s="537"/>
      <c r="JFF1" s="537"/>
      <c r="JFG1" s="537"/>
      <c r="JFH1" s="537"/>
      <c r="JFI1" s="537"/>
      <c r="JFJ1" s="537"/>
      <c r="JFK1" s="537"/>
      <c r="JFL1" s="537"/>
      <c r="JFM1" s="537"/>
      <c r="JFN1" s="537"/>
      <c r="JFO1" s="537"/>
      <c r="JFP1" s="537"/>
      <c r="JFQ1" s="537"/>
      <c r="JFR1" s="537"/>
      <c r="JFS1" s="537"/>
      <c r="JFT1" s="537"/>
      <c r="JFU1" s="537"/>
      <c r="JFV1" s="537"/>
      <c r="JFW1" s="537"/>
      <c r="JFX1" s="537"/>
      <c r="JFY1" s="537"/>
      <c r="JFZ1" s="537"/>
      <c r="JGA1" s="537"/>
      <c r="JGB1" s="537"/>
      <c r="JGC1" s="537"/>
      <c r="JGD1" s="537"/>
      <c r="JGE1" s="537"/>
      <c r="JGF1" s="537"/>
      <c r="JGG1" s="537"/>
      <c r="JGH1" s="537"/>
      <c r="JGI1" s="537"/>
      <c r="JGJ1" s="537"/>
      <c r="JGK1" s="537"/>
      <c r="JGL1" s="537"/>
      <c r="JGM1" s="537"/>
      <c r="JGN1" s="537"/>
      <c r="JGO1" s="537"/>
      <c r="JGP1" s="537"/>
      <c r="JGQ1" s="537"/>
      <c r="JGR1" s="537"/>
      <c r="JGS1" s="537"/>
      <c r="JGT1" s="537"/>
      <c r="JGU1" s="537"/>
      <c r="JGV1" s="537"/>
      <c r="JGW1" s="537"/>
      <c r="JGX1" s="537"/>
      <c r="JGY1" s="537"/>
      <c r="JGZ1" s="537"/>
      <c r="JHA1" s="537"/>
      <c r="JHB1" s="537"/>
      <c r="JHC1" s="537"/>
      <c r="JHD1" s="537"/>
      <c r="JHE1" s="537"/>
      <c r="JHF1" s="537"/>
      <c r="JHG1" s="537"/>
      <c r="JHH1" s="537"/>
      <c r="JHI1" s="537"/>
      <c r="JHJ1" s="537"/>
      <c r="JHK1" s="537"/>
      <c r="JHL1" s="537"/>
      <c r="JHM1" s="537"/>
      <c r="JHN1" s="537"/>
      <c r="JHO1" s="537"/>
      <c r="JHP1" s="537"/>
      <c r="JHQ1" s="537"/>
      <c r="JHR1" s="537"/>
      <c r="JHS1" s="537"/>
      <c r="JHT1" s="537"/>
      <c r="JHU1" s="537"/>
      <c r="JHV1" s="537"/>
      <c r="JHW1" s="537"/>
      <c r="JHX1" s="537"/>
      <c r="JHY1" s="537"/>
      <c r="JHZ1" s="537"/>
      <c r="JIA1" s="537"/>
      <c r="JIB1" s="537"/>
      <c r="JIC1" s="537"/>
      <c r="JID1" s="537"/>
      <c r="JIE1" s="537"/>
      <c r="JIF1" s="537"/>
      <c r="JIG1" s="537"/>
      <c r="JIH1" s="537"/>
      <c r="JII1" s="537"/>
      <c r="JIJ1" s="537"/>
      <c r="JIK1" s="537"/>
      <c r="JIL1" s="537"/>
      <c r="JIM1" s="537"/>
      <c r="JIN1" s="537"/>
      <c r="JIO1" s="537"/>
      <c r="JIP1" s="537"/>
      <c r="JIQ1" s="537"/>
      <c r="JIR1" s="537"/>
      <c r="JIS1" s="537"/>
      <c r="JIT1" s="537"/>
      <c r="JIU1" s="537"/>
      <c r="JIV1" s="537"/>
      <c r="JIW1" s="537"/>
      <c r="JIX1" s="537"/>
      <c r="JIY1" s="537"/>
      <c r="JIZ1" s="537"/>
      <c r="JJA1" s="537"/>
      <c r="JJB1" s="537"/>
      <c r="JJC1" s="537"/>
      <c r="JJD1" s="537"/>
      <c r="JJE1" s="537"/>
      <c r="JJF1" s="537"/>
      <c r="JJG1" s="537"/>
      <c r="JJH1" s="537"/>
      <c r="JJI1" s="537"/>
      <c r="JJJ1" s="537"/>
      <c r="JJK1" s="537"/>
      <c r="JJL1" s="537"/>
      <c r="JJM1" s="537"/>
      <c r="JJN1" s="537"/>
      <c r="JJO1" s="537"/>
      <c r="JJP1" s="537"/>
      <c r="JJQ1" s="537"/>
      <c r="JJR1" s="537"/>
      <c r="JJS1" s="537"/>
      <c r="JJT1" s="537"/>
      <c r="JJU1" s="537"/>
      <c r="JJV1" s="537"/>
      <c r="JJW1" s="537"/>
      <c r="JJX1" s="537"/>
      <c r="JJY1" s="537"/>
      <c r="JJZ1" s="537"/>
      <c r="JKA1" s="537"/>
      <c r="JKB1" s="537"/>
      <c r="JKC1" s="537"/>
      <c r="JKD1" s="537"/>
      <c r="JKE1" s="537"/>
      <c r="JKF1" s="537"/>
      <c r="JKG1" s="537"/>
      <c r="JKH1" s="537"/>
      <c r="JKI1" s="537"/>
      <c r="JKJ1" s="537"/>
      <c r="JKK1" s="537"/>
      <c r="JKL1" s="537"/>
      <c r="JKM1" s="537"/>
      <c r="JKN1" s="537"/>
      <c r="JKO1" s="537"/>
      <c r="JKP1" s="537"/>
      <c r="JKQ1" s="537"/>
      <c r="JKR1" s="537"/>
      <c r="JKS1" s="537"/>
      <c r="JKT1" s="537"/>
      <c r="JKU1" s="537"/>
      <c r="JKV1" s="537"/>
      <c r="JKW1" s="537"/>
      <c r="JKX1" s="537"/>
      <c r="JKY1" s="537"/>
      <c r="JKZ1" s="537"/>
      <c r="JLA1" s="537"/>
      <c r="JLB1" s="537"/>
      <c r="JLC1" s="537"/>
      <c r="JLD1" s="537"/>
      <c r="JLE1" s="537"/>
      <c r="JLF1" s="537"/>
      <c r="JLG1" s="537"/>
      <c r="JLH1" s="537"/>
      <c r="JLI1" s="537"/>
      <c r="JLJ1" s="537"/>
      <c r="JLK1" s="537"/>
      <c r="JLL1" s="537"/>
      <c r="JLM1" s="537"/>
      <c r="JLN1" s="537"/>
      <c r="JLO1" s="537"/>
      <c r="JLP1" s="537"/>
      <c r="JLQ1" s="537"/>
      <c r="JLR1" s="537"/>
      <c r="JLS1" s="537"/>
      <c r="JLT1" s="537"/>
      <c r="JLU1" s="537"/>
      <c r="JLV1" s="537"/>
      <c r="JLW1" s="537"/>
      <c r="JLX1" s="537"/>
      <c r="JLY1" s="537"/>
      <c r="JLZ1" s="537"/>
      <c r="JMA1" s="537"/>
      <c r="JMB1" s="537"/>
      <c r="JMC1" s="537"/>
      <c r="JMD1" s="537"/>
      <c r="JME1" s="537"/>
      <c r="JMF1" s="537"/>
      <c r="JMG1" s="537"/>
      <c r="JMH1" s="537"/>
      <c r="JMI1" s="537"/>
      <c r="JMJ1" s="537"/>
      <c r="JMK1" s="537"/>
      <c r="JML1" s="537"/>
      <c r="JMM1" s="537"/>
      <c r="JMN1" s="537"/>
      <c r="JMO1" s="537"/>
      <c r="JMP1" s="537"/>
      <c r="JMQ1" s="537"/>
      <c r="JMR1" s="537"/>
      <c r="JMS1" s="537"/>
      <c r="JMT1" s="537"/>
      <c r="JMU1" s="537"/>
      <c r="JMV1" s="537"/>
      <c r="JMW1" s="537"/>
      <c r="JMX1" s="537"/>
      <c r="JMY1" s="537"/>
      <c r="JMZ1" s="537"/>
      <c r="JNA1" s="537"/>
      <c r="JNB1" s="537"/>
      <c r="JNC1" s="537"/>
      <c r="JND1" s="537"/>
      <c r="JNE1" s="537"/>
      <c r="JNF1" s="537"/>
      <c r="JNG1" s="537"/>
      <c r="JNH1" s="537"/>
      <c r="JNI1" s="537"/>
      <c r="JNJ1" s="537"/>
      <c r="JNK1" s="537"/>
      <c r="JNL1" s="537"/>
      <c r="JNM1" s="537"/>
      <c r="JNN1" s="537"/>
      <c r="JNO1" s="537"/>
      <c r="JNP1" s="537"/>
      <c r="JNQ1" s="537"/>
      <c r="JNR1" s="537"/>
      <c r="JNS1" s="537"/>
      <c r="JNT1" s="537"/>
      <c r="JNU1" s="537"/>
      <c r="JNV1" s="537"/>
      <c r="JNW1" s="537"/>
      <c r="JNX1" s="537"/>
      <c r="JNY1" s="537"/>
      <c r="JNZ1" s="537"/>
      <c r="JOA1" s="537"/>
      <c r="JOB1" s="537"/>
      <c r="JOC1" s="537"/>
      <c r="JOD1" s="537"/>
      <c r="JOE1" s="537"/>
      <c r="JOF1" s="537"/>
      <c r="JOG1" s="537"/>
      <c r="JOH1" s="537"/>
      <c r="JOI1" s="537"/>
      <c r="JOJ1" s="537"/>
      <c r="JOK1" s="537"/>
      <c r="JOL1" s="537"/>
      <c r="JOM1" s="537"/>
      <c r="JON1" s="537"/>
      <c r="JOO1" s="537"/>
      <c r="JOP1" s="537"/>
      <c r="JOQ1" s="537"/>
      <c r="JOR1" s="537"/>
      <c r="JOS1" s="537"/>
      <c r="JOT1" s="537"/>
      <c r="JOU1" s="537"/>
      <c r="JOV1" s="537"/>
      <c r="JOW1" s="537"/>
      <c r="JOX1" s="537"/>
      <c r="JOY1" s="537"/>
      <c r="JOZ1" s="537"/>
      <c r="JPA1" s="537"/>
      <c r="JPB1" s="537"/>
      <c r="JPC1" s="537"/>
      <c r="JPD1" s="537"/>
      <c r="JPE1" s="537"/>
      <c r="JPF1" s="537"/>
      <c r="JPG1" s="537"/>
      <c r="JPH1" s="537"/>
      <c r="JPI1" s="537"/>
      <c r="JPJ1" s="537"/>
      <c r="JPK1" s="537"/>
      <c r="JPL1" s="537"/>
      <c r="JPM1" s="537"/>
      <c r="JPN1" s="537"/>
      <c r="JPO1" s="537"/>
      <c r="JPP1" s="537"/>
      <c r="JPQ1" s="537"/>
      <c r="JPR1" s="537"/>
      <c r="JPS1" s="537"/>
      <c r="JPT1" s="537"/>
      <c r="JPU1" s="537"/>
      <c r="JPV1" s="537"/>
      <c r="JPW1" s="537"/>
      <c r="JPX1" s="537"/>
      <c r="JPY1" s="537"/>
      <c r="JPZ1" s="537"/>
      <c r="JQA1" s="537"/>
      <c r="JQB1" s="537"/>
      <c r="JQC1" s="537"/>
      <c r="JQD1" s="537"/>
      <c r="JQE1" s="537"/>
      <c r="JQF1" s="537"/>
      <c r="JQG1" s="537"/>
      <c r="JQH1" s="537"/>
      <c r="JQI1" s="537"/>
      <c r="JQJ1" s="537"/>
      <c r="JQK1" s="537"/>
      <c r="JQL1" s="537"/>
      <c r="JQM1" s="537"/>
      <c r="JQN1" s="537"/>
      <c r="JQO1" s="537"/>
      <c r="JQP1" s="537"/>
      <c r="JQQ1" s="537"/>
      <c r="JQR1" s="537"/>
      <c r="JQS1" s="537"/>
      <c r="JQT1" s="537"/>
      <c r="JQU1" s="537"/>
      <c r="JQV1" s="537"/>
      <c r="JQW1" s="537"/>
      <c r="JQX1" s="537"/>
      <c r="JQY1" s="537"/>
      <c r="JQZ1" s="537"/>
      <c r="JRA1" s="537"/>
      <c r="JRB1" s="537"/>
      <c r="JRC1" s="537"/>
      <c r="JRD1" s="537"/>
      <c r="JRE1" s="537"/>
      <c r="JRF1" s="537"/>
      <c r="JRG1" s="537"/>
      <c r="JRH1" s="537"/>
      <c r="JRI1" s="537"/>
      <c r="JRJ1" s="537"/>
      <c r="JRK1" s="537"/>
      <c r="JRL1" s="537"/>
      <c r="JRM1" s="537"/>
      <c r="JRN1" s="537"/>
      <c r="JRO1" s="537"/>
      <c r="JRP1" s="537"/>
      <c r="JRQ1" s="537"/>
      <c r="JRR1" s="537"/>
      <c r="JRS1" s="537"/>
      <c r="JRT1" s="537"/>
      <c r="JRU1" s="537"/>
      <c r="JRV1" s="537"/>
      <c r="JRW1" s="537"/>
      <c r="JRX1" s="537"/>
      <c r="JRY1" s="537"/>
      <c r="JRZ1" s="537"/>
      <c r="JSA1" s="537"/>
      <c r="JSB1" s="537"/>
      <c r="JSC1" s="537"/>
      <c r="JSD1" s="537"/>
      <c r="JSE1" s="537"/>
      <c r="JSF1" s="537"/>
      <c r="JSG1" s="537"/>
      <c r="JSH1" s="537"/>
      <c r="JSI1" s="537"/>
      <c r="JSJ1" s="537"/>
      <c r="JSK1" s="537"/>
      <c r="JSL1" s="537"/>
      <c r="JSM1" s="537"/>
      <c r="JSN1" s="537"/>
      <c r="JSO1" s="537"/>
      <c r="JSP1" s="537"/>
      <c r="JSQ1" s="537"/>
      <c r="JSR1" s="537"/>
      <c r="JSS1" s="537"/>
      <c r="JST1" s="537"/>
      <c r="JSU1" s="537"/>
      <c r="JSV1" s="537"/>
      <c r="JSW1" s="537"/>
      <c r="JSX1" s="537"/>
      <c r="JSY1" s="537"/>
      <c r="JSZ1" s="537"/>
      <c r="JTA1" s="537"/>
      <c r="JTB1" s="537"/>
      <c r="JTC1" s="537"/>
      <c r="JTD1" s="537"/>
      <c r="JTE1" s="537"/>
      <c r="JTF1" s="537"/>
      <c r="JTG1" s="537"/>
      <c r="JTH1" s="537"/>
      <c r="JTI1" s="537"/>
      <c r="JTJ1" s="537"/>
      <c r="JTK1" s="537"/>
      <c r="JTL1" s="537"/>
      <c r="JTM1" s="537"/>
      <c r="JTN1" s="537"/>
      <c r="JTO1" s="537"/>
      <c r="JTP1" s="537"/>
      <c r="JTQ1" s="537"/>
      <c r="JTR1" s="537"/>
      <c r="JTS1" s="537"/>
      <c r="JTT1" s="537"/>
      <c r="JTU1" s="537"/>
      <c r="JTV1" s="537"/>
      <c r="JTW1" s="537"/>
      <c r="JTX1" s="537"/>
      <c r="JTY1" s="537"/>
      <c r="JTZ1" s="537"/>
      <c r="JUA1" s="537"/>
      <c r="JUB1" s="537"/>
      <c r="JUC1" s="537"/>
      <c r="JUD1" s="537"/>
      <c r="JUE1" s="537"/>
      <c r="JUF1" s="537"/>
      <c r="JUG1" s="537"/>
      <c r="JUH1" s="537"/>
      <c r="JUI1" s="537"/>
      <c r="JUJ1" s="537"/>
      <c r="JUK1" s="537"/>
      <c r="JUL1" s="537"/>
      <c r="JUM1" s="537"/>
      <c r="JUN1" s="537"/>
      <c r="JUO1" s="537"/>
      <c r="JUP1" s="537"/>
      <c r="JUQ1" s="537"/>
      <c r="JUR1" s="537"/>
      <c r="JUS1" s="537"/>
      <c r="JUT1" s="537"/>
      <c r="JUU1" s="537"/>
      <c r="JUV1" s="537"/>
      <c r="JUW1" s="537"/>
      <c r="JUX1" s="537"/>
      <c r="JUY1" s="537"/>
      <c r="JUZ1" s="537"/>
      <c r="JVA1" s="537"/>
      <c r="JVB1" s="537"/>
      <c r="JVC1" s="537"/>
      <c r="JVD1" s="537"/>
      <c r="JVE1" s="537"/>
      <c r="JVF1" s="537"/>
      <c r="JVG1" s="537"/>
      <c r="JVH1" s="537"/>
      <c r="JVI1" s="537"/>
      <c r="JVJ1" s="537"/>
      <c r="JVK1" s="537"/>
      <c r="JVL1" s="537"/>
      <c r="JVM1" s="537"/>
      <c r="JVN1" s="537"/>
      <c r="JVO1" s="537"/>
      <c r="JVP1" s="537"/>
      <c r="JVQ1" s="537"/>
      <c r="JVR1" s="537"/>
      <c r="JVS1" s="537"/>
      <c r="JVT1" s="537"/>
      <c r="JVU1" s="537"/>
      <c r="JVV1" s="537"/>
      <c r="JVW1" s="537"/>
      <c r="JVX1" s="537"/>
      <c r="JVY1" s="537"/>
      <c r="JVZ1" s="537"/>
      <c r="JWA1" s="537"/>
      <c r="JWB1" s="537"/>
      <c r="JWC1" s="537"/>
      <c r="JWD1" s="537"/>
      <c r="JWE1" s="537"/>
      <c r="JWF1" s="537"/>
      <c r="JWG1" s="537"/>
      <c r="JWH1" s="537"/>
      <c r="JWI1" s="537"/>
      <c r="JWJ1" s="537"/>
      <c r="JWK1" s="537"/>
      <c r="JWL1" s="537"/>
      <c r="JWM1" s="537"/>
      <c r="JWN1" s="537"/>
      <c r="JWO1" s="537"/>
      <c r="JWP1" s="537"/>
      <c r="JWQ1" s="537"/>
      <c r="JWR1" s="537"/>
      <c r="JWS1" s="537"/>
      <c r="JWT1" s="537"/>
      <c r="JWU1" s="537"/>
      <c r="JWV1" s="537"/>
      <c r="JWW1" s="537"/>
      <c r="JWX1" s="537"/>
      <c r="JWY1" s="537"/>
      <c r="JWZ1" s="537"/>
      <c r="JXA1" s="537"/>
      <c r="JXB1" s="537"/>
      <c r="JXC1" s="537"/>
      <c r="JXD1" s="537"/>
      <c r="JXE1" s="537"/>
      <c r="JXF1" s="537"/>
      <c r="JXG1" s="537"/>
      <c r="JXH1" s="537"/>
      <c r="JXI1" s="537"/>
      <c r="JXJ1" s="537"/>
      <c r="JXK1" s="537"/>
      <c r="JXL1" s="537"/>
      <c r="JXM1" s="537"/>
      <c r="JXN1" s="537"/>
      <c r="JXO1" s="537"/>
      <c r="JXP1" s="537"/>
      <c r="JXQ1" s="537"/>
      <c r="JXR1" s="537"/>
      <c r="JXS1" s="537"/>
      <c r="JXT1" s="537"/>
      <c r="JXU1" s="537"/>
      <c r="JXV1" s="537"/>
      <c r="JXW1" s="537"/>
      <c r="JXX1" s="537"/>
      <c r="JXY1" s="537"/>
      <c r="JXZ1" s="537"/>
      <c r="JYA1" s="537"/>
      <c r="JYB1" s="537"/>
      <c r="JYC1" s="537"/>
      <c r="JYD1" s="537"/>
      <c r="JYE1" s="537"/>
      <c r="JYF1" s="537"/>
      <c r="JYG1" s="537"/>
      <c r="JYH1" s="537"/>
      <c r="JYI1" s="537"/>
      <c r="JYJ1" s="537"/>
      <c r="JYK1" s="537"/>
      <c r="JYL1" s="537"/>
      <c r="JYM1" s="537"/>
      <c r="JYN1" s="537"/>
      <c r="JYO1" s="537"/>
      <c r="JYP1" s="537"/>
      <c r="JYQ1" s="537"/>
      <c r="JYR1" s="537"/>
      <c r="JYS1" s="537"/>
      <c r="JYT1" s="537"/>
      <c r="JYU1" s="537"/>
      <c r="JYV1" s="537"/>
      <c r="JYW1" s="537"/>
      <c r="JYX1" s="537"/>
      <c r="JYY1" s="537"/>
      <c r="JYZ1" s="537"/>
      <c r="JZA1" s="537"/>
      <c r="JZB1" s="537"/>
      <c r="JZC1" s="537"/>
      <c r="JZD1" s="537"/>
      <c r="JZE1" s="537"/>
      <c r="JZF1" s="537"/>
      <c r="JZG1" s="537"/>
      <c r="JZH1" s="537"/>
      <c r="JZI1" s="537"/>
      <c r="JZJ1" s="537"/>
      <c r="JZK1" s="537"/>
      <c r="JZL1" s="537"/>
      <c r="JZM1" s="537"/>
      <c r="JZN1" s="537"/>
      <c r="JZO1" s="537"/>
      <c r="JZP1" s="537"/>
      <c r="JZQ1" s="537"/>
      <c r="JZR1" s="537"/>
      <c r="JZS1" s="537"/>
      <c r="JZT1" s="537"/>
      <c r="JZU1" s="537"/>
      <c r="JZV1" s="537"/>
      <c r="JZW1" s="537"/>
      <c r="JZX1" s="537"/>
      <c r="JZY1" s="537"/>
      <c r="JZZ1" s="537"/>
      <c r="KAA1" s="537"/>
      <c r="KAB1" s="537"/>
      <c r="KAC1" s="537"/>
      <c r="KAD1" s="537"/>
      <c r="KAE1" s="537"/>
      <c r="KAF1" s="537"/>
      <c r="KAG1" s="537"/>
      <c r="KAH1" s="537"/>
      <c r="KAI1" s="537"/>
      <c r="KAJ1" s="537"/>
      <c r="KAK1" s="537"/>
      <c r="KAL1" s="537"/>
      <c r="KAM1" s="537"/>
      <c r="KAN1" s="537"/>
      <c r="KAO1" s="537"/>
      <c r="KAP1" s="537"/>
      <c r="KAQ1" s="537"/>
      <c r="KAR1" s="537"/>
      <c r="KAS1" s="537"/>
      <c r="KAT1" s="537"/>
      <c r="KAU1" s="537"/>
      <c r="KAV1" s="537"/>
      <c r="KAW1" s="537"/>
      <c r="KAX1" s="537"/>
      <c r="KAY1" s="537"/>
      <c r="KAZ1" s="537"/>
      <c r="KBA1" s="537"/>
      <c r="KBB1" s="537"/>
      <c r="KBC1" s="537"/>
      <c r="KBD1" s="537"/>
      <c r="KBE1" s="537"/>
      <c r="KBF1" s="537"/>
      <c r="KBG1" s="537"/>
      <c r="KBH1" s="537"/>
      <c r="KBI1" s="537"/>
      <c r="KBJ1" s="537"/>
      <c r="KBK1" s="537"/>
      <c r="KBL1" s="537"/>
      <c r="KBM1" s="537"/>
      <c r="KBN1" s="537"/>
      <c r="KBO1" s="537"/>
      <c r="KBP1" s="537"/>
      <c r="KBQ1" s="537"/>
      <c r="KBR1" s="537"/>
      <c r="KBS1" s="537"/>
      <c r="KBT1" s="537"/>
      <c r="KBU1" s="537"/>
      <c r="KBV1" s="537"/>
      <c r="KBW1" s="537"/>
      <c r="KBX1" s="537"/>
      <c r="KBY1" s="537"/>
      <c r="KBZ1" s="537"/>
      <c r="KCA1" s="537"/>
      <c r="KCB1" s="537"/>
      <c r="KCC1" s="537"/>
      <c r="KCD1" s="537"/>
      <c r="KCE1" s="537"/>
      <c r="KCF1" s="537"/>
      <c r="KCG1" s="537"/>
      <c r="KCH1" s="537"/>
      <c r="KCI1" s="537"/>
      <c r="KCJ1" s="537"/>
      <c r="KCK1" s="537"/>
      <c r="KCL1" s="537"/>
      <c r="KCM1" s="537"/>
      <c r="KCN1" s="537"/>
      <c r="KCO1" s="537"/>
      <c r="KCP1" s="537"/>
      <c r="KCQ1" s="537"/>
      <c r="KCR1" s="537"/>
      <c r="KCS1" s="537"/>
      <c r="KCT1" s="537"/>
      <c r="KCU1" s="537"/>
      <c r="KCV1" s="537"/>
      <c r="KCW1" s="537"/>
      <c r="KCX1" s="537"/>
      <c r="KCY1" s="537"/>
      <c r="KCZ1" s="537"/>
      <c r="KDA1" s="537"/>
      <c r="KDB1" s="537"/>
      <c r="KDC1" s="537"/>
      <c r="KDD1" s="537"/>
      <c r="KDE1" s="537"/>
      <c r="KDF1" s="537"/>
      <c r="KDG1" s="537"/>
      <c r="KDH1" s="537"/>
      <c r="KDI1" s="537"/>
      <c r="KDJ1" s="537"/>
      <c r="KDK1" s="537"/>
      <c r="KDL1" s="537"/>
      <c r="KDM1" s="537"/>
      <c r="KDN1" s="537"/>
      <c r="KDO1" s="537"/>
      <c r="KDP1" s="537"/>
      <c r="KDQ1" s="537"/>
      <c r="KDR1" s="537"/>
      <c r="KDS1" s="537"/>
      <c r="KDT1" s="537"/>
      <c r="KDU1" s="537"/>
      <c r="KDV1" s="537"/>
      <c r="KDW1" s="537"/>
      <c r="KDX1" s="537"/>
      <c r="KDY1" s="537"/>
      <c r="KDZ1" s="537"/>
      <c r="KEA1" s="537"/>
      <c r="KEB1" s="537"/>
      <c r="KEC1" s="537"/>
      <c r="KED1" s="537"/>
      <c r="KEE1" s="537"/>
      <c r="KEF1" s="537"/>
      <c r="KEG1" s="537"/>
      <c r="KEH1" s="537"/>
      <c r="KEI1" s="537"/>
      <c r="KEJ1" s="537"/>
      <c r="KEK1" s="537"/>
      <c r="KEL1" s="537"/>
      <c r="KEM1" s="537"/>
      <c r="KEN1" s="537"/>
      <c r="KEO1" s="537"/>
      <c r="KEP1" s="537"/>
      <c r="KEQ1" s="537"/>
      <c r="KER1" s="537"/>
      <c r="KES1" s="537"/>
      <c r="KET1" s="537"/>
      <c r="KEU1" s="537"/>
      <c r="KEV1" s="537"/>
      <c r="KEW1" s="537"/>
      <c r="KEX1" s="537"/>
      <c r="KEY1" s="537"/>
      <c r="KEZ1" s="537"/>
      <c r="KFA1" s="537"/>
      <c r="KFB1" s="537"/>
      <c r="KFC1" s="537"/>
      <c r="KFD1" s="537"/>
      <c r="KFE1" s="537"/>
      <c r="KFF1" s="537"/>
      <c r="KFG1" s="537"/>
      <c r="KFH1" s="537"/>
      <c r="KFI1" s="537"/>
      <c r="KFJ1" s="537"/>
      <c r="KFK1" s="537"/>
      <c r="KFL1" s="537"/>
      <c r="KFM1" s="537"/>
      <c r="KFN1" s="537"/>
      <c r="KFO1" s="537"/>
      <c r="KFP1" s="537"/>
      <c r="KFQ1" s="537"/>
      <c r="KFR1" s="537"/>
      <c r="KFS1" s="537"/>
      <c r="KFT1" s="537"/>
      <c r="KFU1" s="537"/>
      <c r="KFV1" s="537"/>
      <c r="KFW1" s="537"/>
      <c r="KFX1" s="537"/>
      <c r="KFY1" s="537"/>
      <c r="KFZ1" s="537"/>
      <c r="KGA1" s="537"/>
      <c r="KGB1" s="537"/>
      <c r="KGC1" s="537"/>
      <c r="KGD1" s="537"/>
      <c r="KGE1" s="537"/>
      <c r="KGF1" s="537"/>
      <c r="KGG1" s="537"/>
      <c r="KGH1" s="537"/>
      <c r="KGI1" s="537"/>
      <c r="KGJ1" s="537"/>
      <c r="KGK1" s="537"/>
      <c r="KGL1" s="537"/>
      <c r="KGM1" s="537"/>
      <c r="KGN1" s="537"/>
      <c r="KGO1" s="537"/>
      <c r="KGP1" s="537"/>
      <c r="KGQ1" s="537"/>
      <c r="KGR1" s="537"/>
      <c r="KGS1" s="537"/>
      <c r="KGT1" s="537"/>
      <c r="KGU1" s="537"/>
      <c r="KGV1" s="537"/>
      <c r="KGW1" s="537"/>
      <c r="KGX1" s="537"/>
      <c r="KGY1" s="537"/>
      <c r="KGZ1" s="537"/>
      <c r="KHA1" s="537"/>
      <c r="KHB1" s="537"/>
      <c r="KHC1" s="537"/>
      <c r="KHD1" s="537"/>
      <c r="KHE1" s="537"/>
      <c r="KHF1" s="537"/>
      <c r="KHG1" s="537"/>
      <c r="KHH1" s="537"/>
      <c r="KHI1" s="537"/>
      <c r="KHJ1" s="537"/>
      <c r="KHK1" s="537"/>
      <c r="KHL1" s="537"/>
      <c r="KHM1" s="537"/>
      <c r="KHN1" s="537"/>
      <c r="KHO1" s="537"/>
      <c r="KHP1" s="537"/>
      <c r="KHQ1" s="537"/>
      <c r="KHR1" s="537"/>
      <c r="KHS1" s="537"/>
      <c r="KHT1" s="537"/>
      <c r="KHU1" s="537"/>
      <c r="KHV1" s="537"/>
      <c r="KHW1" s="537"/>
      <c r="KHX1" s="537"/>
      <c r="KHY1" s="537"/>
      <c r="KHZ1" s="537"/>
      <c r="KIA1" s="537"/>
      <c r="KIB1" s="537"/>
      <c r="KIC1" s="537"/>
      <c r="KID1" s="537"/>
      <c r="KIE1" s="537"/>
      <c r="KIF1" s="537"/>
      <c r="KIG1" s="537"/>
      <c r="KIH1" s="537"/>
      <c r="KII1" s="537"/>
      <c r="KIJ1" s="537"/>
      <c r="KIK1" s="537"/>
      <c r="KIL1" s="537"/>
      <c r="KIM1" s="537"/>
      <c r="KIN1" s="537"/>
      <c r="KIO1" s="537"/>
      <c r="KIP1" s="537"/>
      <c r="KIQ1" s="537"/>
      <c r="KIR1" s="537"/>
      <c r="KIS1" s="537"/>
      <c r="KIT1" s="537"/>
      <c r="KIU1" s="537"/>
      <c r="KIV1" s="537"/>
      <c r="KIW1" s="537"/>
      <c r="KIX1" s="537"/>
      <c r="KIY1" s="537"/>
      <c r="KIZ1" s="537"/>
      <c r="KJA1" s="537"/>
      <c r="KJB1" s="537"/>
      <c r="KJC1" s="537"/>
      <c r="KJD1" s="537"/>
      <c r="KJE1" s="537"/>
      <c r="KJF1" s="537"/>
      <c r="KJG1" s="537"/>
      <c r="KJH1" s="537"/>
      <c r="KJI1" s="537"/>
      <c r="KJJ1" s="537"/>
      <c r="KJK1" s="537"/>
      <c r="KJL1" s="537"/>
      <c r="KJM1" s="537"/>
      <c r="KJN1" s="537"/>
      <c r="KJO1" s="537"/>
      <c r="KJP1" s="537"/>
      <c r="KJQ1" s="537"/>
      <c r="KJR1" s="537"/>
      <c r="KJS1" s="537"/>
      <c r="KJT1" s="537"/>
      <c r="KJU1" s="537"/>
      <c r="KJV1" s="537"/>
      <c r="KJW1" s="537"/>
      <c r="KJX1" s="537"/>
      <c r="KJY1" s="537"/>
      <c r="KJZ1" s="537"/>
      <c r="KKA1" s="537"/>
      <c r="KKB1" s="537"/>
      <c r="KKC1" s="537"/>
      <c r="KKD1" s="537"/>
      <c r="KKE1" s="537"/>
      <c r="KKF1" s="537"/>
      <c r="KKG1" s="537"/>
      <c r="KKH1" s="537"/>
      <c r="KKI1" s="537"/>
      <c r="KKJ1" s="537"/>
      <c r="KKK1" s="537"/>
      <c r="KKL1" s="537"/>
      <c r="KKM1" s="537"/>
      <c r="KKN1" s="537"/>
      <c r="KKO1" s="537"/>
      <c r="KKP1" s="537"/>
      <c r="KKQ1" s="537"/>
      <c r="KKR1" s="537"/>
      <c r="KKS1" s="537"/>
      <c r="KKT1" s="537"/>
      <c r="KKU1" s="537"/>
      <c r="KKV1" s="537"/>
      <c r="KKW1" s="537"/>
      <c r="KKX1" s="537"/>
      <c r="KKY1" s="537"/>
      <c r="KKZ1" s="537"/>
      <c r="KLA1" s="537"/>
      <c r="KLB1" s="537"/>
      <c r="KLC1" s="537"/>
      <c r="KLD1" s="537"/>
      <c r="KLE1" s="537"/>
      <c r="KLF1" s="537"/>
      <c r="KLG1" s="537"/>
      <c r="KLH1" s="537"/>
      <c r="KLI1" s="537"/>
      <c r="KLJ1" s="537"/>
      <c r="KLK1" s="537"/>
      <c r="KLL1" s="537"/>
      <c r="KLM1" s="537"/>
      <c r="KLN1" s="537"/>
      <c r="KLO1" s="537"/>
      <c r="KLP1" s="537"/>
      <c r="KLQ1" s="537"/>
      <c r="KLR1" s="537"/>
      <c r="KLS1" s="537"/>
      <c r="KLT1" s="537"/>
      <c r="KLU1" s="537"/>
      <c r="KLV1" s="537"/>
      <c r="KLW1" s="537"/>
      <c r="KLX1" s="537"/>
      <c r="KLY1" s="537"/>
      <c r="KLZ1" s="537"/>
      <c r="KMA1" s="537"/>
      <c r="KMB1" s="537"/>
      <c r="KMC1" s="537"/>
      <c r="KMD1" s="537"/>
      <c r="KME1" s="537"/>
      <c r="KMF1" s="537"/>
      <c r="KMG1" s="537"/>
      <c r="KMH1" s="537"/>
      <c r="KMI1" s="537"/>
      <c r="KMJ1" s="537"/>
      <c r="KMK1" s="537"/>
      <c r="KML1" s="537"/>
      <c r="KMM1" s="537"/>
      <c r="KMN1" s="537"/>
      <c r="KMO1" s="537"/>
      <c r="KMP1" s="537"/>
      <c r="KMQ1" s="537"/>
      <c r="KMR1" s="537"/>
      <c r="KMS1" s="537"/>
      <c r="KMT1" s="537"/>
      <c r="KMU1" s="537"/>
      <c r="KMV1" s="537"/>
      <c r="KMW1" s="537"/>
      <c r="KMX1" s="537"/>
      <c r="KMY1" s="537"/>
      <c r="KMZ1" s="537"/>
      <c r="KNA1" s="537"/>
      <c r="KNB1" s="537"/>
      <c r="KNC1" s="537"/>
      <c r="KND1" s="537"/>
      <c r="KNE1" s="537"/>
      <c r="KNF1" s="537"/>
      <c r="KNG1" s="537"/>
      <c r="KNH1" s="537"/>
      <c r="KNI1" s="537"/>
      <c r="KNJ1" s="537"/>
      <c r="KNK1" s="537"/>
      <c r="KNL1" s="537"/>
      <c r="KNM1" s="537"/>
      <c r="KNN1" s="537"/>
      <c r="KNO1" s="537"/>
      <c r="KNP1" s="537"/>
      <c r="KNQ1" s="537"/>
      <c r="KNR1" s="537"/>
      <c r="KNS1" s="537"/>
      <c r="KNT1" s="537"/>
      <c r="KNU1" s="537"/>
      <c r="KNV1" s="537"/>
      <c r="KNW1" s="537"/>
      <c r="KNX1" s="537"/>
      <c r="KNY1" s="537"/>
      <c r="KNZ1" s="537"/>
      <c r="KOA1" s="537"/>
      <c r="KOB1" s="537"/>
      <c r="KOC1" s="537"/>
      <c r="KOD1" s="537"/>
      <c r="KOE1" s="537"/>
      <c r="KOF1" s="537"/>
      <c r="KOG1" s="537"/>
      <c r="KOH1" s="537"/>
      <c r="KOI1" s="537"/>
      <c r="KOJ1" s="537"/>
      <c r="KOK1" s="537"/>
      <c r="KOL1" s="537"/>
      <c r="KOM1" s="537"/>
      <c r="KON1" s="537"/>
      <c r="KOO1" s="537"/>
      <c r="KOP1" s="537"/>
      <c r="KOQ1" s="537"/>
      <c r="KOR1" s="537"/>
      <c r="KOS1" s="537"/>
      <c r="KOT1" s="537"/>
      <c r="KOU1" s="537"/>
      <c r="KOV1" s="537"/>
      <c r="KOW1" s="537"/>
      <c r="KOX1" s="537"/>
      <c r="KOY1" s="537"/>
      <c r="KOZ1" s="537"/>
      <c r="KPA1" s="537"/>
      <c r="KPB1" s="537"/>
      <c r="KPC1" s="537"/>
      <c r="KPD1" s="537"/>
      <c r="KPE1" s="537"/>
      <c r="KPF1" s="537"/>
      <c r="KPG1" s="537"/>
      <c r="KPH1" s="537"/>
      <c r="KPI1" s="537"/>
      <c r="KPJ1" s="537"/>
      <c r="KPK1" s="537"/>
      <c r="KPL1" s="537"/>
      <c r="KPM1" s="537"/>
      <c r="KPN1" s="537"/>
      <c r="KPO1" s="537"/>
      <c r="KPP1" s="537"/>
      <c r="KPQ1" s="537"/>
      <c r="KPR1" s="537"/>
      <c r="KPS1" s="537"/>
      <c r="KPT1" s="537"/>
      <c r="KPU1" s="537"/>
      <c r="KPV1" s="537"/>
      <c r="KPW1" s="537"/>
      <c r="KPX1" s="537"/>
      <c r="KPY1" s="537"/>
      <c r="KPZ1" s="537"/>
      <c r="KQA1" s="537"/>
      <c r="KQB1" s="537"/>
      <c r="KQC1" s="537"/>
      <c r="KQD1" s="537"/>
      <c r="KQE1" s="537"/>
      <c r="KQF1" s="537"/>
      <c r="KQG1" s="537"/>
      <c r="KQH1" s="537"/>
      <c r="KQI1" s="537"/>
      <c r="KQJ1" s="537"/>
      <c r="KQK1" s="537"/>
      <c r="KQL1" s="537"/>
      <c r="KQM1" s="537"/>
      <c r="KQN1" s="537"/>
      <c r="KQO1" s="537"/>
      <c r="KQP1" s="537"/>
      <c r="KQQ1" s="537"/>
      <c r="KQR1" s="537"/>
      <c r="KQS1" s="537"/>
      <c r="KQT1" s="537"/>
      <c r="KQU1" s="537"/>
      <c r="KQV1" s="537"/>
      <c r="KQW1" s="537"/>
      <c r="KQX1" s="537"/>
      <c r="KQY1" s="537"/>
      <c r="KQZ1" s="537"/>
      <c r="KRA1" s="537"/>
      <c r="KRB1" s="537"/>
      <c r="KRC1" s="537"/>
      <c r="KRD1" s="537"/>
      <c r="KRE1" s="537"/>
      <c r="KRF1" s="537"/>
      <c r="KRG1" s="537"/>
      <c r="KRH1" s="537"/>
      <c r="KRI1" s="537"/>
      <c r="KRJ1" s="537"/>
      <c r="KRK1" s="537"/>
      <c r="KRL1" s="537"/>
      <c r="KRM1" s="537"/>
      <c r="KRN1" s="537"/>
      <c r="KRO1" s="537"/>
      <c r="KRP1" s="537"/>
      <c r="KRQ1" s="537"/>
      <c r="KRR1" s="537"/>
      <c r="KRS1" s="537"/>
      <c r="KRT1" s="537"/>
      <c r="KRU1" s="537"/>
      <c r="KRV1" s="537"/>
      <c r="KRW1" s="537"/>
      <c r="KRX1" s="537"/>
      <c r="KRY1" s="537"/>
      <c r="KRZ1" s="537"/>
      <c r="KSA1" s="537"/>
      <c r="KSB1" s="537"/>
      <c r="KSC1" s="537"/>
      <c r="KSD1" s="537"/>
      <c r="KSE1" s="537"/>
      <c r="KSF1" s="537"/>
      <c r="KSG1" s="537"/>
      <c r="KSH1" s="537"/>
      <c r="KSI1" s="537"/>
      <c r="KSJ1" s="537"/>
      <c r="KSK1" s="537"/>
      <c r="KSL1" s="537"/>
      <c r="KSM1" s="537"/>
      <c r="KSN1" s="537"/>
      <c r="KSO1" s="537"/>
      <c r="KSP1" s="537"/>
      <c r="KSQ1" s="537"/>
      <c r="KSR1" s="537"/>
      <c r="KSS1" s="537"/>
      <c r="KST1" s="537"/>
      <c r="KSU1" s="537"/>
      <c r="KSV1" s="537"/>
      <c r="KSW1" s="537"/>
      <c r="KSX1" s="537"/>
      <c r="KSY1" s="537"/>
      <c r="KSZ1" s="537"/>
      <c r="KTA1" s="537"/>
      <c r="KTB1" s="537"/>
      <c r="KTC1" s="537"/>
      <c r="KTD1" s="537"/>
      <c r="KTE1" s="537"/>
      <c r="KTF1" s="537"/>
      <c r="KTG1" s="537"/>
      <c r="KTH1" s="537"/>
      <c r="KTI1" s="537"/>
      <c r="KTJ1" s="537"/>
      <c r="KTK1" s="537"/>
      <c r="KTL1" s="537"/>
      <c r="KTM1" s="537"/>
      <c r="KTN1" s="537"/>
      <c r="KTO1" s="537"/>
      <c r="KTP1" s="537"/>
      <c r="KTQ1" s="537"/>
      <c r="KTR1" s="537"/>
      <c r="KTS1" s="537"/>
      <c r="KTT1" s="537"/>
      <c r="KTU1" s="537"/>
      <c r="KTV1" s="537"/>
      <c r="KTW1" s="537"/>
      <c r="KTX1" s="537"/>
      <c r="KTY1" s="537"/>
      <c r="KTZ1" s="537"/>
      <c r="KUA1" s="537"/>
      <c r="KUB1" s="537"/>
      <c r="KUC1" s="537"/>
      <c r="KUD1" s="537"/>
      <c r="KUE1" s="537"/>
      <c r="KUF1" s="537"/>
      <c r="KUG1" s="537"/>
      <c r="KUH1" s="537"/>
      <c r="KUI1" s="537"/>
      <c r="KUJ1" s="537"/>
      <c r="KUK1" s="537"/>
      <c r="KUL1" s="537"/>
      <c r="KUM1" s="537"/>
      <c r="KUN1" s="537"/>
      <c r="KUO1" s="537"/>
      <c r="KUP1" s="537"/>
      <c r="KUQ1" s="537"/>
      <c r="KUR1" s="537"/>
      <c r="KUS1" s="537"/>
      <c r="KUT1" s="537"/>
      <c r="KUU1" s="537"/>
      <c r="KUV1" s="537"/>
      <c r="KUW1" s="537"/>
      <c r="KUX1" s="537"/>
      <c r="KUY1" s="537"/>
      <c r="KUZ1" s="537"/>
      <c r="KVA1" s="537"/>
      <c r="KVB1" s="537"/>
      <c r="KVC1" s="537"/>
      <c r="KVD1" s="537"/>
      <c r="KVE1" s="537"/>
      <c r="KVF1" s="537"/>
      <c r="KVG1" s="537"/>
      <c r="KVH1" s="537"/>
      <c r="KVI1" s="537"/>
      <c r="KVJ1" s="537"/>
      <c r="KVK1" s="537"/>
      <c r="KVL1" s="537"/>
      <c r="KVM1" s="537"/>
      <c r="KVN1" s="537"/>
      <c r="KVO1" s="537"/>
      <c r="KVP1" s="537"/>
      <c r="KVQ1" s="537"/>
      <c r="KVR1" s="537"/>
      <c r="KVS1" s="537"/>
      <c r="KVT1" s="537"/>
      <c r="KVU1" s="537"/>
      <c r="KVV1" s="537"/>
      <c r="KVW1" s="537"/>
      <c r="KVX1" s="537"/>
      <c r="KVY1" s="537"/>
      <c r="KVZ1" s="537"/>
      <c r="KWA1" s="537"/>
      <c r="KWB1" s="537"/>
      <c r="KWC1" s="537"/>
      <c r="KWD1" s="537"/>
      <c r="KWE1" s="537"/>
      <c r="KWF1" s="537"/>
      <c r="KWG1" s="537"/>
      <c r="KWH1" s="537"/>
      <c r="KWI1" s="537"/>
      <c r="KWJ1" s="537"/>
      <c r="KWK1" s="537"/>
      <c r="KWL1" s="537"/>
      <c r="KWM1" s="537"/>
      <c r="KWN1" s="537"/>
      <c r="KWO1" s="537"/>
      <c r="KWP1" s="537"/>
      <c r="KWQ1" s="537"/>
      <c r="KWR1" s="537"/>
      <c r="KWS1" s="537"/>
      <c r="KWT1" s="537"/>
      <c r="KWU1" s="537"/>
      <c r="KWV1" s="537"/>
      <c r="KWW1" s="537"/>
      <c r="KWX1" s="537"/>
      <c r="KWY1" s="537"/>
      <c r="KWZ1" s="537"/>
      <c r="KXA1" s="537"/>
      <c r="KXB1" s="537"/>
      <c r="KXC1" s="537"/>
      <c r="KXD1" s="537"/>
      <c r="KXE1" s="537"/>
      <c r="KXF1" s="537"/>
      <c r="KXG1" s="537"/>
      <c r="KXH1" s="537"/>
      <c r="KXI1" s="537"/>
      <c r="KXJ1" s="537"/>
      <c r="KXK1" s="537"/>
      <c r="KXL1" s="537"/>
      <c r="KXM1" s="537"/>
      <c r="KXN1" s="537"/>
      <c r="KXO1" s="537"/>
      <c r="KXP1" s="537"/>
      <c r="KXQ1" s="537"/>
      <c r="KXR1" s="537"/>
      <c r="KXS1" s="537"/>
      <c r="KXT1" s="537"/>
      <c r="KXU1" s="537"/>
      <c r="KXV1" s="537"/>
      <c r="KXW1" s="537"/>
      <c r="KXX1" s="537"/>
      <c r="KXY1" s="537"/>
      <c r="KXZ1" s="537"/>
      <c r="KYA1" s="537"/>
      <c r="KYB1" s="537"/>
      <c r="KYC1" s="537"/>
      <c r="KYD1" s="537"/>
      <c r="KYE1" s="537"/>
      <c r="KYF1" s="537"/>
      <c r="KYG1" s="537"/>
      <c r="KYH1" s="537"/>
      <c r="KYI1" s="537"/>
      <c r="KYJ1" s="537"/>
      <c r="KYK1" s="537"/>
      <c r="KYL1" s="537"/>
      <c r="KYM1" s="537"/>
      <c r="KYN1" s="537"/>
      <c r="KYO1" s="537"/>
      <c r="KYP1" s="537"/>
      <c r="KYQ1" s="537"/>
      <c r="KYR1" s="537"/>
      <c r="KYS1" s="537"/>
      <c r="KYT1" s="537"/>
      <c r="KYU1" s="537"/>
      <c r="KYV1" s="537"/>
      <c r="KYW1" s="537"/>
      <c r="KYX1" s="537"/>
      <c r="KYY1" s="537"/>
      <c r="KYZ1" s="537"/>
      <c r="KZA1" s="537"/>
      <c r="KZB1" s="537"/>
      <c r="KZC1" s="537"/>
      <c r="KZD1" s="537"/>
      <c r="KZE1" s="537"/>
      <c r="KZF1" s="537"/>
      <c r="KZG1" s="537"/>
      <c r="KZH1" s="537"/>
      <c r="KZI1" s="537"/>
      <c r="KZJ1" s="537"/>
      <c r="KZK1" s="537"/>
      <c r="KZL1" s="537"/>
      <c r="KZM1" s="537"/>
      <c r="KZN1" s="537"/>
      <c r="KZO1" s="537"/>
      <c r="KZP1" s="537"/>
      <c r="KZQ1" s="537"/>
      <c r="KZR1" s="537"/>
      <c r="KZS1" s="537"/>
      <c r="KZT1" s="537"/>
      <c r="KZU1" s="537"/>
      <c r="KZV1" s="537"/>
      <c r="KZW1" s="537"/>
      <c r="KZX1" s="537"/>
      <c r="KZY1" s="537"/>
      <c r="KZZ1" s="537"/>
      <c r="LAA1" s="537"/>
      <c r="LAB1" s="537"/>
      <c r="LAC1" s="537"/>
      <c r="LAD1" s="537"/>
      <c r="LAE1" s="537"/>
      <c r="LAF1" s="537"/>
      <c r="LAG1" s="537"/>
      <c r="LAH1" s="537"/>
      <c r="LAI1" s="537"/>
      <c r="LAJ1" s="537"/>
      <c r="LAK1" s="537"/>
      <c r="LAL1" s="537"/>
      <c r="LAM1" s="537"/>
      <c r="LAN1" s="537"/>
      <c r="LAO1" s="537"/>
      <c r="LAP1" s="537"/>
      <c r="LAQ1" s="537"/>
      <c r="LAR1" s="537"/>
      <c r="LAS1" s="537"/>
      <c r="LAT1" s="537"/>
      <c r="LAU1" s="537"/>
      <c r="LAV1" s="537"/>
      <c r="LAW1" s="537"/>
      <c r="LAX1" s="537"/>
      <c r="LAY1" s="537"/>
      <c r="LAZ1" s="537"/>
      <c r="LBA1" s="537"/>
      <c r="LBB1" s="537"/>
      <c r="LBC1" s="537"/>
      <c r="LBD1" s="537"/>
      <c r="LBE1" s="537"/>
      <c r="LBF1" s="537"/>
      <c r="LBG1" s="537"/>
      <c r="LBH1" s="537"/>
      <c r="LBI1" s="537"/>
      <c r="LBJ1" s="537"/>
      <c r="LBK1" s="537"/>
      <c r="LBL1" s="537"/>
      <c r="LBM1" s="537"/>
      <c r="LBN1" s="537"/>
      <c r="LBO1" s="537"/>
      <c r="LBP1" s="537"/>
      <c r="LBQ1" s="537"/>
      <c r="LBR1" s="537"/>
      <c r="LBS1" s="537"/>
      <c r="LBT1" s="537"/>
      <c r="LBU1" s="537"/>
      <c r="LBV1" s="537"/>
      <c r="LBW1" s="537"/>
      <c r="LBX1" s="537"/>
      <c r="LBY1" s="537"/>
      <c r="LBZ1" s="537"/>
      <c r="LCA1" s="537"/>
      <c r="LCB1" s="537"/>
      <c r="LCC1" s="537"/>
      <c r="LCD1" s="537"/>
      <c r="LCE1" s="537"/>
      <c r="LCF1" s="537"/>
      <c r="LCG1" s="537"/>
      <c r="LCH1" s="537"/>
      <c r="LCI1" s="537"/>
      <c r="LCJ1" s="537"/>
      <c r="LCK1" s="537"/>
      <c r="LCL1" s="537"/>
      <c r="LCM1" s="537"/>
      <c r="LCN1" s="537"/>
      <c r="LCO1" s="537"/>
      <c r="LCP1" s="537"/>
      <c r="LCQ1" s="537"/>
      <c r="LCR1" s="537"/>
      <c r="LCS1" s="537"/>
      <c r="LCT1" s="537"/>
      <c r="LCU1" s="537"/>
      <c r="LCV1" s="537"/>
      <c r="LCW1" s="537"/>
      <c r="LCX1" s="537"/>
      <c r="LCY1" s="537"/>
      <c r="LCZ1" s="537"/>
      <c r="LDA1" s="537"/>
      <c r="LDB1" s="537"/>
      <c r="LDC1" s="537"/>
      <c r="LDD1" s="537"/>
      <c r="LDE1" s="537"/>
      <c r="LDF1" s="537"/>
      <c r="LDG1" s="537"/>
      <c r="LDH1" s="537"/>
      <c r="LDI1" s="537"/>
      <c r="LDJ1" s="537"/>
      <c r="LDK1" s="537"/>
      <c r="LDL1" s="537"/>
      <c r="LDM1" s="537"/>
      <c r="LDN1" s="537"/>
      <c r="LDO1" s="537"/>
      <c r="LDP1" s="537"/>
      <c r="LDQ1" s="537"/>
      <c r="LDR1" s="537"/>
      <c r="LDS1" s="537"/>
      <c r="LDT1" s="537"/>
      <c r="LDU1" s="537"/>
      <c r="LDV1" s="537"/>
      <c r="LDW1" s="537"/>
      <c r="LDX1" s="537"/>
      <c r="LDY1" s="537"/>
      <c r="LDZ1" s="537"/>
      <c r="LEA1" s="537"/>
      <c r="LEB1" s="537"/>
      <c r="LEC1" s="537"/>
      <c r="LED1" s="537"/>
      <c r="LEE1" s="537"/>
      <c r="LEF1" s="537"/>
      <c r="LEG1" s="537"/>
      <c r="LEH1" s="537"/>
      <c r="LEI1" s="537"/>
      <c r="LEJ1" s="537"/>
      <c r="LEK1" s="537"/>
      <c r="LEL1" s="537"/>
      <c r="LEM1" s="537"/>
      <c r="LEN1" s="537"/>
      <c r="LEO1" s="537"/>
      <c r="LEP1" s="537"/>
      <c r="LEQ1" s="537"/>
      <c r="LER1" s="537"/>
      <c r="LES1" s="537"/>
      <c r="LET1" s="537"/>
      <c r="LEU1" s="537"/>
      <c r="LEV1" s="537"/>
      <c r="LEW1" s="537"/>
      <c r="LEX1" s="537"/>
      <c r="LEY1" s="537"/>
      <c r="LEZ1" s="537"/>
      <c r="LFA1" s="537"/>
      <c r="LFB1" s="537"/>
      <c r="LFC1" s="537"/>
      <c r="LFD1" s="537"/>
      <c r="LFE1" s="537"/>
      <c r="LFF1" s="537"/>
      <c r="LFG1" s="537"/>
      <c r="LFH1" s="537"/>
      <c r="LFI1" s="537"/>
      <c r="LFJ1" s="537"/>
      <c r="LFK1" s="537"/>
      <c r="LFL1" s="537"/>
      <c r="LFM1" s="537"/>
      <c r="LFN1" s="537"/>
      <c r="LFO1" s="537"/>
      <c r="LFP1" s="537"/>
      <c r="LFQ1" s="537"/>
      <c r="LFR1" s="537"/>
      <c r="LFS1" s="537"/>
      <c r="LFT1" s="537"/>
      <c r="LFU1" s="537"/>
      <c r="LFV1" s="537"/>
      <c r="LFW1" s="537"/>
      <c r="LFX1" s="537"/>
      <c r="LFY1" s="537"/>
      <c r="LFZ1" s="537"/>
      <c r="LGA1" s="537"/>
      <c r="LGB1" s="537"/>
      <c r="LGC1" s="537"/>
      <c r="LGD1" s="537"/>
      <c r="LGE1" s="537"/>
      <c r="LGF1" s="537"/>
      <c r="LGG1" s="537"/>
      <c r="LGH1" s="537"/>
      <c r="LGI1" s="537"/>
      <c r="LGJ1" s="537"/>
      <c r="LGK1" s="537"/>
      <c r="LGL1" s="537"/>
      <c r="LGM1" s="537"/>
      <c r="LGN1" s="537"/>
      <c r="LGO1" s="537"/>
      <c r="LGP1" s="537"/>
      <c r="LGQ1" s="537"/>
      <c r="LGR1" s="537"/>
      <c r="LGS1" s="537"/>
      <c r="LGT1" s="537"/>
      <c r="LGU1" s="537"/>
      <c r="LGV1" s="537"/>
      <c r="LGW1" s="537"/>
      <c r="LGX1" s="537"/>
      <c r="LGY1" s="537"/>
      <c r="LGZ1" s="537"/>
      <c r="LHA1" s="537"/>
      <c r="LHB1" s="537"/>
      <c r="LHC1" s="537"/>
      <c r="LHD1" s="537"/>
      <c r="LHE1" s="537"/>
      <c r="LHF1" s="537"/>
      <c r="LHG1" s="537"/>
      <c r="LHH1" s="537"/>
      <c r="LHI1" s="537"/>
      <c r="LHJ1" s="537"/>
      <c r="LHK1" s="537"/>
      <c r="LHL1" s="537"/>
      <c r="LHM1" s="537"/>
      <c r="LHN1" s="537"/>
      <c r="LHO1" s="537"/>
      <c r="LHP1" s="537"/>
      <c r="LHQ1" s="537"/>
      <c r="LHR1" s="537"/>
      <c r="LHS1" s="537"/>
      <c r="LHT1" s="537"/>
      <c r="LHU1" s="537"/>
      <c r="LHV1" s="537"/>
      <c r="LHW1" s="537"/>
      <c r="LHX1" s="537"/>
      <c r="LHY1" s="537"/>
      <c r="LHZ1" s="537"/>
      <c r="LIA1" s="537"/>
      <c r="LIB1" s="537"/>
      <c r="LIC1" s="537"/>
      <c r="LID1" s="537"/>
      <c r="LIE1" s="537"/>
      <c r="LIF1" s="537"/>
      <c r="LIG1" s="537"/>
      <c r="LIH1" s="537"/>
      <c r="LII1" s="537"/>
      <c r="LIJ1" s="537"/>
      <c r="LIK1" s="537"/>
      <c r="LIL1" s="537"/>
      <c r="LIM1" s="537"/>
      <c r="LIN1" s="537"/>
      <c r="LIO1" s="537"/>
      <c r="LIP1" s="537"/>
      <c r="LIQ1" s="537"/>
      <c r="LIR1" s="537"/>
      <c r="LIS1" s="537"/>
      <c r="LIT1" s="537"/>
      <c r="LIU1" s="537"/>
      <c r="LIV1" s="537"/>
      <c r="LIW1" s="537"/>
      <c r="LIX1" s="537"/>
      <c r="LIY1" s="537"/>
      <c r="LIZ1" s="537"/>
      <c r="LJA1" s="537"/>
      <c r="LJB1" s="537"/>
      <c r="LJC1" s="537"/>
      <c r="LJD1" s="537"/>
      <c r="LJE1" s="537"/>
      <c r="LJF1" s="537"/>
      <c r="LJG1" s="537"/>
      <c r="LJH1" s="537"/>
      <c r="LJI1" s="537"/>
      <c r="LJJ1" s="537"/>
      <c r="LJK1" s="537"/>
      <c r="LJL1" s="537"/>
      <c r="LJM1" s="537"/>
      <c r="LJN1" s="537"/>
      <c r="LJO1" s="537"/>
      <c r="LJP1" s="537"/>
      <c r="LJQ1" s="537"/>
      <c r="LJR1" s="537"/>
      <c r="LJS1" s="537"/>
      <c r="LJT1" s="537"/>
      <c r="LJU1" s="537"/>
      <c r="LJV1" s="537"/>
      <c r="LJW1" s="537"/>
      <c r="LJX1" s="537"/>
      <c r="LJY1" s="537"/>
      <c r="LJZ1" s="537"/>
      <c r="LKA1" s="537"/>
      <c r="LKB1" s="537"/>
      <c r="LKC1" s="537"/>
      <c r="LKD1" s="537"/>
      <c r="LKE1" s="537"/>
      <c r="LKF1" s="537"/>
      <c r="LKG1" s="537"/>
      <c r="LKH1" s="537"/>
      <c r="LKI1" s="537"/>
      <c r="LKJ1" s="537"/>
      <c r="LKK1" s="537"/>
      <c r="LKL1" s="537"/>
      <c r="LKM1" s="537"/>
      <c r="LKN1" s="537"/>
      <c r="LKO1" s="537"/>
      <c r="LKP1" s="537"/>
      <c r="LKQ1" s="537"/>
      <c r="LKR1" s="537"/>
      <c r="LKS1" s="537"/>
      <c r="LKT1" s="537"/>
      <c r="LKU1" s="537"/>
      <c r="LKV1" s="537"/>
      <c r="LKW1" s="537"/>
      <c r="LKX1" s="537"/>
      <c r="LKY1" s="537"/>
      <c r="LKZ1" s="537"/>
      <c r="LLA1" s="537"/>
      <c r="LLB1" s="537"/>
      <c r="LLC1" s="537"/>
      <c r="LLD1" s="537"/>
      <c r="LLE1" s="537"/>
      <c r="LLF1" s="537"/>
      <c r="LLG1" s="537"/>
      <c r="LLH1" s="537"/>
      <c r="LLI1" s="537"/>
      <c r="LLJ1" s="537"/>
      <c r="LLK1" s="537"/>
      <c r="LLL1" s="537"/>
      <c r="LLM1" s="537"/>
      <c r="LLN1" s="537"/>
      <c r="LLO1" s="537"/>
      <c r="LLP1" s="537"/>
      <c r="LLQ1" s="537"/>
      <c r="LLR1" s="537"/>
      <c r="LLS1" s="537"/>
      <c r="LLT1" s="537"/>
      <c r="LLU1" s="537"/>
      <c r="LLV1" s="537"/>
      <c r="LLW1" s="537"/>
      <c r="LLX1" s="537"/>
      <c r="LLY1" s="537"/>
      <c r="LLZ1" s="537"/>
      <c r="LMA1" s="537"/>
      <c r="LMB1" s="537"/>
      <c r="LMC1" s="537"/>
      <c r="LMD1" s="537"/>
      <c r="LME1" s="537"/>
      <c r="LMF1" s="537"/>
      <c r="LMG1" s="537"/>
      <c r="LMH1" s="537"/>
      <c r="LMI1" s="537"/>
      <c r="LMJ1" s="537"/>
      <c r="LMK1" s="537"/>
      <c r="LML1" s="537"/>
      <c r="LMM1" s="537"/>
      <c r="LMN1" s="537"/>
      <c r="LMO1" s="537"/>
      <c r="LMP1" s="537"/>
      <c r="LMQ1" s="537"/>
      <c r="LMR1" s="537"/>
      <c r="LMS1" s="537"/>
      <c r="LMT1" s="537"/>
      <c r="LMU1" s="537"/>
      <c r="LMV1" s="537"/>
      <c r="LMW1" s="537"/>
      <c r="LMX1" s="537"/>
      <c r="LMY1" s="537"/>
      <c r="LMZ1" s="537"/>
      <c r="LNA1" s="537"/>
      <c r="LNB1" s="537"/>
      <c r="LNC1" s="537"/>
      <c r="LND1" s="537"/>
      <c r="LNE1" s="537"/>
      <c r="LNF1" s="537"/>
      <c r="LNG1" s="537"/>
      <c r="LNH1" s="537"/>
      <c r="LNI1" s="537"/>
      <c r="LNJ1" s="537"/>
      <c r="LNK1" s="537"/>
      <c r="LNL1" s="537"/>
      <c r="LNM1" s="537"/>
      <c r="LNN1" s="537"/>
      <c r="LNO1" s="537"/>
      <c r="LNP1" s="537"/>
      <c r="LNQ1" s="537"/>
      <c r="LNR1" s="537"/>
      <c r="LNS1" s="537"/>
      <c r="LNT1" s="537"/>
      <c r="LNU1" s="537"/>
      <c r="LNV1" s="537"/>
      <c r="LNW1" s="537"/>
      <c r="LNX1" s="537"/>
      <c r="LNY1" s="537"/>
      <c r="LNZ1" s="537"/>
      <c r="LOA1" s="537"/>
      <c r="LOB1" s="537"/>
      <c r="LOC1" s="537"/>
      <c r="LOD1" s="537"/>
      <c r="LOE1" s="537"/>
      <c r="LOF1" s="537"/>
      <c r="LOG1" s="537"/>
      <c r="LOH1" s="537"/>
      <c r="LOI1" s="537"/>
      <c r="LOJ1" s="537"/>
      <c r="LOK1" s="537"/>
      <c r="LOL1" s="537"/>
      <c r="LOM1" s="537"/>
      <c r="LON1" s="537"/>
      <c r="LOO1" s="537"/>
      <c r="LOP1" s="537"/>
      <c r="LOQ1" s="537"/>
      <c r="LOR1" s="537"/>
      <c r="LOS1" s="537"/>
      <c r="LOT1" s="537"/>
      <c r="LOU1" s="537"/>
      <c r="LOV1" s="537"/>
      <c r="LOW1" s="537"/>
      <c r="LOX1" s="537"/>
      <c r="LOY1" s="537"/>
      <c r="LOZ1" s="537"/>
      <c r="LPA1" s="537"/>
      <c r="LPB1" s="537"/>
      <c r="LPC1" s="537"/>
      <c r="LPD1" s="537"/>
      <c r="LPE1" s="537"/>
      <c r="LPF1" s="537"/>
      <c r="LPG1" s="537"/>
      <c r="LPH1" s="537"/>
      <c r="LPI1" s="537"/>
      <c r="LPJ1" s="537"/>
      <c r="LPK1" s="537"/>
      <c r="LPL1" s="537"/>
      <c r="LPM1" s="537"/>
      <c r="LPN1" s="537"/>
      <c r="LPO1" s="537"/>
      <c r="LPP1" s="537"/>
      <c r="LPQ1" s="537"/>
      <c r="LPR1" s="537"/>
      <c r="LPS1" s="537"/>
      <c r="LPT1" s="537"/>
      <c r="LPU1" s="537"/>
      <c r="LPV1" s="537"/>
      <c r="LPW1" s="537"/>
      <c r="LPX1" s="537"/>
      <c r="LPY1" s="537"/>
      <c r="LPZ1" s="537"/>
      <c r="LQA1" s="537"/>
      <c r="LQB1" s="537"/>
      <c r="LQC1" s="537"/>
      <c r="LQD1" s="537"/>
      <c r="LQE1" s="537"/>
      <c r="LQF1" s="537"/>
      <c r="LQG1" s="537"/>
      <c r="LQH1" s="537"/>
      <c r="LQI1" s="537"/>
      <c r="LQJ1" s="537"/>
      <c r="LQK1" s="537"/>
      <c r="LQL1" s="537"/>
      <c r="LQM1" s="537"/>
      <c r="LQN1" s="537"/>
      <c r="LQO1" s="537"/>
      <c r="LQP1" s="537"/>
      <c r="LQQ1" s="537"/>
      <c r="LQR1" s="537"/>
      <c r="LQS1" s="537"/>
      <c r="LQT1" s="537"/>
      <c r="LQU1" s="537"/>
      <c r="LQV1" s="537"/>
      <c r="LQW1" s="537"/>
      <c r="LQX1" s="537"/>
      <c r="LQY1" s="537"/>
      <c r="LQZ1" s="537"/>
      <c r="LRA1" s="537"/>
      <c r="LRB1" s="537"/>
      <c r="LRC1" s="537"/>
      <c r="LRD1" s="537"/>
      <c r="LRE1" s="537"/>
      <c r="LRF1" s="537"/>
      <c r="LRG1" s="537"/>
      <c r="LRH1" s="537"/>
      <c r="LRI1" s="537"/>
      <c r="LRJ1" s="537"/>
      <c r="LRK1" s="537"/>
      <c r="LRL1" s="537"/>
      <c r="LRM1" s="537"/>
      <c r="LRN1" s="537"/>
      <c r="LRO1" s="537"/>
      <c r="LRP1" s="537"/>
      <c r="LRQ1" s="537"/>
      <c r="LRR1" s="537"/>
      <c r="LRS1" s="537"/>
      <c r="LRT1" s="537"/>
      <c r="LRU1" s="537"/>
      <c r="LRV1" s="537"/>
      <c r="LRW1" s="537"/>
      <c r="LRX1" s="537"/>
      <c r="LRY1" s="537"/>
      <c r="LRZ1" s="537"/>
      <c r="LSA1" s="537"/>
      <c r="LSB1" s="537"/>
      <c r="LSC1" s="537"/>
      <c r="LSD1" s="537"/>
      <c r="LSE1" s="537"/>
      <c r="LSF1" s="537"/>
      <c r="LSG1" s="537"/>
      <c r="LSH1" s="537"/>
      <c r="LSI1" s="537"/>
      <c r="LSJ1" s="537"/>
      <c r="LSK1" s="537"/>
      <c r="LSL1" s="537"/>
      <c r="LSM1" s="537"/>
      <c r="LSN1" s="537"/>
      <c r="LSO1" s="537"/>
      <c r="LSP1" s="537"/>
      <c r="LSQ1" s="537"/>
      <c r="LSR1" s="537"/>
      <c r="LSS1" s="537"/>
      <c r="LST1" s="537"/>
      <c r="LSU1" s="537"/>
      <c r="LSV1" s="537"/>
      <c r="LSW1" s="537"/>
      <c r="LSX1" s="537"/>
      <c r="LSY1" s="537"/>
      <c r="LSZ1" s="537"/>
      <c r="LTA1" s="537"/>
      <c r="LTB1" s="537"/>
      <c r="LTC1" s="537"/>
      <c r="LTD1" s="537"/>
      <c r="LTE1" s="537"/>
      <c r="LTF1" s="537"/>
      <c r="LTG1" s="537"/>
      <c r="LTH1" s="537"/>
      <c r="LTI1" s="537"/>
      <c r="LTJ1" s="537"/>
      <c r="LTK1" s="537"/>
      <c r="LTL1" s="537"/>
      <c r="LTM1" s="537"/>
      <c r="LTN1" s="537"/>
      <c r="LTO1" s="537"/>
      <c r="LTP1" s="537"/>
      <c r="LTQ1" s="537"/>
      <c r="LTR1" s="537"/>
      <c r="LTS1" s="537"/>
      <c r="LTT1" s="537"/>
      <c r="LTU1" s="537"/>
      <c r="LTV1" s="537"/>
      <c r="LTW1" s="537"/>
      <c r="LTX1" s="537"/>
      <c r="LTY1" s="537"/>
      <c r="LTZ1" s="537"/>
      <c r="LUA1" s="537"/>
      <c r="LUB1" s="537"/>
      <c r="LUC1" s="537"/>
      <c r="LUD1" s="537"/>
      <c r="LUE1" s="537"/>
      <c r="LUF1" s="537"/>
      <c r="LUG1" s="537"/>
      <c r="LUH1" s="537"/>
      <c r="LUI1" s="537"/>
      <c r="LUJ1" s="537"/>
      <c r="LUK1" s="537"/>
      <c r="LUL1" s="537"/>
      <c r="LUM1" s="537"/>
      <c r="LUN1" s="537"/>
      <c r="LUO1" s="537"/>
      <c r="LUP1" s="537"/>
      <c r="LUQ1" s="537"/>
      <c r="LUR1" s="537"/>
      <c r="LUS1" s="537"/>
      <c r="LUT1" s="537"/>
      <c r="LUU1" s="537"/>
      <c r="LUV1" s="537"/>
      <c r="LUW1" s="537"/>
      <c r="LUX1" s="537"/>
      <c r="LUY1" s="537"/>
      <c r="LUZ1" s="537"/>
      <c r="LVA1" s="537"/>
      <c r="LVB1" s="537"/>
      <c r="LVC1" s="537"/>
      <c r="LVD1" s="537"/>
      <c r="LVE1" s="537"/>
      <c r="LVF1" s="537"/>
      <c r="LVG1" s="537"/>
      <c r="LVH1" s="537"/>
      <c r="LVI1" s="537"/>
      <c r="LVJ1" s="537"/>
      <c r="LVK1" s="537"/>
      <c r="LVL1" s="537"/>
      <c r="LVM1" s="537"/>
      <c r="LVN1" s="537"/>
      <c r="LVO1" s="537"/>
      <c r="LVP1" s="537"/>
      <c r="LVQ1" s="537"/>
      <c r="LVR1" s="537"/>
      <c r="LVS1" s="537"/>
      <c r="LVT1" s="537"/>
      <c r="LVU1" s="537"/>
      <c r="LVV1" s="537"/>
      <c r="LVW1" s="537"/>
      <c r="LVX1" s="537"/>
      <c r="LVY1" s="537"/>
      <c r="LVZ1" s="537"/>
      <c r="LWA1" s="537"/>
      <c r="LWB1" s="537"/>
      <c r="LWC1" s="537"/>
      <c r="LWD1" s="537"/>
      <c r="LWE1" s="537"/>
      <c r="LWF1" s="537"/>
      <c r="LWG1" s="537"/>
      <c r="LWH1" s="537"/>
      <c r="LWI1" s="537"/>
      <c r="LWJ1" s="537"/>
      <c r="LWK1" s="537"/>
      <c r="LWL1" s="537"/>
      <c r="LWM1" s="537"/>
      <c r="LWN1" s="537"/>
      <c r="LWO1" s="537"/>
      <c r="LWP1" s="537"/>
      <c r="LWQ1" s="537"/>
      <c r="LWR1" s="537"/>
      <c r="LWS1" s="537"/>
      <c r="LWT1" s="537"/>
      <c r="LWU1" s="537"/>
      <c r="LWV1" s="537"/>
      <c r="LWW1" s="537"/>
      <c r="LWX1" s="537"/>
      <c r="LWY1" s="537"/>
      <c r="LWZ1" s="537"/>
      <c r="LXA1" s="537"/>
      <c r="LXB1" s="537"/>
      <c r="LXC1" s="537"/>
      <c r="LXD1" s="537"/>
      <c r="LXE1" s="537"/>
      <c r="LXF1" s="537"/>
      <c r="LXG1" s="537"/>
      <c r="LXH1" s="537"/>
      <c r="LXI1" s="537"/>
      <c r="LXJ1" s="537"/>
      <c r="LXK1" s="537"/>
      <c r="LXL1" s="537"/>
      <c r="LXM1" s="537"/>
      <c r="LXN1" s="537"/>
      <c r="LXO1" s="537"/>
      <c r="LXP1" s="537"/>
      <c r="LXQ1" s="537"/>
      <c r="LXR1" s="537"/>
      <c r="LXS1" s="537"/>
      <c r="LXT1" s="537"/>
      <c r="LXU1" s="537"/>
      <c r="LXV1" s="537"/>
      <c r="LXW1" s="537"/>
      <c r="LXX1" s="537"/>
      <c r="LXY1" s="537"/>
      <c r="LXZ1" s="537"/>
      <c r="LYA1" s="537"/>
      <c r="LYB1" s="537"/>
      <c r="LYC1" s="537"/>
      <c r="LYD1" s="537"/>
      <c r="LYE1" s="537"/>
      <c r="LYF1" s="537"/>
      <c r="LYG1" s="537"/>
      <c r="LYH1" s="537"/>
      <c r="LYI1" s="537"/>
      <c r="LYJ1" s="537"/>
      <c r="LYK1" s="537"/>
      <c r="LYL1" s="537"/>
      <c r="LYM1" s="537"/>
      <c r="LYN1" s="537"/>
      <c r="LYO1" s="537"/>
      <c r="LYP1" s="537"/>
      <c r="LYQ1" s="537"/>
      <c r="LYR1" s="537"/>
      <c r="LYS1" s="537"/>
      <c r="LYT1" s="537"/>
      <c r="LYU1" s="537"/>
      <c r="LYV1" s="537"/>
      <c r="LYW1" s="537"/>
      <c r="LYX1" s="537"/>
      <c r="LYY1" s="537"/>
      <c r="LYZ1" s="537"/>
      <c r="LZA1" s="537"/>
      <c r="LZB1" s="537"/>
      <c r="LZC1" s="537"/>
      <c r="LZD1" s="537"/>
      <c r="LZE1" s="537"/>
      <c r="LZF1" s="537"/>
      <c r="LZG1" s="537"/>
      <c r="LZH1" s="537"/>
      <c r="LZI1" s="537"/>
      <c r="LZJ1" s="537"/>
      <c r="LZK1" s="537"/>
      <c r="LZL1" s="537"/>
      <c r="LZM1" s="537"/>
      <c r="LZN1" s="537"/>
      <c r="LZO1" s="537"/>
      <c r="LZP1" s="537"/>
      <c r="LZQ1" s="537"/>
      <c r="LZR1" s="537"/>
      <c r="LZS1" s="537"/>
      <c r="LZT1" s="537"/>
      <c r="LZU1" s="537"/>
      <c r="LZV1" s="537"/>
      <c r="LZW1" s="537"/>
      <c r="LZX1" s="537"/>
      <c r="LZY1" s="537"/>
      <c r="LZZ1" s="537"/>
      <c r="MAA1" s="537"/>
      <c r="MAB1" s="537"/>
      <c r="MAC1" s="537"/>
      <c r="MAD1" s="537"/>
      <c r="MAE1" s="537"/>
      <c r="MAF1" s="537"/>
      <c r="MAG1" s="537"/>
      <c r="MAH1" s="537"/>
      <c r="MAI1" s="537"/>
      <c r="MAJ1" s="537"/>
      <c r="MAK1" s="537"/>
      <c r="MAL1" s="537"/>
      <c r="MAM1" s="537"/>
      <c r="MAN1" s="537"/>
      <c r="MAO1" s="537"/>
      <c r="MAP1" s="537"/>
      <c r="MAQ1" s="537"/>
      <c r="MAR1" s="537"/>
      <c r="MAS1" s="537"/>
      <c r="MAT1" s="537"/>
      <c r="MAU1" s="537"/>
      <c r="MAV1" s="537"/>
      <c r="MAW1" s="537"/>
      <c r="MAX1" s="537"/>
      <c r="MAY1" s="537"/>
      <c r="MAZ1" s="537"/>
      <c r="MBA1" s="537"/>
      <c r="MBB1" s="537"/>
      <c r="MBC1" s="537"/>
      <c r="MBD1" s="537"/>
      <c r="MBE1" s="537"/>
      <c r="MBF1" s="537"/>
      <c r="MBG1" s="537"/>
      <c r="MBH1" s="537"/>
      <c r="MBI1" s="537"/>
      <c r="MBJ1" s="537"/>
      <c r="MBK1" s="537"/>
      <c r="MBL1" s="537"/>
      <c r="MBM1" s="537"/>
      <c r="MBN1" s="537"/>
      <c r="MBO1" s="537"/>
      <c r="MBP1" s="537"/>
      <c r="MBQ1" s="537"/>
      <c r="MBR1" s="537"/>
      <c r="MBS1" s="537"/>
      <c r="MBT1" s="537"/>
      <c r="MBU1" s="537"/>
      <c r="MBV1" s="537"/>
      <c r="MBW1" s="537"/>
      <c r="MBX1" s="537"/>
      <c r="MBY1" s="537"/>
      <c r="MBZ1" s="537"/>
      <c r="MCA1" s="537"/>
      <c r="MCB1" s="537"/>
      <c r="MCC1" s="537"/>
      <c r="MCD1" s="537"/>
      <c r="MCE1" s="537"/>
      <c r="MCF1" s="537"/>
      <c r="MCG1" s="537"/>
      <c r="MCH1" s="537"/>
      <c r="MCI1" s="537"/>
      <c r="MCJ1" s="537"/>
      <c r="MCK1" s="537"/>
      <c r="MCL1" s="537"/>
      <c r="MCM1" s="537"/>
      <c r="MCN1" s="537"/>
      <c r="MCO1" s="537"/>
      <c r="MCP1" s="537"/>
      <c r="MCQ1" s="537"/>
      <c r="MCR1" s="537"/>
      <c r="MCS1" s="537"/>
      <c r="MCT1" s="537"/>
      <c r="MCU1" s="537"/>
      <c r="MCV1" s="537"/>
      <c r="MCW1" s="537"/>
      <c r="MCX1" s="537"/>
      <c r="MCY1" s="537"/>
      <c r="MCZ1" s="537"/>
      <c r="MDA1" s="537"/>
      <c r="MDB1" s="537"/>
      <c r="MDC1" s="537"/>
      <c r="MDD1" s="537"/>
      <c r="MDE1" s="537"/>
      <c r="MDF1" s="537"/>
      <c r="MDG1" s="537"/>
      <c r="MDH1" s="537"/>
      <c r="MDI1" s="537"/>
      <c r="MDJ1" s="537"/>
      <c r="MDK1" s="537"/>
      <c r="MDL1" s="537"/>
      <c r="MDM1" s="537"/>
      <c r="MDN1" s="537"/>
      <c r="MDO1" s="537"/>
      <c r="MDP1" s="537"/>
      <c r="MDQ1" s="537"/>
      <c r="MDR1" s="537"/>
      <c r="MDS1" s="537"/>
      <c r="MDT1" s="537"/>
      <c r="MDU1" s="537"/>
      <c r="MDV1" s="537"/>
      <c r="MDW1" s="537"/>
      <c r="MDX1" s="537"/>
      <c r="MDY1" s="537"/>
      <c r="MDZ1" s="537"/>
      <c r="MEA1" s="537"/>
      <c r="MEB1" s="537"/>
      <c r="MEC1" s="537"/>
      <c r="MED1" s="537"/>
      <c r="MEE1" s="537"/>
      <c r="MEF1" s="537"/>
      <c r="MEG1" s="537"/>
      <c r="MEH1" s="537"/>
      <c r="MEI1" s="537"/>
      <c r="MEJ1" s="537"/>
      <c r="MEK1" s="537"/>
      <c r="MEL1" s="537"/>
      <c r="MEM1" s="537"/>
      <c r="MEN1" s="537"/>
      <c r="MEO1" s="537"/>
      <c r="MEP1" s="537"/>
      <c r="MEQ1" s="537"/>
      <c r="MER1" s="537"/>
      <c r="MES1" s="537"/>
      <c r="MET1" s="537"/>
      <c r="MEU1" s="537"/>
      <c r="MEV1" s="537"/>
      <c r="MEW1" s="537"/>
      <c r="MEX1" s="537"/>
      <c r="MEY1" s="537"/>
      <c r="MEZ1" s="537"/>
      <c r="MFA1" s="537"/>
      <c r="MFB1" s="537"/>
      <c r="MFC1" s="537"/>
      <c r="MFD1" s="537"/>
      <c r="MFE1" s="537"/>
      <c r="MFF1" s="537"/>
      <c r="MFG1" s="537"/>
      <c r="MFH1" s="537"/>
      <c r="MFI1" s="537"/>
      <c r="MFJ1" s="537"/>
      <c r="MFK1" s="537"/>
      <c r="MFL1" s="537"/>
      <c r="MFM1" s="537"/>
      <c r="MFN1" s="537"/>
      <c r="MFO1" s="537"/>
      <c r="MFP1" s="537"/>
      <c r="MFQ1" s="537"/>
      <c r="MFR1" s="537"/>
      <c r="MFS1" s="537"/>
      <c r="MFT1" s="537"/>
      <c r="MFU1" s="537"/>
      <c r="MFV1" s="537"/>
      <c r="MFW1" s="537"/>
      <c r="MFX1" s="537"/>
      <c r="MFY1" s="537"/>
      <c r="MFZ1" s="537"/>
      <c r="MGA1" s="537"/>
      <c r="MGB1" s="537"/>
      <c r="MGC1" s="537"/>
      <c r="MGD1" s="537"/>
      <c r="MGE1" s="537"/>
      <c r="MGF1" s="537"/>
      <c r="MGG1" s="537"/>
      <c r="MGH1" s="537"/>
      <c r="MGI1" s="537"/>
      <c r="MGJ1" s="537"/>
      <c r="MGK1" s="537"/>
      <c r="MGL1" s="537"/>
      <c r="MGM1" s="537"/>
      <c r="MGN1" s="537"/>
      <c r="MGO1" s="537"/>
      <c r="MGP1" s="537"/>
      <c r="MGQ1" s="537"/>
      <c r="MGR1" s="537"/>
      <c r="MGS1" s="537"/>
      <c r="MGT1" s="537"/>
      <c r="MGU1" s="537"/>
      <c r="MGV1" s="537"/>
      <c r="MGW1" s="537"/>
      <c r="MGX1" s="537"/>
      <c r="MGY1" s="537"/>
      <c r="MGZ1" s="537"/>
      <c r="MHA1" s="537"/>
      <c r="MHB1" s="537"/>
      <c r="MHC1" s="537"/>
      <c r="MHD1" s="537"/>
      <c r="MHE1" s="537"/>
      <c r="MHF1" s="537"/>
      <c r="MHG1" s="537"/>
      <c r="MHH1" s="537"/>
      <c r="MHI1" s="537"/>
      <c r="MHJ1" s="537"/>
      <c r="MHK1" s="537"/>
      <c r="MHL1" s="537"/>
      <c r="MHM1" s="537"/>
      <c r="MHN1" s="537"/>
      <c r="MHO1" s="537"/>
      <c r="MHP1" s="537"/>
      <c r="MHQ1" s="537"/>
      <c r="MHR1" s="537"/>
      <c r="MHS1" s="537"/>
      <c r="MHT1" s="537"/>
      <c r="MHU1" s="537"/>
      <c r="MHV1" s="537"/>
      <c r="MHW1" s="537"/>
      <c r="MHX1" s="537"/>
      <c r="MHY1" s="537"/>
      <c r="MHZ1" s="537"/>
      <c r="MIA1" s="537"/>
      <c r="MIB1" s="537"/>
      <c r="MIC1" s="537"/>
      <c r="MID1" s="537"/>
      <c r="MIE1" s="537"/>
      <c r="MIF1" s="537"/>
      <c r="MIG1" s="537"/>
      <c r="MIH1" s="537"/>
      <c r="MII1" s="537"/>
      <c r="MIJ1" s="537"/>
      <c r="MIK1" s="537"/>
      <c r="MIL1" s="537"/>
      <c r="MIM1" s="537"/>
      <c r="MIN1" s="537"/>
      <c r="MIO1" s="537"/>
      <c r="MIP1" s="537"/>
      <c r="MIQ1" s="537"/>
      <c r="MIR1" s="537"/>
      <c r="MIS1" s="537"/>
      <c r="MIT1" s="537"/>
      <c r="MIU1" s="537"/>
      <c r="MIV1" s="537"/>
      <c r="MIW1" s="537"/>
      <c r="MIX1" s="537"/>
      <c r="MIY1" s="537"/>
      <c r="MIZ1" s="537"/>
      <c r="MJA1" s="537"/>
      <c r="MJB1" s="537"/>
      <c r="MJC1" s="537"/>
      <c r="MJD1" s="537"/>
      <c r="MJE1" s="537"/>
      <c r="MJF1" s="537"/>
      <c r="MJG1" s="537"/>
      <c r="MJH1" s="537"/>
      <c r="MJI1" s="537"/>
      <c r="MJJ1" s="537"/>
      <c r="MJK1" s="537"/>
      <c r="MJL1" s="537"/>
      <c r="MJM1" s="537"/>
      <c r="MJN1" s="537"/>
      <c r="MJO1" s="537"/>
      <c r="MJP1" s="537"/>
      <c r="MJQ1" s="537"/>
      <c r="MJR1" s="537"/>
      <c r="MJS1" s="537"/>
      <c r="MJT1" s="537"/>
      <c r="MJU1" s="537"/>
      <c r="MJV1" s="537"/>
      <c r="MJW1" s="537"/>
      <c r="MJX1" s="537"/>
      <c r="MJY1" s="537"/>
      <c r="MJZ1" s="537"/>
      <c r="MKA1" s="537"/>
      <c r="MKB1" s="537"/>
      <c r="MKC1" s="537"/>
      <c r="MKD1" s="537"/>
      <c r="MKE1" s="537"/>
      <c r="MKF1" s="537"/>
      <c r="MKG1" s="537"/>
      <c r="MKH1" s="537"/>
      <c r="MKI1" s="537"/>
      <c r="MKJ1" s="537"/>
      <c r="MKK1" s="537"/>
      <c r="MKL1" s="537"/>
      <c r="MKM1" s="537"/>
      <c r="MKN1" s="537"/>
      <c r="MKO1" s="537"/>
      <c r="MKP1" s="537"/>
      <c r="MKQ1" s="537"/>
      <c r="MKR1" s="537"/>
      <c r="MKS1" s="537"/>
      <c r="MKT1" s="537"/>
      <c r="MKU1" s="537"/>
      <c r="MKV1" s="537"/>
      <c r="MKW1" s="537"/>
      <c r="MKX1" s="537"/>
      <c r="MKY1" s="537"/>
      <c r="MKZ1" s="537"/>
      <c r="MLA1" s="537"/>
      <c r="MLB1" s="537"/>
      <c r="MLC1" s="537"/>
      <c r="MLD1" s="537"/>
      <c r="MLE1" s="537"/>
      <c r="MLF1" s="537"/>
      <c r="MLG1" s="537"/>
      <c r="MLH1" s="537"/>
      <c r="MLI1" s="537"/>
      <c r="MLJ1" s="537"/>
      <c r="MLK1" s="537"/>
      <c r="MLL1" s="537"/>
      <c r="MLM1" s="537"/>
      <c r="MLN1" s="537"/>
      <c r="MLO1" s="537"/>
      <c r="MLP1" s="537"/>
      <c r="MLQ1" s="537"/>
      <c r="MLR1" s="537"/>
      <c r="MLS1" s="537"/>
      <c r="MLT1" s="537"/>
      <c r="MLU1" s="537"/>
      <c r="MLV1" s="537"/>
      <c r="MLW1" s="537"/>
      <c r="MLX1" s="537"/>
      <c r="MLY1" s="537"/>
      <c r="MLZ1" s="537"/>
      <c r="MMA1" s="537"/>
      <c r="MMB1" s="537"/>
      <c r="MMC1" s="537"/>
      <c r="MMD1" s="537"/>
      <c r="MME1" s="537"/>
      <c r="MMF1" s="537"/>
      <c r="MMG1" s="537"/>
      <c r="MMH1" s="537"/>
      <c r="MMI1" s="537"/>
      <c r="MMJ1" s="537"/>
      <c r="MMK1" s="537"/>
      <c r="MML1" s="537"/>
      <c r="MMM1" s="537"/>
      <c r="MMN1" s="537"/>
      <c r="MMO1" s="537"/>
      <c r="MMP1" s="537"/>
      <c r="MMQ1" s="537"/>
      <c r="MMR1" s="537"/>
      <c r="MMS1" s="537"/>
      <c r="MMT1" s="537"/>
      <c r="MMU1" s="537"/>
      <c r="MMV1" s="537"/>
      <c r="MMW1" s="537"/>
      <c r="MMX1" s="537"/>
      <c r="MMY1" s="537"/>
      <c r="MMZ1" s="537"/>
      <c r="MNA1" s="537"/>
      <c r="MNB1" s="537"/>
      <c r="MNC1" s="537"/>
      <c r="MND1" s="537"/>
      <c r="MNE1" s="537"/>
      <c r="MNF1" s="537"/>
      <c r="MNG1" s="537"/>
      <c r="MNH1" s="537"/>
      <c r="MNI1" s="537"/>
      <c r="MNJ1" s="537"/>
      <c r="MNK1" s="537"/>
      <c r="MNL1" s="537"/>
      <c r="MNM1" s="537"/>
      <c r="MNN1" s="537"/>
      <c r="MNO1" s="537"/>
      <c r="MNP1" s="537"/>
      <c r="MNQ1" s="537"/>
      <c r="MNR1" s="537"/>
      <c r="MNS1" s="537"/>
      <c r="MNT1" s="537"/>
      <c r="MNU1" s="537"/>
      <c r="MNV1" s="537"/>
      <c r="MNW1" s="537"/>
      <c r="MNX1" s="537"/>
      <c r="MNY1" s="537"/>
      <c r="MNZ1" s="537"/>
      <c r="MOA1" s="537"/>
      <c r="MOB1" s="537"/>
      <c r="MOC1" s="537"/>
      <c r="MOD1" s="537"/>
      <c r="MOE1" s="537"/>
      <c r="MOF1" s="537"/>
      <c r="MOG1" s="537"/>
      <c r="MOH1" s="537"/>
      <c r="MOI1" s="537"/>
      <c r="MOJ1" s="537"/>
      <c r="MOK1" s="537"/>
      <c r="MOL1" s="537"/>
      <c r="MOM1" s="537"/>
      <c r="MON1" s="537"/>
      <c r="MOO1" s="537"/>
      <c r="MOP1" s="537"/>
      <c r="MOQ1" s="537"/>
      <c r="MOR1" s="537"/>
      <c r="MOS1" s="537"/>
      <c r="MOT1" s="537"/>
      <c r="MOU1" s="537"/>
      <c r="MOV1" s="537"/>
      <c r="MOW1" s="537"/>
      <c r="MOX1" s="537"/>
      <c r="MOY1" s="537"/>
      <c r="MOZ1" s="537"/>
      <c r="MPA1" s="537"/>
      <c r="MPB1" s="537"/>
      <c r="MPC1" s="537"/>
      <c r="MPD1" s="537"/>
      <c r="MPE1" s="537"/>
      <c r="MPF1" s="537"/>
      <c r="MPG1" s="537"/>
      <c r="MPH1" s="537"/>
      <c r="MPI1" s="537"/>
      <c r="MPJ1" s="537"/>
      <c r="MPK1" s="537"/>
      <c r="MPL1" s="537"/>
      <c r="MPM1" s="537"/>
      <c r="MPN1" s="537"/>
      <c r="MPO1" s="537"/>
      <c r="MPP1" s="537"/>
      <c r="MPQ1" s="537"/>
      <c r="MPR1" s="537"/>
      <c r="MPS1" s="537"/>
      <c r="MPT1" s="537"/>
      <c r="MPU1" s="537"/>
      <c r="MPV1" s="537"/>
      <c r="MPW1" s="537"/>
      <c r="MPX1" s="537"/>
      <c r="MPY1" s="537"/>
      <c r="MPZ1" s="537"/>
      <c r="MQA1" s="537"/>
      <c r="MQB1" s="537"/>
      <c r="MQC1" s="537"/>
      <c r="MQD1" s="537"/>
      <c r="MQE1" s="537"/>
      <c r="MQF1" s="537"/>
      <c r="MQG1" s="537"/>
      <c r="MQH1" s="537"/>
      <c r="MQI1" s="537"/>
      <c r="MQJ1" s="537"/>
      <c r="MQK1" s="537"/>
      <c r="MQL1" s="537"/>
      <c r="MQM1" s="537"/>
      <c r="MQN1" s="537"/>
      <c r="MQO1" s="537"/>
      <c r="MQP1" s="537"/>
      <c r="MQQ1" s="537"/>
      <c r="MQR1" s="537"/>
      <c r="MQS1" s="537"/>
      <c r="MQT1" s="537"/>
      <c r="MQU1" s="537"/>
      <c r="MQV1" s="537"/>
      <c r="MQW1" s="537"/>
      <c r="MQX1" s="537"/>
      <c r="MQY1" s="537"/>
      <c r="MQZ1" s="537"/>
      <c r="MRA1" s="537"/>
      <c r="MRB1" s="537"/>
      <c r="MRC1" s="537"/>
      <c r="MRD1" s="537"/>
      <c r="MRE1" s="537"/>
      <c r="MRF1" s="537"/>
      <c r="MRG1" s="537"/>
      <c r="MRH1" s="537"/>
      <c r="MRI1" s="537"/>
      <c r="MRJ1" s="537"/>
      <c r="MRK1" s="537"/>
      <c r="MRL1" s="537"/>
      <c r="MRM1" s="537"/>
      <c r="MRN1" s="537"/>
      <c r="MRO1" s="537"/>
      <c r="MRP1" s="537"/>
      <c r="MRQ1" s="537"/>
      <c r="MRR1" s="537"/>
      <c r="MRS1" s="537"/>
      <c r="MRT1" s="537"/>
      <c r="MRU1" s="537"/>
      <c r="MRV1" s="537"/>
      <c r="MRW1" s="537"/>
      <c r="MRX1" s="537"/>
      <c r="MRY1" s="537"/>
      <c r="MRZ1" s="537"/>
      <c r="MSA1" s="537"/>
      <c r="MSB1" s="537"/>
      <c r="MSC1" s="537"/>
      <c r="MSD1" s="537"/>
      <c r="MSE1" s="537"/>
      <c r="MSF1" s="537"/>
      <c r="MSG1" s="537"/>
      <c r="MSH1" s="537"/>
      <c r="MSI1" s="537"/>
      <c r="MSJ1" s="537"/>
      <c r="MSK1" s="537"/>
      <c r="MSL1" s="537"/>
      <c r="MSM1" s="537"/>
      <c r="MSN1" s="537"/>
      <c r="MSO1" s="537"/>
      <c r="MSP1" s="537"/>
      <c r="MSQ1" s="537"/>
      <c r="MSR1" s="537"/>
      <c r="MSS1" s="537"/>
      <c r="MST1" s="537"/>
      <c r="MSU1" s="537"/>
      <c r="MSV1" s="537"/>
      <c r="MSW1" s="537"/>
      <c r="MSX1" s="537"/>
      <c r="MSY1" s="537"/>
      <c r="MSZ1" s="537"/>
      <c r="MTA1" s="537"/>
      <c r="MTB1" s="537"/>
      <c r="MTC1" s="537"/>
      <c r="MTD1" s="537"/>
      <c r="MTE1" s="537"/>
      <c r="MTF1" s="537"/>
      <c r="MTG1" s="537"/>
      <c r="MTH1" s="537"/>
      <c r="MTI1" s="537"/>
      <c r="MTJ1" s="537"/>
      <c r="MTK1" s="537"/>
      <c r="MTL1" s="537"/>
      <c r="MTM1" s="537"/>
      <c r="MTN1" s="537"/>
      <c r="MTO1" s="537"/>
      <c r="MTP1" s="537"/>
      <c r="MTQ1" s="537"/>
      <c r="MTR1" s="537"/>
      <c r="MTS1" s="537"/>
      <c r="MTT1" s="537"/>
      <c r="MTU1" s="537"/>
      <c r="MTV1" s="537"/>
      <c r="MTW1" s="537"/>
      <c r="MTX1" s="537"/>
      <c r="MTY1" s="537"/>
      <c r="MTZ1" s="537"/>
      <c r="MUA1" s="537"/>
      <c r="MUB1" s="537"/>
      <c r="MUC1" s="537"/>
      <c r="MUD1" s="537"/>
      <c r="MUE1" s="537"/>
      <c r="MUF1" s="537"/>
      <c r="MUG1" s="537"/>
      <c r="MUH1" s="537"/>
      <c r="MUI1" s="537"/>
      <c r="MUJ1" s="537"/>
      <c r="MUK1" s="537"/>
      <c r="MUL1" s="537"/>
      <c r="MUM1" s="537"/>
      <c r="MUN1" s="537"/>
      <c r="MUO1" s="537"/>
      <c r="MUP1" s="537"/>
      <c r="MUQ1" s="537"/>
      <c r="MUR1" s="537"/>
      <c r="MUS1" s="537"/>
      <c r="MUT1" s="537"/>
      <c r="MUU1" s="537"/>
      <c r="MUV1" s="537"/>
      <c r="MUW1" s="537"/>
      <c r="MUX1" s="537"/>
      <c r="MUY1" s="537"/>
      <c r="MUZ1" s="537"/>
      <c r="MVA1" s="537"/>
      <c r="MVB1" s="537"/>
      <c r="MVC1" s="537"/>
      <c r="MVD1" s="537"/>
      <c r="MVE1" s="537"/>
      <c r="MVF1" s="537"/>
      <c r="MVG1" s="537"/>
      <c r="MVH1" s="537"/>
      <c r="MVI1" s="537"/>
      <c r="MVJ1" s="537"/>
      <c r="MVK1" s="537"/>
      <c r="MVL1" s="537"/>
      <c r="MVM1" s="537"/>
      <c r="MVN1" s="537"/>
      <c r="MVO1" s="537"/>
      <c r="MVP1" s="537"/>
      <c r="MVQ1" s="537"/>
      <c r="MVR1" s="537"/>
      <c r="MVS1" s="537"/>
      <c r="MVT1" s="537"/>
      <c r="MVU1" s="537"/>
      <c r="MVV1" s="537"/>
      <c r="MVW1" s="537"/>
      <c r="MVX1" s="537"/>
      <c r="MVY1" s="537"/>
      <c r="MVZ1" s="537"/>
      <c r="MWA1" s="537"/>
      <c r="MWB1" s="537"/>
      <c r="MWC1" s="537"/>
      <c r="MWD1" s="537"/>
      <c r="MWE1" s="537"/>
      <c r="MWF1" s="537"/>
      <c r="MWG1" s="537"/>
      <c r="MWH1" s="537"/>
      <c r="MWI1" s="537"/>
      <c r="MWJ1" s="537"/>
      <c r="MWK1" s="537"/>
      <c r="MWL1" s="537"/>
      <c r="MWM1" s="537"/>
      <c r="MWN1" s="537"/>
      <c r="MWO1" s="537"/>
      <c r="MWP1" s="537"/>
      <c r="MWQ1" s="537"/>
      <c r="MWR1" s="537"/>
      <c r="MWS1" s="537"/>
      <c r="MWT1" s="537"/>
      <c r="MWU1" s="537"/>
      <c r="MWV1" s="537"/>
      <c r="MWW1" s="537"/>
      <c r="MWX1" s="537"/>
      <c r="MWY1" s="537"/>
      <c r="MWZ1" s="537"/>
      <c r="MXA1" s="537"/>
      <c r="MXB1" s="537"/>
      <c r="MXC1" s="537"/>
      <c r="MXD1" s="537"/>
      <c r="MXE1" s="537"/>
      <c r="MXF1" s="537"/>
      <c r="MXG1" s="537"/>
      <c r="MXH1" s="537"/>
      <c r="MXI1" s="537"/>
      <c r="MXJ1" s="537"/>
      <c r="MXK1" s="537"/>
      <c r="MXL1" s="537"/>
      <c r="MXM1" s="537"/>
      <c r="MXN1" s="537"/>
      <c r="MXO1" s="537"/>
      <c r="MXP1" s="537"/>
      <c r="MXQ1" s="537"/>
      <c r="MXR1" s="537"/>
      <c r="MXS1" s="537"/>
      <c r="MXT1" s="537"/>
      <c r="MXU1" s="537"/>
      <c r="MXV1" s="537"/>
      <c r="MXW1" s="537"/>
      <c r="MXX1" s="537"/>
      <c r="MXY1" s="537"/>
      <c r="MXZ1" s="537"/>
      <c r="MYA1" s="537"/>
      <c r="MYB1" s="537"/>
      <c r="MYC1" s="537"/>
      <c r="MYD1" s="537"/>
      <c r="MYE1" s="537"/>
      <c r="MYF1" s="537"/>
      <c r="MYG1" s="537"/>
      <c r="MYH1" s="537"/>
      <c r="MYI1" s="537"/>
      <c r="MYJ1" s="537"/>
      <c r="MYK1" s="537"/>
      <c r="MYL1" s="537"/>
      <c r="MYM1" s="537"/>
      <c r="MYN1" s="537"/>
      <c r="MYO1" s="537"/>
      <c r="MYP1" s="537"/>
      <c r="MYQ1" s="537"/>
      <c r="MYR1" s="537"/>
      <c r="MYS1" s="537"/>
      <c r="MYT1" s="537"/>
      <c r="MYU1" s="537"/>
      <c r="MYV1" s="537"/>
      <c r="MYW1" s="537"/>
      <c r="MYX1" s="537"/>
      <c r="MYY1" s="537"/>
      <c r="MYZ1" s="537"/>
      <c r="MZA1" s="537"/>
      <c r="MZB1" s="537"/>
      <c r="MZC1" s="537"/>
      <c r="MZD1" s="537"/>
      <c r="MZE1" s="537"/>
      <c r="MZF1" s="537"/>
      <c r="MZG1" s="537"/>
      <c r="MZH1" s="537"/>
      <c r="MZI1" s="537"/>
      <c r="MZJ1" s="537"/>
      <c r="MZK1" s="537"/>
      <c r="MZL1" s="537"/>
      <c r="MZM1" s="537"/>
      <c r="MZN1" s="537"/>
      <c r="MZO1" s="537"/>
      <c r="MZP1" s="537"/>
      <c r="MZQ1" s="537"/>
      <c r="MZR1" s="537"/>
      <c r="MZS1" s="537"/>
      <c r="MZT1" s="537"/>
      <c r="MZU1" s="537"/>
      <c r="MZV1" s="537"/>
      <c r="MZW1" s="537"/>
      <c r="MZX1" s="537"/>
      <c r="MZY1" s="537"/>
      <c r="MZZ1" s="537"/>
      <c r="NAA1" s="537"/>
      <c r="NAB1" s="537"/>
      <c r="NAC1" s="537"/>
      <c r="NAD1" s="537"/>
      <c r="NAE1" s="537"/>
      <c r="NAF1" s="537"/>
      <c r="NAG1" s="537"/>
      <c r="NAH1" s="537"/>
      <c r="NAI1" s="537"/>
      <c r="NAJ1" s="537"/>
      <c r="NAK1" s="537"/>
      <c r="NAL1" s="537"/>
      <c r="NAM1" s="537"/>
      <c r="NAN1" s="537"/>
      <c r="NAO1" s="537"/>
      <c r="NAP1" s="537"/>
      <c r="NAQ1" s="537"/>
      <c r="NAR1" s="537"/>
      <c r="NAS1" s="537"/>
      <c r="NAT1" s="537"/>
      <c r="NAU1" s="537"/>
      <c r="NAV1" s="537"/>
      <c r="NAW1" s="537"/>
      <c r="NAX1" s="537"/>
      <c r="NAY1" s="537"/>
      <c r="NAZ1" s="537"/>
      <c r="NBA1" s="537"/>
      <c r="NBB1" s="537"/>
      <c r="NBC1" s="537"/>
      <c r="NBD1" s="537"/>
      <c r="NBE1" s="537"/>
      <c r="NBF1" s="537"/>
      <c r="NBG1" s="537"/>
      <c r="NBH1" s="537"/>
      <c r="NBI1" s="537"/>
      <c r="NBJ1" s="537"/>
      <c r="NBK1" s="537"/>
      <c r="NBL1" s="537"/>
      <c r="NBM1" s="537"/>
      <c r="NBN1" s="537"/>
      <c r="NBO1" s="537"/>
      <c r="NBP1" s="537"/>
      <c r="NBQ1" s="537"/>
      <c r="NBR1" s="537"/>
      <c r="NBS1" s="537"/>
      <c r="NBT1" s="537"/>
      <c r="NBU1" s="537"/>
      <c r="NBV1" s="537"/>
      <c r="NBW1" s="537"/>
      <c r="NBX1" s="537"/>
      <c r="NBY1" s="537"/>
      <c r="NBZ1" s="537"/>
      <c r="NCA1" s="537"/>
      <c r="NCB1" s="537"/>
      <c r="NCC1" s="537"/>
      <c r="NCD1" s="537"/>
      <c r="NCE1" s="537"/>
      <c r="NCF1" s="537"/>
      <c r="NCG1" s="537"/>
      <c r="NCH1" s="537"/>
      <c r="NCI1" s="537"/>
      <c r="NCJ1" s="537"/>
      <c r="NCK1" s="537"/>
      <c r="NCL1" s="537"/>
      <c r="NCM1" s="537"/>
      <c r="NCN1" s="537"/>
      <c r="NCO1" s="537"/>
      <c r="NCP1" s="537"/>
      <c r="NCQ1" s="537"/>
      <c r="NCR1" s="537"/>
      <c r="NCS1" s="537"/>
      <c r="NCT1" s="537"/>
      <c r="NCU1" s="537"/>
      <c r="NCV1" s="537"/>
      <c r="NCW1" s="537"/>
      <c r="NCX1" s="537"/>
      <c r="NCY1" s="537"/>
      <c r="NCZ1" s="537"/>
      <c r="NDA1" s="537"/>
      <c r="NDB1" s="537"/>
      <c r="NDC1" s="537"/>
      <c r="NDD1" s="537"/>
      <c r="NDE1" s="537"/>
      <c r="NDF1" s="537"/>
      <c r="NDG1" s="537"/>
      <c r="NDH1" s="537"/>
      <c r="NDI1" s="537"/>
      <c r="NDJ1" s="537"/>
      <c r="NDK1" s="537"/>
      <c r="NDL1" s="537"/>
      <c r="NDM1" s="537"/>
      <c r="NDN1" s="537"/>
      <c r="NDO1" s="537"/>
      <c r="NDP1" s="537"/>
      <c r="NDQ1" s="537"/>
      <c r="NDR1" s="537"/>
      <c r="NDS1" s="537"/>
      <c r="NDT1" s="537"/>
      <c r="NDU1" s="537"/>
      <c r="NDV1" s="537"/>
      <c r="NDW1" s="537"/>
      <c r="NDX1" s="537"/>
      <c r="NDY1" s="537"/>
      <c r="NDZ1" s="537"/>
      <c r="NEA1" s="537"/>
      <c r="NEB1" s="537"/>
      <c r="NEC1" s="537"/>
      <c r="NED1" s="537"/>
      <c r="NEE1" s="537"/>
      <c r="NEF1" s="537"/>
      <c r="NEG1" s="537"/>
      <c r="NEH1" s="537"/>
      <c r="NEI1" s="537"/>
      <c r="NEJ1" s="537"/>
      <c r="NEK1" s="537"/>
      <c r="NEL1" s="537"/>
      <c r="NEM1" s="537"/>
      <c r="NEN1" s="537"/>
      <c r="NEO1" s="537"/>
      <c r="NEP1" s="537"/>
      <c r="NEQ1" s="537"/>
      <c r="NER1" s="537"/>
      <c r="NES1" s="537"/>
      <c r="NET1" s="537"/>
      <c r="NEU1" s="537"/>
      <c r="NEV1" s="537"/>
      <c r="NEW1" s="537"/>
      <c r="NEX1" s="537"/>
      <c r="NEY1" s="537"/>
      <c r="NEZ1" s="537"/>
      <c r="NFA1" s="537"/>
      <c r="NFB1" s="537"/>
      <c r="NFC1" s="537"/>
      <c r="NFD1" s="537"/>
      <c r="NFE1" s="537"/>
      <c r="NFF1" s="537"/>
      <c r="NFG1" s="537"/>
      <c r="NFH1" s="537"/>
      <c r="NFI1" s="537"/>
      <c r="NFJ1" s="537"/>
      <c r="NFK1" s="537"/>
      <c r="NFL1" s="537"/>
      <c r="NFM1" s="537"/>
      <c r="NFN1" s="537"/>
      <c r="NFO1" s="537"/>
      <c r="NFP1" s="537"/>
      <c r="NFQ1" s="537"/>
      <c r="NFR1" s="537"/>
      <c r="NFS1" s="537"/>
      <c r="NFT1" s="537"/>
      <c r="NFU1" s="537"/>
      <c r="NFV1" s="537"/>
      <c r="NFW1" s="537"/>
      <c r="NFX1" s="537"/>
      <c r="NFY1" s="537"/>
      <c r="NFZ1" s="537"/>
      <c r="NGA1" s="537"/>
      <c r="NGB1" s="537"/>
      <c r="NGC1" s="537"/>
      <c r="NGD1" s="537"/>
      <c r="NGE1" s="537"/>
      <c r="NGF1" s="537"/>
      <c r="NGG1" s="537"/>
      <c r="NGH1" s="537"/>
      <c r="NGI1" s="537"/>
      <c r="NGJ1" s="537"/>
      <c r="NGK1" s="537"/>
      <c r="NGL1" s="537"/>
      <c r="NGM1" s="537"/>
      <c r="NGN1" s="537"/>
      <c r="NGO1" s="537"/>
      <c r="NGP1" s="537"/>
      <c r="NGQ1" s="537"/>
      <c r="NGR1" s="537"/>
      <c r="NGS1" s="537"/>
      <c r="NGT1" s="537"/>
      <c r="NGU1" s="537"/>
      <c r="NGV1" s="537"/>
      <c r="NGW1" s="537"/>
      <c r="NGX1" s="537"/>
      <c r="NGY1" s="537"/>
      <c r="NGZ1" s="537"/>
      <c r="NHA1" s="537"/>
      <c r="NHB1" s="537"/>
      <c r="NHC1" s="537"/>
      <c r="NHD1" s="537"/>
      <c r="NHE1" s="537"/>
      <c r="NHF1" s="537"/>
      <c r="NHG1" s="537"/>
      <c r="NHH1" s="537"/>
      <c r="NHI1" s="537"/>
      <c r="NHJ1" s="537"/>
      <c r="NHK1" s="537"/>
      <c r="NHL1" s="537"/>
      <c r="NHM1" s="537"/>
      <c r="NHN1" s="537"/>
      <c r="NHO1" s="537"/>
      <c r="NHP1" s="537"/>
      <c r="NHQ1" s="537"/>
      <c r="NHR1" s="537"/>
      <c r="NHS1" s="537"/>
      <c r="NHT1" s="537"/>
      <c r="NHU1" s="537"/>
      <c r="NHV1" s="537"/>
      <c r="NHW1" s="537"/>
      <c r="NHX1" s="537"/>
      <c r="NHY1" s="537"/>
      <c r="NHZ1" s="537"/>
      <c r="NIA1" s="537"/>
      <c r="NIB1" s="537"/>
      <c r="NIC1" s="537"/>
      <c r="NID1" s="537"/>
      <c r="NIE1" s="537"/>
      <c r="NIF1" s="537"/>
      <c r="NIG1" s="537"/>
      <c r="NIH1" s="537"/>
      <c r="NII1" s="537"/>
      <c r="NIJ1" s="537"/>
      <c r="NIK1" s="537"/>
      <c r="NIL1" s="537"/>
      <c r="NIM1" s="537"/>
      <c r="NIN1" s="537"/>
      <c r="NIO1" s="537"/>
      <c r="NIP1" s="537"/>
      <c r="NIQ1" s="537"/>
      <c r="NIR1" s="537"/>
      <c r="NIS1" s="537"/>
      <c r="NIT1" s="537"/>
      <c r="NIU1" s="537"/>
      <c r="NIV1" s="537"/>
      <c r="NIW1" s="537"/>
      <c r="NIX1" s="537"/>
      <c r="NIY1" s="537"/>
      <c r="NIZ1" s="537"/>
      <c r="NJA1" s="537"/>
      <c r="NJB1" s="537"/>
      <c r="NJC1" s="537"/>
      <c r="NJD1" s="537"/>
      <c r="NJE1" s="537"/>
      <c r="NJF1" s="537"/>
      <c r="NJG1" s="537"/>
      <c r="NJH1" s="537"/>
      <c r="NJI1" s="537"/>
      <c r="NJJ1" s="537"/>
      <c r="NJK1" s="537"/>
      <c r="NJL1" s="537"/>
      <c r="NJM1" s="537"/>
      <c r="NJN1" s="537"/>
      <c r="NJO1" s="537"/>
      <c r="NJP1" s="537"/>
      <c r="NJQ1" s="537"/>
      <c r="NJR1" s="537"/>
      <c r="NJS1" s="537"/>
      <c r="NJT1" s="537"/>
      <c r="NJU1" s="537"/>
      <c r="NJV1" s="537"/>
      <c r="NJW1" s="537"/>
      <c r="NJX1" s="537"/>
      <c r="NJY1" s="537"/>
      <c r="NJZ1" s="537"/>
      <c r="NKA1" s="537"/>
      <c r="NKB1" s="537"/>
      <c r="NKC1" s="537"/>
      <c r="NKD1" s="537"/>
      <c r="NKE1" s="537"/>
      <c r="NKF1" s="537"/>
      <c r="NKG1" s="537"/>
      <c r="NKH1" s="537"/>
      <c r="NKI1" s="537"/>
      <c r="NKJ1" s="537"/>
      <c r="NKK1" s="537"/>
      <c r="NKL1" s="537"/>
      <c r="NKM1" s="537"/>
      <c r="NKN1" s="537"/>
      <c r="NKO1" s="537"/>
      <c r="NKP1" s="537"/>
      <c r="NKQ1" s="537"/>
      <c r="NKR1" s="537"/>
      <c r="NKS1" s="537"/>
      <c r="NKT1" s="537"/>
      <c r="NKU1" s="537"/>
      <c r="NKV1" s="537"/>
      <c r="NKW1" s="537"/>
      <c r="NKX1" s="537"/>
      <c r="NKY1" s="537"/>
      <c r="NKZ1" s="537"/>
      <c r="NLA1" s="537"/>
      <c r="NLB1" s="537"/>
      <c r="NLC1" s="537"/>
      <c r="NLD1" s="537"/>
      <c r="NLE1" s="537"/>
      <c r="NLF1" s="537"/>
      <c r="NLG1" s="537"/>
      <c r="NLH1" s="537"/>
      <c r="NLI1" s="537"/>
      <c r="NLJ1" s="537"/>
      <c r="NLK1" s="537"/>
      <c r="NLL1" s="537"/>
      <c r="NLM1" s="537"/>
      <c r="NLN1" s="537"/>
      <c r="NLO1" s="537"/>
      <c r="NLP1" s="537"/>
      <c r="NLQ1" s="537"/>
      <c r="NLR1" s="537"/>
      <c r="NLS1" s="537"/>
      <c r="NLT1" s="537"/>
      <c r="NLU1" s="537"/>
      <c r="NLV1" s="537"/>
      <c r="NLW1" s="537"/>
      <c r="NLX1" s="537"/>
      <c r="NLY1" s="537"/>
      <c r="NLZ1" s="537"/>
      <c r="NMA1" s="537"/>
      <c r="NMB1" s="537"/>
      <c r="NMC1" s="537"/>
      <c r="NMD1" s="537"/>
      <c r="NME1" s="537"/>
      <c r="NMF1" s="537"/>
      <c r="NMG1" s="537"/>
      <c r="NMH1" s="537"/>
      <c r="NMI1" s="537"/>
      <c r="NMJ1" s="537"/>
      <c r="NMK1" s="537"/>
      <c r="NML1" s="537"/>
      <c r="NMM1" s="537"/>
      <c r="NMN1" s="537"/>
      <c r="NMO1" s="537"/>
      <c r="NMP1" s="537"/>
      <c r="NMQ1" s="537"/>
      <c r="NMR1" s="537"/>
      <c r="NMS1" s="537"/>
      <c r="NMT1" s="537"/>
      <c r="NMU1" s="537"/>
      <c r="NMV1" s="537"/>
      <c r="NMW1" s="537"/>
      <c r="NMX1" s="537"/>
      <c r="NMY1" s="537"/>
      <c r="NMZ1" s="537"/>
      <c r="NNA1" s="537"/>
      <c r="NNB1" s="537"/>
      <c r="NNC1" s="537"/>
      <c r="NND1" s="537"/>
      <c r="NNE1" s="537"/>
      <c r="NNF1" s="537"/>
      <c r="NNG1" s="537"/>
      <c r="NNH1" s="537"/>
      <c r="NNI1" s="537"/>
      <c r="NNJ1" s="537"/>
      <c r="NNK1" s="537"/>
      <c r="NNL1" s="537"/>
      <c r="NNM1" s="537"/>
      <c r="NNN1" s="537"/>
      <c r="NNO1" s="537"/>
      <c r="NNP1" s="537"/>
      <c r="NNQ1" s="537"/>
      <c r="NNR1" s="537"/>
      <c r="NNS1" s="537"/>
      <c r="NNT1" s="537"/>
      <c r="NNU1" s="537"/>
      <c r="NNV1" s="537"/>
      <c r="NNW1" s="537"/>
      <c r="NNX1" s="537"/>
      <c r="NNY1" s="537"/>
      <c r="NNZ1" s="537"/>
      <c r="NOA1" s="537"/>
      <c r="NOB1" s="537"/>
      <c r="NOC1" s="537"/>
      <c r="NOD1" s="537"/>
      <c r="NOE1" s="537"/>
      <c r="NOF1" s="537"/>
      <c r="NOG1" s="537"/>
      <c r="NOH1" s="537"/>
      <c r="NOI1" s="537"/>
      <c r="NOJ1" s="537"/>
      <c r="NOK1" s="537"/>
      <c r="NOL1" s="537"/>
      <c r="NOM1" s="537"/>
      <c r="NON1" s="537"/>
      <c r="NOO1" s="537"/>
      <c r="NOP1" s="537"/>
      <c r="NOQ1" s="537"/>
      <c r="NOR1" s="537"/>
      <c r="NOS1" s="537"/>
      <c r="NOT1" s="537"/>
      <c r="NOU1" s="537"/>
      <c r="NOV1" s="537"/>
      <c r="NOW1" s="537"/>
      <c r="NOX1" s="537"/>
      <c r="NOY1" s="537"/>
      <c r="NOZ1" s="537"/>
      <c r="NPA1" s="537"/>
      <c r="NPB1" s="537"/>
      <c r="NPC1" s="537"/>
      <c r="NPD1" s="537"/>
      <c r="NPE1" s="537"/>
      <c r="NPF1" s="537"/>
      <c r="NPG1" s="537"/>
      <c r="NPH1" s="537"/>
      <c r="NPI1" s="537"/>
      <c r="NPJ1" s="537"/>
      <c r="NPK1" s="537"/>
      <c r="NPL1" s="537"/>
      <c r="NPM1" s="537"/>
      <c r="NPN1" s="537"/>
      <c r="NPO1" s="537"/>
      <c r="NPP1" s="537"/>
      <c r="NPQ1" s="537"/>
      <c r="NPR1" s="537"/>
      <c r="NPS1" s="537"/>
      <c r="NPT1" s="537"/>
      <c r="NPU1" s="537"/>
      <c r="NPV1" s="537"/>
      <c r="NPW1" s="537"/>
      <c r="NPX1" s="537"/>
      <c r="NPY1" s="537"/>
      <c r="NPZ1" s="537"/>
      <c r="NQA1" s="537"/>
      <c r="NQB1" s="537"/>
      <c r="NQC1" s="537"/>
      <c r="NQD1" s="537"/>
      <c r="NQE1" s="537"/>
      <c r="NQF1" s="537"/>
      <c r="NQG1" s="537"/>
      <c r="NQH1" s="537"/>
      <c r="NQI1" s="537"/>
      <c r="NQJ1" s="537"/>
      <c r="NQK1" s="537"/>
      <c r="NQL1" s="537"/>
      <c r="NQM1" s="537"/>
      <c r="NQN1" s="537"/>
      <c r="NQO1" s="537"/>
      <c r="NQP1" s="537"/>
      <c r="NQQ1" s="537"/>
      <c r="NQR1" s="537"/>
      <c r="NQS1" s="537"/>
      <c r="NQT1" s="537"/>
      <c r="NQU1" s="537"/>
      <c r="NQV1" s="537"/>
      <c r="NQW1" s="537"/>
      <c r="NQX1" s="537"/>
      <c r="NQY1" s="537"/>
      <c r="NQZ1" s="537"/>
      <c r="NRA1" s="537"/>
      <c r="NRB1" s="537"/>
      <c r="NRC1" s="537"/>
      <c r="NRD1" s="537"/>
      <c r="NRE1" s="537"/>
      <c r="NRF1" s="537"/>
      <c r="NRG1" s="537"/>
      <c r="NRH1" s="537"/>
      <c r="NRI1" s="537"/>
      <c r="NRJ1" s="537"/>
      <c r="NRK1" s="537"/>
      <c r="NRL1" s="537"/>
      <c r="NRM1" s="537"/>
      <c r="NRN1" s="537"/>
      <c r="NRO1" s="537"/>
      <c r="NRP1" s="537"/>
      <c r="NRQ1" s="537"/>
      <c r="NRR1" s="537"/>
      <c r="NRS1" s="537"/>
      <c r="NRT1" s="537"/>
      <c r="NRU1" s="537"/>
      <c r="NRV1" s="537"/>
      <c r="NRW1" s="537"/>
      <c r="NRX1" s="537"/>
      <c r="NRY1" s="537"/>
      <c r="NRZ1" s="537"/>
      <c r="NSA1" s="537"/>
      <c r="NSB1" s="537"/>
      <c r="NSC1" s="537"/>
      <c r="NSD1" s="537"/>
      <c r="NSE1" s="537"/>
      <c r="NSF1" s="537"/>
      <c r="NSG1" s="537"/>
      <c r="NSH1" s="537"/>
      <c r="NSI1" s="537"/>
      <c r="NSJ1" s="537"/>
      <c r="NSK1" s="537"/>
      <c r="NSL1" s="537"/>
      <c r="NSM1" s="537"/>
      <c r="NSN1" s="537"/>
      <c r="NSO1" s="537"/>
      <c r="NSP1" s="537"/>
      <c r="NSQ1" s="537"/>
      <c r="NSR1" s="537"/>
      <c r="NSS1" s="537"/>
      <c r="NST1" s="537"/>
      <c r="NSU1" s="537"/>
      <c r="NSV1" s="537"/>
      <c r="NSW1" s="537"/>
      <c r="NSX1" s="537"/>
      <c r="NSY1" s="537"/>
      <c r="NSZ1" s="537"/>
      <c r="NTA1" s="537"/>
      <c r="NTB1" s="537"/>
      <c r="NTC1" s="537"/>
      <c r="NTD1" s="537"/>
      <c r="NTE1" s="537"/>
      <c r="NTF1" s="537"/>
      <c r="NTG1" s="537"/>
      <c r="NTH1" s="537"/>
      <c r="NTI1" s="537"/>
      <c r="NTJ1" s="537"/>
      <c r="NTK1" s="537"/>
      <c r="NTL1" s="537"/>
      <c r="NTM1" s="537"/>
      <c r="NTN1" s="537"/>
      <c r="NTO1" s="537"/>
      <c r="NTP1" s="537"/>
      <c r="NTQ1" s="537"/>
      <c r="NTR1" s="537"/>
      <c r="NTS1" s="537"/>
      <c r="NTT1" s="537"/>
      <c r="NTU1" s="537"/>
      <c r="NTV1" s="537"/>
      <c r="NTW1" s="537"/>
      <c r="NTX1" s="537"/>
      <c r="NTY1" s="537"/>
      <c r="NTZ1" s="537"/>
      <c r="NUA1" s="537"/>
      <c r="NUB1" s="537"/>
      <c r="NUC1" s="537"/>
      <c r="NUD1" s="537"/>
      <c r="NUE1" s="537"/>
      <c r="NUF1" s="537"/>
      <c r="NUG1" s="537"/>
      <c r="NUH1" s="537"/>
      <c r="NUI1" s="537"/>
      <c r="NUJ1" s="537"/>
      <c r="NUK1" s="537"/>
      <c r="NUL1" s="537"/>
      <c r="NUM1" s="537"/>
      <c r="NUN1" s="537"/>
      <c r="NUO1" s="537"/>
      <c r="NUP1" s="537"/>
      <c r="NUQ1" s="537"/>
      <c r="NUR1" s="537"/>
      <c r="NUS1" s="537"/>
      <c r="NUT1" s="537"/>
      <c r="NUU1" s="537"/>
      <c r="NUV1" s="537"/>
      <c r="NUW1" s="537"/>
      <c r="NUX1" s="537"/>
      <c r="NUY1" s="537"/>
      <c r="NUZ1" s="537"/>
      <c r="NVA1" s="537"/>
      <c r="NVB1" s="537"/>
      <c r="NVC1" s="537"/>
      <c r="NVD1" s="537"/>
      <c r="NVE1" s="537"/>
      <c r="NVF1" s="537"/>
      <c r="NVG1" s="537"/>
      <c r="NVH1" s="537"/>
      <c r="NVI1" s="537"/>
      <c r="NVJ1" s="537"/>
      <c r="NVK1" s="537"/>
      <c r="NVL1" s="537"/>
      <c r="NVM1" s="537"/>
      <c r="NVN1" s="537"/>
      <c r="NVO1" s="537"/>
      <c r="NVP1" s="537"/>
      <c r="NVQ1" s="537"/>
      <c r="NVR1" s="537"/>
      <c r="NVS1" s="537"/>
      <c r="NVT1" s="537"/>
      <c r="NVU1" s="537"/>
      <c r="NVV1" s="537"/>
      <c r="NVW1" s="537"/>
      <c r="NVX1" s="537"/>
      <c r="NVY1" s="537"/>
      <c r="NVZ1" s="537"/>
      <c r="NWA1" s="537"/>
      <c r="NWB1" s="537"/>
      <c r="NWC1" s="537"/>
      <c r="NWD1" s="537"/>
      <c r="NWE1" s="537"/>
      <c r="NWF1" s="537"/>
      <c r="NWG1" s="537"/>
      <c r="NWH1" s="537"/>
      <c r="NWI1" s="537"/>
      <c r="NWJ1" s="537"/>
      <c r="NWK1" s="537"/>
      <c r="NWL1" s="537"/>
      <c r="NWM1" s="537"/>
      <c r="NWN1" s="537"/>
      <c r="NWO1" s="537"/>
      <c r="NWP1" s="537"/>
      <c r="NWQ1" s="537"/>
      <c r="NWR1" s="537"/>
      <c r="NWS1" s="537"/>
      <c r="NWT1" s="537"/>
      <c r="NWU1" s="537"/>
      <c r="NWV1" s="537"/>
      <c r="NWW1" s="537"/>
      <c r="NWX1" s="537"/>
      <c r="NWY1" s="537"/>
      <c r="NWZ1" s="537"/>
      <c r="NXA1" s="537"/>
      <c r="NXB1" s="537"/>
      <c r="NXC1" s="537"/>
      <c r="NXD1" s="537"/>
      <c r="NXE1" s="537"/>
      <c r="NXF1" s="537"/>
      <c r="NXG1" s="537"/>
      <c r="NXH1" s="537"/>
      <c r="NXI1" s="537"/>
      <c r="NXJ1" s="537"/>
      <c r="NXK1" s="537"/>
      <c r="NXL1" s="537"/>
      <c r="NXM1" s="537"/>
      <c r="NXN1" s="537"/>
      <c r="NXO1" s="537"/>
      <c r="NXP1" s="537"/>
      <c r="NXQ1" s="537"/>
      <c r="NXR1" s="537"/>
      <c r="NXS1" s="537"/>
      <c r="NXT1" s="537"/>
      <c r="NXU1" s="537"/>
      <c r="NXV1" s="537"/>
      <c r="NXW1" s="537"/>
      <c r="NXX1" s="537"/>
      <c r="NXY1" s="537"/>
      <c r="NXZ1" s="537"/>
      <c r="NYA1" s="537"/>
      <c r="NYB1" s="537"/>
      <c r="NYC1" s="537"/>
      <c r="NYD1" s="537"/>
      <c r="NYE1" s="537"/>
      <c r="NYF1" s="537"/>
      <c r="NYG1" s="537"/>
      <c r="NYH1" s="537"/>
      <c r="NYI1" s="537"/>
      <c r="NYJ1" s="537"/>
      <c r="NYK1" s="537"/>
      <c r="NYL1" s="537"/>
      <c r="NYM1" s="537"/>
      <c r="NYN1" s="537"/>
      <c r="NYO1" s="537"/>
      <c r="NYP1" s="537"/>
      <c r="NYQ1" s="537"/>
      <c r="NYR1" s="537"/>
      <c r="NYS1" s="537"/>
      <c r="NYT1" s="537"/>
      <c r="NYU1" s="537"/>
      <c r="NYV1" s="537"/>
      <c r="NYW1" s="537"/>
      <c r="NYX1" s="537"/>
      <c r="NYY1" s="537"/>
      <c r="NYZ1" s="537"/>
      <c r="NZA1" s="537"/>
      <c r="NZB1" s="537"/>
      <c r="NZC1" s="537"/>
      <c r="NZD1" s="537"/>
      <c r="NZE1" s="537"/>
      <c r="NZF1" s="537"/>
      <c r="NZG1" s="537"/>
      <c r="NZH1" s="537"/>
      <c r="NZI1" s="537"/>
      <c r="NZJ1" s="537"/>
      <c r="NZK1" s="537"/>
      <c r="NZL1" s="537"/>
      <c r="NZM1" s="537"/>
      <c r="NZN1" s="537"/>
      <c r="NZO1" s="537"/>
      <c r="NZP1" s="537"/>
      <c r="NZQ1" s="537"/>
      <c r="NZR1" s="537"/>
      <c r="NZS1" s="537"/>
      <c r="NZT1" s="537"/>
      <c r="NZU1" s="537"/>
      <c r="NZV1" s="537"/>
      <c r="NZW1" s="537"/>
      <c r="NZX1" s="537"/>
      <c r="NZY1" s="537"/>
      <c r="NZZ1" s="537"/>
      <c r="OAA1" s="537"/>
      <c r="OAB1" s="537"/>
      <c r="OAC1" s="537"/>
      <c r="OAD1" s="537"/>
      <c r="OAE1" s="537"/>
      <c r="OAF1" s="537"/>
      <c r="OAG1" s="537"/>
      <c r="OAH1" s="537"/>
      <c r="OAI1" s="537"/>
      <c r="OAJ1" s="537"/>
      <c r="OAK1" s="537"/>
      <c r="OAL1" s="537"/>
      <c r="OAM1" s="537"/>
      <c r="OAN1" s="537"/>
      <c r="OAO1" s="537"/>
      <c r="OAP1" s="537"/>
      <c r="OAQ1" s="537"/>
      <c r="OAR1" s="537"/>
      <c r="OAS1" s="537"/>
      <c r="OAT1" s="537"/>
      <c r="OAU1" s="537"/>
      <c r="OAV1" s="537"/>
      <c r="OAW1" s="537"/>
      <c r="OAX1" s="537"/>
      <c r="OAY1" s="537"/>
      <c r="OAZ1" s="537"/>
      <c r="OBA1" s="537"/>
      <c r="OBB1" s="537"/>
      <c r="OBC1" s="537"/>
      <c r="OBD1" s="537"/>
      <c r="OBE1" s="537"/>
      <c r="OBF1" s="537"/>
      <c r="OBG1" s="537"/>
      <c r="OBH1" s="537"/>
      <c r="OBI1" s="537"/>
      <c r="OBJ1" s="537"/>
      <c r="OBK1" s="537"/>
      <c r="OBL1" s="537"/>
      <c r="OBM1" s="537"/>
      <c r="OBN1" s="537"/>
      <c r="OBO1" s="537"/>
      <c r="OBP1" s="537"/>
      <c r="OBQ1" s="537"/>
      <c r="OBR1" s="537"/>
      <c r="OBS1" s="537"/>
      <c r="OBT1" s="537"/>
      <c r="OBU1" s="537"/>
      <c r="OBV1" s="537"/>
      <c r="OBW1" s="537"/>
      <c r="OBX1" s="537"/>
      <c r="OBY1" s="537"/>
      <c r="OBZ1" s="537"/>
      <c r="OCA1" s="537"/>
      <c r="OCB1" s="537"/>
      <c r="OCC1" s="537"/>
      <c r="OCD1" s="537"/>
      <c r="OCE1" s="537"/>
      <c r="OCF1" s="537"/>
      <c r="OCG1" s="537"/>
      <c r="OCH1" s="537"/>
      <c r="OCI1" s="537"/>
      <c r="OCJ1" s="537"/>
      <c r="OCK1" s="537"/>
      <c r="OCL1" s="537"/>
      <c r="OCM1" s="537"/>
      <c r="OCN1" s="537"/>
      <c r="OCO1" s="537"/>
      <c r="OCP1" s="537"/>
      <c r="OCQ1" s="537"/>
      <c r="OCR1" s="537"/>
      <c r="OCS1" s="537"/>
      <c r="OCT1" s="537"/>
      <c r="OCU1" s="537"/>
      <c r="OCV1" s="537"/>
      <c r="OCW1" s="537"/>
      <c r="OCX1" s="537"/>
      <c r="OCY1" s="537"/>
      <c r="OCZ1" s="537"/>
      <c r="ODA1" s="537"/>
      <c r="ODB1" s="537"/>
      <c r="ODC1" s="537"/>
      <c r="ODD1" s="537"/>
      <c r="ODE1" s="537"/>
      <c r="ODF1" s="537"/>
      <c r="ODG1" s="537"/>
      <c r="ODH1" s="537"/>
      <c r="ODI1" s="537"/>
      <c r="ODJ1" s="537"/>
      <c r="ODK1" s="537"/>
      <c r="ODL1" s="537"/>
      <c r="ODM1" s="537"/>
      <c r="ODN1" s="537"/>
      <c r="ODO1" s="537"/>
      <c r="ODP1" s="537"/>
      <c r="ODQ1" s="537"/>
      <c r="ODR1" s="537"/>
      <c r="ODS1" s="537"/>
      <c r="ODT1" s="537"/>
      <c r="ODU1" s="537"/>
      <c r="ODV1" s="537"/>
      <c r="ODW1" s="537"/>
      <c r="ODX1" s="537"/>
      <c r="ODY1" s="537"/>
      <c r="ODZ1" s="537"/>
      <c r="OEA1" s="537"/>
      <c r="OEB1" s="537"/>
      <c r="OEC1" s="537"/>
      <c r="OED1" s="537"/>
      <c r="OEE1" s="537"/>
      <c r="OEF1" s="537"/>
      <c r="OEG1" s="537"/>
      <c r="OEH1" s="537"/>
      <c r="OEI1" s="537"/>
      <c r="OEJ1" s="537"/>
      <c r="OEK1" s="537"/>
      <c r="OEL1" s="537"/>
      <c r="OEM1" s="537"/>
      <c r="OEN1" s="537"/>
      <c r="OEO1" s="537"/>
      <c r="OEP1" s="537"/>
      <c r="OEQ1" s="537"/>
      <c r="OER1" s="537"/>
      <c r="OES1" s="537"/>
      <c r="OET1" s="537"/>
      <c r="OEU1" s="537"/>
      <c r="OEV1" s="537"/>
      <c r="OEW1" s="537"/>
      <c r="OEX1" s="537"/>
      <c r="OEY1" s="537"/>
      <c r="OEZ1" s="537"/>
      <c r="OFA1" s="537"/>
      <c r="OFB1" s="537"/>
      <c r="OFC1" s="537"/>
      <c r="OFD1" s="537"/>
      <c r="OFE1" s="537"/>
      <c r="OFF1" s="537"/>
      <c r="OFG1" s="537"/>
      <c r="OFH1" s="537"/>
      <c r="OFI1" s="537"/>
      <c r="OFJ1" s="537"/>
      <c r="OFK1" s="537"/>
      <c r="OFL1" s="537"/>
      <c r="OFM1" s="537"/>
      <c r="OFN1" s="537"/>
      <c r="OFO1" s="537"/>
      <c r="OFP1" s="537"/>
      <c r="OFQ1" s="537"/>
      <c r="OFR1" s="537"/>
      <c r="OFS1" s="537"/>
      <c r="OFT1" s="537"/>
      <c r="OFU1" s="537"/>
      <c r="OFV1" s="537"/>
      <c r="OFW1" s="537"/>
      <c r="OFX1" s="537"/>
      <c r="OFY1" s="537"/>
      <c r="OFZ1" s="537"/>
      <c r="OGA1" s="537"/>
      <c r="OGB1" s="537"/>
      <c r="OGC1" s="537"/>
      <c r="OGD1" s="537"/>
      <c r="OGE1" s="537"/>
      <c r="OGF1" s="537"/>
      <c r="OGG1" s="537"/>
      <c r="OGH1" s="537"/>
      <c r="OGI1" s="537"/>
      <c r="OGJ1" s="537"/>
      <c r="OGK1" s="537"/>
      <c r="OGL1" s="537"/>
      <c r="OGM1" s="537"/>
      <c r="OGN1" s="537"/>
      <c r="OGO1" s="537"/>
      <c r="OGP1" s="537"/>
      <c r="OGQ1" s="537"/>
      <c r="OGR1" s="537"/>
      <c r="OGS1" s="537"/>
      <c r="OGT1" s="537"/>
      <c r="OGU1" s="537"/>
      <c r="OGV1" s="537"/>
      <c r="OGW1" s="537"/>
      <c r="OGX1" s="537"/>
      <c r="OGY1" s="537"/>
      <c r="OGZ1" s="537"/>
      <c r="OHA1" s="537"/>
      <c r="OHB1" s="537"/>
      <c r="OHC1" s="537"/>
      <c r="OHD1" s="537"/>
      <c r="OHE1" s="537"/>
      <c r="OHF1" s="537"/>
      <c r="OHG1" s="537"/>
      <c r="OHH1" s="537"/>
      <c r="OHI1" s="537"/>
      <c r="OHJ1" s="537"/>
      <c r="OHK1" s="537"/>
      <c r="OHL1" s="537"/>
      <c r="OHM1" s="537"/>
      <c r="OHN1" s="537"/>
      <c r="OHO1" s="537"/>
      <c r="OHP1" s="537"/>
      <c r="OHQ1" s="537"/>
      <c r="OHR1" s="537"/>
      <c r="OHS1" s="537"/>
      <c r="OHT1" s="537"/>
      <c r="OHU1" s="537"/>
      <c r="OHV1" s="537"/>
      <c r="OHW1" s="537"/>
      <c r="OHX1" s="537"/>
      <c r="OHY1" s="537"/>
      <c r="OHZ1" s="537"/>
      <c r="OIA1" s="537"/>
      <c r="OIB1" s="537"/>
      <c r="OIC1" s="537"/>
      <c r="OID1" s="537"/>
      <c r="OIE1" s="537"/>
      <c r="OIF1" s="537"/>
      <c r="OIG1" s="537"/>
      <c r="OIH1" s="537"/>
      <c r="OII1" s="537"/>
      <c r="OIJ1" s="537"/>
      <c r="OIK1" s="537"/>
      <c r="OIL1" s="537"/>
      <c r="OIM1" s="537"/>
      <c r="OIN1" s="537"/>
      <c r="OIO1" s="537"/>
      <c r="OIP1" s="537"/>
      <c r="OIQ1" s="537"/>
      <c r="OIR1" s="537"/>
      <c r="OIS1" s="537"/>
      <c r="OIT1" s="537"/>
      <c r="OIU1" s="537"/>
      <c r="OIV1" s="537"/>
      <c r="OIW1" s="537"/>
      <c r="OIX1" s="537"/>
      <c r="OIY1" s="537"/>
      <c r="OIZ1" s="537"/>
      <c r="OJA1" s="537"/>
      <c r="OJB1" s="537"/>
      <c r="OJC1" s="537"/>
      <c r="OJD1" s="537"/>
      <c r="OJE1" s="537"/>
      <c r="OJF1" s="537"/>
      <c r="OJG1" s="537"/>
      <c r="OJH1" s="537"/>
      <c r="OJI1" s="537"/>
      <c r="OJJ1" s="537"/>
      <c r="OJK1" s="537"/>
      <c r="OJL1" s="537"/>
      <c r="OJM1" s="537"/>
      <c r="OJN1" s="537"/>
      <c r="OJO1" s="537"/>
      <c r="OJP1" s="537"/>
      <c r="OJQ1" s="537"/>
      <c r="OJR1" s="537"/>
      <c r="OJS1" s="537"/>
      <c r="OJT1" s="537"/>
      <c r="OJU1" s="537"/>
      <c r="OJV1" s="537"/>
      <c r="OJW1" s="537"/>
      <c r="OJX1" s="537"/>
      <c r="OJY1" s="537"/>
      <c r="OJZ1" s="537"/>
      <c r="OKA1" s="537"/>
      <c r="OKB1" s="537"/>
      <c r="OKC1" s="537"/>
      <c r="OKD1" s="537"/>
      <c r="OKE1" s="537"/>
      <c r="OKF1" s="537"/>
      <c r="OKG1" s="537"/>
      <c r="OKH1" s="537"/>
      <c r="OKI1" s="537"/>
      <c r="OKJ1" s="537"/>
      <c r="OKK1" s="537"/>
      <c r="OKL1" s="537"/>
      <c r="OKM1" s="537"/>
      <c r="OKN1" s="537"/>
      <c r="OKO1" s="537"/>
      <c r="OKP1" s="537"/>
      <c r="OKQ1" s="537"/>
      <c r="OKR1" s="537"/>
      <c r="OKS1" s="537"/>
      <c r="OKT1" s="537"/>
      <c r="OKU1" s="537"/>
      <c r="OKV1" s="537"/>
      <c r="OKW1" s="537"/>
      <c r="OKX1" s="537"/>
      <c r="OKY1" s="537"/>
      <c r="OKZ1" s="537"/>
      <c r="OLA1" s="537"/>
      <c r="OLB1" s="537"/>
      <c r="OLC1" s="537"/>
      <c r="OLD1" s="537"/>
      <c r="OLE1" s="537"/>
      <c r="OLF1" s="537"/>
      <c r="OLG1" s="537"/>
      <c r="OLH1" s="537"/>
      <c r="OLI1" s="537"/>
      <c r="OLJ1" s="537"/>
      <c r="OLK1" s="537"/>
      <c r="OLL1" s="537"/>
      <c r="OLM1" s="537"/>
      <c r="OLN1" s="537"/>
      <c r="OLO1" s="537"/>
      <c r="OLP1" s="537"/>
      <c r="OLQ1" s="537"/>
      <c r="OLR1" s="537"/>
      <c r="OLS1" s="537"/>
      <c r="OLT1" s="537"/>
      <c r="OLU1" s="537"/>
      <c r="OLV1" s="537"/>
      <c r="OLW1" s="537"/>
      <c r="OLX1" s="537"/>
      <c r="OLY1" s="537"/>
      <c r="OLZ1" s="537"/>
      <c r="OMA1" s="537"/>
      <c r="OMB1" s="537"/>
      <c r="OMC1" s="537"/>
      <c r="OMD1" s="537"/>
      <c r="OME1" s="537"/>
      <c r="OMF1" s="537"/>
      <c r="OMG1" s="537"/>
      <c r="OMH1" s="537"/>
      <c r="OMI1" s="537"/>
      <c r="OMJ1" s="537"/>
      <c r="OMK1" s="537"/>
      <c r="OML1" s="537"/>
      <c r="OMM1" s="537"/>
      <c r="OMN1" s="537"/>
      <c r="OMO1" s="537"/>
      <c r="OMP1" s="537"/>
      <c r="OMQ1" s="537"/>
      <c r="OMR1" s="537"/>
      <c r="OMS1" s="537"/>
      <c r="OMT1" s="537"/>
      <c r="OMU1" s="537"/>
      <c r="OMV1" s="537"/>
      <c r="OMW1" s="537"/>
      <c r="OMX1" s="537"/>
      <c r="OMY1" s="537"/>
      <c r="OMZ1" s="537"/>
      <c r="ONA1" s="537"/>
      <c r="ONB1" s="537"/>
      <c r="ONC1" s="537"/>
      <c r="OND1" s="537"/>
      <c r="ONE1" s="537"/>
      <c r="ONF1" s="537"/>
      <c r="ONG1" s="537"/>
      <c r="ONH1" s="537"/>
      <c r="ONI1" s="537"/>
      <c r="ONJ1" s="537"/>
      <c r="ONK1" s="537"/>
      <c r="ONL1" s="537"/>
      <c r="ONM1" s="537"/>
      <c r="ONN1" s="537"/>
      <c r="ONO1" s="537"/>
      <c r="ONP1" s="537"/>
      <c r="ONQ1" s="537"/>
      <c r="ONR1" s="537"/>
      <c r="ONS1" s="537"/>
      <c r="ONT1" s="537"/>
      <c r="ONU1" s="537"/>
      <c r="ONV1" s="537"/>
      <c r="ONW1" s="537"/>
      <c r="ONX1" s="537"/>
      <c r="ONY1" s="537"/>
      <c r="ONZ1" s="537"/>
      <c r="OOA1" s="537"/>
      <c r="OOB1" s="537"/>
      <c r="OOC1" s="537"/>
      <c r="OOD1" s="537"/>
      <c r="OOE1" s="537"/>
      <c r="OOF1" s="537"/>
      <c r="OOG1" s="537"/>
      <c r="OOH1" s="537"/>
      <c r="OOI1" s="537"/>
      <c r="OOJ1" s="537"/>
      <c r="OOK1" s="537"/>
      <c r="OOL1" s="537"/>
      <c r="OOM1" s="537"/>
      <c r="OON1" s="537"/>
      <c r="OOO1" s="537"/>
      <c r="OOP1" s="537"/>
      <c r="OOQ1" s="537"/>
      <c r="OOR1" s="537"/>
      <c r="OOS1" s="537"/>
      <c r="OOT1" s="537"/>
      <c r="OOU1" s="537"/>
      <c r="OOV1" s="537"/>
      <c r="OOW1" s="537"/>
      <c r="OOX1" s="537"/>
      <c r="OOY1" s="537"/>
      <c r="OOZ1" s="537"/>
      <c r="OPA1" s="537"/>
      <c r="OPB1" s="537"/>
      <c r="OPC1" s="537"/>
      <c r="OPD1" s="537"/>
      <c r="OPE1" s="537"/>
      <c r="OPF1" s="537"/>
      <c r="OPG1" s="537"/>
      <c r="OPH1" s="537"/>
      <c r="OPI1" s="537"/>
      <c r="OPJ1" s="537"/>
      <c r="OPK1" s="537"/>
      <c r="OPL1" s="537"/>
      <c r="OPM1" s="537"/>
      <c r="OPN1" s="537"/>
      <c r="OPO1" s="537"/>
      <c r="OPP1" s="537"/>
      <c r="OPQ1" s="537"/>
      <c r="OPR1" s="537"/>
      <c r="OPS1" s="537"/>
      <c r="OPT1" s="537"/>
      <c r="OPU1" s="537"/>
      <c r="OPV1" s="537"/>
      <c r="OPW1" s="537"/>
      <c r="OPX1" s="537"/>
      <c r="OPY1" s="537"/>
      <c r="OPZ1" s="537"/>
      <c r="OQA1" s="537"/>
      <c r="OQB1" s="537"/>
      <c r="OQC1" s="537"/>
      <c r="OQD1" s="537"/>
      <c r="OQE1" s="537"/>
      <c r="OQF1" s="537"/>
      <c r="OQG1" s="537"/>
      <c r="OQH1" s="537"/>
      <c r="OQI1" s="537"/>
      <c r="OQJ1" s="537"/>
      <c r="OQK1" s="537"/>
      <c r="OQL1" s="537"/>
      <c r="OQM1" s="537"/>
      <c r="OQN1" s="537"/>
      <c r="OQO1" s="537"/>
      <c r="OQP1" s="537"/>
      <c r="OQQ1" s="537"/>
      <c r="OQR1" s="537"/>
      <c r="OQS1" s="537"/>
      <c r="OQT1" s="537"/>
      <c r="OQU1" s="537"/>
      <c r="OQV1" s="537"/>
      <c r="OQW1" s="537"/>
      <c r="OQX1" s="537"/>
      <c r="OQY1" s="537"/>
      <c r="OQZ1" s="537"/>
      <c r="ORA1" s="537"/>
      <c r="ORB1" s="537"/>
      <c r="ORC1" s="537"/>
      <c r="ORD1" s="537"/>
      <c r="ORE1" s="537"/>
      <c r="ORF1" s="537"/>
      <c r="ORG1" s="537"/>
      <c r="ORH1" s="537"/>
      <c r="ORI1" s="537"/>
      <c r="ORJ1" s="537"/>
      <c r="ORK1" s="537"/>
      <c r="ORL1" s="537"/>
      <c r="ORM1" s="537"/>
      <c r="ORN1" s="537"/>
      <c r="ORO1" s="537"/>
      <c r="ORP1" s="537"/>
      <c r="ORQ1" s="537"/>
      <c r="ORR1" s="537"/>
      <c r="ORS1" s="537"/>
      <c r="ORT1" s="537"/>
      <c r="ORU1" s="537"/>
      <c r="ORV1" s="537"/>
      <c r="ORW1" s="537"/>
      <c r="ORX1" s="537"/>
      <c r="ORY1" s="537"/>
      <c r="ORZ1" s="537"/>
      <c r="OSA1" s="537"/>
      <c r="OSB1" s="537"/>
      <c r="OSC1" s="537"/>
      <c r="OSD1" s="537"/>
      <c r="OSE1" s="537"/>
      <c r="OSF1" s="537"/>
      <c r="OSG1" s="537"/>
      <c r="OSH1" s="537"/>
      <c r="OSI1" s="537"/>
      <c r="OSJ1" s="537"/>
      <c r="OSK1" s="537"/>
      <c r="OSL1" s="537"/>
      <c r="OSM1" s="537"/>
      <c r="OSN1" s="537"/>
      <c r="OSO1" s="537"/>
      <c r="OSP1" s="537"/>
      <c r="OSQ1" s="537"/>
      <c r="OSR1" s="537"/>
      <c r="OSS1" s="537"/>
      <c r="OST1" s="537"/>
      <c r="OSU1" s="537"/>
      <c r="OSV1" s="537"/>
      <c r="OSW1" s="537"/>
      <c r="OSX1" s="537"/>
      <c r="OSY1" s="537"/>
      <c r="OSZ1" s="537"/>
      <c r="OTA1" s="537"/>
      <c r="OTB1" s="537"/>
      <c r="OTC1" s="537"/>
      <c r="OTD1" s="537"/>
      <c r="OTE1" s="537"/>
      <c r="OTF1" s="537"/>
      <c r="OTG1" s="537"/>
      <c r="OTH1" s="537"/>
      <c r="OTI1" s="537"/>
      <c r="OTJ1" s="537"/>
      <c r="OTK1" s="537"/>
      <c r="OTL1" s="537"/>
      <c r="OTM1" s="537"/>
      <c r="OTN1" s="537"/>
      <c r="OTO1" s="537"/>
      <c r="OTP1" s="537"/>
      <c r="OTQ1" s="537"/>
      <c r="OTR1" s="537"/>
      <c r="OTS1" s="537"/>
      <c r="OTT1" s="537"/>
      <c r="OTU1" s="537"/>
      <c r="OTV1" s="537"/>
      <c r="OTW1" s="537"/>
      <c r="OTX1" s="537"/>
      <c r="OTY1" s="537"/>
      <c r="OTZ1" s="537"/>
      <c r="OUA1" s="537"/>
      <c r="OUB1" s="537"/>
      <c r="OUC1" s="537"/>
      <c r="OUD1" s="537"/>
      <c r="OUE1" s="537"/>
      <c r="OUF1" s="537"/>
      <c r="OUG1" s="537"/>
      <c r="OUH1" s="537"/>
      <c r="OUI1" s="537"/>
      <c r="OUJ1" s="537"/>
      <c r="OUK1" s="537"/>
      <c r="OUL1" s="537"/>
      <c r="OUM1" s="537"/>
      <c r="OUN1" s="537"/>
      <c r="OUO1" s="537"/>
      <c r="OUP1" s="537"/>
      <c r="OUQ1" s="537"/>
      <c r="OUR1" s="537"/>
      <c r="OUS1" s="537"/>
      <c r="OUT1" s="537"/>
      <c r="OUU1" s="537"/>
      <c r="OUV1" s="537"/>
      <c r="OUW1" s="537"/>
      <c r="OUX1" s="537"/>
      <c r="OUY1" s="537"/>
      <c r="OUZ1" s="537"/>
      <c r="OVA1" s="537"/>
      <c r="OVB1" s="537"/>
      <c r="OVC1" s="537"/>
      <c r="OVD1" s="537"/>
      <c r="OVE1" s="537"/>
      <c r="OVF1" s="537"/>
      <c r="OVG1" s="537"/>
      <c r="OVH1" s="537"/>
      <c r="OVI1" s="537"/>
      <c r="OVJ1" s="537"/>
      <c r="OVK1" s="537"/>
      <c r="OVL1" s="537"/>
      <c r="OVM1" s="537"/>
      <c r="OVN1" s="537"/>
      <c r="OVO1" s="537"/>
      <c r="OVP1" s="537"/>
      <c r="OVQ1" s="537"/>
      <c r="OVR1" s="537"/>
      <c r="OVS1" s="537"/>
      <c r="OVT1" s="537"/>
      <c r="OVU1" s="537"/>
      <c r="OVV1" s="537"/>
      <c r="OVW1" s="537"/>
      <c r="OVX1" s="537"/>
      <c r="OVY1" s="537"/>
      <c r="OVZ1" s="537"/>
      <c r="OWA1" s="537"/>
      <c r="OWB1" s="537"/>
      <c r="OWC1" s="537"/>
      <c r="OWD1" s="537"/>
      <c r="OWE1" s="537"/>
      <c r="OWF1" s="537"/>
      <c r="OWG1" s="537"/>
      <c r="OWH1" s="537"/>
      <c r="OWI1" s="537"/>
      <c r="OWJ1" s="537"/>
      <c r="OWK1" s="537"/>
      <c r="OWL1" s="537"/>
      <c r="OWM1" s="537"/>
      <c r="OWN1" s="537"/>
      <c r="OWO1" s="537"/>
      <c r="OWP1" s="537"/>
      <c r="OWQ1" s="537"/>
      <c r="OWR1" s="537"/>
      <c r="OWS1" s="537"/>
      <c r="OWT1" s="537"/>
      <c r="OWU1" s="537"/>
      <c r="OWV1" s="537"/>
      <c r="OWW1" s="537"/>
      <c r="OWX1" s="537"/>
      <c r="OWY1" s="537"/>
      <c r="OWZ1" s="537"/>
      <c r="OXA1" s="537"/>
      <c r="OXB1" s="537"/>
      <c r="OXC1" s="537"/>
      <c r="OXD1" s="537"/>
      <c r="OXE1" s="537"/>
      <c r="OXF1" s="537"/>
      <c r="OXG1" s="537"/>
      <c r="OXH1" s="537"/>
      <c r="OXI1" s="537"/>
      <c r="OXJ1" s="537"/>
      <c r="OXK1" s="537"/>
      <c r="OXL1" s="537"/>
      <c r="OXM1" s="537"/>
      <c r="OXN1" s="537"/>
      <c r="OXO1" s="537"/>
      <c r="OXP1" s="537"/>
      <c r="OXQ1" s="537"/>
      <c r="OXR1" s="537"/>
      <c r="OXS1" s="537"/>
      <c r="OXT1" s="537"/>
      <c r="OXU1" s="537"/>
      <c r="OXV1" s="537"/>
      <c r="OXW1" s="537"/>
      <c r="OXX1" s="537"/>
      <c r="OXY1" s="537"/>
      <c r="OXZ1" s="537"/>
      <c r="OYA1" s="537"/>
      <c r="OYB1" s="537"/>
      <c r="OYC1" s="537"/>
      <c r="OYD1" s="537"/>
      <c r="OYE1" s="537"/>
      <c r="OYF1" s="537"/>
      <c r="OYG1" s="537"/>
      <c r="OYH1" s="537"/>
      <c r="OYI1" s="537"/>
      <c r="OYJ1" s="537"/>
      <c r="OYK1" s="537"/>
      <c r="OYL1" s="537"/>
      <c r="OYM1" s="537"/>
      <c r="OYN1" s="537"/>
      <c r="OYO1" s="537"/>
      <c r="OYP1" s="537"/>
      <c r="OYQ1" s="537"/>
      <c r="OYR1" s="537"/>
      <c r="OYS1" s="537"/>
      <c r="OYT1" s="537"/>
      <c r="OYU1" s="537"/>
      <c r="OYV1" s="537"/>
      <c r="OYW1" s="537"/>
      <c r="OYX1" s="537"/>
      <c r="OYY1" s="537"/>
      <c r="OYZ1" s="537"/>
      <c r="OZA1" s="537"/>
      <c r="OZB1" s="537"/>
      <c r="OZC1" s="537"/>
      <c r="OZD1" s="537"/>
      <c r="OZE1" s="537"/>
      <c r="OZF1" s="537"/>
      <c r="OZG1" s="537"/>
      <c r="OZH1" s="537"/>
      <c r="OZI1" s="537"/>
      <c r="OZJ1" s="537"/>
      <c r="OZK1" s="537"/>
      <c r="OZL1" s="537"/>
      <c r="OZM1" s="537"/>
      <c r="OZN1" s="537"/>
      <c r="OZO1" s="537"/>
      <c r="OZP1" s="537"/>
      <c r="OZQ1" s="537"/>
      <c r="OZR1" s="537"/>
      <c r="OZS1" s="537"/>
      <c r="OZT1" s="537"/>
      <c r="OZU1" s="537"/>
      <c r="OZV1" s="537"/>
      <c r="OZW1" s="537"/>
      <c r="OZX1" s="537"/>
      <c r="OZY1" s="537"/>
      <c r="OZZ1" s="537"/>
      <c r="PAA1" s="537"/>
      <c r="PAB1" s="537"/>
      <c r="PAC1" s="537"/>
      <c r="PAD1" s="537"/>
      <c r="PAE1" s="537"/>
      <c r="PAF1" s="537"/>
      <c r="PAG1" s="537"/>
      <c r="PAH1" s="537"/>
      <c r="PAI1" s="537"/>
      <c r="PAJ1" s="537"/>
      <c r="PAK1" s="537"/>
      <c r="PAL1" s="537"/>
      <c r="PAM1" s="537"/>
      <c r="PAN1" s="537"/>
      <c r="PAO1" s="537"/>
      <c r="PAP1" s="537"/>
      <c r="PAQ1" s="537"/>
      <c r="PAR1" s="537"/>
      <c r="PAS1" s="537"/>
      <c r="PAT1" s="537"/>
      <c r="PAU1" s="537"/>
      <c r="PAV1" s="537"/>
      <c r="PAW1" s="537"/>
      <c r="PAX1" s="537"/>
      <c r="PAY1" s="537"/>
      <c r="PAZ1" s="537"/>
      <c r="PBA1" s="537"/>
      <c r="PBB1" s="537"/>
      <c r="PBC1" s="537"/>
      <c r="PBD1" s="537"/>
      <c r="PBE1" s="537"/>
      <c r="PBF1" s="537"/>
      <c r="PBG1" s="537"/>
      <c r="PBH1" s="537"/>
      <c r="PBI1" s="537"/>
      <c r="PBJ1" s="537"/>
      <c r="PBK1" s="537"/>
      <c r="PBL1" s="537"/>
      <c r="PBM1" s="537"/>
      <c r="PBN1" s="537"/>
      <c r="PBO1" s="537"/>
      <c r="PBP1" s="537"/>
      <c r="PBQ1" s="537"/>
      <c r="PBR1" s="537"/>
      <c r="PBS1" s="537"/>
      <c r="PBT1" s="537"/>
      <c r="PBU1" s="537"/>
      <c r="PBV1" s="537"/>
      <c r="PBW1" s="537"/>
      <c r="PBX1" s="537"/>
      <c r="PBY1" s="537"/>
      <c r="PBZ1" s="537"/>
      <c r="PCA1" s="537"/>
      <c r="PCB1" s="537"/>
      <c r="PCC1" s="537"/>
      <c r="PCD1" s="537"/>
      <c r="PCE1" s="537"/>
      <c r="PCF1" s="537"/>
      <c r="PCG1" s="537"/>
      <c r="PCH1" s="537"/>
      <c r="PCI1" s="537"/>
      <c r="PCJ1" s="537"/>
      <c r="PCK1" s="537"/>
      <c r="PCL1" s="537"/>
      <c r="PCM1" s="537"/>
      <c r="PCN1" s="537"/>
      <c r="PCO1" s="537"/>
      <c r="PCP1" s="537"/>
      <c r="PCQ1" s="537"/>
      <c r="PCR1" s="537"/>
      <c r="PCS1" s="537"/>
      <c r="PCT1" s="537"/>
      <c r="PCU1" s="537"/>
      <c r="PCV1" s="537"/>
      <c r="PCW1" s="537"/>
      <c r="PCX1" s="537"/>
      <c r="PCY1" s="537"/>
      <c r="PCZ1" s="537"/>
      <c r="PDA1" s="537"/>
      <c r="PDB1" s="537"/>
      <c r="PDC1" s="537"/>
      <c r="PDD1" s="537"/>
      <c r="PDE1" s="537"/>
      <c r="PDF1" s="537"/>
      <c r="PDG1" s="537"/>
      <c r="PDH1" s="537"/>
      <c r="PDI1" s="537"/>
      <c r="PDJ1" s="537"/>
      <c r="PDK1" s="537"/>
      <c r="PDL1" s="537"/>
      <c r="PDM1" s="537"/>
      <c r="PDN1" s="537"/>
      <c r="PDO1" s="537"/>
      <c r="PDP1" s="537"/>
      <c r="PDQ1" s="537"/>
      <c r="PDR1" s="537"/>
      <c r="PDS1" s="537"/>
      <c r="PDT1" s="537"/>
      <c r="PDU1" s="537"/>
      <c r="PDV1" s="537"/>
      <c r="PDW1" s="537"/>
      <c r="PDX1" s="537"/>
      <c r="PDY1" s="537"/>
      <c r="PDZ1" s="537"/>
      <c r="PEA1" s="537"/>
      <c r="PEB1" s="537"/>
      <c r="PEC1" s="537"/>
      <c r="PED1" s="537"/>
      <c r="PEE1" s="537"/>
      <c r="PEF1" s="537"/>
      <c r="PEG1" s="537"/>
      <c r="PEH1" s="537"/>
      <c r="PEI1" s="537"/>
      <c r="PEJ1" s="537"/>
      <c r="PEK1" s="537"/>
      <c r="PEL1" s="537"/>
      <c r="PEM1" s="537"/>
      <c r="PEN1" s="537"/>
      <c r="PEO1" s="537"/>
      <c r="PEP1" s="537"/>
      <c r="PEQ1" s="537"/>
      <c r="PER1" s="537"/>
      <c r="PES1" s="537"/>
      <c r="PET1" s="537"/>
      <c r="PEU1" s="537"/>
      <c r="PEV1" s="537"/>
      <c r="PEW1" s="537"/>
      <c r="PEX1" s="537"/>
      <c r="PEY1" s="537"/>
      <c r="PEZ1" s="537"/>
      <c r="PFA1" s="537"/>
      <c r="PFB1" s="537"/>
      <c r="PFC1" s="537"/>
      <c r="PFD1" s="537"/>
      <c r="PFE1" s="537"/>
      <c r="PFF1" s="537"/>
      <c r="PFG1" s="537"/>
      <c r="PFH1" s="537"/>
      <c r="PFI1" s="537"/>
      <c r="PFJ1" s="537"/>
      <c r="PFK1" s="537"/>
      <c r="PFL1" s="537"/>
      <c r="PFM1" s="537"/>
      <c r="PFN1" s="537"/>
      <c r="PFO1" s="537"/>
      <c r="PFP1" s="537"/>
      <c r="PFQ1" s="537"/>
      <c r="PFR1" s="537"/>
      <c r="PFS1" s="537"/>
      <c r="PFT1" s="537"/>
      <c r="PFU1" s="537"/>
      <c r="PFV1" s="537"/>
      <c r="PFW1" s="537"/>
      <c r="PFX1" s="537"/>
      <c r="PFY1" s="537"/>
      <c r="PFZ1" s="537"/>
      <c r="PGA1" s="537"/>
      <c r="PGB1" s="537"/>
      <c r="PGC1" s="537"/>
      <c r="PGD1" s="537"/>
      <c r="PGE1" s="537"/>
      <c r="PGF1" s="537"/>
      <c r="PGG1" s="537"/>
      <c r="PGH1" s="537"/>
      <c r="PGI1" s="537"/>
      <c r="PGJ1" s="537"/>
      <c r="PGK1" s="537"/>
      <c r="PGL1" s="537"/>
      <c r="PGM1" s="537"/>
      <c r="PGN1" s="537"/>
      <c r="PGO1" s="537"/>
      <c r="PGP1" s="537"/>
      <c r="PGQ1" s="537"/>
      <c r="PGR1" s="537"/>
      <c r="PGS1" s="537"/>
      <c r="PGT1" s="537"/>
      <c r="PGU1" s="537"/>
      <c r="PGV1" s="537"/>
      <c r="PGW1" s="537"/>
      <c r="PGX1" s="537"/>
      <c r="PGY1" s="537"/>
      <c r="PGZ1" s="537"/>
      <c r="PHA1" s="537"/>
      <c r="PHB1" s="537"/>
      <c r="PHC1" s="537"/>
      <c r="PHD1" s="537"/>
      <c r="PHE1" s="537"/>
      <c r="PHF1" s="537"/>
      <c r="PHG1" s="537"/>
      <c r="PHH1" s="537"/>
      <c r="PHI1" s="537"/>
      <c r="PHJ1" s="537"/>
      <c r="PHK1" s="537"/>
      <c r="PHL1" s="537"/>
      <c r="PHM1" s="537"/>
      <c r="PHN1" s="537"/>
      <c r="PHO1" s="537"/>
      <c r="PHP1" s="537"/>
      <c r="PHQ1" s="537"/>
      <c r="PHR1" s="537"/>
      <c r="PHS1" s="537"/>
      <c r="PHT1" s="537"/>
      <c r="PHU1" s="537"/>
      <c r="PHV1" s="537"/>
      <c r="PHW1" s="537"/>
      <c r="PHX1" s="537"/>
      <c r="PHY1" s="537"/>
      <c r="PHZ1" s="537"/>
      <c r="PIA1" s="537"/>
      <c r="PIB1" s="537"/>
      <c r="PIC1" s="537"/>
      <c r="PID1" s="537"/>
      <c r="PIE1" s="537"/>
      <c r="PIF1" s="537"/>
      <c r="PIG1" s="537"/>
      <c r="PIH1" s="537"/>
      <c r="PII1" s="537"/>
      <c r="PIJ1" s="537"/>
      <c r="PIK1" s="537"/>
      <c r="PIL1" s="537"/>
      <c r="PIM1" s="537"/>
      <c r="PIN1" s="537"/>
      <c r="PIO1" s="537"/>
      <c r="PIP1" s="537"/>
      <c r="PIQ1" s="537"/>
      <c r="PIR1" s="537"/>
      <c r="PIS1" s="537"/>
      <c r="PIT1" s="537"/>
      <c r="PIU1" s="537"/>
      <c r="PIV1" s="537"/>
      <c r="PIW1" s="537"/>
      <c r="PIX1" s="537"/>
      <c r="PIY1" s="537"/>
      <c r="PIZ1" s="537"/>
      <c r="PJA1" s="537"/>
      <c r="PJB1" s="537"/>
      <c r="PJC1" s="537"/>
      <c r="PJD1" s="537"/>
      <c r="PJE1" s="537"/>
      <c r="PJF1" s="537"/>
      <c r="PJG1" s="537"/>
      <c r="PJH1" s="537"/>
      <c r="PJI1" s="537"/>
      <c r="PJJ1" s="537"/>
      <c r="PJK1" s="537"/>
      <c r="PJL1" s="537"/>
      <c r="PJM1" s="537"/>
      <c r="PJN1" s="537"/>
      <c r="PJO1" s="537"/>
      <c r="PJP1" s="537"/>
      <c r="PJQ1" s="537"/>
      <c r="PJR1" s="537"/>
      <c r="PJS1" s="537"/>
      <c r="PJT1" s="537"/>
      <c r="PJU1" s="537"/>
      <c r="PJV1" s="537"/>
      <c r="PJW1" s="537"/>
      <c r="PJX1" s="537"/>
      <c r="PJY1" s="537"/>
      <c r="PJZ1" s="537"/>
      <c r="PKA1" s="537"/>
      <c r="PKB1" s="537"/>
      <c r="PKC1" s="537"/>
      <c r="PKD1" s="537"/>
      <c r="PKE1" s="537"/>
      <c r="PKF1" s="537"/>
      <c r="PKG1" s="537"/>
      <c r="PKH1" s="537"/>
      <c r="PKI1" s="537"/>
      <c r="PKJ1" s="537"/>
      <c r="PKK1" s="537"/>
      <c r="PKL1" s="537"/>
      <c r="PKM1" s="537"/>
      <c r="PKN1" s="537"/>
      <c r="PKO1" s="537"/>
      <c r="PKP1" s="537"/>
      <c r="PKQ1" s="537"/>
      <c r="PKR1" s="537"/>
      <c r="PKS1" s="537"/>
      <c r="PKT1" s="537"/>
      <c r="PKU1" s="537"/>
      <c r="PKV1" s="537"/>
      <c r="PKW1" s="537"/>
      <c r="PKX1" s="537"/>
      <c r="PKY1" s="537"/>
      <c r="PKZ1" s="537"/>
      <c r="PLA1" s="537"/>
      <c r="PLB1" s="537"/>
      <c r="PLC1" s="537"/>
      <c r="PLD1" s="537"/>
      <c r="PLE1" s="537"/>
      <c r="PLF1" s="537"/>
      <c r="PLG1" s="537"/>
      <c r="PLH1" s="537"/>
      <c r="PLI1" s="537"/>
      <c r="PLJ1" s="537"/>
      <c r="PLK1" s="537"/>
      <c r="PLL1" s="537"/>
      <c r="PLM1" s="537"/>
      <c r="PLN1" s="537"/>
      <c r="PLO1" s="537"/>
      <c r="PLP1" s="537"/>
      <c r="PLQ1" s="537"/>
      <c r="PLR1" s="537"/>
      <c r="PLS1" s="537"/>
      <c r="PLT1" s="537"/>
      <c r="PLU1" s="537"/>
      <c r="PLV1" s="537"/>
      <c r="PLW1" s="537"/>
      <c r="PLX1" s="537"/>
      <c r="PLY1" s="537"/>
      <c r="PLZ1" s="537"/>
      <c r="PMA1" s="537"/>
      <c r="PMB1" s="537"/>
      <c r="PMC1" s="537"/>
      <c r="PMD1" s="537"/>
      <c r="PME1" s="537"/>
      <c r="PMF1" s="537"/>
      <c r="PMG1" s="537"/>
      <c r="PMH1" s="537"/>
      <c r="PMI1" s="537"/>
      <c r="PMJ1" s="537"/>
      <c r="PMK1" s="537"/>
      <c r="PML1" s="537"/>
      <c r="PMM1" s="537"/>
      <c r="PMN1" s="537"/>
      <c r="PMO1" s="537"/>
      <c r="PMP1" s="537"/>
      <c r="PMQ1" s="537"/>
      <c r="PMR1" s="537"/>
      <c r="PMS1" s="537"/>
      <c r="PMT1" s="537"/>
      <c r="PMU1" s="537"/>
      <c r="PMV1" s="537"/>
      <c r="PMW1" s="537"/>
      <c r="PMX1" s="537"/>
      <c r="PMY1" s="537"/>
      <c r="PMZ1" s="537"/>
      <c r="PNA1" s="537"/>
      <c r="PNB1" s="537"/>
      <c r="PNC1" s="537"/>
      <c r="PND1" s="537"/>
      <c r="PNE1" s="537"/>
      <c r="PNF1" s="537"/>
      <c r="PNG1" s="537"/>
      <c r="PNH1" s="537"/>
      <c r="PNI1" s="537"/>
      <c r="PNJ1" s="537"/>
      <c r="PNK1" s="537"/>
      <c r="PNL1" s="537"/>
      <c r="PNM1" s="537"/>
      <c r="PNN1" s="537"/>
      <c r="PNO1" s="537"/>
      <c r="PNP1" s="537"/>
      <c r="PNQ1" s="537"/>
      <c r="PNR1" s="537"/>
      <c r="PNS1" s="537"/>
      <c r="PNT1" s="537"/>
      <c r="PNU1" s="537"/>
      <c r="PNV1" s="537"/>
      <c r="PNW1" s="537"/>
      <c r="PNX1" s="537"/>
      <c r="PNY1" s="537"/>
      <c r="PNZ1" s="537"/>
      <c r="POA1" s="537"/>
      <c r="POB1" s="537"/>
      <c r="POC1" s="537"/>
      <c r="POD1" s="537"/>
      <c r="POE1" s="537"/>
      <c r="POF1" s="537"/>
      <c r="POG1" s="537"/>
      <c r="POH1" s="537"/>
      <c r="POI1" s="537"/>
      <c r="POJ1" s="537"/>
      <c r="POK1" s="537"/>
      <c r="POL1" s="537"/>
      <c r="POM1" s="537"/>
      <c r="PON1" s="537"/>
      <c r="POO1" s="537"/>
      <c r="POP1" s="537"/>
      <c r="POQ1" s="537"/>
      <c r="POR1" s="537"/>
      <c r="POS1" s="537"/>
      <c r="POT1" s="537"/>
      <c r="POU1" s="537"/>
      <c r="POV1" s="537"/>
      <c r="POW1" s="537"/>
      <c r="POX1" s="537"/>
      <c r="POY1" s="537"/>
      <c r="POZ1" s="537"/>
      <c r="PPA1" s="537"/>
      <c r="PPB1" s="537"/>
      <c r="PPC1" s="537"/>
      <c r="PPD1" s="537"/>
      <c r="PPE1" s="537"/>
      <c r="PPF1" s="537"/>
      <c r="PPG1" s="537"/>
      <c r="PPH1" s="537"/>
      <c r="PPI1" s="537"/>
      <c r="PPJ1" s="537"/>
      <c r="PPK1" s="537"/>
      <c r="PPL1" s="537"/>
      <c r="PPM1" s="537"/>
      <c r="PPN1" s="537"/>
      <c r="PPO1" s="537"/>
      <c r="PPP1" s="537"/>
      <c r="PPQ1" s="537"/>
      <c r="PPR1" s="537"/>
      <c r="PPS1" s="537"/>
      <c r="PPT1" s="537"/>
      <c r="PPU1" s="537"/>
      <c r="PPV1" s="537"/>
      <c r="PPW1" s="537"/>
      <c r="PPX1" s="537"/>
      <c r="PPY1" s="537"/>
      <c r="PPZ1" s="537"/>
      <c r="PQA1" s="537"/>
      <c r="PQB1" s="537"/>
      <c r="PQC1" s="537"/>
      <c r="PQD1" s="537"/>
      <c r="PQE1" s="537"/>
      <c r="PQF1" s="537"/>
      <c r="PQG1" s="537"/>
      <c r="PQH1" s="537"/>
      <c r="PQI1" s="537"/>
      <c r="PQJ1" s="537"/>
      <c r="PQK1" s="537"/>
      <c r="PQL1" s="537"/>
      <c r="PQM1" s="537"/>
      <c r="PQN1" s="537"/>
      <c r="PQO1" s="537"/>
      <c r="PQP1" s="537"/>
      <c r="PQQ1" s="537"/>
      <c r="PQR1" s="537"/>
      <c r="PQS1" s="537"/>
      <c r="PQT1" s="537"/>
      <c r="PQU1" s="537"/>
      <c r="PQV1" s="537"/>
      <c r="PQW1" s="537"/>
      <c r="PQX1" s="537"/>
      <c r="PQY1" s="537"/>
      <c r="PQZ1" s="537"/>
      <c r="PRA1" s="537"/>
      <c r="PRB1" s="537"/>
      <c r="PRC1" s="537"/>
      <c r="PRD1" s="537"/>
      <c r="PRE1" s="537"/>
      <c r="PRF1" s="537"/>
      <c r="PRG1" s="537"/>
      <c r="PRH1" s="537"/>
      <c r="PRI1" s="537"/>
      <c r="PRJ1" s="537"/>
      <c r="PRK1" s="537"/>
      <c r="PRL1" s="537"/>
      <c r="PRM1" s="537"/>
      <c r="PRN1" s="537"/>
      <c r="PRO1" s="537"/>
      <c r="PRP1" s="537"/>
      <c r="PRQ1" s="537"/>
      <c r="PRR1" s="537"/>
      <c r="PRS1" s="537"/>
      <c r="PRT1" s="537"/>
      <c r="PRU1" s="537"/>
      <c r="PRV1" s="537"/>
      <c r="PRW1" s="537"/>
      <c r="PRX1" s="537"/>
      <c r="PRY1" s="537"/>
      <c r="PRZ1" s="537"/>
      <c r="PSA1" s="537"/>
      <c r="PSB1" s="537"/>
      <c r="PSC1" s="537"/>
      <c r="PSD1" s="537"/>
      <c r="PSE1" s="537"/>
      <c r="PSF1" s="537"/>
      <c r="PSG1" s="537"/>
      <c r="PSH1" s="537"/>
      <c r="PSI1" s="537"/>
      <c r="PSJ1" s="537"/>
      <c r="PSK1" s="537"/>
      <c r="PSL1" s="537"/>
      <c r="PSM1" s="537"/>
      <c r="PSN1" s="537"/>
      <c r="PSO1" s="537"/>
      <c r="PSP1" s="537"/>
      <c r="PSQ1" s="537"/>
      <c r="PSR1" s="537"/>
      <c r="PSS1" s="537"/>
      <c r="PST1" s="537"/>
      <c r="PSU1" s="537"/>
      <c r="PSV1" s="537"/>
      <c r="PSW1" s="537"/>
      <c r="PSX1" s="537"/>
      <c r="PSY1" s="537"/>
      <c r="PSZ1" s="537"/>
      <c r="PTA1" s="537"/>
      <c r="PTB1" s="537"/>
      <c r="PTC1" s="537"/>
      <c r="PTD1" s="537"/>
      <c r="PTE1" s="537"/>
      <c r="PTF1" s="537"/>
      <c r="PTG1" s="537"/>
      <c r="PTH1" s="537"/>
      <c r="PTI1" s="537"/>
      <c r="PTJ1" s="537"/>
      <c r="PTK1" s="537"/>
      <c r="PTL1" s="537"/>
      <c r="PTM1" s="537"/>
      <c r="PTN1" s="537"/>
      <c r="PTO1" s="537"/>
      <c r="PTP1" s="537"/>
      <c r="PTQ1" s="537"/>
      <c r="PTR1" s="537"/>
      <c r="PTS1" s="537"/>
      <c r="PTT1" s="537"/>
      <c r="PTU1" s="537"/>
      <c r="PTV1" s="537"/>
      <c r="PTW1" s="537"/>
      <c r="PTX1" s="537"/>
      <c r="PTY1" s="537"/>
      <c r="PTZ1" s="537"/>
      <c r="PUA1" s="537"/>
      <c r="PUB1" s="537"/>
      <c r="PUC1" s="537"/>
      <c r="PUD1" s="537"/>
      <c r="PUE1" s="537"/>
      <c r="PUF1" s="537"/>
      <c r="PUG1" s="537"/>
      <c r="PUH1" s="537"/>
      <c r="PUI1" s="537"/>
      <c r="PUJ1" s="537"/>
      <c r="PUK1" s="537"/>
      <c r="PUL1" s="537"/>
      <c r="PUM1" s="537"/>
      <c r="PUN1" s="537"/>
      <c r="PUO1" s="537"/>
      <c r="PUP1" s="537"/>
      <c r="PUQ1" s="537"/>
      <c r="PUR1" s="537"/>
      <c r="PUS1" s="537"/>
      <c r="PUT1" s="537"/>
      <c r="PUU1" s="537"/>
      <c r="PUV1" s="537"/>
      <c r="PUW1" s="537"/>
      <c r="PUX1" s="537"/>
      <c r="PUY1" s="537"/>
      <c r="PUZ1" s="537"/>
      <c r="PVA1" s="537"/>
      <c r="PVB1" s="537"/>
      <c r="PVC1" s="537"/>
      <c r="PVD1" s="537"/>
      <c r="PVE1" s="537"/>
      <c r="PVF1" s="537"/>
      <c r="PVG1" s="537"/>
      <c r="PVH1" s="537"/>
      <c r="PVI1" s="537"/>
      <c r="PVJ1" s="537"/>
      <c r="PVK1" s="537"/>
      <c r="PVL1" s="537"/>
      <c r="PVM1" s="537"/>
      <c r="PVN1" s="537"/>
      <c r="PVO1" s="537"/>
      <c r="PVP1" s="537"/>
      <c r="PVQ1" s="537"/>
      <c r="PVR1" s="537"/>
      <c r="PVS1" s="537"/>
      <c r="PVT1" s="537"/>
      <c r="PVU1" s="537"/>
      <c r="PVV1" s="537"/>
      <c r="PVW1" s="537"/>
      <c r="PVX1" s="537"/>
      <c r="PVY1" s="537"/>
      <c r="PVZ1" s="537"/>
      <c r="PWA1" s="537"/>
      <c r="PWB1" s="537"/>
      <c r="PWC1" s="537"/>
      <c r="PWD1" s="537"/>
      <c r="PWE1" s="537"/>
      <c r="PWF1" s="537"/>
      <c r="PWG1" s="537"/>
      <c r="PWH1" s="537"/>
      <c r="PWI1" s="537"/>
      <c r="PWJ1" s="537"/>
      <c r="PWK1" s="537"/>
      <c r="PWL1" s="537"/>
      <c r="PWM1" s="537"/>
      <c r="PWN1" s="537"/>
      <c r="PWO1" s="537"/>
      <c r="PWP1" s="537"/>
      <c r="PWQ1" s="537"/>
      <c r="PWR1" s="537"/>
      <c r="PWS1" s="537"/>
      <c r="PWT1" s="537"/>
      <c r="PWU1" s="537"/>
      <c r="PWV1" s="537"/>
      <c r="PWW1" s="537"/>
      <c r="PWX1" s="537"/>
      <c r="PWY1" s="537"/>
      <c r="PWZ1" s="537"/>
      <c r="PXA1" s="537"/>
      <c r="PXB1" s="537"/>
      <c r="PXC1" s="537"/>
      <c r="PXD1" s="537"/>
      <c r="PXE1" s="537"/>
      <c r="PXF1" s="537"/>
      <c r="PXG1" s="537"/>
      <c r="PXH1" s="537"/>
      <c r="PXI1" s="537"/>
      <c r="PXJ1" s="537"/>
      <c r="PXK1" s="537"/>
      <c r="PXL1" s="537"/>
      <c r="PXM1" s="537"/>
      <c r="PXN1" s="537"/>
      <c r="PXO1" s="537"/>
      <c r="PXP1" s="537"/>
      <c r="PXQ1" s="537"/>
      <c r="PXR1" s="537"/>
      <c r="PXS1" s="537"/>
      <c r="PXT1" s="537"/>
      <c r="PXU1" s="537"/>
      <c r="PXV1" s="537"/>
      <c r="PXW1" s="537"/>
      <c r="PXX1" s="537"/>
      <c r="PXY1" s="537"/>
      <c r="PXZ1" s="537"/>
      <c r="PYA1" s="537"/>
      <c r="PYB1" s="537"/>
      <c r="PYC1" s="537"/>
      <c r="PYD1" s="537"/>
      <c r="PYE1" s="537"/>
      <c r="PYF1" s="537"/>
      <c r="PYG1" s="537"/>
      <c r="PYH1" s="537"/>
      <c r="PYI1" s="537"/>
      <c r="PYJ1" s="537"/>
      <c r="PYK1" s="537"/>
      <c r="PYL1" s="537"/>
      <c r="PYM1" s="537"/>
      <c r="PYN1" s="537"/>
      <c r="PYO1" s="537"/>
      <c r="PYP1" s="537"/>
      <c r="PYQ1" s="537"/>
      <c r="PYR1" s="537"/>
      <c r="PYS1" s="537"/>
      <c r="PYT1" s="537"/>
      <c r="PYU1" s="537"/>
      <c r="PYV1" s="537"/>
      <c r="PYW1" s="537"/>
      <c r="PYX1" s="537"/>
      <c r="PYY1" s="537"/>
      <c r="PYZ1" s="537"/>
      <c r="PZA1" s="537"/>
      <c r="PZB1" s="537"/>
      <c r="PZC1" s="537"/>
      <c r="PZD1" s="537"/>
      <c r="PZE1" s="537"/>
      <c r="PZF1" s="537"/>
      <c r="PZG1" s="537"/>
      <c r="PZH1" s="537"/>
      <c r="PZI1" s="537"/>
      <c r="PZJ1" s="537"/>
      <c r="PZK1" s="537"/>
      <c r="PZL1" s="537"/>
      <c r="PZM1" s="537"/>
      <c r="PZN1" s="537"/>
      <c r="PZO1" s="537"/>
      <c r="PZP1" s="537"/>
      <c r="PZQ1" s="537"/>
      <c r="PZR1" s="537"/>
      <c r="PZS1" s="537"/>
      <c r="PZT1" s="537"/>
      <c r="PZU1" s="537"/>
      <c r="PZV1" s="537"/>
      <c r="PZW1" s="537"/>
      <c r="PZX1" s="537"/>
      <c r="PZY1" s="537"/>
      <c r="PZZ1" s="537"/>
      <c r="QAA1" s="537"/>
      <c r="QAB1" s="537"/>
      <c r="QAC1" s="537"/>
      <c r="QAD1" s="537"/>
      <c r="QAE1" s="537"/>
      <c r="QAF1" s="537"/>
      <c r="QAG1" s="537"/>
      <c r="QAH1" s="537"/>
      <c r="QAI1" s="537"/>
      <c r="QAJ1" s="537"/>
      <c r="QAK1" s="537"/>
      <c r="QAL1" s="537"/>
      <c r="QAM1" s="537"/>
      <c r="QAN1" s="537"/>
      <c r="QAO1" s="537"/>
      <c r="QAP1" s="537"/>
      <c r="QAQ1" s="537"/>
      <c r="QAR1" s="537"/>
      <c r="QAS1" s="537"/>
      <c r="QAT1" s="537"/>
      <c r="QAU1" s="537"/>
      <c r="QAV1" s="537"/>
      <c r="QAW1" s="537"/>
      <c r="QAX1" s="537"/>
      <c r="QAY1" s="537"/>
      <c r="QAZ1" s="537"/>
      <c r="QBA1" s="537"/>
      <c r="QBB1" s="537"/>
      <c r="QBC1" s="537"/>
      <c r="QBD1" s="537"/>
      <c r="QBE1" s="537"/>
      <c r="QBF1" s="537"/>
      <c r="QBG1" s="537"/>
      <c r="QBH1" s="537"/>
      <c r="QBI1" s="537"/>
      <c r="QBJ1" s="537"/>
      <c r="QBK1" s="537"/>
      <c r="QBL1" s="537"/>
      <c r="QBM1" s="537"/>
      <c r="QBN1" s="537"/>
      <c r="QBO1" s="537"/>
      <c r="QBP1" s="537"/>
      <c r="QBQ1" s="537"/>
      <c r="QBR1" s="537"/>
      <c r="QBS1" s="537"/>
      <c r="QBT1" s="537"/>
      <c r="QBU1" s="537"/>
      <c r="QBV1" s="537"/>
      <c r="QBW1" s="537"/>
      <c r="QBX1" s="537"/>
      <c r="QBY1" s="537"/>
      <c r="QBZ1" s="537"/>
      <c r="QCA1" s="537"/>
      <c r="QCB1" s="537"/>
      <c r="QCC1" s="537"/>
      <c r="QCD1" s="537"/>
      <c r="QCE1" s="537"/>
      <c r="QCF1" s="537"/>
      <c r="QCG1" s="537"/>
      <c r="QCH1" s="537"/>
      <c r="QCI1" s="537"/>
      <c r="QCJ1" s="537"/>
      <c r="QCK1" s="537"/>
      <c r="QCL1" s="537"/>
      <c r="QCM1" s="537"/>
      <c r="QCN1" s="537"/>
      <c r="QCO1" s="537"/>
      <c r="QCP1" s="537"/>
      <c r="QCQ1" s="537"/>
      <c r="QCR1" s="537"/>
      <c r="QCS1" s="537"/>
      <c r="QCT1" s="537"/>
      <c r="QCU1" s="537"/>
      <c r="QCV1" s="537"/>
      <c r="QCW1" s="537"/>
      <c r="QCX1" s="537"/>
      <c r="QCY1" s="537"/>
      <c r="QCZ1" s="537"/>
      <c r="QDA1" s="537"/>
      <c r="QDB1" s="537"/>
      <c r="QDC1" s="537"/>
      <c r="QDD1" s="537"/>
      <c r="QDE1" s="537"/>
      <c r="QDF1" s="537"/>
      <c r="QDG1" s="537"/>
      <c r="QDH1" s="537"/>
      <c r="QDI1" s="537"/>
      <c r="QDJ1" s="537"/>
      <c r="QDK1" s="537"/>
      <c r="QDL1" s="537"/>
      <c r="QDM1" s="537"/>
      <c r="QDN1" s="537"/>
      <c r="QDO1" s="537"/>
      <c r="QDP1" s="537"/>
      <c r="QDQ1" s="537"/>
      <c r="QDR1" s="537"/>
      <c r="QDS1" s="537"/>
      <c r="QDT1" s="537"/>
      <c r="QDU1" s="537"/>
      <c r="QDV1" s="537"/>
      <c r="QDW1" s="537"/>
      <c r="QDX1" s="537"/>
      <c r="QDY1" s="537"/>
      <c r="QDZ1" s="537"/>
      <c r="QEA1" s="537"/>
      <c r="QEB1" s="537"/>
      <c r="QEC1" s="537"/>
      <c r="QED1" s="537"/>
      <c r="QEE1" s="537"/>
      <c r="QEF1" s="537"/>
      <c r="QEG1" s="537"/>
      <c r="QEH1" s="537"/>
      <c r="QEI1" s="537"/>
      <c r="QEJ1" s="537"/>
      <c r="QEK1" s="537"/>
      <c r="QEL1" s="537"/>
      <c r="QEM1" s="537"/>
      <c r="QEN1" s="537"/>
      <c r="QEO1" s="537"/>
      <c r="QEP1" s="537"/>
      <c r="QEQ1" s="537"/>
      <c r="QER1" s="537"/>
      <c r="QES1" s="537"/>
      <c r="QET1" s="537"/>
      <c r="QEU1" s="537"/>
      <c r="QEV1" s="537"/>
      <c r="QEW1" s="537"/>
      <c r="QEX1" s="537"/>
      <c r="QEY1" s="537"/>
      <c r="QEZ1" s="537"/>
      <c r="QFA1" s="537"/>
      <c r="QFB1" s="537"/>
      <c r="QFC1" s="537"/>
      <c r="QFD1" s="537"/>
      <c r="QFE1" s="537"/>
      <c r="QFF1" s="537"/>
      <c r="QFG1" s="537"/>
      <c r="QFH1" s="537"/>
      <c r="QFI1" s="537"/>
      <c r="QFJ1" s="537"/>
      <c r="QFK1" s="537"/>
      <c r="QFL1" s="537"/>
      <c r="QFM1" s="537"/>
      <c r="QFN1" s="537"/>
      <c r="QFO1" s="537"/>
      <c r="QFP1" s="537"/>
      <c r="QFQ1" s="537"/>
      <c r="QFR1" s="537"/>
      <c r="QFS1" s="537"/>
      <c r="QFT1" s="537"/>
      <c r="QFU1" s="537"/>
      <c r="QFV1" s="537"/>
      <c r="QFW1" s="537"/>
      <c r="QFX1" s="537"/>
      <c r="QFY1" s="537"/>
      <c r="QFZ1" s="537"/>
      <c r="QGA1" s="537"/>
      <c r="QGB1" s="537"/>
      <c r="QGC1" s="537"/>
      <c r="QGD1" s="537"/>
      <c r="QGE1" s="537"/>
      <c r="QGF1" s="537"/>
      <c r="QGG1" s="537"/>
      <c r="QGH1" s="537"/>
      <c r="QGI1" s="537"/>
      <c r="QGJ1" s="537"/>
      <c r="QGK1" s="537"/>
      <c r="QGL1" s="537"/>
      <c r="QGM1" s="537"/>
      <c r="QGN1" s="537"/>
      <c r="QGO1" s="537"/>
      <c r="QGP1" s="537"/>
      <c r="QGQ1" s="537"/>
      <c r="QGR1" s="537"/>
      <c r="QGS1" s="537"/>
      <c r="QGT1" s="537"/>
      <c r="QGU1" s="537"/>
      <c r="QGV1" s="537"/>
      <c r="QGW1" s="537"/>
      <c r="QGX1" s="537"/>
      <c r="QGY1" s="537"/>
      <c r="QGZ1" s="537"/>
      <c r="QHA1" s="537"/>
      <c r="QHB1" s="537"/>
      <c r="QHC1" s="537"/>
      <c r="QHD1" s="537"/>
      <c r="QHE1" s="537"/>
      <c r="QHF1" s="537"/>
      <c r="QHG1" s="537"/>
      <c r="QHH1" s="537"/>
      <c r="QHI1" s="537"/>
      <c r="QHJ1" s="537"/>
      <c r="QHK1" s="537"/>
      <c r="QHL1" s="537"/>
      <c r="QHM1" s="537"/>
      <c r="QHN1" s="537"/>
      <c r="QHO1" s="537"/>
      <c r="QHP1" s="537"/>
      <c r="QHQ1" s="537"/>
      <c r="QHR1" s="537"/>
      <c r="QHS1" s="537"/>
      <c r="QHT1" s="537"/>
      <c r="QHU1" s="537"/>
      <c r="QHV1" s="537"/>
      <c r="QHW1" s="537"/>
      <c r="QHX1" s="537"/>
      <c r="QHY1" s="537"/>
      <c r="QHZ1" s="537"/>
      <c r="QIA1" s="537"/>
      <c r="QIB1" s="537"/>
      <c r="QIC1" s="537"/>
      <c r="QID1" s="537"/>
      <c r="QIE1" s="537"/>
      <c r="QIF1" s="537"/>
      <c r="QIG1" s="537"/>
      <c r="QIH1" s="537"/>
      <c r="QII1" s="537"/>
      <c r="QIJ1" s="537"/>
      <c r="QIK1" s="537"/>
      <c r="QIL1" s="537"/>
      <c r="QIM1" s="537"/>
      <c r="QIN1" s="537"/>
      <c r="QIO1" s="537"/>
      <c r="QIP1" s="537"/>
      <c r="QIQ1" s="537"/>
      <c r="QIR1" s="537"/>
      <c r="QIS1" s="537"/>
      <c r="QIT1" s="537"/>
      <c r="QIU1" s="537"/>
      <c r="QIV1" s="537"/>
      <c r="QIW1" s="537"/>
      <c r="QIX1" s="537"/>
      <c r="QIY1" s="537"/>
      <c r="QIZ1" s="537"/>
      <c r="QJA1" s="537"/>
      <c r="QJB1" s="537"/>
      <c r="QJC1" s="537"/>
      <c r="QJD1" s="537"/>
      <c r="QJE1" s="537"/>
      <c r="QJF1" s="537"/>
      <c r="QJG1" s="537"/>
      <c r="QJH1" s="537"/>
      <c r="QJI1" s="537"/>
      <c r="QJJ1" s="537"/>
      <c r="QJK1" s="537"/>
      <c r="QJL1" s="537"/>
      <c r="QJM1" s="537"/>
      <c r="QJN1" s="537"/>
      <c r="QJO1" s="537"/>
      <c r="QJP1" s="537"/>
      <c r="QJQ1" s="537"/>
      <c r="QJR1" s="537"/>
      <c r="QJS1" s="537"/>
      <c r="QJT1" s="537"/>
      <c r="QJU1" s="537"/>
      <c r="QJV1" s="537"/>
      <c r="QJW1" s="537"/>
      <c r="QJX1" s="537"/>
      <c r="QJY1" s="537"/>
      <c r="QJZ1" s="537"/>
      <c r="QKA1" s="537"/>
      <c r="QKB1" s="537"/>
      <c r="QKC1" s="537"/>
      <c r="QKD1" s="537"/>
      <c r="QKE1" s="537"/>
      <c r="QKF1" s="537"/>
      <c r="QKG1" s="537"/>
      <c r="QKH1" s="537"/>
      <c r="QKI1" s="537"/>
      <c r="QKJ1" s="537"/>
      <c r="QKK1" s="537"/>
      <c r="QKL1" s="537"/>
      <c r="QKM1" s="537"/>
      <c r="QKN1" s="537"/>
      <c r="QKO1" s="537"/>
      <c r="QKP1" s="537"/>
      <c r="QKQ1" s="537"/>
      <c r="QKR1" s="537"/>
      <c r="QKS1" s="537"/>
      <c r="QKT1" s="537"/>
      <c r="QKU1" s="537"/>
      <c r="QKV1" s="537"/>
      <c r="QKW1" s="537"/>
      <c r="QKX1" s="537"/>
      <c r="QKY1" s="537"/>
      <c r="QKZ1" s="537"/>
      <c r="QLA1" s="537"/>
      <c r="QLB1" s="537"/>
      <c r="QLC1" s="537"/>
      <c r="QLD1" s="537"/>
      <c r="QLE1" s="537"/>
      <c r="QLF1" s="537"/>
      <c r="QLG1" s="537"/>
      <c r="QLH1" s="537"/>
      <c r="QLI1" s="537"/>
      <c r="QLJ1" s="537"/>
      <c r="QLK1" s="537"/>
      <c r="QLL1" s="537"/>
      <c r="QLM1" s="537"/>
      <c r="QLN1" s="537"/>
      <c r="QLO1" s="537"/>
      <c r="QLP1" s="537"/>
      <c r="QLQ1" s="537"/>
      <c r="QLR1" s="537"/>
      <c r="QLS1" s="537"/>
      <c r="QLT1" s="537"/>
      <c r="QLU1" s="537"/>
      <c r="QLV1" s="537"/>
      <c r="QLW1" s="537"/>
      <c r="QLX1" s="537"/>
      <c r="QLY1" s="537"/>
      <c r="QLZ1" s="537"/>
      <c r="QMA1" s="537"/>
      <c r="QMB1" s="537"/>
      <c r="QMC1" s="537"/>
      <c r="QMD1" s="537"/>
      <c r="QME1" s="537"/>
      <c r="QMF1" s="537"/>
      <c r="QMG1" s="537"/>
      <c r="QMH1" s="537"/>
      <c r="QMI1" s="537"/>
      <c r="QMJ1" s="537"/>
      <c r="QMK1" s="537"/>
      <c r="QML1" s="537"/>
      <c r="QMM1" s="537"/>
      <c r="QMN1" s="537"/>
      <c r="QMO1" s="537"/>
      <c r="QMP1" s="537"/>
      <c r="QMQ1" s="537"/>
      <c r="QMR1" s="537"/>
      <c r="QMS1" s="537"/>
      <c r="QMT1" s="537"/>
      <c r="QMU1" s="537"/>
      <c r="QMV1" s="537"/>
      <c r="QMW1" s="537"/>
      <c r="QMX1" s="537"/>
      <c r="QMY1" s="537"/>
      <c r="QMZ1" s="537"/>
      <c r="QNA1" s="537"/>
      <c r="QNB1" s="537"/>
      <c r="QNC1" s="537"/>
      <c r="QND1" s="537"/>
      <c r="QNE1" s="537"/>
      <c r="QNF1" s="537"/>
      <c r="QNG1" s="537"/>
      <c r="QNH1" s="537"/>
      <c r="QNI1" s="537"/>
      <c r="QNJ1" s="537"/>
      <c r="QNK1" s="537"/>
      <c r="QNL1" s="537"/>
      <c r="QNM1" s="537"/>
      <c r="QNN1" s="537"/>
      <c r="QNO1" s="537"/>
      <c r="QNP1" s="537"/>
      <c r="QNQ1" s="537"/>
      <c r="QNR1" s="537"/>
      <c r="QNS1" s="537"/>
      <c r="QNT1" s="537"/>
      <c r="QNU1" s="537"/>
      <c r="QNV1" s="537"/>
      <c r="QNW1" s="537"/>
      <c r="QNX1" s="537"/>
      <c r="QNY1" s="537"/>
      <c r="QNZ1" s="537"/>
      <c r="QOA1" s="537"/>
      <c r="QOB1" s="537"/>
      <c r="QOC1" s="537"/>
      <c r="QOD1" s="537"/>
      <c r="QOE1" s="537"/>
      <c r="QOF1" s="537"/>
      <c r="QOG1" s="537"/>
      <c r="QOH1" s="537"/>
      <c r="QOI1" s="537"/>
      <c r="QOJ1" s="537"/>
      <c r="QOK1" s="537"/>
      <c r="QOL1" s="537"/>
      <c r="QOM1" s="537"/>
      <c r="QON1" s="537"/>
      <c r="QOO1" s="537"/>
      <c r="QOP1" s="537"/>
      <c r="QOQ1" s="537"/>
      <c r="QOR1" s="537"/>
      <c r="QOS1" s="537"/>
      <c r="QOT1" s="537"/>
      <c r="QOU1" s="537"/>
      <c r="QOV1" s="537"/>
      <c r="QOW1" s="537"/>
      <c r="QOX1" s="537"/>
      <c r="QOY1" s="537"/>
      <c r="QOZ1" s="537"/>
      <c r="QPA1" s="537"/>
      <c r="QPB1" s="537"/>
      <c r="QPC1" s="537"/>
      <c r="QPD1" s="537"/>
      <c r="QPE1" s="537"/>
      <c r="QPF1" s="537"/>
      <c r="QPG1" s="537"/>
      <c r="QPH1" s="537"/>
      <c r="QPI1" s="537"/>
      <c r="QPJ1" s="537"/>
      <c r="QPK1" s="537"/>
      <c r="QPL1" s="537"/>
      <c r="QPM1" s="537"/>
      <c r="QPN1" s="537"/>
      <c r="QPO1" s="537"/>
      <c r="QPP1" s="537"/>
      <c r="QPQ1" s="537"/>
      <c r="QPR1" s="537"/>
      <c r="QPS1" s="537"/>
      <c r="QPT1" s="537"/>
      <c r="QPU1" s="537"/>
      <c r="QPV1" s="537"/>
      <c r="QPW1" s="537"/>
      <c r="QPX1" s="537"/>
      <c r="QPY1" s="537"/>
      <c r="QPZ1" s="537"/>
      <c r="QQA1" s="537"/>
      <c r="QQB1" s="537"/>
      <c r="QQC1" s="537"/>
      <c r="QQD1" s="537"/>
      <c r="QQE1" s="537"/>
      <c r="QQF1" s="537"/>
      <c r="QQG1" s="537"/>
      <c r="QQH1" s="537"/>
      <c r="QQI1" s="537"/>
      <c r="QQJ1" s="537"/>
      <c r="QQK1" s="537"/>
      <c r="QQL1" s="537"/>
      <c r="QQM1" s="537"/>
      <c r="QQN1" s="537"/>
      <c r="QQO1" s="537"/>
      <c r="QQP1" s="537"/>
      <c r="QQQ1" s="537"/>
      <c r="QQR1" s="537"/>
      <c r="QQS1" s="537"/>
      <c r="QQT1" s="537"/>
      <c r="QQU1" s="537"/>
      <c r="QQV1" s="537"/>
      <c r="QQW1" s="537"/>
      <c r="QQX1" s="537"/>
      <c r="QQY1" s="537"/>
      <c r="QQZ1" s="537"/>
      <c r="QRA1" s="537"/>
      <c r="QRB1" s="537"/>
      <c r="QRC1" s="537"/>
      <c r="QRD1" s="537"/>
      <c r="QRE1" s="537"/>
      <c r="QRF1" s="537"/>
      <c r="QRG1" s="537"/>
      <c r="QRH1" s="537"/>
      <c r="QRI1" s="537"/>
      <c r="QRJ1" s="537"/>
      <c r="QRK1" s="537"/>
      <c r="QRL1" s="537"/>
      <c r="QRM1" s="537"/>
      <c r="QRN1" s="537"/>
      <c r="QRO1" s="537"/>
      <c r="QRP1" s="537"/>
      <c r="QRQ1" s="537"/>
      <c r="QRR1" s="537"/>
      <c r="QRS1" s="537"/>
      <c r="QRT1" s="537"/>
      <c r="QRU1" s="537"/>
      <c r="QRV1" s="537"/>
      <c r="QRW1" s="537"/>
      <c r="QRX1" s="537"/>
      <c r="QRY1" s="537"/>
      <c r="QRZ1" s="537"/>
      <c r="QSA1" s="537"/>
      <c r="QSB1" s="537"/>
      <c r="QSC1" s="537"/>
      <c r="QSD1" s="537"/>
      <c r="QSE1" s="537"/>
      <c r="QSF1" s="537"/>
      <c r="QSG1" s="537"/>
      <c r="QSH1" s="537"/>
      <c r="QSI1" s="537"/>
      <c r="QSJ1" s="537"/>
      <c r="QSK1" s="537"/>
      <c r="QSL1" s="537"/>
      <c r="QSM1" s="537"/>
      <c r="QSN1" s="537"/>
      <c r="QSO1" s="537"/>
      <c r="QSP1" s="537"/>
      <c r="QSQ1" s="537"/>
      <c r="QSR1" s="537"/>
      <c r="QSS1" s="537"/>
      <c r="QST1" s="537"/>
      <c r="QSU1" s="537"/>
      <c r="QSV1" s="537"/>
      <c r="QSW1" s="537"/>
      <c r="QSX1" s="537"/>
      <c r="QSY1" s="537"/>
      <c r="QSZ1" s="537"/>
      <c r="QTA1" s="537"/>
      <c r="QTB1" s="537"/>
      <c r="QTC1" s="537"/>
      <c r="QTD1" s="537"/>
      <c r="QTE1" s="537"/>
      <c r="QTF1" s="537"/>
      <c r="QTG1" s="537"/>
      <c r="QTH1" s="537"/>
      <c r="QTI1" s="537"/>
      <c r="QTJ1" s="537"/>
      <c r="QTK1" s="537"/>
      <c r="QTL1" s="537"/>
      <c r="QTM1" s="537"/>
      <c r="QTN1" s="537"/>
      <c r="QTO1" s="537"/>
      <c r="QTP1" s="537"/>
      <c r="QTQ1" s="537"/>
      <c r="QTR1" s="537"/>
      <c r="QTS1" s="537"/>
      <c r="QTT1" s="537"/>
      <c r="QTU1" s="537"/>
      <c r="QTV1" s="537"/>
      <c r="QTW1" s="537"/>
      <c r="QTX1" s="537"/>
      <c r="QTY1" s="537"/>
      <c r="QTZ1" s="537"/>
      <c r="QUA1" s="537"/>
      <c r="QUB1" s="537"/>
      <c r="QUC1" s="537"/>
      <c r="QUD1" s="537"/>
      <c r="QUE1" s="537"/>
      <c r="QUF1" s="537"/>
      <c r="QUG1" s="537"/>
      <c r="QUH1" s="537"/>
      <c r="QUI1" s="537"/>
      <c r="QUJ1" s="537"/>
      <c r="QUK1" s="537"/>
      <c r="QUL1" s="537"/>
      <c r="QUM1" s="537"/>
      <c r="QUN1" s="537"/>
      <c r="QUO1" s="537"/>
      <c r="QUP1" s="537"/>
      <c r="QUQ1" s="537"/>
      <c r="QUR1" s="537"/>
      <c r="QUS1" s="537"/>
      <c r="QUT1" s="537"/>
      <c r="QUU1" s="537"/>
      <c r="QUV1" s="537"/>
      <c r="QUW1" s="537"/>
      <c r="QUX1" s="537"/>
      <c r="QUY1" s="537"/>
      <c r="QUZ1" s="537"/>
      <c r="QVA1" s="537"/>
      <c r="QVB1" s="537"/>
      <c r="QVC1" s="537"/>
      <c r="QVD1" s="537"/>
      <c r="QVE1" s="537"/>
      <c r="QVF1" s="537"/>
      <c r="QVG1" s="537"/>
      <c r="QVH1" s="537"/>
      <c r="QVI1" s="537"/>
      <c r="QVJ1" s="537"/>
      <c r="QVK1" s="537"/>
      <c r="QVL1" s="537"/>
      <c r="QVM1" s="537"/>
      <c r="QVN1" s="537"/>
      <c r="QVO1" s="537"/>
      <c r="QVP1" s="537"/>
      <c r="QVQ1" s="537"/>
      <c r="QVR1" s="537"/>
      <c r="QVS1" s="537"/>
      <c r="QVT1" s="537"/>
      <c r="QVU1" s="537"/>
      <c r="QVV1" s="537"/>
      <c r="QVW1" s="537"/>
      <c r="QVX1" s="537"/>
      <c r="QVY1" s="537"/>
      <c r="QVZ1" s="537"/>
      <c r="QWA1" s="537"/>
      <c r="QWB1" s="537"/>
      <c r="QWC1" s="537"/>
      <c r="QWD1" s="537"/>
      <c r="QWE1" s="537"/>
      <c r="QWF1" s="537"/>
      <c r="QWG1" s="537"/>
      <c r="QWH1" s="537"/>
      <c r="QWI1" s="537"/>
      <c r="QWJ1" s="537"/>
      <c r="QWK1" s="537"/>
      <c r="QWL1" s="537"/>
      <c r="QWM1" s="537"/>
      <c r="QWN1" s="537"/>
      <c r="QWO1" s="537"/>
      <c r="QWP1" s="537"/>
      <c r="QWQ1" s="537"/>
      <c r="QWR1" s="537"/>
      <c r="QWS1" s="537"/>
      <c r="QWT1" s="537"/>
      <c r="QWU1" s="537"/>
      <c r="QWV1" s="537"/>
      <c r="QWW1" s="537"/>
      <c r="QWX1" s="537"/>
      <c r="QWY1" s="537"/>
      <c r="QWZ1" s="537"/>
      <c r="QXA1" s="537"/>
      <c r="QXB1" s="537"/>
      <c r="QXC1" s="537"/>
      <c r="QXD1" s="537"/>
      <c r="QXE1" s="537"/>
      <c r="QXF1" s="537"/>
      <c r="QXG1" s="537"/>
      <c r="QXH1" s="537"/>
      <c r="QXI1" s="537"/>
      <c r="QXJ1" s="537"/>
      <c r="QXK1" s="537"/>
      <c r="QXL1" s="537"/>
      <c r="QXM1" s="537"/>
      <c r="QXN1" s="537"/>
      <c r="QXO1" s="537"/>
      <c r="QXP1" s="537"/>
      <c r="QXQ1" s="537"/>
      <c r="QXR1" s="537"/>
      <c r="QXS1" s="537"/>
      <c r="QXT1" s="537"/>
      <c r="QXU1" s="537"/>
      <c r="QXV1" s="537"/>
      <c r="QXW1" s="537"/>
      <c r="QXX1" s="537"/>
      <c r="QXY1" s="537"/>
      <c r="QXZ1" s="537"/>
      <c r="QYA1" s="537"/>
      <c r="QYB1" s="537"/>
      <c r="QYC1" s="537"/>
      <c r="QYD1" s="537"/>
      <c r="QYE1" s="537"/>
      <c r="QYF1" s="537"/>
      <c r="QYG1" s="537"/>
      <c r="QYH1" s="537"/>
      <c r="QYI1" s="537"/>
      <c r="QYJ1" s="537"/>
      <c r="QYK1" s="537"/>
      <c r="QYL1" s="537"/>
      <c r="QYM1" s="537"/>
      <c r="QYN1" s="537"/>
      <c r="QYO1" s="537"/>
      <c r="QYP1" s="537"/>
      <c r="QYQ1" s="537"/>
      <c r="QYR1" s="537"/>
      <c r="QYS1" s="537"/>
      <c r="QYT1" s="537"/>
      <c r="QYU1" s="537"/>
      <c r="QYV1" s="537"/>
      <c r="QYW1" s="537"/>
      <c r="QYX1" s="537"/>
      <c r="QYY1" s="537"/>
      <c r="QYZ1" s="537"/>
      <c r="QZA1" s="537"/>
      <c r="QZB1" s="537"/>
      <c r="QZC1" s="537"/>
      <c r="QZD1" s="537"/>
      <c r="QZE1" s="537"/>
      <c r="QZF1" s="537"/>
      <c r="QZG1" s="537"/>
      <c r="QZH1" s="537"/>
      <c r="QZI1" s="537"/>
      <c r="QZJ1" s="537"/>
      <c r="QZK1" s="537"/>
      <c r="QZL1" s="537"/>
      <c r="QZM1" s="537"/>
      <c r="QZN1" s="537"/>
      <c r="QZO1" s="537"/>
      <c r="QZP1" s="537"/>
      <c r="QZQ1" s="537"/>
      <c r="QZR1" s="537"/>
      <c r="QZS1" s="537"/>
      <c r="QZT1" s="537"/>
      <c r="QZU1" s="537"/>
      <c r="QZV1" s="537"/>
      <c r="QZW1" s="537"/>
      <c r="QZX1" s="537"/>
      <c r="QZY1" s="537"/>
      <c r="QZZ1" s="537"/>
      <c r="RAA1" s="537"/>
      <c r="RAB1" s="537"/>
      <c r="RAC1" s="537"/>
      <c r="RAD1" s="537"/>
      <c r="RAE1" s="537"/>
      <c r="RAF1" s="537"/>
      <c r="RAG1" s="537"/>
      <c r="RAH1" s="537"/>
      <c r="RAI1" s="537"/>
      <c r="RAJ1" s="537"/>
      <c r="RAK1" s="537"/>
      <c r="RAL1" s="537"/>
      <c r="RAM1" s="537"/>
      <c r="RAN1" s="537"/>
      <c r="RAO1" s="537"/>
      <c r="RAP1" s="537"/>
      <c r="RAQ1" s="537"/>
      <c r="RAR1" s="537"/>
      <c r="RAS1" s="537"/>
      <c r="RAT1" s="537"/>
      <c r="RAU1" s="537"/>
      <c r="RAV1" s="537"/>
      <c r="RAW1" s="537"/>
      <c r="RAX1" s="537"/>
      <c r="RAY1" s="537"/>
      <c r="RAZ1" s="537"/>
      <c r="RBA1" s="537"/>
      <c r="RBB1" s="537"/>
      <c r="RBC1" s="537"/>
      <c r="RBD1" s="537"/>
      <c r="RBE1" s="537"/>
      <c r="RBF1" s="537"/>
      <c r="RBG1" s="537"/>
      <c r="RBH1" s="537"/>
      <c r="RBI1" s="537"/>
      <c r="RBJ1" s="537"/>
      <c r="RBK1" s="537"/>
      <c r="RBL1" s="537"/>
      <c r="RBM1" s="537"/>
      <c r="RBN1" s="537"/>
      <c r="RBO1" s="537"/>
      <c r="RBP1" s="537"/>
      <c r="RBQ1" s="537"/>
      <c r="RBR1" s="537"/>
      <c r="RBS1" s="537"/>
      <c r="RBT1" s="537"/>
      <c r="RBU1" s="537"/>
      <c r="RBV1" s="537"/>
      <c r="RBW1" s="537"/>
      <c r="RBX1" s="537"/>
      <c r="RBY1" s="537"/>
      <c r="RBZ1" s="537"/>
      <c r="RCA1" s="537"/>
      <c r="RCB1" s="537"/>
      <c r="RCC1" s="537"/>
      <c r="RCD1" s="537"/>
      <c r="RCE1" s="537"/>
      <c r="RCF1" s="537"/>
      <c r="RCG1" s="537"/>
      <c r="RCH1" s="537"/>
      <c r="RCI1" s="537"/>
      <c r="RCJ1" s="537"/>
      <c r="RCK1" s="537"/>
      <c r="RCL1" s="537"/>
      <c r="RCM1" s="537"/>
      <c r="RCN1" s="537"/>
      <c r="RCO1" s="537"/>
      <c r="RCP1" s="537"/>
      <c r="RCQ1" s="537"/>
      <c r="RCR1" s="537"/>
      <c r="RCS1" s="537"/>
      <c r="RCT1" s="537"/>
      <c r="RCU1" s="537"/>
      <c r="RCV1" s="537"/>
      <c r="RCW1" s="537"/>
      <c r="RCX1" s="537"/>
      <c r="RCY1" s="537"/>
      <c r="RCZ1" s="537"/>
      <c r="RDA1" s="537"/>
      <c r="RDB1" s="537"/>
      <c r="RDC1" s="537"/>
      <c r="RDD1" s="537"/>
      <c r="RDE1" s="537"/>
      <c r="RDF1" s="537"/>
      <c r="RDG1" s="537"/>
      <c r="RDH1" s="537"/>
      <c r="RDI1" s="537"/>
      <c r="RDJ1" s="537"/>
      <c r="RDK1" s="537"/>
      <c r="RDL1" s="537"/>
      <c r="RDM1" s="537"/>
      <c r="RDN1" s="537"/>
      <c r="RDO1" s="537"/>
      <c r="RDP1" s="537"/>
      <c r="RDQ1" s="537"/>
      <c r="RDR1" s="537"/>
      <c r="RDS1" s="537"/>
      <c r="RDT1" s="537"/>
      <c r="RDU1" s="537"/>
      <c r="RDV1" s="537"/>
      <c r="RDW1" s="537"/>
      <c r="RDX1" s="537"/>
      <c r="RDY1" s="537"/>
      <c r="RDZ1" s="537"/>
      <c r="REA1" s="537"/>
      <c r="REB1" s="537"/>
      <c r="REC1" s="537"/>
      <c r="RED1" s="537"/>
      <c r="REE1" s="537"/>
      <c r="REF1" s="537"/>
      <c r="REG1" s="537"/>
      <c r="REH1" s="537"/>
      <c r="REI1" s="537"/>
      <c r="REJ1" s="537"/>
      <c r="REK1" s="537"/>
      <c r="REL1" s="537"/>
      <c r="REM1" s="537"/>
      <c r="REN1" s="537"/>
      <c r="REO1" s="537"/>
      <c r="REP1" s="537"/>
      <c r="REQ1" s="537"/>
      <c r="RER1" s="537"/>
      <c r="RES1" s="537"/>
      <c r="RET1" s="537"/>
      <c r="REU1" s="537"/>
      <c r="REV1" s="537"/>
      <c r="REW1" s="537"/>
      <c r="REX1" s="537"/>
      <c r="REY1" s="537"/>
      <c r="REZ1" s="537"/>
      <c r="RFA1" s="537"/>
      <c r="RFB1" s="537"/>
      <c r="RFC1" s="537"/>
      <c r="RFD1" s="537"/>
      <c r="RFE1" s="537"/>
      <c r="RFF1" s="537"/>
      <c r="RFG1" s="537"/>
      <c r="RFH1" s="537"/>
      <c r="RFI1" s="537"/>
      <c r="RFJ1" s="537"/>
      <c r="RFK1" s="537"/>
      <c r="RFL1" s="537"/>
      <c r="RFM1" s="537"/>
      <c r="RFN1" s="537"/>
      <c r="RFO1" s="537"/>
      <c r="RFP1" s="537"/>
      <c r="RFQ1" s="537"/>
      <c r="RFR1" s="537"/>
      <c r="RFS1" s="537"/>
      <c r="RFT1" s="537"/>
      <c r="RFU1" s="537"/>
      <c r="RFV1" s="537"/>
      <c r="RFW1" s="537"/>
      <c r="RFX1" s="537"/>
      <c r="RFY1" s="537"/>
      <c r="RFZ1" s="537"/>
      <c r="RGA1" s="537"/>
      <c r="RGB1" s="537"/>
      <c r="RGC1" s="537"/>
      <c r="RGD1" s="537"/>
      <c r="RGE1" s="537"/>
      <c r="RGF1" s="537"/>
      <c r="RGG1" s="537"/>
      <c r="RGH1" s="537"/>
      <c r="RGI1" s="537"/>
      <c r="RGJ1" s="537"/>
      <c r="RGK1" s="537"/>
      <c r="RGL1" s="537"/>
      <c r="RGM1" s="537"/>
      <c r="RGN1" s="537"/>
      <c r="RGO1" s="537"/>
      <c r="RGP1" s="537"/>
      <c r="RGQ1" s="537"/>
      <c r="RGR1" s="537"/>
      <c r="RGS1" s="537"/>
      <c r="RGT1" s="537"/>
      <c r="RGU1" s="537"/>
      <c r="RGV1" s="537"/>
      <c r="RGW1" s="537"/>
      <c r="RGX1" s="537"/>
      <c r="RGY1" s="537"/>
      <c r="RGZ1" s="537"/>
      <c r="RHA1" s="537"/>
      <c r="RHB1" s="537"/>
      <c r="RHC1" s="537"/>
      <c r="RHD1" s="537"/>
      <c r="RHE1" s="537"/>
      <c r="RHF1" s="537"/>
      <c r="RHG1" s="537"/>
      <c r="RHH1" s="537"/>
      <c r="RHI1" s="537"/>
      <c r="RHJ1" s="537"/>
      <c r="RHK1" s="537"/>
      <c r="RHL1" s="537"/>
      <c r="RHM1" s="537"/>
      <c r="RHN1" s="537"/>
      <c r="RHO1" s="537"/>
      <c r="RHP1" s="537"/>
      <c r="RHQ1" s="537"/>
      <c r="RHR1" s="537"/>
      <c r="RHS1" s="537"/>
      <c r="RHT1" s="537"/>
      <c r="RHU1" s="537"/>
      <c r="RHV1" s="537"/>
      <c r="RHW1" s="537"/>
      <c r="RHX1" s="537"/>
      <c r="RHY1" s="537"/>
      <c r="RHZ1" s="537"/>
      <c r="RIA1" s="537"/>
      <c r="RIB1" s="537"/>
      <c r="RIC1" s="537"/>
      <c r="RID1" s="537"/>
      <c r="RIE1" s="537"/>
      <c r="RIF1" s="537"/>
      <c r="RIG1" s="537"/>
      <c r="RIH1" s="537"/>
      <c r="RII1" s="537"/>
      <c r="RIJ1" s="537"/>
      <c r="RIK1" s="537"/>
      <c r="RIL1" s="537"/>
      <c r="RIM1" s="537"/>
      <c r="RIN1" s="537"/>
      <c r="RIO1" s="537"/>
      <c r="RIP1" s="537"/>
      <c r="RIQ1" s="537"/>
      <c r="RIR1" s="537"/>
      <c r="RIS1" s="537"/>
      <c r="RIT1" s="537"/>
      <c r="RIU1" s="537"/>
      <c r="RIV1" s="537"/>
      <c r="RIW1" s="537"/>
      <c r="RIX1" s="537"/>
      <c r="RIY1" s="537"/>
      <c r="RIZ1" s="537"/>
      <c r="RJA1" s="537"/>
      <c r="RJB1" s="537"/>
      <c r="RJC1" s="537"/>
      <c r="RJD1" s="537"/>
      <c r="RJE1" s="537"/>
      <c r="RJF1" s="537"/>
      <c r="RJG1" s="537"/>
      <c r="RJH1" s="537"/>
      <c r="RJI1" s="537"/>
      <c r="RJJ1" s="537"/>
      <c r="RJK1" s="537"/>
      <c r="RJL1" s="537"/>
      <c r="RJM1" s="537"/>
      <c r="RJN1" s="537"/>
      <c r="RJO1" s="537"/>
      <c r="RJP1" s="537"/>
      <c r="RJQ1" s="537"/>
      <c r="RJR1" s="537"/>
      <c r="RJS1" s="537"/>
      <c r="RJT1" s="537"/>
      <c r="RJU1" s="537"/>
      <c r="RJV1" s="537"/>
      <c r="RJW1" s="537"/>
      <c r="RJX1" s="537"/>
      <c r="RJY1" s="537"/>
      <c r="RJZ1" s="537"/>
      <c r="RKA1" s="537"/>
      <c r="RKB1" s="537"/>
      <c r="RKC1" s="537"/>
      <c r="RKD1" s="537"/>
      <c r="RKE1" s="537"/>
      <c r="RKF1" s="537"/>
      <c r="RKG1" s="537"/>
      <c r="RKH1" s="537"/>
      <c r="RKI1" s="537"/>
      <c r="RKJ1" s="537"/>
      <c r="RKK1" s="537"/>
      <c r="RKL1" s="537"/>
      <c r="RKM1" s="537"/>
      <c r="RKN1" s="537"/>
      <c r="RKO1" s="537"/>
      <c r="RKP1" s="537"/>
      <c r="RKQ1" s="537"/>
      <c r="RKR1" s="537"/>
      <c r="RKS1" s="537"/>
      <c r="RKT1" s="537"/>
      <c r="RKU1" s="537"/>
      <c r="RKV1" s="537"/>
      <c r="RKW1" s="537"/>
      <c r="RKX1" s="537"/>
      <c r="RKY1" s="537"/>
      <c r="RKZ1" s="537"/>
      <c r="RLA1" s="537"/>
      <c r="RLB1" s="537"/>
      <c r="RLC1" s="537"/>
      <c r="RLD1" s="537"/>
      <c r="RLE1" s="537"/>
      <c r="RLF1" s="537"/>
      <c r="RLG1" s="537"/>
      <c r="RLH1" s="537"/>
      <c r="RLI1" s="537"/>
      <c r="RLJ1" s="537"/>
      <c r="RLK1" s="537"/>
      <c r="RLL1" s="537"/>
      <c r="RLM1" s="537"/>
      <c r="RLN1" s="537"/>
      <c r="RLO1" s="537"/>
      <c r="RLP1" s="537"/>
      <c r="RLQ1" s="537"/>
      <c r="RLR1" s="537"/>
      <c r="RLS1" s="537"/>
      <c r="RLT1" s="537"/>
      <c r="RLU1" s="537"/>
      <c r="RLV1" s="537"/>
      <c r="RLW1" s="537"/>
      <c r="RLX1" s="537"/>
      <c r="RLY1" s="537"/>
      <c r="RLZ1" s="537"/>
      <c r="RMA1" s="537"/>
      <c r="RMB1" s="537"/>
      <c r="RMC1" s="537"/>
      <c r="RMD1" s="537"/>
      <c r="RME1" s="537"/>
      <c r="RMF1" s="537"/>
      <c r="RMG1" s="537"/>
      <c r="RMH1" s="537"/>
      <c r="RMI1" s="537"/>
      <c r="RMJ1" s="537"/>
      <c r="RMK1" s="537"/>
      <c r="RML1" s="537"/>
      <c r="RMM1" s="537"/>
      <c r="RMN1" s="537"/>
      <c r="RMO1" s="537"/>
      <c r="RMP1" s="537"/>
      <c r="RMQ1" s="537"/>
      <c r="RMR1" s="537"/>
      <c r="RMS1" s="537"/>
      <c r="RMT1" s="537"/>
      <c r="RMU1" s="537"/>
      <c r="RMV1" s="537"/>
      <c r="RMW1" s="537"/>
      <c r="RMX1" s="537"/>
      <c r="RMY1" s="537"/>
      <c r="RMZ1" s="537"/>
      <c r="RNA1" s="537"/>
      <c r="RNB1" s="537"/>
      <c r="RNC1" s="537"/>
      <c r="RND1" s="537"/>
      <c r="RNE1" s="537"/>
      <c r="RNF1" s="537"/>
      <c r="RNG1" s="537"/>
      <c r="RNH1" s="537"/>
      <c r="RNI1" s="537"/>
      <c r="RNJ1" s="537"/>
      <c r="RNK1" s="537"/>
      <c r="RNL1" s="537"/>
      <c r="RNM1" s="537"/>
      <c r="RNN1" s="537"/>
      <c r="RNO1" s="537"/>
      <c r="RNP1" s="537"/>
      <c r="RNQ1" s="537"/>
      <c r="RNR1" s="537"/>
      <c r="RNS1" s="537"/>
      <c r="RNT1" s="537"/>
      <c r="RNU1" s="537"/>
      <c r="RNV1" s="537"/>
      <c r="RNW1" s="537"/>
      <c r="RNX1" s="537"/>
      <c r="RNY1" s="537"/>
      <c r="RNZ1" s="537"/>
      <c r="ROA1" s="537"/>
      <c r="ROB1" s="537"/>
      <c r="ROC1" s="537"/>
      <c r="ROD1" s="537"/>
      <c r="ROE1" s="537"/>
      <c r="ROF1" s="537"/>
      <c r="ROG1" s="537"/>
      <c r="ROH1" s="537"/>
      <c r="ROI1" s="537"/>
      <c r="ROJ1" s="537"/>
      <c r="ROK1" s="537"/>
      <c r="ROL1" s="537"/>
      <c r="ROM1" s="537"/>
      <c r="RON1" s="537"/>
      <c r="ROO1" s="537"/>
      <c r="ROP1" s="537"/>
      <c r="ROQ1" s="537"/>
      <c r="ROR1" s="537"/>
      <c r="ROS1" s="537"/>
      <c r="ROT1" s="537"/>
      <c r="ROU1" s="537"/>
      <c r="ROV1" s="537"/>
      <c r="ROW1" s="537"/>
      <c r="ROX1" s="537"/>
      <c r="ROY1" s="537"/>
      <c r="ROZ1" s="537"/>
      <c r="RPA1" s="537"/>
      <c r="RPB1" s="537"/>
      <c r="RPC1" s="537"/>
      <c r="RPD1" s="537"/>
      <c r="RPE1" s="537"/>
      <c r="RPF1" s="537"/>
      <c r="RPG1" s="537"/>
      <c r="RPH1" s="537"/>
      <c r="RPI1" s="537"/>
      <c r="RPJ1" s="537"/>
      <c r="RPK1" s="537"/>
      <c r="RPL1" s="537"/>
      <c r="RPM1" s="537"/>
      <c r="RPN1" s="537"/>
      <c r="RPO1" s="537"/>
      <c r="RPP1" s="537"/>
      <c r="RPQ1" s="537"/>
      <c r="RPR1" s="537"/>
      <c r="RPS1" s="537"/>
      <c r="RPT1" s="537"/>
      <c r="RPU1" s="537"/>
      <c r="RPV1" s="537"/>
      <c r="RPW1" s="537"/>
      <c r="RPX1" s="537"/>
      <c r="RPY1" s="537"/>
      <c r="RPZ1" s="537"/>
      <c r="RQA1" s="537"/>
      <c r="RQB1" s="537"/>
      <c r="RQC1" s="537"/>
      <c r="RQD1" s="537"/>
      <c r="RQE1" s="537"/>
      <c r="RQF1" s="537"/>
      <c r="RQG1" s="537"/>
      <c r="RQH1" s="537"/>
      <c r="RQI1" s="537"/>
      <c r="RQJ1" s="537"/>
      <c r="RQK1" s="537"/>
      <c r="RQL1" s="537"/>
      <c r="RQM1" s="537"/>
      <c r="RQN1" s="537"/>
      <c r="RQO1" s="537"/>
      <c r="RQP1" s="537"/>
      <c r="RQQ1" s="537"/>
      <c r="RQR1" s="537"/>
      <c r="RQS1" s="537"/>
      <c r="RQT1" s="537"/>
      <c r="RQU1" s="537"/>
      <c r="RQV1" s="537"/>
      <c r="RQW1" s="537"/>
      <c r="RQX1" s="537"/>
      <c r="RQY1" s="537"/>
      <c r="RQZ1" s="537"/>
      <c r="RRA1" s="537"/>
      <c r="RRB1" s="537"/>
      <c r="RRC1" s="537"/>
      <c r="RRD1" s="537"/>
      <c r="RRE1" s="537"/>
      <c r="RRF1" s="537"/>
      <c r="RRG1" s="537"/>
      <c r="RRH1" s="537"/>
      <c r="RRI1" s="537"/>
      <c r="RRJ1" s="537"/>
      <c r="RRK1" s="537"/>
      <c r="RRL1" s="537"/>
      <c r="RRM1" s="537"/>
      <c r="RRN1" s="537"/>
      <c r="RRO1" s="537"/>
      <c r="RRP1" s="537"/>
      <c r="RRQ1" s="537"/>
      <c r="RRR1" s="537"/>
      <c r="RRS1" s="537"/>
      <c r="RRT1" s="537"/>
      <c r="RRU1" s="537"/>
      <c r="RRV1" s="537"/>
      <c r="RRW1" s="537"/>
      <c r="RRX1" s="537"/>
      <c r="RRY1" s="537"/>
      <c r="RRZ1" s="537"/>
      <c r="RSA1" s="537"/>
      <c r="RSB1" s="537"/>
      <c r="RSC1" s="537"/>
      <c r="RSD1" s="537"/>
      <c r="RSE1" s="537"/>
      <c r="RSF1" s="537"/>
      <c r="RSG1" s="537"/>
      <c r="RSH1" s="537"/>
      <c r="RSI1" s="537"/>
      <c r="RSJ1" s="537"/>
      <c r="RSK1" s="537"/>
      <c r="RSL1" s="537"/>
      <c r="RSM1" s="537"/>
      <c r="RSN1" s="537"/>
      <c r="RSO1" s="537"/>
      <c r="RSP1" s="537"/>
      <c r="RSQ1" s="537"/>
      <c r="RSR1" s="537"/>
      <c r="RSS1" s="537"/>
      <c r="RST1" s="537"/>
      <c r="RSU1" s="537"/>
      <c r="RSV1" s="537"/>
      <c r="RSW1" s="537"/>
      <c r="RSX1" s="537"/>
      <c r="RSY1" s="537"/>
      <c r="RSZ1" s="537"/>
      <c r="RTA1" s="537"/>
      <c r="RTB1" s="537"/>
      <c r="RTC1" s="537"/>
      <c r="RTD1" s="537"/>
      <c r="RTE1" s="537"/>
      <c r="RTF1" s="537"/>
      <c r="RTG1" s="537"/>
      <c r="RTH1" s="537"/>
      <c r="RTI1" s="537"/>
      <c r="RTJ1" s="537"/>
      <c r="RTK1" s="537"/>
      <c r="RTL1" s="537"/>
      <c r="RTM1" s="537"/>
      <c r="RTN1" s="537"/>
      <c r="RTO1" s="537"/>
      <c r="RTP1" s="537"/>
      <c r="RTQ1" s="537"/>
      <c r="RTR1" s="537"/>
      <c r="RTS1" s="537"/>
      <c r="RTT1" s="537"/>
      <c r="RTU1" s="537"/>
      <c r="RTV1" s="537"/>
      <c r="RTW1" s="537"/>
      <c r="RTX1" s="537"/>
      <c r="RTY1" s="537"/>
      <c r="RTZ1" s="537"/>
      <c r="RUA1" s="537"/>
      <c r="RUB1" s="537"/>
      <c r="RUC1" s="537"/>
      <c r="RUD1" s="537"/>
      <c r="RUE1" s="537"/>
      <c r="RUF1" s="537"/>
      <c r="RUG1" s="537"/>
      <c r="RUH1" s="537"/>
      <c r="RUI1" s="537"/>
      <c r="RUJ1" s="537"/>
      <c r="RUK1" s="537"/>
      <c r="RUL1" s="537"/>
      <c r="RUM1" s="537"/>
      <c r="RUN1" s="537"/>
      <c r="RUO1" s="537"/>
      <c r="RUP1" s="537"/>
      <c r="RUQ1" s="537"/>
      <c r="RUR1" s="537"/>
      <c r="RUS1" s="537"/>
      <c r="RUT1" s="537"/>
      <c r="RUU1" s="537"/>
      <c r="RUV1" s="537"/>
      <c r="RUW1" s="537"/>
      <c r="RUX1" s="537"/>
      <c r="RUY1" s="537"/>
      <c r="RUZ1" s="537"/>
      <c r="RVA1" s="537"/>
      <c r="RVB1" s="537"/>
      <c r="RVC1" s="537"/>
      <c r="RVD1" s="537"/>
      <c r="RVE1" s="537"/>
      <c r="RVF1" s="537"/>
      <c r="RVG1" s="537"/>
      <c r="RVH1" s="537"/>
      <c r="RVI1" s="537"/>
      <c r="RVJ1" s="537"/>
      <c r="RVK1" s="537"/>
      <c r="RVL1" s="537"/>
      <c r="RVM1" s="537"/>
      <c r="RVN1" s="537"/>
      <c r="RVO1" s="537"/>
      <c r="RVP1" s="537"/>
      <c r="RVQ1" s="537"/>
      <c r="RVR1" s="537"/>
      <c r="RVS1" s="537"/>
      <c r="RVT1" s="537"/>
      <c r="RVU1" s="537"/>
      <c r="RVV1" s="537"/>
      <c r="RVW1" s="537"/>
      <c r="RVX1" s="537"/>
      <c r="RVY1" s="537"/>
      <c r="RVZ1" s="537"/>
      <c r="RWA1" s="537"/>
      <c r="RWB1" s="537"/>
      <c r="RWC1" s="537"/>
      <c r="RWD1" s="537"/>
      <c r="RWE1" s="537"/>
      <c r="RWF1" s="537"/>
      <c r="RWG1" s="537"/>
      <c r="RWH1" s="537"/>
      <c r="RWI1" s="537"/>
      <c r="RWJ1" s="537"/>
      <c r="RWK1" s="537"/>
      <c r="RWL1" s="537"/>
      <c r="RWM1" s="537"/>
      <c r="RWN1" s="537"/>
      <c r="RWO1" s="537"/>
      <c r="RWP1" s="537"/>
      <c r="RWQ1" s="537"/>
      <c r="RWR1" s="537"/>
      <c r="RWS1" s="537"/>
      <c r="RWT1" s="537"/>
      <c r="RWU1" s="537"/>
      <c r="RWV1" s="537"/>
      <c r="RWW1" s="537"/>
      <c r="RWX1" s="537"/>
      <c r="RWY1" s="537"/>
      <c r="RWZ1" s="537"/>
      <c r="RXA1" s="537"/>
      <c r="RXB1" s="537"/>
      <c r="RXC1" s="537"/>
      <c r="RXD1" s="537"/>
      <c r="RXE1" s="537"/>
      <c r="RXF1" s="537"/>
      <c r="RXG1" s="537"/>
      <c r="RXH1" s="537"/>
      <c r="RXI1" s="537"/>
      <c r="RXJ1" s="537"/>
      <c r="RXK1" s="537"/>
      <c r="RXL1" s="537"/>
      <c r="RXM1" s="537"/>
      <c r="RXN1" s="537"/>
      <c r="RXO1" s="537"/>
      <c r="RXP1" s="537"/>
      <c r="RXQ1" s="537"/>
      <c r="RXR1" s="537"/>
      <c r="RXS1" s="537"/>
      <c r="RXT1" s="537"/>
      <c r="RXU1" s="537"/>
      <c r="RXV1" s="537"/>
      <c r="RXW1" s="537"/>
      <c r="RXX1" s="537"/>
      <c r="RXY1" s="537"/>
      <c r="RXZ1" s="537"/>
      <c r="RYA1" s="537"/>
      <c r="RYB1" s="537"/>
      <c r="RYC1" s="537"/>
      <c r="RYD1" s="537"/>
      <c r="RYE1" s="537"/>
      <c r="RYF1" s="537"/>
      <c r="RYG1" s="537"/>
      <c r="RYH1" s="537"/>
      <c r="RYI1" s="537"/>
      <c r="RYJ1" s="537"/>
      <c r="RYK1" s="537"/>
      <c r="RYL1" s="537"/>
      <c r="RYM1" s="537"/>
      <c r="RYN1" s="537"/>
      <c r="RYO1" s="537"/>
      <c r="RYP1" s="537"/>
      <c r="RYQ1" s="537"/>
      <c r="RYR1" s="537"/>
      <c r="RYS1" s="537"/>
      <c r="RYT1" s="537"/>
      <c r="RYU1" s="537"/>
      <c r="RYV1" s="537"/>
      <c r="RYW1" s="537"/>
      <c r="RYX1" s="537"/>
      <c r="RYY1" s="537"/>
      <c r="RYZ1" s="537"/>
      <c r="RZA1" s="537"/>
      <c r="RZB1" s="537"/>
      <c r="RZC1" s="537"/>
      <c r="RZD1" s="537"/>
      <c r="RZE1" s="537"/>
      <c r="RZF1" s="537"/>
      <c r="RZG1" s="537"/>
      <c r="RZH1" s="537"/>
      <c r="RZI1" s="537"/>
      <c r="RZJ1" s="537"/>
      <c r="RZK1" s="537"/>
      <c r="RZL1" s="537"/>
      <c r="RZM1" s="537"/>
      <c r="RZN1" s="537"/>
      <c r="RZO1" s="537"/>
      <c r="RZP1" s="537"/>
      <c r="RZQ1" s="537"/>
      <c r="RZR1" s="537"/>
      <c r="RZS1" s="537"/>
      <c r="RZT1" s="537"/>
      <c r="RZU1" s="537"/>
      <c r="RZV1" s="537"/>
      <c r="RZW1" s="537"/>
      <c r="RZX1" s="537"/>
      <c r="RZY1" s="537"/>
      <c r="RZZ1" s="537"/>
      <c r="SAA1" s="537"/>
      <c r="SAB1" s="537"/>
      <c r="SAC1" s="537"/>
      <c r="SAD1" s="537"/>
      <c r="SAE1" s="537"/>
      <c r="SAF1" s="537"/>
      <c r="SAG1" s="537"/>
      <c r="SAH1" s="537"/>
      <c r="SAI1" s="537"/>
      <c r="SAJ1" s="537"/>
      <c r="SAK1" s="537"/>
      <c r="SAL1" s="537"/>
      <c r="SAM1" s="537"/>
      <c r="SAN1" s="537"/>
      <c r="SAO1" s="537"/>
      <c r="SAP1" s="537"/>
      <c r="SAQ1" s="537"/>
      <c r="SAR1" s="537"/>
      <c r="SAS1" s="537"/>
      <c r="SAT1" s="537"/>
      <c r="SAU1" s="537"/>
      <c r="SAV1" s="537"/>
      <c r="SAW1" s="537"/>
      <c r="SAX1" s="537"/>
      <c r="SAY1" s="537"/>
      <c r="SAZ1" s="537"/>
      <c r="SBA1" s="537"/>
      <c r="SBB1" s="537"/>
      <c r="SBC1" s="537"/>
      <c r="SBD1" s="537"/>
      <c r="SBE1" s="537"/>
      <c r="SBF1" s="537"/>
      <c r="SBG1" s="537"/>
      <c r="SBH1" s="537"/>
      <c r="SBI1" s="537"/>
      <c r="SBJ1" s="537"/>
      <c r="SBK1" s="537"/>
      <c r="SBL1" s="537"/>
      <c r="SBM1" s="537"/>
      <c r="SBN1" s="537"/>
      <c r="SBO1" s="537"/>
      <c r="SBP1" s="537"/>
      <c r="SBQ1" s="537"/>
      <c r="SBR1" s="537"/>
      <c r="SBS1" s="537"/>
      <c r="SBT1" s="537"/>
      <c r="SBU1" s="537"/>
      <c r="SBV1" s="537"/>
      <c r="SBW1" s="537"/>
      <c r="SBX1" s="537"/>
      <c r="SBY1" s="537"/>
      <c r="SBZ1" s="537"/>
      <c r="SCA1" s="537"/>
      <c r="SCB1" s="537"/>
      <c r="SCC1" s="537"/>
      <c r="SCD1" s="537"/>
      <c r="SCE1" s="537"/>
      <c r="SCF1" s="537"/>
      <c r="SCG1" s="537"/>
      <c r="SCH1" s="537"/>
      <c r="SCI1" s="537"/>
      <c r="SCJ1" s="537"/>
      <c r="SCK1" s="537"/>
      <c r="SCL1" s="537"/>
      <c r="SCM1" s="537"/>
      <c r="SCN1" s="537"/>
      <c r="SCO1" s="537"/>
      <c r="SCP1" s="537"/>
      <c r="SCQ1" s="537"/>
      <c r="SCR1" s="537"/>
      <c r="SCS1" s="537"/>
      <c r="SCT1" s="537"/>
      <c r="SCU1" s="537"/>
      <c r="SCV1" s="537"/>
      <c r="SCW1" s="537"/>
      <c r="SCX1" s="537"/>
      <c r="SCY1" s="537"/>
      <c r="SCZ1" s="537"/>
      <c r="SDA1" s="537"/>
      <c r="SDB1" s="537"/>
      <c r="SDC1" s="537"/>
      <c r="SDD1" s="537"/>
      <c r="SDE1" s="537"/>
      <c r="SDF1" s="537"/>
      <c r="SDG1" s="537"/>
      <c r="SDH1" s="537"/>
      <c r="SDI1" s="537"/>
      <c r="SDJ1" s="537"/>
      <c r="SDK1" s="537"/>
      <c r="SDL1" s="537"/>
      <c r="SDM1" s="537"/>
      <c r="SDN1" s="537"/>
      <c r="SDO1" s="537"/>
      <c r="SDP1" s="537"/>
      <c r="SDQ1" s="537"/>
      <c r="SDR1" s="537"/>
      <c r="SDS1" s="537"/>
      <c r="SDT1" s="537"/>
      <c r="SDU1" s="537"/>
      <c r="SDV1" s="537"/>
      <c r="SDW1" s="537"/>
      <c r="SDX1" s="537"/>
      <c r="SDY1" s="537"/>
      <c r="SDZ1" s="537"/>
      <c r="SEA1" s="537"/>
      <c r="SEB1" s="537"/>
      <c r="SEC1" s="537"/>
      <c r="SED1" s="537"/>
      <c r="SEE1" s="537"/>
      <c r="SEF1" s="537"/>
      <c r="SEG1" s="537"/>
      <c r="SEH1" s="537"/>
      <c r="SEI1" s="537"/>
      <c r="SEJ1" s="537"/>
      <c r="SEK1" s="537"/>
      <c r="SEL1" s="537"/>
      <c r="SEM1" s="537"/>
      <c r="SEN1" s="537"/>
      <c r="SEO1" s="537"/>
      <c r="SEP1" s="537"/>
      <c r="SEQ1" s="537"/>
      <c r="SER1" s="537"/>
      <c r="SES1" s="537"/>
      <c r="SET1" s="537"/>
      <c r="SEU1" s="537"/>
      <c r="SEV1" s="537"/>
      <c r="SEW1" s="537"/>
      <c r="SEX1" s="537"/>
      <c r="SEY1" s="537"/>
      <c r="SEZ1" s="537"/>
      <c r="SFA1" s="537"/>
      <c r="SFB1" s="537"/>
      <c r="SFC1" s="537"/>
      <c r="SFD1" s="537"/>
      <c r="SFE1" s="537"/>
      <c r="SFF1" s="537"/>
      <c r="SFG1" s="537"/>
      <c r="SFH1" s="537"/>
      <c r="SFI1" s="537"/>
      <c r="SFJ1" s="537"/>
      <c r="SFK1" s="537"/>
      <c r="SFL1" s="537"/>
      <c r="SFM1" s="537"/>
      <c r="SFN1" s="537"/>
      <c r="SFO1" s="537"/>
      <c r="SFP1" s="537"/>
      <c r="SFQ1" s="537"/>
      <c r="SFR1" s="537"/>
      <c r="SFS1" s="537"/>
      <c r="SFT1" s="537"/>
      <c r="SFU1" s="537"/>
      <c r="SFV1" s="537"/>
      <c r="SFW1" s="537"/>
      <c r="SFX1" s="537"/>
      <c r="SFY1" s="537"/>
      <c r="SFZ1" s="537"/>
      <c r="SGA1" s="537"/>
      <c r="SGB1" s="537"/>
      <c r="SGC1" s="537"/>
      <c r="SGD1" s="537"/>
      <c r="SGE1" s="537"/>
      <c r="SGF1" s="537"/>
      <c r="SGG1" s="537"/>
      <c r="SGH1" s="537"/>
      <c r="SGI1" s="537"/>
      <c r="SGJ1" s="537"/>
      <c r="SGK1" s="537"/>
      <c r="SGL1" s="537"/>
      <c r="SGM1" s="537"/>
      <c r="SGN1" s="537"/>
      <c r="SGO1" s="537"/>
      <c r="SGP1" s="537"/>
      <c r="SGQ1" s="537"/>
      <c r="SGR1" s="537"/>
      <c r="SGS1" s="537"/>
      <c r="SGT1" s="537"/>
      <c r="SGU1" s="537"/>
      <c r="SGV1" s="537"/>
      <c r="SGW1" s="537"/>
      <c r="SGX1" s="537"/>
      <c r="SGY1" s="537"/>
      <c r="SGZ1" s="537"/>
      <c r="SHA1" s="537"/>
      <c r="SHB1" s="537"/>
      <c r="SHC1" s="537"/>
      <c r="SHD1" s="537"/>
      <c r="SHE1" s="537"/>
      <c r="SHF1" s="537"/>
      <c r="SHG1" s="537"/>
      <c r="SHH1" s="537"/>
      <c r="SHI1" s="537"/>
      <c r="SHJ1" s="537"/>
      <c r="SHK1" s="537"/>
      <c r="SHL1" s="537"/>
      <c r="SHM1" s="537"/>
      <c r="SHN1" s="537"/>
      <c r="SHO1" s="537"/>
      <c r="SHP1" s="537"/>
      <c r="SHQ1" s="537"/>
      <c r="SHR1" s="537"/>
      <c r="SHS1" s="537"/>
      <c r="SHT1" s="537"/>
      <c r="SHU1" s="537"/>
      <c r="SHV1" s="537"/>
      <c r="SHW1" s="537"/>
      <c r="SHX1" s="537"/>
      <c r="SHY1" s="537"/>
      <c r="SHZ1" s="537"/>
      <c r="SIA1" s="537"/>
      <c r="SIB1" s="537"/>
      <c r="SIC1" s="537"/>
      <c r="SID1" s="537"/>
      <c r="SIE1" s="537"/>
      <c r="SIF1" s="537"/>
      <c r="SIG1" s="537"/>
      <c r="SIH1" s="537"/>
      <c r="SII1" s="537"/>
      <c r="SIJ1" s="537"/>
      <c r="SIK1" s="537"/>
      <c r="SIL1" s="537"/>
      <c r="SIM1" s="537"/>
      <c r="SIN1" s="537"/>
      <c r="SIO1" s="537"/>
      <c r="SIP1" s="537"/>
      <c r="SIQ1" s="537"/>
      <c r="SIR1" s="537"/>
      <c r="SIS1" s="537"/>
      <c r="SIT1" s="537"/>
      <c r="SIU1" s="537"/>
      <c r="SIV1" s="537"/>
      <c r="SIW1" s="537"/>
      <c r="SIX1" s="537"/>
      <c r="SIY1" s="537"/>
      <c r="SIZ1" s="537"/>
      <c r="SJA1" s="537"/>
      <c r="SJB1" s="537"/>
      <c r="SJC1" s="537"/>
      <c r="SJD1" s="537"/>
      <c r="SJE1" s="537"/>
      <c r="SJF1" s="537"/>
      <c r="SJG1" s="537"/>
      <c r="SJH1" s="537"/>
      <c r="SJI1" s="537"/>
      <c r="SJJ1" s="537"/>
      <c r="SJK1" s="537"/>
      <c r="SJL1" s="537"/>
      <c r="SJM1" s="537"/>
      <c r="SJN1" s="537"/>
      <c r="SJO1" s="537"/>
      <c r="SJP1" s="537"/>
      <c r="SJQ1" s="537"/>
      <c r="SJR1" s="537"/>
      <c r="SJS1" s="537"/>
      <c r="SJT1" s="537"/>
      <c r="SJU1" s="537"/>
      <c r="SJV1" s="537"/>
      <c r="SJW1" s="537"/>
      <c r="SJX1" s="537"/>
      <c r="SJY1" s="537"/>
      <c r="SJZ1" s="537"/>
      <c r="SKA1" s="537"/>
      <c r="SKB1" s="537"/>
      <c r="SKC1" s="537"/>
      <c r="SKD1" s="537"/>
      <c r="SKE1" s="537"/>
      <c r="SKF1" s="537"/>
      <c r="SKG1" s="537"/>
      <c r="SKH1" s="537"/>
      <c r="SKI1" s="537"/>
      <c r="SKJ1" s="537"/>
      <c r="SKK1" s="537"/>
      <c r="SKL1" s="537"/>
      <c r="SKM1" s="537"/>
      <c r="SKN1" s="537"/>
      <c r="SKO1" s="537"/>
      <c r="SKP1" s="537"/>
      <c r="SKQ1" s="537"/>
      <c r="SKR1" s="537"/>
      <c r="SKS1" s="537"/>
      <c r="SKT1" s="537"/>
      <c r="SKU1" s="537"/>
      <c r="SKV1" s="537"/>
      <c r="SKW1" s="537"/>
      <c r="SKX1" s="537"/>
      <c r="SKY1" s="537"/>
      <c r="SKZ1" s="537"/>
      <c r="SLA1" s="537"/>
      <c r="SLB1" s="537"/>
      <c r="SLC1" s="537"/>
      <c r="SLD1" s="537"/>
      <c r="SLE1" s="537"/>
      <c r="SLF1" s="537"/>
      <c r="SLG1" s="537"/>
      <c r="SLH1" s="537"/>
      <c r="SLI1" s="537"/>
      <c r="SLJ1" s="537"/>
      <c r="SLK1" s="537"/>
      <c r="SLL1" s="537"/>
      <c r="SLM1" s="537"/>
      <c r="SLN1" s="537"/>
      <c r="SLO1" s="537"/>
      <c r="SLP1" s="537"/>
      <c r="SLQ1" s="537"/>
      <c r="SLR1" s="537"/>
      <c r="SLS1" s="537"/>
      <c r="SLT1" s="537"/>
      <c r="SLU1" s="537"/>
      <c r="SLV1" s="537"/>
      <c r="SLW1" s="537"/>
      <c r="SLX1" s="537"/>
      <c r="SLY1" s="537"/>
      <c r="SLZ1" s="537"/>
      <c r="SMA1" s="537"/>
      <c r="SMB1" s="537"/>
      <c r="SMC1" s="537"/>
      <c r="SMD1" s="537"/>
      <c r="SME1" s="537"/>
      <c r="SMF1" s="537"/>
      <c r="SMG1" s="537"/>
      <c r="SMH1" s="537"/>
      <c r="SMI1" s="537"/>
      <c r="SMJ1" s="537"/>
      <c r="SMK1" s="537"/>
      <c r="SML1" s="537"/>
      <c r="SMM1" s="537"/>
      <c r="SMN1" s="537"/>
      <c r="SMO1" s="537"/>
      <c r="SMP1" s="537"/>
      <c r="SMQ1" s="537"/>
      <c r="SMR1" s="537"/>
      <c r="SMS1" s="537"/>
      <c r="SMT1" s="537"/>
      <c r="SMU1" s="537"/>
      <c r="SMV1" s="537"/>
      <c r="SMW1" s="537"/>
      <c r="SMX1" s="537"/>
      <c r="SMY1" s="537"/>
      <c r="SMZ1" s="537"/>
      <c r="SNA1" s="537"/>
      <c r="SNB1" s="537"/>
      <c r="SNC1" s="537"/>
      <c r="SND1" s="537"/>
      <c r="SNE1" s="537"/>
      <c r="SNF1" s="537"/>
      <c r="SNG1" s="537"/>
      <c r="SNH1" s="537"/>
      <c r="SNI1" s="537"/>
      <c r="SNJ1" s="537"/>
      <c r="SNK1" s="537"/>
      <c r="SNL1" s="537"/>
      <c r="SNM1" s="537"/>
      <c r="SNN1" s="537"/>
      <c r="SNO1" s="537"/>
      <c r="SNP1" s="537"/>
      <c r="SNQ1" s="537"/>
      <c r="SNR1" s="537"/>
      <c r="SNS1" s="537"/>
      <c r="SNT1" s="537"/>
      <c r="SNU1" s="537"/>
      <c r="SNV1" s="537"/>
      <c r="SNW1" s="537"/>
      <c r="SNX1" s="537"/>
      <c r="SNY1" s="537"/>
      <c r="SNZ1" s="537"/>
      <c r="SOA1" s="537"/>
      <c r="SOB1" s="537"/>
      <c r="SOC1" s="537"/>
      <c r="SOD1" s="537"/>
      <c r="SOE1" s="537"/>
      <c r="SOF1" s="537"/>
      <c r="SOG1" s="537"/>
      <c r="SOH1" s="537"/>
      <c r="SOI1" s="537"/>
      <c r="SOJ1" s="537"/>
      <c r="SOK1" s="537"/>
      <c r="SOL1" s="537"/>
      <c r="SOM1" s="537"/>
      <c r="SON1" s="537"/>
      <c r="SOO1" s="537"/>
      <c r="SOP1" s="537"/>
      <c r="SOQ1" s="537"/>
      <c r="SOR1" s="537"/>
      <c r="SOS1" s="537"/>
      <c r="SOT1" s="537"/>
      <c r="SOU1" s="537"/>
      <c r="SOV1" s="537"/>
      <c r="SOW1" s="537"/>
      <c r="SOX1" s="537"/>
      <c r="SOY1" s="537"/>
      <c r="SOZ1" s="537"/>
      <c r="SPA1" s="537"/>
      <c r="SPB1" s="537"/>
      <c r="SPC1" s="537"/>
      <c r="SPD1" s="537"/>
      <c r="SPE1" s="537"/>
      <c r="SPF1" s="537"/>
      <c r="SPG1" s="537"/>
      <c r="SPH1" s="537"/>
      <c r="SPI1" s="537"/>
      <c r="SPJ1" s="537"/>
      <c r="SPK1" s="537"/>
      <c r="SPL1" s="537"/>
      <c r="SPM1" s="537"/>
      <c r="SPN1" s="537"/>
      <c r="SPO1" s="537"/>
      <c r="SPP1" s="537"/>
      <c r="SPQ1" s="537"/>
      <c r="SPR1" s="537"/>
      <c r="SPS1" s="537"/>
      <c r="SPT1" s="537"/>
      <c r="SPU1" s="537"/>
      <c r="SPV1" s="537"/>
      <c r="SPW1" s="537"/>
      <c r="SPX1" s="537"/>
      <c r="SPY1" s="537"/>
      <c r="SPZ1" s="537"/>
      <c r="SQA1" s="537"/>
      <c r="SQB1" s="537"/>
      <c r="SQC1" s="537"/>
      <c r="SQD1" s="537"/>
      <c r="SQE1" s="537"/>
      <c r="SQF1" s="537"/>
      <c r="SQG1" s="537"/>
      <c r="SQH1" s="537"/>
      <c r="SQI1" s="537"/>
      <c r="SQJ1" s="537"/>
      <c r="SQK1" s="537"/>
      <c r="SQL1" s="537"/>
      <c r="SQM1" s="537"/>
      <c r="SQN1" s="537"/>
      <c r="SQO1" s="537"/>
      <c r="SQP1" s="537"/>
      <c r="SQQ1" s="537"/>
      <c r="SQR1" s="537"/>
      <c r="SQS1" s="537"/>
      <c r="SQT1" s="537"/>
      <c r="SQU1" s="537"/>
      <c r="SQV1" s="537"/>
      <c r="SQW1" s="537"/>
      <c r="SQX1" s="537"/>
      <c r="SQY1" s="537"/>
      <c r="SQZ1" s="537"/>
      <c r="SRA1" s="537"/>
      <c r="SRB1" s="537"/>
      <c r="SRC1" s="537"/>
      <c r="SRD1" s="537"/>
      <c r="SRE1" s="537"/>
      <c r="SRF1" s="537"/>
      <c r="SRG1" s="537"/>
      <c r="SRH1" s="537"/>
      <c r="SRI1" s="537"/>
      <c r="SRJ1" s="537"/>
      <c r="SRK1" s="537"/>
      <c r="SRL1" s="537"/>
      <c r="SRM1" s="537"/>
      <c r="SRN1" s="537"/>
      <c r="SRO1" s="537"/>
      <c r="SRP1" s="537"/>
      <c r="SRQ1" s="537"/>
      <c r="SRR1" s="537"/>
      <c r="SRS1" s="537"/>
      <c r="SRT1" s="537"/>
      <c r="SRU1" s="537"/>
      <c r="SRV1" s="537"/>
      <c r="SRW1" s="537"/>
      <c r="SRX1" s="537"/>
      <c r="SRY1" s="537"/>
      <c r="SRZ1" s="537"/>
      <c r="SSA1" s="537"/>
      <c r="SSB1" s="537"/>
      <c r="SSC1" s="537"/>
      <c r="SSD1" s="537"/>
      <c r="SSE1" s="537"/>
      <c r="SSF1" s="537"/>
      <c r="SSG1" s="537"/>
      <c r="SSH1" s="537"/>
      <c r="SSI1" s="537"/>
      <c r="SSJ1" s="537"/>
      <c r="SSK1" s="537"/>
      <c r="SSL1" s="537"/>
      <c r="SSM1" s="537"/>
      <c r="SSN1" s="537"/>
      <c r="SSO1" s="537"/>
      <c r="SSP1" s="537"/>
      <c r="SSQ1" s="537"/>
      <c r="SSR1" s="537"/>
      <c r="SSS1" s="537"/>
      <c r="SST1" s="537"/>
      <c r="SSU1" s="537"/>
      <c r="SSV1" s="537"/>
      <c r="SSW1" s="537"/>
      <c r="SSX1" s="537"/>
      <c r="SSY1" s="537"/>
      <c r="SSZ1" s="537"/>
      <c r="STA1" s="537"/>
      <c r="STB1" s="537"/>
      <c r="STC1" s="537"/>
      <c r="STD1" s="537"/>
      <c r="STE1" s="537"/>
      <c r="STF1" s="537"/>
      <c r="STG1" s="537"/>
      <c r="STH1" s="537"/>
      <c r="STI1" s="537"/>
      <c r="STJ1" s="537"/>
      <c r="STK1" s="537"/>
      <c r="STL1" s="537"/>
      <c r="STM1" s="537"/>
      <c r="STN1" s="537"/>
      <c r="STO1" s="537"/>
      <c r="STP1" s="537"/>
      <c r="STQ1" s="537"/>
      <c r="STR1" s="537"/>
      <c r="STS1" s="537"/>
      <c r="STT1" s="537"/>
      <c r="STU1" s="537"/>
      <c r="STV1" s="537"/>
      <c r="STW1" s="537"/>
      <c r="STX1" s="537"/>
      <c r="STY1" s="537"/>
      <c r="STZ1" s="537"/>
      <c r="SUA1" s="537"/>
      <c r="SUB1" s="537"/>
      <c r="SUC1" s="537"/>
      <c r="SUD1" s="537"/>
      <c r="SUE1" s="537"/>
      <c r="SUF1" s="537"/>
      <c r="SUG1" s="537"/>
      <c r="SUH1" s="537"/>
      <c r="SUI1" s="537"/>
      <c r="SUJ1" s="537"/>
      <c r="SUK1" s="537"/>
      <c r="SUL1" s="537"/>
      <c r="SUM1" s="537"/>
      <c r="SUN1" s="537"/>
      <c r="SUO1" s="537"/>
      <c r="SUP1" s="537"/>
      <c r="SUQ1" s="537"/>
      <c r="SUR1" s="537"/>
      <c r="SUS1" s="537"/>
      <c r="SUT1" s="537"/>
      <c r="SUU1" s="537"/>
      <c r="SUV1" s="537"/>
      <c r="SUW1" s="537"/>
      <c r="SUX1" s="537"/>
      <c r="SUY1" s="537"/>
      <c r="SUZ1" s="537"/>
      <c r="SVA1" s="537"/>
      <c r="SVB1" s="537"/>
      <c r="SVC1" s="537"/>
      <c r="SVD1" s="537"/>
      <c r="SVE1" s="537"/>
      <c r="SVF1" s="537"/>
      <c r="SVG1" s="537"/>
      <c r="SVH1" s="537"/>
      <c r="SVI1" s="537"/>
      <c r="SVJ1" s="537"/>
      <c r="SVK1" s="537"/>
      <c r="SVL1" s="537"/>
      <c r="SVM1" s="537"/>
      <c r="SVN1" s="537"/>
      <c r="SVO1" s="537"/>
      <c r="SVP1" s="537"/>
      <c r="SVQ1" s="537"/>
      <c r="SVR1" s="537"/>
      <c r="SVS1" s="537"/>
      <c r="SVT1" s="537"/>
      <c r="SVU1" s="537"/>
      <c r="SVV1" s="537"/>
      <c r="SVW1" s="537"/>
      <c r="SVX1" s="537"/>
      <c r="SVY1" s="537"/>
      <c r="SVZ1" s="537"/>
      <c r="SWA1" s="537"/>
      <c r="SWB1" s="537"/>
      <c r="SWC1" s="537"/>
      <c r="SWD1" s="537"/>
      <c r="SWE1" s="537"/>
      <c r="SWF1" s="537"/>
      <c r="SWG1" s="537"/>
      <c r="SWH1" s="537"/>
      <c r="SWI1" s="537"/>
      <c r="SWJ1" s="537"/>
      <c r="SWK1" s="537"/>
      <c r="SWL1" s="537"/>
      <c r="SWM1" s="537"/>
      <c r="SWN1" s="537"/>
      <c r="SWO1" s="537"/>
      <c r="SWP1" s="537"/>
      <c r="SWQ1" s="537"/>
      <c r="SWR1" s="537"/>
      <c r="SWS1" s="537"/>
      <c r="SWT1" s="537"/>
      <c r="SWU1" s="537"/>
      <c r="SWV1" s="537"/>
      <c r="SWW1" s="537"/>
      <c r="SWX1" s="537"/>
      <c r="SWY1" s="537"/>
      <c r="SWZ1" s="537"/>
      <c r="SXA1" s="537"/>
      <c r="SXB1" s="537"/>
      <c r="SXC1" s="537"/>
      <c r="SXD1" s="537"/>
      <c r="SXE1" s="537"/>
      <c r="SXF1" s="537"/>
      <c r="SXG1" s="537"/>
      <c r="SXH1" s="537"/>
      <c r="SXI1" s="537"/>
      <c r="SXJ1" s="537"/>
      <c r="SXK1" s="537"/>
      <c r="SXL1" s="537"/>
      <c r="SXM1" s="537"/>
      <c r="SXN1" s="537"/>
      <c r="SXO1" s="537"/>
      <c r="SXP1" s="537"/>
      <c r="SXQ1" s="537"/>
      <c r="SXR1" s="537"/>
      <c r="SXS1" s="537"/>
      <c r="SXT1" s="537"/>
      <c r="SXU1" s="537"/>
      <c r="SXV1" s="537"/>
      <c r="SXW1" s="537"/>
      <c r="SXX1" s="537"/>
      <c r="SXY1" s="537"/>
      <c r="SXZ1" s="537"/>
      <c r="SYA1" s="537"/>
      <c r="SYB1" s="537"/>
      <c r="SYC1" s="537"/>
      <c r="SYD1" s="537"/>
      <c r="SYE1" s="537"/>
      <c r="SYF1" s="537"/>
      <c r="SYG1" s="537"/>
      <c r="SYH1" s="537"/>
      <c r="SYI1" s="537"/>
      <c r="SYJ1" s="537"/>
      <c r="SYK1" s="537"/>
      <c r="SYL1" s="537"/>
      <c r="SYM1" s="537"/>
      <c r="SYN1" s="537"/>
      <c r="SYO1" s="537"/>
      <c r="SYP1" s="537"/>
      <c r="SYQ1" s="537"/>
      <c r="SYR1" s="537"/>
      <c r="SYS1" s="537"/>
      <c r="SYT1" s="537"/>
      <c r="SYU1" s="537"/>
      <c r="SYV1" s="537"/>
      <c r="SYW1" s="537"/>
      <c r="SYX1" s="537"/>
      <c r="SYY1" s="537"/>
      <c r="SYZ1" s="537"/>
      <c r="SZA1" s="537"/>
      <c r="SZB1" s="537"/>
      <c r="SZC1" s="537"/>
      <c r="SZD1" s="537"/>
      <c r="SZE1" s="537"/>
      <c r="SZF1" s="537"/>
      <c r="SZG1" s="537"/>
      <c r="SZH1" s="537"/>
      <c r="SZI1" s="537"/>
      <c r="SZJ1" s="537"/>
      <c r="SZK1" s="537"/>
      <c r="SZL1" s="537"/>
      <c r="SZM1" s="537"/>
      <c r="SZN1" s="537"/>
      <c r="SZO1" s="537"/>
      <c r="SZP1" s="537"/>
      <c r="SZQ1" s="537"/>
      <c r="SZR1" s="537"/>
      <c r="SZS1" s="537"/>
      <c r="SZT1" s="537"/>
      <c r="SZU1" s="537"/>
      <c r="SZV1" s="537"/>
      <c r="SZW1" s="537"/>
      <c r="SZX1" s="537"/>
      <c r="SZY1" s="537"/>
      <c r="SZZ1" s="537"/>
      <c r="TAA1" s="537"/>
      <c r="TAB1" s="537"/>
      <c r="TAC1" s="537"/>
      <c r="TAD1" s="537"/>
      <c r="TAE1" s="537"/>
      <c r="TAF1" s="537"/>
      <c r="TAG1" s="537"/>
      <c r="TAH1" s="537"/>
      <c r="TAI1" s="537"/>
      <c r="TAJ1" s="537"/>
      <c r="TAK1" s="537"/>
      <c r="TAL1" s="537"/>
      <c r="TAM1" s="537"/>
      <c r="TAN1" s="537"/>
      <c r="TAO1" s="537"/>
      <c r="TAP1" s="537"/>
      <c r="TAQ1" s="537"/>
      <c r="TAR1" s="537"/>
      <c r="TAS1" s="537"/>
      <c r="TAT1" s="537"/>
      <c r="TAU1" s="537"/>
      <c r="TAV1" s="537"/>
      <c r="TAW1" s="537"/>
      <c r="TAX1" s="537"/>
      <c r="TAY1" s="537"/>
      <c r="TAZ1" s="537"/>
      <c r="TBA1" s="537"/>
      <c r="TBB1" s="537"/>
      <c r="TBC1" s="537"/>
      <c r="TBD1" s="537"/>
      <c r="TBE1" s="537"/>
      <c r="TBF1" s="537"/>
      <c r="TBG1" s="537"/>
      <c r="TBH1" s="537"/>
      <c r="TBI1" s="537"/>
      <c r="TBJ1" s="537"/>
      <c r="TBK1" s="537"/>
      <c r="TBL1" s="537"/>
      <c r="TBM1" s="537"/>
      <c r="TBN1" s="537"/>
      <c r="TBO1" s="537"/>
      <c r="TBP1" s="537"/>
      <c r="TBQ1" s="537"/>
      <c r="TBR1" s="537"/>
      <c r="TBS1" s="537"/>
      <c r="TBT1" s="537"/>
      <c r="TBU1" s="537"/>
      <c r="TBV1" s="537"/>
      <c r="TBW1" s="537"/>
      <c r="TBX1" s="537"/>
      <c r="TBY1" s="537"/>
      <c r="TBZ1" s="537"/>
      <c r="TCA1" s="537"/>
      <c r="TCB1" s="537"/>
      <c r="TCC1" s="537"/>
      <c r="TCD1" s="537"/>
      <c r="TCE1" s="537"/>
      <c r="TCF1" s="537"/>
      <c r="TCG1" s="537"/>
      <c r="TCH1" s="537"/>
      <c r="TCI1" s="537"/>
      <c r="TCJ1" s="537"/>
      <c r="TCK1" s="537"/>
      <c r="TCL1" s="537"/>
      <c r="TCM1" s="537"/>
      <c r="TCN1" s="537"/>
      <c r="TCO1" s="537"/>
      <c r="TCP1" s="537"/>
      <c r="TCQ1" s="537"/>
      <c r="TCR1" s="537"/>
      <c r="TCS1" s="537"/>
      <c r="TCT1" s="537"/>
      <c r="TCU1" s="537"/>
      <c r="TCV1" s="537"/>
      <c r="TCW1" s="537"/>
      <c r="TCX1" s="537"/>
      <c r="TCY1" s="537"/>
      <c r="TCZ1" s="537"/>
      <c r="TDA1" s="537"/>
      <c r="TDB1" s="537"/>
      <c r="TDC1" s="537"/>
      <c r="TDD1" s="537"/>
      <c r="TDE1" s="537"/>
      <c r="TDF1" s="537"/>
      <c r="TDG1" s="537"/>
      <c r="TDH1" s="537"/>
      <c r="TDI1" s="537"/>
      <c r="TDJ1" s="537"/>
      <c r="TDK1" s="537"/>
      <c r="TDL1" s="537"/>
      <c r="TDM1" s="537"/>
      <c r="TDN1" s="537"/>
      <c r="TDO1" s="537"/>
      <c r="TDP1" s="537"/>
      <c r="TDQ1" s="537"/>
      <c r="TDR1" s="537"/>
      <c r="TDS1" s="537"/>
      <c r="TDT1" s="537"/>
      <c r="TDU1" s="537"/>
      <c r="TDV1" s="537"/>
      <c r="TDW1" s="537"/>
      <c r="TDX1" s="537"/>
      <c r="TDY1" s="537"/>
      <c r="TDZ1" s="537"/>
      <c r="TEA1" s="537"/>
      <c r="TEB1" s="537"/>
      <c r="TEC1" s="537"/>
      <c r="TED1" s="537"/>
      <c r="TEE1" s="537"/>
      <c r="TEF1" s="537"/>
      <c r="TEG1" s="537"/>
      <c r="TEH1" s="537"/>
      <c r="TEI1" s="537"/>
      <c r="TEJ1" s="537"/>
      <c r="TEK1" s="537"/>
      <c r="TEL1" s="537"/>
      <c r="TEM1" s="537"/>
      <c r="TEN1" s="537"/>
      <c r="TEO1" s="537"/>
      <c r="TEP1" s="537"/>
      <c r="TEQ1" s="537"/>
      <c r="TER1" s="537"/>
      <c r="TES1" s="537"/>
      <c r="TET1" s="537"/>
      <c r="TEU1" s="537"/>
      <c r="TEV1" s="537"/>
      <c r="TEW1" s="537"/>
      <c r="TEX1" s="537"/>
      <c r="TEY1" s="537"/>
      <c r="TEZ1" s="537"/>
      <c r="TFA1" s="537"/>
      <c r="TFB1" s="537"/>
      <c r="TFC1" s="537"/>
      <c r="TFD1" s="537"/>
      <c r="TFE1" s="537"/>
      <c r="TFF1" s="537"/>
      <c r="TFG1" s="537"/>
      <c r="TFH1" s="537"/>
      <c r="TFI1" s="537"/>
      <c r="TFJ1" s="537"/>
      <c r="TFK1" s="537"/>
      <c r="TFL1" s="537"/>
      <c r="TFM1" s="537"/>
      <c r="TFN1" s="537"/>
      <c r="TFO1" s="537"/>
      <c r="TFP1" s="537"/>
      <c r="TFQ1" s="537"/>
      <c r="TFR1" s="537"/>
      <c r="TFS1" s="537"/>
      <c r="TFT1" s="537"/>
      <c r="TFU1" s="537"/>
      <c r="TFV1" s="537"/>
      <c r="TFW1" s="537"/>
      <c r="TFX1" s="537"/>
      <c r="TFY1" s="537"/>
      <c r="TFZ1" s="537"/>
      <c r="TGA1" s="537"/>
      <c r="TGB1" s="537"/>
      <c r="TGC1" s="537"/>
      <c r="TGD1" s="537"/>
      <c r="TGE1" s="537"/>
      <c r="TGF1" s="537"/>
      <c r="TGG1" s="537"/>
      <c r="TGH1" s="537"/>
      <c r="TGI1" s="537"/>
      <c r="TGJ1" s="537"/>
      <c r="TGK1" s="537"/>
      <c r="TGL1" s="537"/>
      <c r="TGM1" s="537"/>
      <c r="TGN1" s="537"/>
      <c r="TGO1" s="537"/>
      <c r="TGP1" s="537"/>
      <c r="TGQ1" s="537"/>
      <c r="TGR1" s="537"/>
      <c r="TGS1" s="537"/>
      <c r="TGT1" s="537"/>
      <c r="TGU1" s="537"/>
      <c r="TGV1" s="537"/>
      <c r="TGW1" s="537"/>
      <c r="TGX1" s="537"/>
      <c r="TGY1" s="537"/>
      <c r="TGZ1" s="537"/>
      <c r="THA1" s="537"/>
      <c r="THB1" s="537"/>
      <c r="THC1" s="537"/>
      <c r="THD1" s="537"/>
      <c r="THE1" s="537"/>
      <c r="THF1" s="537"/>
      <c r="THG1" s="537"/>
      <c r="THH1" s="537"/>
      <c r="THI1" s="537"/>
      <c r="THJ1" s="537"/>
      <c r="THK1" s="537"/>
      <c r="THL1" s="537"/>
      <c r="THM1" s="537"/>
      <c r="THN1" s="537"/>
      <c r="THO1" s="537"/>
      <c r="THP1" s="537"/>
      <c r="THQ1" s="537"/>
      <c r="THR1" s="537"/>
      <c r="THS1" s="537"/>
      <c r="THT1" s="537"/>
      <c r="THU1" s="537"/>
      <c r="THV1" s="537"/>
      <c r="THW1" s="537"/>
      <c r="THX1" s="537"/>
      <c r="THY1" s="537"/>
      <c r="THZ1" s="537"/>
      <c r="TIA1" s="537"/>
      <c r="TIB1" s="537"/>
      <c r="TIC1" s="537"/>
      <c r="TID1" s="537"/>
      <c r="TIE1" s="537"/>
      <c r="TIF1" s="537"/>
      <c r="TIG1" s="537"/>
      <c r="TIH1" s="537"/>
      <c r="TII1" s="537"/>
      <c r="TIJ1" s="537"/>
      <c r="TIK1" s="537"/>
      <c r="TIL1" s="537"/>
      <c r="TIM1" s="537"/>
      <c r="TIN1" s="537"/>
      <c r="TIO1" s="537"/>
      <c r="TIP1" s="537"/>
      <c r="TIQ1" s="537"/>
      <c r="TIR1" s="537"/>
      <c r="TIS1" s="537"/>
      <c r="TIT1" s="537"/>
      <c r="TIU1" s="537"/>
      <c r="TIV1" s="537"/>
      <c r="TIW1" s="537"/>
      <c r="TIX1" s="537"/>
      <c r="TIY1" s="537"/>
      <c r="TIZ1" s="537"/>
      <c r="TJA1" s="537"/>
      <c r="TJB1" s="537"/>
      <c r="TJC1" s="537"/>
      <c r="TJD1" s="537"/>
      <c r="TJE1" s="537"/>
      <c r="TJF1" s="537"/>
      <c r="TJG1" s="537"/>
      <c r="TJH1" s="537"/>
      <c r="TJI1" s="537"/>
      <c r="TJJ1" s="537"/>
      <c r="TJK1" s="537"/>
      <c r="TJL1" s="537"/>
      <c r="TJM1" s="537"/>
      <c r="TJN1" s="537"/>
      <c r="TJO1" s="537"/>
      <c r="TJP1" s="537"/>
      <c r="TJQ1" s="537"/>
      <c r="TJR1" s="537"/>
      <c r="TJS1" s="537"/>
      <c r="TJT1" s="537"/>
      <c r="TJU1" s="537"/>
      <c r="TJV1" s="537"/>
      <c r="TJW1" s="537"/>
      <c r="TJX1" s="537"/>
      <c r="TJY1" s="537"/>
      <c r="TJZ1" s="537"/>
      <c r="TKA1" s="537"/>
      <c r="TKB1" s="537"/>
      <c r="TKC1" s="537"/>
      <c r="TKD1" s="537"/>
      <c r="TKE1" s="537"/>
      <c r="TKF1" s="537"/>
      <c r="TKG1" s="537"/>
      <c r="TKH1" s="537"/>
      <c r="TKI1" s="537"/>
      <c r="TKJ1" s="537"/>
      <c r="TKK1" s="537"/>
      <c r="TKL1" s="537"/>
      <c r="TKM1" s="537"/>
      <c r="TKN1" s="537"/>
      <c r="TKO1" s="537"/>
      <c r="TKP1" s="537"/>
      <c r="TKQ1" s="537"/>
      <c r="TKR1" s="537"/>
      <c r="TKS1" s="537"/>
      <c r="TKT1" s="537"/>
      <c r="TKU1" s="537"/>
      <c r="TKV1" s="537"/>
      <c r="TKW1" s="537"/>
      <c r="TKX1" s="537"/>
      <c r="TKY1" s="537"/>
      <c r="TKZ1" s="537"/>
      <c r="TLA1" s="537"/>
      <c r="TLB1" s="537"/>
      <c r="TLC1" s="537"/>
      <c r="TLD1" s="537"/>
      <c r="TLE1" s="537"/>
      <c r="TLF1" s="537"/>
      <c r="TLG1" s="537"/>
      <c r="TLH1" s="537"/>
      <c r="TLI1" s="537"/>
      <c r="TLJ1" s="537"/>
      <c r="TLK1" s="537"/>
      <c r="TLL1" s="537"/>
      <c r="TLM1" s="537"/>
      <c r="TLN1" s="537"/>
      <c r="TLO1" s="537"/>
      <c r="TLP1" s="537"/>
      <c r="TLQ1" s="537"/>
      <c r="TLR1" s="537"/>
      <c r="TLS1" s="537"/>
      <c r="TLT1" s="537"/>
      <c r="TLU1" s="537"/>
      <c r="TLV1" s="537"/>
      <c r="TLW1" s="537"/>
      <c r="TLX1" s="537"/>
      <c r="TLY1" s="537"/>
      <c r="TLZ1" s="537"/>
      <c r="TMA1" s="537"/>
      <c r="TMB1" s="537"/>
      <c r="TMC1" s="537"/>
      <c r="TMD1" s="537"/>
      <c r="TME1" s="537"/>
      <c r="TMF1" s="537"/>
      <c r="TMG1" s="537"/>
      <c r="TMH1" s="537"/>
      <c r="TMI1" s="537"/>
      <c r="TMJ1" s="537"/>
      <c r="TMK1" s="537"/>
      <c r="TML1" s="537"/>
      <c r="TMM1" s="537"/>
      <c r="TMN1" s="537"/>
      <c r="TMO1" s="537"/>
      <c r="TMP1" s="537"/>
      <c r="TMQ1" s="537"/>
      <c r="TMR1" s="537"/>
      <c r="TMS1" s="537"/>
      <c r="TMT1" s="537"/>
      <c r="TMU1" s="537"/>
      <c r="TMV1" s="537"/>
      <c r="TMW1" s="537"/>
      <c r="TMX1" s="537"/>
      <c r="TMY1" s="537"/>
      <c r="TMZ1" s="537"/>
      <c r="TNA1" s="537"/>
      <c r="TNB1" s="537"/>
      <c r="TNC1" s="537"/>
      <c r="TND1" s="537"/>
      <c r="TNE1" s="537"/>
      <c r="TNF1" s="537"/>
      <c r="TNG1" s="537"/>
      <c r="TNH1" s="537"/>
      <c r="TNI1" s="537"/>
      <c r="TNJ1" s="537"/>
      <c r="TNK1" s="537"/>
      <c r="TNL1" s="537"/>
      <c r="TNM1" s="537"/>
      <c r="TNN1" s="537"/>
      <c r="TNO1" s="537"/>
      <c r="TNP1" s="537"/>
      <c r="TNQ1" s="537"/>
      <c r="TNR1" s="537"/>
      <c r="TNS1" s="537"/>
      <c r="TNT1" s="537"/>
      <c r="TNU1" s="537"/>
      <c r="TNV1" s="537"/>
      <c r="TNW1" s="537"/>
      <c r="TNX1" s="537"/>
      <c r="TNY1" s="537"/>
      <c r="TNZ1" s="537"/>
      <c r="TOA1" s="537"/>
      <c r="TOB1" s="537"/>
      <c r="TOC1" s="537"/>
      <c r="TOD1" s="537"/>
      <c r="TOE1" s="537"/>
      <c r="TOF1" s="537"/>
      <c r="TOG1" s="537"/>
      <c r="TOH1" s="537"/>
      <c r="TOI1" s="537"/>
      <c r="TOJ1" s="537"/>
      <c r="TOK1" s="537"/>
      <c r="TOL1" s="537"/>
      <c r="TOM1" s="537"/>
      <c r="TON1" s="537"/>
      <c r="TOO1" s="537"/>
      <c r="TOP1" s="537"/>
      <c r="TOQ1" s="537"/>
      <c r="TOR1" s="537"/>
      <c r="TOS1" s="537"/>
      <c r="TOT1" s="537"/>
      <c r="TOU1" s="537"/>
      <c r="TOV1" s="537"/>
      <c r="TOW1" s="537"/>
      <c r="TOX1" s="537"/>
      <c r="TOY1" s="537"/>
      <c r="TOZ1" s="537"/>
      <c r="TPA1" s="537"/>
      <c r="TPB1" s="537"/>
      <c r="TPC1" s="537"/>
      <c r="TPD1" s="537"/>
      <c r="TPE1" s="537"/>
      <c r="TPF1" s="537"/>
      <c r="TPG1" s="537"/>
      <c r="TPH1" s="537"/>
      <c r="TPI1" s="537"/>
      <c r="TPJ1" s="537"/>
      <c r="TPK1" s="537"/>
      <c r="TPL1" s="537"/>
      <c r="TPM1" s="537"/>
      <c r="TPN1" s="537"/>
      <c r="TPO1" s="537"/>
      <c r="TPP1" s="537"/>
      <c r="TPQ1" s="537"/>
      <c r="TPR1" s="537"/>
      <c r="TPS1" s="537"/>
      <c r="TPT1" s="537"/>
      <c r="TPU1" s="537"/>
      <c r="TPV1" s="537"/>
      <c r="TPW1" s="537"/>
      <c r="TPX1" s="537"/>
      <c r="TPY1" s="537"/>
      <c r="TPZ1" s="537"/>
      <c r="TQA1" s="537"/>
      <c r="TQB1" s="537"/>
      <c r="TQC1" s="537"/>
      <c r="TQD1" s="537"/>
      <c r="TQE1" s="537"/>
      <c r="TQF1" s="537"/>
      <c r="TQG1" s="537"/>
      <c r="TQH1" s="537"/>
      <c r="TQI1" s="537"/>
      <c r="TQJ1" s="537"/>
      <c r="TQK1" s="537"/>
      <c r="TQL1" s="537"/>
      <c r="TQM1" s="537"/>
      <c r="TQN1" s="537"/>
      <c r="TQO1" s="537"/>
      <c r="TQP1" s="537"/>
      <c r="TQQ1" s="537"/>
      <c r="TQR1" s="537"/>
      <c r="TQS1" s="537"/>
      <c r="TQT1" s="537"/>
      <c r="TQU1" s="537"/>
      <c r="TQV1" s="537"/>
      <c r="TQW1" s="537"/>
      <c r="TQX1" s="537"/>
      <c r="TQY1" s="537"/>
      <c r="TQZ1" s="537"/>
      <c r="TRA1" s="537"/>
      <c r="TRB1" s="537"/>
      <c r="TRC1" s="537"/>
      <c r="TRD1" s="537"/>
      <c r="TRE1" s="537"/>
      <c r="TRF1" s="537"/>
      <c r="TRG1" s="537"/>
      <c r="TRH1" s="537"/>
      <c r="TRI1" s="537"/>
      <c r="TRJ1" s="537"/>
      <c r="TRK1" s="537"/>
      <c r="TRL1" s="537"/>
      <c r="TRM1" s="537"/>
      <c r="TRN1" s="537"/>
      <c r="TRO1" s="537"/>
      <c r="TRP1" s="537"/>
      <c r="TRQ1" s="537"/>
      <c r="TRR1" s="537"/>
      <c r="TRS1" s="537"/>
      <c r="TRT1" s="537"/>
      <c r="TRU1" s="537"/>
      <c r="TRV1" s="537"/>
      <c r="TRW1" s="537"/>
      <c r="TRX1" s="537"/>
      <c r="TRY1" s="537"/>
      <c r="TRZ1" s="537"/>
      <c r="TSA1" s="537"/>
      <c r="TSB1" s="537"/>
      <c r="TSC1" s="537"/>
      <c r="TSD1" s="537"/>
      <c r="TSE1" s="537"/>
      <c r="TSF1" s="537"/>
      <c r="TSG1" s="537"/>
      <c r="TSH1" s="537"/>
      <c r="TSI1" s="537"/>
      <c r="TSJ1" s="537"/>
      <c r="TSK1" s="537"/>
      <c r="TSL1" s="537"/>
      <c r="TSM1" s="537"/>
      <c r="TSN1" s="537"/>
      <c r="TSO1" s="537"/>
      <c r="TSP1" s="537"/>
      <c r="TSQ1" s="537"/>
      <c r="TSR1" s="537"/>
      <c r="TSS1" s="537"/>
      <c r="TST1" s="537"/>
      <c r="TSU1" s="537"/>
      <c r="TSV1" s="537"/>
      <c r="TSW1" s="537"/>
      <c r="TSX1" s="537"/>
      <c r="TSY1" s="537"/>
      <c r="TSZ1" s="537"/>
      <c r="TTA1" s="537"/>
      <c r="TTB1" s="537"/>
      <c r="TTC1" s="537"/>
      <c r="TTD1" s="537"/>
      <c r="TTE1" s="537"/>
      <c r="TTF1" s="537"/>
      <c r="TTG1" s="537"/>
      <c r="TTH1" s="537"/>
      <c r="TTI1" s="537"/>
      <c r="TTJ1" s="537"/>
      <c r="TTK1" s="537"/>
      <c r="TTL1" s="537"/>
      <c r="TTM1" s="537"/>
      <c r="TTN1" s="537"/>
      <c r="TTO1" s="537"/>
      <c r="TTP1" s="537"/>
      <c r="TTQ1" s="537"/>
      <c r="TTR1" s="537"/>
      <c r="TTS1" s="537"/>
      <c r="TTT1" s="537"/>
      <c r="TTU1" s="537"/>
      <c r="TTV1" s="537"/>
      <c r="TTW1" s="537"/>
      <c r="TTX1" s="537"/>
      <c r="TTY1" s="537"/>
      <c r="TTZ1" s="537"/>
      <c r="TUA1" s="537"/>
      <c r="TUB1" s="537"/>
      <c r="TUC1" s="537"/>
      <c r="TUD1" s="537"/>
      <c r="TUE1" s="537"/>
      <c r="TUF1" s="537"/>
      <c r="TUG1" s="537"/>
      <c r="TUH1" s="537"/>
      <c r="TUI1" s="537"/>
      <c r="TUJ1" s="537"/>
      <c r="TUK1" s="537"/>
      <c r="TUL1" s="537"/>
      <c r="TUM1" s="537"/>
      <c r="TUN1" s="537"/>
      <c r="TUO1" s="537"/>
      <c r="TUP1" s="537"/>
      <c r="TUQ1" s="537"/>
      <c r="TUR1" s="537"/>
      <c r="TUS1" s="537"/>
      <c r="TUT1" s="537"/>
      <c r="TUU1" s="537"/>
      <c r="TUV1" s="537"/>
      <c r="TUW1" s="537"/>
      <c r="TUX1" s="537"/>
      <c r="TUY1" s="537"/>
      <c r="TUZ1" s="537"/>
      <c r="TVA1" s="537"/>
      <c r="TVB1" s="537"/>
      <c r="TVC1" s="537"/>
      <c r="TVD1" s="537"/>
      <c r="TVE1" s="537"/>
      <c r="TVF1" s="537"/>
      <c r="TVG1" s="537"/>
      <c r="TVH1" s="537"/>
      <c r="TVI1" s="537"/>
      <c r="TVJ1" s="537"/>
      <c r="TVK1" s="537"/>
      <c r="TVL1" s="537"/>
      <c r="TVM1" s="537"/>
      <c r="TVN1" s="537"/>
      <c r="TVO1" s="537"/>
      <c r="TVP1" s="537"/>
      <c r="TVQ1" s="537"/>
      <c r="TVR1" s="537"/>
      <c r="TVS1" s="537"/>
      <c r="TVT1" s="537"/>
      <c r="TVU1" s="537"/>
      <c r="TVV1" s="537"/>
      <c r="TVW1" s="537"/>
      <c r="TVX1" s="537"/>
      <c r="TVY1" s="537"/>
      <c r="TVZ1" s="537"/>
      <c r="TWA1" s="537"/>
      <c r="TWB1" s="537"/>
      <c r="TWC1" s="537"/>
      <c r="TWD1" s="537"/>
      <c r="TWE1" s="537"/>
      <c r="TWF1" s="537"/>
      <c r="TWG1" s="537"/>
      <c r="TWH1" s="537"/>
      <c r="TWI1" s="537"/>
      <c r="TWJ1" s="537"/>
      <c r="TWK1" s="537"/>
      <c r="TWL1" s="537"/>
      <c r="TWM1" s="537"/>
      <c r="TWN1" s="537"/>
      <c r="TWO1" s="537"/>
      <c r="TWP1" s="537"/>
      <c r="TWQ1" s="537"/>
      <c r="TWR1" s="537"/>
      <c r="TWS1" s="537"/>
      <c r="TWT1" s="537"/>
      <c r="TWU1" s="537"/>
      <c r="TWV1" s="537"/>
      <c r="TWW1" s="537"/>
      <c r="TWX1" s="537"/>
      <c r="TWY1" s="537"/>
      <c r="TWZ1" s="537"/>
      <c r="TXA1" s="537"/>
      <c r="TXB1" s="537"/>
      <c r="TXC1" s="537"/>
      <c r="TXD1" s="537"/>
      <c r="TXE1" s="537"/>
      <c r="TXF1" s="537"/>
      <c r="TXG1" s="537"/>
      <c r="TXH1" s="537"/>
      <c r="TXI1" s="537"/>
      <c r="TXJ1" s="537"/>
      <c r="TXK1" s="537"/>
      <c r="TXL1" s="537"/>
      <c r="TXM1" s="537"/>
      <c r="TXN1" s="537"/>
      <c r="TXO1" s="537"/>
      <c r="TXP1" s="537"/>
      <c r="TXQ1" s="537"/>
      <c r="TXR1" s="537"/>
      <c r="TXS1" s="537"/>
      <c r="TXT1" s="537"/>
      <c r="TXU1" s="537"/>
      <c r="TXV1" s="537"/>
      <c r="TXW1" s="537"/>
      <c r="TXX1" s="537"/>
      <c r="TXY1" s="537"/>
      <c r="TXZ1" s="537"/>
      <c r="TYA1" s="537"/>
      <c r="TYB1" s="537"/>
      <c r="TYC1" s="537"/>
      <c r="TYD1" s="537"/>
      <c r="TYE1" s="537"/>
      <c r="TYF1" s="537"/>
      <c r="TYG1" s="537"/>
      <c r="TYH1" s="537"/>
      <c r="TYI1" s="537"/>
      <c r="TYJ1" s="537"/>
      <c r="TYK1" s="537"/>
      <c r="TYL1" s="537"/>
      <c r="TYM1" s="537"/>
      <c r="TYN1" s="537"/>
      <c r="TYO1" s="537"/>
      <c r="TYP1" s="537"/>
      <c r="TYQ1" s="537"/>
      <c r="TYR1" s="537"/>
      <c r="TYS1" s="537"/>
      <c r="TYT1" s="537"/>
      <c r="TYU1" s="537"/>
      <c r="TYV1" s="537"/>
      <c r="TYW1" s="537"/>
      <c r="TYX1" s="537"/>
      <c r="TYY1" s="537"/>
      <c r="TYZ1" s="537"/>
      <c r="TZA1" s="537"/>
      <c r="TZB1" s="537"/>
      <c r="TZC1" s="537"/>
      <c r="TZD1" s="537"/>
      <c r="TZE1" s="537"/>
      <c r="TZF1" s="537"/>
      <c r="TZG1" s="537"/>
      <c r="TZH1" s="537"/>
      <c r="TZI1" s="537"/>
      <c r="TZJ1" s="537"/>
      <c r="TZK1" s="537"/>
      <c r="TZL1" s="537"/>
      <c r="TZM1" s="537"/>
      <c r="TZN1" s="537"/>
      <c r="TZO1" s="537"/>
      <c r="TZP1" s="537"/>
      <c r="TZQ1" s="537"/>
      <c r="TZR1" s="537"/>
      <c r="TZS1" s="537"/>
      <c r="TZT1" s="537"/>
      <c r="TZU1" s="537"/>
      <c r="TZV1" s="537"/>
      <c r="TZW1" s="537"/>
      <c r="TZX1" s="537"/>
      <c r="TZY1" s="537"/>
      <c r="TZZ1" s="537"/>
      <c r="UAA1" s="537"/>
      <c r="UAB1" s="537"/>
      <c r="UAC1" s="537"/>
      <c r="UAD1" s="537"/>
      <c r="UAE1" s="537"/>
      <c r="UAF1" s="537"/>
      <c r="UAG1" s="537"/>
      <c r="UAH1" s="537"/>
      <c r="UAI1" s="537"/>
      <c r="UAJ1" s="537"/>
      <c r="UAK1" s="537"/>
      <c r="UAL1" s="537"/>
      <c r="UAM1" s="537"/>
      <c r="UAN1" s="537"/>
      <c r="UAO1" s="537"/>
      <c r="UAP1" s="537"/>
      <c r="UAQ1" s="537"/>
      <c r="UAR1" s="537"/>
      <c r="UAS1" s="537"/>
      <c r="UAT1" s="537"/>
      <c r="UAU1" s="537"/>
      <c r="UAV1" s="537"/>
      <c r="UAW1" s="537"/>
      <c r="UAX1" s="537"/>
      <c r="UAY1" s="537"/>
      <c r="UAZ1" s="537"/>
      <c r="UBA1" s="537"/>
      <c r="UBB1" s="537"/>
      <c r="UBC1" s="537"/>
      <c r="UBD1" s="537"/>
      <c r="UBE1" s="537"/>
      <c r="UBF1" s="537"/>
      <c r="UBG1" s="537"/>
      <c r="UBH1" s="537"/>
      <c r="UBI1" s="537"/>
      <c r="UBJ1" s="537"/>
      <c r="UBK1" s="537"/>
      <c r="UBL1" s="537"/>
      <c r="UBM1" s="537"/>
      <c r="UBN1" s="537"/>
      <c r="UBO1" s="537"/>
      <c r="UBP1" s="537"/>
      <c r="UBQ1" s="537"/>
      <c r="UBR1" s="537"/>
      <c r="UBS1" s="537"/>
      <c r="UBT1" s="537"/>
      <c r="UBU1" s="537"/>
      <c r="UBV1" s="537"/>
      <c r="UBW1" s="537"/>
      <c r="UBX1" s="537"/>
      <c r="UBY1" s="537"/>
      <c r="UBZ1" s="537"/>
      <c r="UCA1" s="537"/>
      <c r="UCB1" s="537"/>
      <c r="UCC1" s="537"/>
      <c r="UCD1" s="537"/>
      <c r="UCE1" s="537"/>
      <c r="UCF1" s="537"/>
      <c r="UCG1" s="537"/>
      <c r="UCH1" s="537"/>
      <c r="UCI1" s="537"/>
      <c r="UCJ1" s="537"/>
      <c r="UCK1" s="537"/>
      <c r="UCL1" s="537"/>
      <c r="UCM1" s="537"/>
      <c r="UCN1" s="537"/>
      <c r="UCO1" s="537"/>
      <c r="UCP1" s="537"/>
      <c r="UCQ1" s="537"/>
      <c r="UCR1" s="537"/>
      <c r="UCS1" s="537"/>
      <c r="UCT1" s="537"/>
      <c r="UCU1" s="537"/>
      <c r="UCV1" s="537"/>
      <c r="UCW1" s="537"/>
      <c r="UCX1" s="537"/>
      <c r="UCY1" s="537"/>
      <c r="UCZ1" s="537"/>
      <c r="UDA1" s="537"/>
      <c r="UDB1" s="537"/>
      <c r="UDC1" s="537"/>
      <c r="UDD1" s="537"/>
      <c r="UDE1" s="537"/>
      <c r="UDF1" s="537"/>
      <c r="UDG1" s="537"/>
      <c r="UDH1" s="537"/>
      <c r="UDI1" s="537"/>
      <c r="UDJ1" s="537"/>
      <c r="UDK1" s="537"/>
      <c r="UDL1" s="537"/>
      <c r="UDM1" s="537"/>
      <c r="UDN1" s="537"/>
      <c r="UDO1" s="537"/>
      <c r="UDP1" s="537"/>
      <c r="UDQ1" s="537"/>
      <c r="UDR1" s="537"/>
      <c r="UDS1" s="537"/>
      <c r="UDT1" s="537"/>
      <c r="UDU1" s="537"/>
      <c r="UDV1" s="537"/>
      <c r="UDW1" s="537"/>
      <c r="UDX1" s="537"/>
      <c r="UDY1" s="537"/>
      <c r="UDZ1" s="537"/>
      <c r="UEA1" s="537"/>
      <c r="UEB1" s="537"/>
      <c r="UEC1" s="537"/>
      <c r="UED1" s="537"/>
      <c r="UEE1" s="537"/>
      <c r="UEF1" s="537"/>
      <c r="UEG1" s="537"/>
      <c r="UEH1" s="537"/>
      <c r="UEI1" s="537"/>
      <c r="UEJ1" s="537"/>
      <c r="UEK1" s="537"/>
      <c r="UEL1" s="537"/>
      <c r="UEM1" s="537"/>
      <c r="UEN1" s="537"/>
      <c r="UEO1" s="537"/>
      <c r="UEP1" s="537"/>
      <c r="UEQ1" s="537"/>
      <c r="UER1" s="537"/>
      <c r="UES1" s="537"/>
      <c r="UET1" s="537"/>
      <c r="UEU1" s="537"/>
      <c r="UEV1" s="537"/>
      <c r="UEW1" s="537"/>
      <c r="UEX1" s="537"/>
      <c r="UEY1" s="537"/>
      <c r="UEZ1" s="537"/>
      <c r="UFA1" s="537"/>
      <c r="UFB1" s="537"/>
      <c r="UFC1" s="537"/>
      <c r="UFD1" s="537"/>
      <c r="UFE1" s="537"/>
      <c r="UFF1" s="537"/>
      <c r="UFG1" s="537"/>
      <c r="UFH1" s="537"/>
      <c r="UFI1" s="537"/>
      <c r="UFJ1" s="537"/>
      <c r="UFK1" s="537"/>
      <c r="UFL1" s="537"/>
      <c r="UFM1" s="537"/>
      <c r="UFN1" s="537"/>
      <c r="UFO1" s="537"/>
      <c r="UFP1" s="537"/>
      <c r="UFQ1" s="537"/>
      <c r="UFR1" s="537"/>
      <c r="UFS1" s="537"/>
      <c r="UFT1" s="537"/>
      <c r="UFU1" s="537"/>
      <c r="UFV1" s="537"/>
      <c r="UFW1" s="537"/>
      <c r="UFX1" s="537"/>
      <c r="UFY1" s="537"/>
      <c r="UFZ1" s="537"/>
      <c r="UGA1" s="537"/>
      <c r="UGB1" s="537"/>
      <c r="UGC1" s="537"/>
      <c r="UGD1" s="537"/>
      <c r="UGE1" s="537"/>
      <c r="UGF1" s="537"/>
      <c r="UGG1" s="537"/>
      <c r="UGH1" s="537"/>
      <c r="UGI1" s="537"/>
      <c r="UGJ1" s="537"/>
      <c r="UGK1" s="537"/>
      <c r="UGL1" s="537"/>
      <c r="UGM1" s="537"/>
      <c r="UGN1" s="537"/>
      <c r="UGO1" s="537"/>
      <c r="UGP1" s="537"/>
      <c r="UGQ1" s="537"/>
      <c r="UGR1" s="537"/>
      <c r="UGS1" s="537"/>
      <c r="UGT1" s="537"/>
      <c r="UGU1" s="537"/>
      <c r="UGV1" s="537"/>
      <c r="UGW1" s="537"/>
      <c r="UGX1" s="537"/>
      <c r="UGY1" s="537"/>
      <c r="UGZ1" s="537"/>
      <c r="UHA1" s="537"/>
      <c r="UHB1" s="537"/>
      <c r="UHC1" s="537"/>
      <c r="UHD1" s="537"/>
      <c r="UHE1" s="537"/>
      <c r="UHF1" s="537"/>
      <c r="UHG1" s="537"/>
      <c r="UHH1" s="537"/>
      <c r="UHI1" s="537"/>
      <c r="UHJ1" s="537"/>
      <c r="UHK1" s="537"/>
      <c r="UHL1" s="537"/>
      <c r="UHM1" s="537"/>
      <c r="UHN1" s="537"/>
      <c r="UHO1" s="537"/>
      <c r="UHP1" s="537"/>
      <c r="UHQ1" s="537"/>
      <c r="UHR1" s="537"/>
      <c r="UHS1" s="537"/>
      <c r="UHT1" s="537"/>
      <c r="UHU1" s="537"/>
      <c r="UHV1" s="537"/>
      <c r="UHW1" s="537"/>
      <c r="UHX1" s="537"/>
      <c r="UHY1" s="537"/>
      <c r="UHZ1" s="537"/>
      <c r="UIA1" s="537"/>
      <c r="UIB1" s="537"/>
      <c r="UIC1" s="537"/>
      <c r="UID1" s="537"/>
      <c r="UIE1" s="537"/>
      <c r="UIF1" s="537"/>
      <c r="UIG1" s="537"/>
      <c r="UIH1" s="537"/>
      <c r="UII1" s="537"/>
      <c r="UIJ1" s="537"/>
      <c r="UIK1" s="537"/>
      <c r="UIL1" s="537"/>
      <c r="UIM1" s="537"/>
      <c r="UIN1" s="537"/>
      <c r="UIO1" s="537"/>
      <c r="UIP1" s="537"/>
      <c r="UIQ1" s="537"/>
      <c r="UIR1" s="537"/>
      <c r="UIS1" s="537"/>
      <c r="UIT1" s="537"/>
      <c r="UIU1" s="537"/>
      <c r="UIV1" s="537"/>
      <c r="UIW1" s="537"/>
      <c r="UIX1" s="537"/>
      <c r="UIY1" s="537"/>
      <c r="UIZ1" s="537"/>
      <c r="UJA1" s="537"/>
      <c r="UJB1" s="537"/>
      <c r="UJC1" s="537"/>
      <c r="UJD1" s="537"/>
      <c r="UJE1" s="537"/>
      <c r="UJF1" s="537"/>
      <c r="UJG1" s="537"/>
      <c r="UJH1" s="537"/>
      <c r="UJI1" s="537"/>
      <c r="UJJ1" s="537"/>
      <c r="UJK1" s="537"/>
      <c r="UJL1" s="537"/>
      <c r="UJM1" s="537"/>
      <c r="UJN1" s="537"/>
      <c r="UJO1" s="537"/>
      <c r="UJP1" s="537"/>
      <c r="UJQ1" s="537"/>
      <c r="UJR1" s="537"/>
      <c r="UJS1" s="537"/>
      <c r="UJT1" s="537"/>
      <c r="UJU1" s="537"/>
      <c r="UJV1" s="537"/>
      <c r="UJW1" s="537"/>
      <c r="UJX1" s="537"/>
      <c r="UJY1" s="537"/>
      <c r="UJZ1" s="537"/>
      <c r="UKA1" s="537"/>
      <c r="UKB1" s="537"/>
      <c r="UKC1" s="537"/>
      <c r="UKD1" s="537"/>
      <c r="UKE1" s="537"/>
      <c r="UKF1" s="537"/>
      <c r="UKG1" s="537"/>
      <c r="UKH1" s="537"/>
      <c r="UKI1" s="537"/>
      <c r="UKJ1" s="537"/>
      <c r="UKK1" s="537"/>
      <c r="UKL1" s="537"/>
      <c r="UKM1" s="537"/>
      <c r="UKN1" s="537"/>
      <c r="UKO1" s="537"/>
      <c r="UKP1" s="537"/>
      <c r="UKQ1" s="537"/>
      <c r="UKR1" s="537"/>
      <c r="UKS1" s="537"/>
      <c r="UKT1" s="537"/>
      <c r="UKU1" s="537"/>
      <c r="UKV1" s="537"/>
      <c r="UKW1" s="537"/>
      <c r="UKX1" s="537"/>
      <c r="UKY1" s="537"/>
      <c r="UKZ1" s="537"/>
      <c r="ULA1" s="537"/>
      <c r="ULB1" s="537"/>
      <c r="ULC1" s="537"/>
      <c r="ULD1" s="537"/>
      <c r="ULE1" s="537"/>
      <c r="ULF1" s="537"/>
      <c r="ULG1" s="537"/>
      <c r="ULH1" s="537"/>
      <c r="ULI1" s="537"/>
      <c r="ULJ1" s="537"/>
      <c r="ULK1" s="537"/>
      <c r="ULL1" s="537"/>
      <c r="ULM1" s="537"/>
      <c r="ULN1" s="537"/>
      <c r="ULO1" s="537"/>
      <c r="ULP1" s="537"/>
      <c r="ULQ1" s="537"/>
      <c r="ULR1" s="537"/>
      <c r="ULS1" s="537"/>
      <c r="ULT1" s="537"/>
      <c r="ULU1" s="537"/>
      <c r="ULV1" s="537"/>
      <c r="ULW1" s="537"/>
      <c r="ULX1" s="537"/>
      <c r="ULY1" s="537"/>
      <c r="ULZ1" s="537"/>
      <c r="UMA1" s="537"/>
      <c r="UMB1" s="537"/>
      <c r="UMC1" s="537"/>
      <c r="UMD1" s="537"/>
      <c r="UME1" s="537"/>
      <c r="UMF1" s="537"/>
      <c r="UMG1" s="537"/>
      <c r="UMH1" s="537"/>
      <c r="UMI1" s="537"/>
      <c r="UMJ1" s="537"/>
      <c r="UMK1" s="537"/>
      <c r="UML1" s="537"/>
      <c r="UMM1" s="537"/>
      <c r="UMN1" s="537"/>
      <c r="UMO1" s="537"/>
      <c r="UMP1" s="537"/>
      <c r="UMQ1" s="537"/>
      <c r="UMR1" s="537"/>
      <c r="UMS1" s="537"/>
      <c r="UMT1" s="537"/>
      <c r="UMU1" s="537"/>
      <c r="UMV1" s="537"/>
      <c r="UMW1" s="537"/>
      <c r="UMX1" s="537"/>
      <c r="UMY1" s="537"/>
      <c r="UMZ1" s="537"/>
      <c r="UNA1" s="537"/>
      <c r="UNB1" s="537"/>
      <c r="UNC1" s="537"/>
      <c r="UND1" s="537"/>
      <c r="UNE1" s="537"/>
      <c r="UNF1" s="537"/>
      <c r="UNG1" s="537"/>
      <c r="UNH1" s="537"/>
      <c r="UNI1" s="537"/>
      <c r="UNJ1" s="537"/>
      <c r="UNK1" s="537"/>
      <c r="UNL1" s="537"/>
      <c r="UNM1" s="537"/>
      <c r="UNN1" s="537"/>
      <c r="UNO1" s="537"/>
      <c r="UNP1" s="537"/>
      <c r="UNQ1" s="537"/>
      <c r="UNR1" s="537"/>
      <c r="UNS1" s="537"/>
      <c r="UNT1" s="537"/>
      <c r="UNU1" s="537"/>
      <c r="UNV1" s="537"/>
      <c r="UNW1" s="537"/>
      <c r="UNX1" s="537"/>
      <c r="UNY1" s="537"/>
      <c r="UNZ1" s="537"/>
      <c r="UOA1" s="537"/>
      <c r="UOB1" s="537"/>
      <c r="UOC1" s="537"/>
      <c r="UOD1" s="537"/>
      <c r="UOE1" s="537"/>
      <c r="UOF1" s="537"/>
      <c r="UOG1" s="537"/>
      <c r="UOH1" s="537"/>
      <c r="UOI1" s="537"/>
      <c r="UOJ1" s="537"/>
      <c r="UOK1" s="537"/>
      <c r="UOL1" s="537"/>
      <c r="UOM1" s="537"/>
      <c r="UON1" s="537"/>
      <c r="UOO1" s="537"/>
      <c r="UOP1" s="537"/>
      <c r="UOQ1" s="537"/>
      <c r="UOR1" s="537"/>
      <c r="UOS1" s="537"/>
      <c r="UOT1" s="537"/>
      <c r="UOU1" s="537"/>
      <c r="UOV1" s="537"/>
      <c r="UOW1" s="537"/>
      <c r="UOX1" s="537"/>
      <c r="UOY1" s="537"/>
      <c r="UOZ1" s="537"/>
      <c r="UPA1" s="537"/>
      <c r="UPB1" s="537"/>
      <c r="UPC1" s="537"/>
      <c r="UPD1" s="537"/>
      <c r="UPE1" s="537"/>
      <c r="UPF1" s="537"/>
      <c r="UPG1" s="537"/>
      <c r="UPH1" s="537"/>
      <c r="UPI1" s="537"/>
      <c r="UPJ1" s="537"/>
      <c r="UPK1" s="537"/>
      <c r="UPL1" s="537"/>
      <c r="UPM1" s="537"/>
      <c r="UPN1" s="537"/>
      <c r="UPO1" s="537"/>
      <c r="UPP1" s="537"/>
      <c r="UPQ1" s="537"/>
      <c r="UPR1" s="537"/>
      <c r="UPS1" s="537"/>
      <c r="UPT1" s="537"/>
      <c r="UPU1" s="537"/>
      <c r="UPV1" s="537"/>
      <c r="UPW1" s="537"/>
      <c r="UPX1" s="537"/>
      <c r="UPY1" s="537"/>
      <c r="UPZ1" s="537"/>
      <c r="UQA1" s="537"/>
      <c r="UQB1" s="537"/>
      <c r="UQC1" s="537"/>
      <c r="UQD1" s="537"/>
      <c r="UQE1" s="537"/>
      <c r="UQF1" s="537"/>
      <c r="UQG1" s="537"/>
      <c r="UQH1" s="537"/>
      <c r="UQI1" s="537"/>
      <c r="UQJ1" s="537"/>
      <c r="UQK1" s="537"/>
      <c r="UQL1" s="537"/>
      <c r="UQM1" s="537"/>
      <c r="UQN1" s="537"/>
      <c r="UQO1" s="537"/>
      <c r="UQP1" s="537"/>
      <c r="UQQ1" s="537"/>
      <c r="UQR1" s="537"/>
      <c r="UQS1" s="537"/>
      <c r="UQT1" s="537"/>
      <c r="UQU1" s="537"/>
      <c r="UQV1" s="537"/>
      <c r="UQW1" s="537"/>
      <c r="UQX1" s="537"/>
      <c r="UQY1" s="537"/>
      <c r="UQZ1" s="537"/>
      <c r="URA1" s="537"/>
      <c r="URB1" s="537"/>
      <c r="URC1" s="537"/>
      <c r="URD1" s="537"/>
      <c r="URE1" s="537"/>
      <c r="URF1" s="537"/>
      <c r="URG1" s="537"/>
      <c r="URH1" s="537"/>
      <c r="URI1" s="537"/>
      <c r="URJ1" s="537"/>
      <c r="URK1" s="537"/>
      <c r="URL1" s="537"/>
      <c r="URM1" s="537"/>
      <c r="URN1" s="537"/>
      <c r="URO1" s="537"/>
      <c r="URP1" s="537"/>
      <c r="URQ1" s="537"/>
      <c r="URR1" s="537"/>
      <c r="URS1" s="537"/>
      <c r="URT1" s="537"/>
      <c r="URU1" s="537"/>
      <c r="URV1" s="537"/>
      <c r="URW1" s="537"/>
      <c r="URX1" s="537"/>
      <c r="URY1" s="537"/>
      <c r="URZ1" s="537"/>
      <c r="USA1" s="537"/>
      <c r="USB1" s="537"/>
      <c r="USC1" s="537"/>
      <c r="USD1" s="537"/>
      <c r="USE1" s="537"/>
      <c r="USF1" s="537"/>
      <c r="USG1" s="537"/>
      <c r="USH1" s="537"/>
      <c r="USI1" s="537"/>
      <c r="USJ1" s="537"/>
      <c r="USK1" s="537"/>
      <c r="USL1" s="537"/>
      <c r="USM1" s="537"/>
      <c r="USN1" s="537"/>
      <c r="USO1" s="537"/>
      <c r="USP1" s="537"/>
      <c r="USQ1" s="537"/>
      <c r="USR1" s="537"/>
      <c r="USS1" s="537"/>
      <c r="UST1" s="537"/>
      <c r="USU1" s="537"/>
      <c r="USV1" s="537"/>
      <c r="USW1" s="537"/>
      <c r="USX1" s="537"/>
      <c r="USY1" s="537"/>
      <c r="USZ1" s="537"/>
      <c r="UTA1" s="537"/>
      <c r="UTB1" s="537"/>
      <c r="UTC1" s="537"/>
      <c r="UTD1" s="537"/>
      <c r="UTE1" s="537"/>
      <c r="UTF1" s="537"/>
      <c r="UTG1" s="537"/>
      <c r="UTH1" s="537"/>
      <c r="UTI1" s="537"/>
      <c r="UTJ1" s="537"/>
      <c r="UTK1" s="537"/>
      <c r="UTL1" s="537"/>
      <c r="UTM1" s="537"/>
      <c r="UTN1" s="537"/>
      <c r="UTO1" s="537"/>
      <c r="UTP1" s="537"/>
      <c r="UTQ1" s="537"/>
      <c r="UTR1" s="537"/>
      <c r="UTS1" s="537"/>
      <c r="UTT1" s="537"/>
      <c r="UTU1" s="537"/>
      <c r="UTV1" s="537"/>
      <c r="UTW1" s="537"/>
      <c r="UTX1" s="537"/>
      <c r="UTY1" s="537"/>
      <c r="UTZ1" s="537"/>
      <c r="UUA1" s="537"/>
      <c r="UUB1" s="537"/>
      <c r="UUC1" s="537"/>
      <c r="UUD1" s="537"/>
      <c r="UUE1" s="537"/>
      <c r="UUF1" s="537"/>
      <c r="UUG1" s="537"/>
      <c r="UUH1" s="537"/>
      <c r="UUI1" s="537"/>
      <c r="UUJ1" s="537"/>
      <c r="UUK1" s="537"/>
      <c r="UUL1" s="537"/>
      <c r="UUM1" s="537"/>
      <c r="UUN1" s="537"/>
      <c r="UUO1" s="537"/>
      <c r="UUP1" s="537"/>
      <c r="UUQ1" s="537"/>
      <c r="UUR1" s="537"/>
      <c r="UUS1" s="537"/>
      <c r="UUT1" s="537"/>
      <c r="UUU1" s="537"/>
      <c r="UUV1" s="537"/>
      <c r="UUW1" s="537"/>
      <c r="UUX1" s="537"/>
      <c r="UUY1" s="537"/>
      <c r="UUZ1" s="537"/>
      <c r="UVA1" s="537"/>
      <c r="UVB1" s="537"/>
      <c r="UVC1" s="537"/>
      <c r="UVD1" s="537"/>
      <c r="UVE1" s="537"/>
      <c r="UVF1" s="537"/>
      <c r="UVG1" s="537"/>
      <c r="UVH1" s="537"/>
      <c r="UVI1" s="537"/>
      <c r="UVJ1" s="537"/>
      <c r="UVK1" s="537"/>
      <c r="UVL1" s="537"/>
      <c r="UVM1" s="537"/>
      <c r="UVN1" s="537"/>
      <c r="UVO1" s="537"/>
      <c r="UVP1" s="537"/>
      <c r="UVQ1" s="537"/>
      <c r="UVR1" s="537"/>
      <c r="UVS1" s="537"/>
      <c r="UVT1" s="537"/>
      <c r="UVU1" s="537"/>
      <c r="UVV1" s="537"/>
      <c r="UVW1" s="537"/>
      <c r="UVX1" s="537"/>
      <c r="UVY1" s="537"/>
      <c r="UVZ1" s="537"/>
      <c r="UWA1" s="537"/>
      <c r="UWB1" s="537"/>
      <c r="UWC1" s="537"/>
      <c r="UWD1" s="537"/>
      <c r="UWE1" s="537"/>
      <c r="UWF1" s="537"/>
      <c r="UWG1" s="537"/>
      <c r="UWH1" s="537"/>
      <c r="UWI1" s="537"/>
      <c r="UWJ1" s="537"/>
      <c r="UWK1" s="537"/>
      <c r="UWL1" s="537"/>
      <c r="UWM1" s="537"/>
      <c r="UWN1" s="537"/>
      <c r="UWO1" s="537"/>
      <c r="UWP1" s="537"/>
      <c r="UWQ1" s="537"/>
      <c r="UWR1" s="537"/>
      <c r="UWS1" s="537"/>
      <c r="UWT1" s="537"/>
      <c r="UWU1" s="537"/>
      <c r="UWV1" s="537"/>
      <c r="UWW1" s="537"/>
      <c r="UWX1" s="537"/>
      <c r="UWY1" s="537"/>
      <c r="UWZ1" s="537"/>
      <c r="UXA1" s="537"/>
      <c r="UXB1" s="537"/>
      <c r="UXC1" s="537"/>
      <c r="UXD1" s="537"/>
      <c r="UXE1" s="537"/>
      <c r="UXF1" s="537"/>
      <c r="UXG1" s="537"/>
      <c r="UXH1" s="537"/>
      <c r="UXI1" s="537"/>
      <c r="UXJ1" s="537"/>
      <c r="UXK1" s="537"/>
      <c r="UXL1" s="537"/>
      <c r="UXM1" s="537"/>
      <c r="UXN1" s="537"/>
      <c r="UXO1" s="537"/>
      <c r="UXP1" s="537"/>
      <c r="UXQ1" s="537"/>
      <c r="UXR1" s="537"/>
      <c r="UXS1" s="537"/>
      <c r="UXT1" s="537"/>
      <c r="UXU1" s="537"/>
      <c r="UXV1" s="537"/>
      <c r="UXW1" s="537"/>
      <c r="UXX1" s="537"/>
      <c r="UXY1" s="537"/>
      <c r="UXZ1" s="537"/>
      <c r="UYA1" s="537"/>
      <c r="UYB1" s="537"/>
      <c r="UYC1" s="537"/>
      <c r="UYD1" s="537"/>
      <c r="UYE1" s="537"/>
      <c r="UYF1" s="537"/>
      <c r="UYG1" s="537"/>
      <c r="UYH1" s="537"/>
      <c r="UYI1" s="537"/>
      <c r="UYJ1" s="537"/>
      <c r="UYK1" s="537"/>
      <c r="UYL1" s="537"/>
      <c r="UYM1" s="537"/>
      <c r="UYN1" s="537"/>
      <c r="UYO1" s="537"/>
      <c r="UYP1" s="537"/>
      <c r="UYQ1" s="537"/>
      <c r="UYR1" s="537"/>
      <c r="UYS1" s="537"/>
      <c r="UYT1" s="537"/>
      <c r="UYU1" s="537"/>
      <c r="UYV1" s="537"/>
      <c r="UYW1" s="537"/>
      <c r="UYX1" s="537"/>
      <c r="UYY1" s="537"/>
      <c r="UYZ1" s="537"/>
      <c r="UZA1" s="537"/>
      <c r="UZB1" s="537"/>
      <c r="UZC1" s="537"/>
      <c r="UZD1" s="537"/>
      <c r="UZE1" s="537"/>
      <c r="UZF1" s="537"/>
      <c r="UZG1" s="537"/>
      <c r="UZH1" s="537"/>
      <c r="UZI1" s="537"/>
      <c r="UZJ1" s="537"/>
      <c r="UZK1" s="537"/>
      <c r="UZL1" s="537"/>
      <c r="UZM1" s="537"/>
      <c r="UZN1" s="537"/>
      <c r="UZO1" s="537"/>
      <c r="UZP1" s="537"/>
      <c r="UZQ1" s="537"/>
      <c r="UZR1" s="537"/>
      <c r="UZS1" s="537"/>
      <c r="UZT1" s="537"/>
      <c r="UZU1" s="537"/>
      <c r="UZV1" s="537"/>
      <c r="UZW1" s="537"/>
      <c r="UZX1" s="537"/>
      <c r="UZY1" s="537"/>
      <c r="UZZ1" s="537"/>
      <c r="VAA1" s="537"/>
      <c r="VAB1" s="537"/>
      <c r="VAC1" s="537"/>
      <c r="VAD1" s="537"/>
      <c r="VAE1" s="537"/>
      <c r="VAF1" s="537"/>
      <c r="VAG1" s="537"/>
      <c r="VAH1" s="537"/>
      <c r="VAI1" s="537"/>
      <c r="VAJ1" s="537"/>
      <c r="VAK1" s="537"/>
      <c r="VAL1" s="537"/>
      <c r="VAM1" s="537"/>
      <c r="VAN1" s="537"/>
      <c r="VAO1" s="537"/>
      <c r="VAP1" s="537"/>
      <c r="VAQ1" s="537"/>
      <c r="VAR1" s="537"/>
      <c r="VAS1" s="537"/>
      <c r="VAT1" s="537"/>
      <c r="VAU1" s="537"/>
      <c r="VAV1" s="537"/>
      <c r="VAW1" s="537"/>
      <c r="VAX1" s="537"/>
      <c r="VAY1" s="537"/>
      <c r="VAZ1" s="537"/>
      <c r="VBA1" s="537"/>
      <c r="VBB1" s="537"/>
      <c r="VBC1" s="537"/>
      <c r="VBD1" s="537"/>
      <c r="VBE1" s="537"/>
      <c r="VBF1" s="537"/>
      <c r="VBG1" s="537"/>
      <c r="VBH1" s="537"/>
      <c r="VBI1" s="537"/>
      <c r="VBJ1" s="537"/>
      <c r="VBK1" s="537"/>
      <c r="VBL1" s="537"/>
      <c r="VBM1" s="537"/>
      <c r="VBN1" s="537"/>
      <c r="VBO1" s="537"/>
      <c r="VBP1" s="537"/>
      <c r="VBQ1" s="537"/>
      <c r="VBR1" s="537"/>
      <c r="VBS1" s="537"/>
      <c r="VBT1" s="537"/>
      <c r="VBU1" s="537"/>
      <c r="VBV1" s="537"/>
      <c r="VBW1" s="537"/>
      <c r="VBX1" s="537"/>
      <c r="VBY1" s="537"/>
      <c r="VBZ1" s="537"/>
      <c r="VCA1" s="537"/>
      <c r="VCB1" s="537"/>
      <c r="VCC1" s="537"/>
      <c r="VCD1" s="537"/>
      <c r="VCE1" s="537"/>
      <c r="VCF1" s="537"/>
      <c r="VCG1" s="537"/>
      <c r="VCH1" s="537"/>
      <c r="VCI1" s="537"/>
      <c r="VCJ1" s="537"/>
      <c r="VCK1" s="537"/>
      <c r="VCL1" s="537"/>
      <c r="VCM1" s="537"/>
      <c r="VCN1" s="537"/>
      <c r="VCO1" s="537"/>
      <c r="VCP1" s="537"/>
      <c r="VCQ1" s="537"/>
      <c r="VCR1" s="537"/>
      <c r="VCS1" s="537"/>
      <c r="VCT1" s="537"/>
      <c r="VCU1" s="537"/>
      <c r="VCV1" s="537"/>
      <c r="VCW1" s="537"/>
      <c r="VCX1" s="537"/>
      <c r="VCY1" s="537"/>
      <c r="VCZ1" s="537"/>
      <c r="VDA1" s="537"/>
      <c r="VDB1" s="537"/>
      <c r="VDC1" s="537"/>
      <c r="VDD1" s="537"/>
      <c r="VDE1" s="537"/>
      <c r="VDF1" s="537"/>
      <c r="VDG1" s="537"/>
      <c r="VDH1" s="537"/>
      <c r="VDI1" s="537"/>
      <c r="VDJ1" s="537"/>
      <c r="VDK1" s="537"/>
      <c r="VDL1" s="537"/>
      <c r="VDM1" s="537"/>
      <c r="VDN1" s="537"/>
      <c r="VDO1" s="537"/>
      <c r="VDP1" s="537"/>
      <c r="VDQ1" s="537"/>
      <c r="VDR1" s="537"/>
      <c r="VDS1" s="537"/>
      <c r="VDT1" s="537"/>
      <c r="VDU1" s="537"/>
      <c r="VDV1" s="537"/>
      <c r="VDW1" s="537"/>
      <c r="VDX1" s="537"/>
      <c r="VDY1" s="537"/>
      <c r="VDZ1" s="537"/>
      <c r="VEA1" s="537"/>
      <c r="VEB1" s="537"/>
      <c r="VEC1" s="537"/>
      <c r="VED1" s="537"/>
      <c r="VEE1" s="537"/>
      <c r="VEF1" s="537"/>
      <c r="VEG1" s="537"/>
      <c r="VEH1" s="537"/>
      <c r="VEI1" s="537"/>
      <c r="VEJ1" s="537"/>
      <c r="VEK1" s="537"/>
      <c r="VEL1" s="537"/>
      <c r="VEM1" s="537"/>
      <c r="VEN1" s="537"/>
      <c r="VEO1" s="537"/>
      <c r="VEP1" s="537"/>
      <c r="VEQ1" s="537"/>
      <c r="VER1" s="537"/>
      <c r="VES1" s="537"/>
      <c r="VET1" s="537"/>
      <c r="VEU1" s="537"/>
      <c r="VEV1" s="537"/>
      <c r="VEW1" s="537"/>
      <c r="VEX1" s="537"/>
      <c r="VEY1" s="537"/>
      <c r="VEZ1" s="537"/>
      <c r="VFA1" s="537"/>
      <c r="VFB1" s="537"/>
      <c r="VFC1" s="537"/>
      <c r="VFD1" s="537"/>
      <c r="VFE1" s="537"/>
      <c r="VFF1" s="537"/>
      <c r="VFG1" s="537"/>
      <c r="VFH1" s="537"/>
      <c r="VFI1" s="537"/>
      <c r="VFJ1" s="537"/>
      <c r="VFK1" s="537"/>
      <c r="VFL1" s="537"/>
      <c r="VFM1" s="537"/>
      <c r="VFN1" s="537"/>
      <c r="VFO1" s="537"/>
      <c r="VFP1" s="537"/>
      <c r="VFQ1" s="537"/>
      <c r="VFR1" s="537"/>
      <c r="VFS1" s="537"/>
      <c r="VFT1" s="537"/>
      <c r="VFU1" s="537"/>
      <c r="VFV1" s="537"/>
      <c r="VFW1" s="537"/>
      <c r="VFX1" s="537"/>
      <c r="VFY1" s="537"/>
      <c r="VFZ1" s="537"/>
      <c r="VGA1" s="537"/>
      <c r="VGB1" s="537"/>
      <c r="VGC1" s="537"/>
      <c r="VGD1" s="537"/>
      <c r="VGE1" s="537"/>
      <c r="VGF1" s="537"/>
      <c r="VGG1" s="537"/>
      <c r="VGH1" s="537"/>
      <c r="VGI1" s="537"/>
      <c r="VGJ1" s="537"/>
      <c r="VGK1" s="537"/>
      <c r="VGL1" s="537"/>
      <c r="VGM1" s="537"/>
      <c r="VGN1" s="537"/>
      <c r="VGO1" s="537"/>
      <c r="VGP1" s="537"/>
      <c r="VGQ1" s="537"/>
      <c r="VGR1" s="537"/>
      <c r="VGS1" s="537"/>
      <c r="VGT1" s="537"/>
      <c r="VGU1" s="537"/>
      <c r="VGV1" s="537"/>
      <c r="VGW1" s="537"/>
      <c r="VGX1" s="537"/>
      <c r="VGY1" s="537"/>
      <c r="VGZ1" s="537"/>
      <c r="VHA1" s="537"/>
      <c r="VHB1" s="537"/>
      <c r="VHC1" s="537"/>
      <c r="VHD1" s="537"/>
      <c r="VHE1" s="537"/>
      <c r="VHF1" s="537"/>
      <c r="VHG1" s="537"/>
      <c r="VHH1" s="537"/>
      <c r="VHI1" s="537"/>
      <c r="VHJ1" s="537"/>
      <c r="VHK1" s="537"/>
      <c r="VHL1" s="537"/>
      <c r="VHM1" s="537"/>
      <c r="VHN1" s="537"/>
      <c r="VHO1" s="537"/>
      <c r="VHP1" s="537"/>
      <c r="VHQ1" s="537"/>
      <c r="VHR1" s="537"/>
      <c r="VHS1" s="537"/>
      <c r="VHT1" s="537"/>
      <c r="VHU1" s="537"/>
      <c r="VHV1" s="537"/>
      <c r="VHW1" s="537"/>
      <c r="VHX1" s="537"/>
      <c r="VHY1" s="537"/>
      <c r="VHZ1" s="537"/>
      <c r="VIA1" s="537"/>
      <c r="VIB1" s="537"/>
      <c r="VIC1" s="537"/>
      <c r="VID1" s="537"/>
      <c r="VIE1" s="537"/>
      <c r="VIF1" s="537"/>
      <c r="VIG1" s="537"/>
      <c r="VIH1" s="537"/>
      <c r="VII1" s="537"/>
      <c r="VIJ1" s="537"/>
      <c r="VIK1" s="537"/>
      <c r="VIL1" s="537"/>
      <c r="VIM1" s="537"/>
      <c r="VIN1" s="537"/>
      <c r="VIO1" s="537"/>
      <c r="VIP1" s="537"/>
      <c r="VIQ1" s="537"/>
      <c r="VIR1" s="537"/>
      <c r="VIS1" s="537"/>
      <c r="VIT1" s="537"/>
      <c r="VIU1" s="537"/>
      <c r="VIV1" s="537"/>
      <c r="VIW1" s="537"/>
      <c r="VIX1" s="537"/>
      <c r="VIY1" s="537"/>
      <c r="VIZ1" s="537"/>
      <c r="VJA1" s="537"/>
      <c r="VJB1" s="537"/>
      <c r="VJC1" s="537"/>
      <c r="VJD1" s="537"/>
      <c r="VJE1" s="537"/>
      <c r="VJF1" s="537"/>
      <c r="VJG1" s="537"/>
      <c r="VJH1" s="537"/>
      <c r="VJI1" s="537"/>
      <c r="VJJ1" s="537"/>
      <c r="VJK1" s="537"/>
      <c r="VJL1" s="537"/>
      <c r="VJM1" s="537"/>
      <c r="VJN1" s="537"/>
      <c r="VJO1" s="537"/>
      <c r="VJP1" s="537"/>
      <c r="VJQ1" s="537"/>
      <c r="VJR1" s="537"/>
      <c r="VJS1" s="537"/>
      <c r="VJT1" s="537"/>
      <c r="VJU1" s="537"/>
      <c r="VJV1" s="537"/>
      <c r="VJW1" s="537"/>
      <c r="VJX1" s="537"/>
      <c r="VJY1" s="537"/>
      <c r="VJZ1" s="537"/>
      <c r="VKA1" s="537"/>
      <c r="VKB1" s="537"/>
      <c r="VKC1" s="537"/>
      <c r="VKD1" s="537"/>
      <c r="VKE1" s="537"/>
      <c r="VKF1" s="537"/>
      <c r="VKG1" s="537"/>
      <c r="VKH1" s="537"/>
      <c r="VKI1" s="537"/>
      <c r="VKJ1" s="537"/>
      <c r="VKK1" s="537"/>
      <c r="VKL1" s="537"/>
      <c r="VKM1" s="537"/>
      <c r="VKN1" s="537"/>
      <c r="VKO1" s="537"/>
      <c r="VKP1" s="537"/>
      <c r="VKQ1" s="537"/>
      <c r="VKR1" s="537"/>
      <c r="VKS1" s="537"/>
      <c r="VKT1" s="537"/>
      <c r="VKU1" s="537"/>
      <c r="VKV1" s="537"/>
      <c r="VKW1" s="537"/>
      <c r="VKX1" s="537"/>
      <c r="VKY1" s="537"/>
      <c r="VKZ1" s="537"/>
      <c r="VLA1" s="537"/>
      <c r="VLB1" s="537"/>
      <c r="VLC1" s="537"/>
      <c r="VLD1" s="537"/>
      <c r="VLE1" s="537"/>
      <c r="VLF1" s="537"/>
      <c r="VLG1" s="537"/>
      <c r="VLH1" s="537"/>
      <c r="VLI1" s="537"/>
      <c r="VLJ1" s="537"/>
      <c r="VLK1" s="537"/>
      <c r="VLL1" s="537"/>
      <c r="VLM1" s="537"/>
      <c r="VLN1" s="537"/>
      <c r="VLO1" s="537"/>
      <c r="VLP1" s="537"/>
      <c r="VLQ1" s="537"/>
      <c r="VLR1" s="537"/>
      <c r="VLS1" s="537"/>
      <c r="VLT1" s="537"/>
      <c r="VLU1" s="537"/>
      <c r="VLV1" s="537"/>
      <c r="VLW1" s="537"/>
      <c r="VLX1" s="537"/>
      <c r="VLY1" s="537"/>
      <c r="VLZ1" s="537"/>
      <c r="VMA1" s="537"/>
      <c r="VMB1" s="537"/>
      <c r="VMC1" s="537"/>
      <c r="VMD1" s="537"/>
      <c r="VME1" s="537"/>
      <c r="VMF1" s="537"/>
      <c r="VMG1" s="537"/>
      <c r="VMH1" s="537"/>
      <c r="VMI1" s="537"/>
      <c r="VMJ1" s="537"/>
      <c r="VMK1" s="537"/>
      <c r="VML1" s="537"/>
      <c r="VMM1" s="537"/>
      <c r="VMN1" s="537"/>
      <c r="VMO1" s="537"/>
      <c r="VMP1" s="537"/>
      <c r="VMQ1" s="537"/>
      <c r="VMR1" s="537"/>
      <c r="VMS1" s="537"/>
      <c r="VMT1" s="537"/>
      <c r="VMU1" s="537"/>
      <c r="VMV1" s="537"/>
      <c r="VMW1" s="537"/>
      <c r="VMX1" s="537"/>
      <c r="VMY1" s="537"/>
      <c r="VMZ1" s="537"/>
      <c r="VNA1" s="537"/>
      <c r="VNB1" s="537"/>
      <c r="VNC1" s="537"/>
      <c r="VND1" s="537"/>
      <c r="VNE1" s="537"/>
      <c r="VNF1" s="537"/>
      <c r="VNG1" s="537"/>
      <c r="VNH1" s="537"/>
      <c r="VNI1" s="537"/>
      <c r="VNJ1" s="537"/>
      <c r="VNK1" s="537"/>
      <c r="VNL1" s="537"/>
      <c r="VNM1" s="537"/>
      <c r="VNN1" s="537"/>
      <c r="VNO1" s="537"/>
      <c r="VNP1" s="537"/>
      <c r="VNQ1" s="537"/>
      <c r="VNR1" s="537"/>
      <c r="VNS1" s="537"/>
      <c r="VNT1" s="537"/>
      <c r="VNU1" s="537"/>
      <c r="VNV1" s="537"/>
      <c r="VNW1" s="537"/>
      <c r="VNX1" s="537"/>
      <c r="VNY1" s="537"/>
      <c r="VNZ1" s="537"/>
      <c r="VOA1" s="537"/>
      <c r="VOB1" s="537"/>
      <c r="VOC1" s="537"/>
      <c r="VOD1" s="537"/>
      <c r="VOE1" s="537"/>
      <c r="VOF1" s="537"/>
      <c r="VOG1" s="537"/>
      <c r="VOH1" s="537"/>
      <c r="VOI1" s="537"/>
      <c r="VOJ1" s="537"/>
      <c r="VOK1" s="537"/>
      <c r="VOL1" s="537"/>
      <c r="VOM1" s="537"/>
      <c r="VON1" s="537"/>
      <c r="VOO1" s="537"/>
      <c r="VOP1" s="537"/>
      <c r="VOQ1" s="537"/>
      <c r="VOR1" s="537"/>
      <c r="VOS1" s="537"/>
      <c r="VOT1" s="537"/>
      <c r="VOU1" s="537"/>
      <c r="VOV1" s="537"/>
      <c r="VOW1" s="537"/>
      <c r="VOX1" s="537"/>
      <c r="VOY1" s="537"/>
      <c r="VOZ1" s="537"/>
      <c r="VPA1" s="537"/>
      <c r="VPB1" s="537"/>
      <c r="VPC1" s="537"/>
      <c r="VPD1" s="537"/>
      <c r="VPE1" s="537"/>
      <c r="VPF1" s="537"/>
      <c r="VPG1" s="537"/>
      <c r="VPH1" s="537"/>
      <c r="VPI1" s="537"/>
      <c r="VPJ1" s="537"/>
      <c r="VPK1" s="537"/>
      <c r="VPL1" s="537"/>
      <c r="VPM1" s="537"/>
      <c r="VPN1" s="537"/>
      <c r="VPO1" s="537"/>
      <c r="VPP1" s="537"/>
      <c r="VPQ1" s="537"/>
      <c r="VPR1" s="537"/>
      <c r="VPS1" s="537"/>
      <c r="VPT1" s="537"/>
      <c r="VPU1" s="537"/>
      <c r="VPV1" s="537"/>
      <c r="VPW1" s="537"/>
      <c r="VPX1" s="537"/>
      <c r="VPY1" s="537"/>
      <c r="VPZ1" s="537"/>
      <c r="VQA1" s="537"/>
      <c r="VQB1" s="537"/>
      <c r="VQC1" s="537"/>
      <c r="VQD1" s="537"/>
      <c r="VQE1" s="537"/>
      <c r="VQF1" s="537"/>
      <c r="VQG1" s="537"/>
      <c r="VQH1" s="537"/>
      <c r="VQI1" s="537"/>
      <c r="VQJ1" s="537"/>
      <c r="VQK1" s="537"/>
      <c r="VQL1" s="537"/>
      <c r="VQM1" s="537"/>
      <c r="VQN1" s="537"/>
      <c r="VQO1" s="537"/>
      <c r="VQP1" s="537"/>
      <c r="VQQ1" s="537"/>
      <c r="VQR1" s="537"/>
      <c r="VQS1" s="537"/>
      <c r="VQT1" s="537"/>
      <c r="VQU1" s="537"/>
      <c r="VQV1" s="537"/>
      <c r="VQW1" s="537"/>
      <c r="VQX1" s="537"/>
      <c r="VQY1" s="537"/>
      <c r="VQZ1" s="537"/>
      <c r="VRA1" s="537"/>
      <c r="VRB1" s="537"/>
      <c r="VRC1" s="537"/>
      <c r="VRD1" s="537"/>
      <c r="VRE1" s="537"/>
      <c r="VRF1" s="537"/>
      <c r="VRG1" s="537"/>
      <c r="VRH1" s="537"/>
      <c r="VRI1" s="537"/>
      <c r="VRJ1" s="537"/>
      <c r="VRK1" s="537"/>
      <c r="VRL1" s="537"/>
      <c r="VRM1" s="537"/>
      <c r="VRN1" s="537"/>
      <c r="VRO1" s="537"/>
      <c r="VRP1" s="537"/>
      <c r="VRQ1" s="537"/>
      <c r="VRR1" s="537"/>
      <c r="VRS1" s="537"/>
      <c r="VRT1" s="537"/>
      <c r="VRU1" s="537"/>
      <c r="VRV1" s="537"/>
      <c r="VRW1" s="537"/>
      <c r="VRX1" s="537"/>
      <c r="VRY1" s="537"/>
      <c r="VRZ1" s="537"/>
      <c r="VSA1" s="537"/>
      <c r="VSB1" s="537"/>
      <c r="VSC1" s="537"/>
      <c r="VSD1" s="537"/>
      <c r="VSE1" s="537"/>
      <c r="VSF1" s="537"/>
      <c r="VSG1" s="537"/>
      <c r="VSH1" s="537"/>
      <c r="VSI1" s="537"/>
      <c r="VSJ1" s="537"/>
      <c r="VSK1" s="537"/>
      <c r="VSL1" s="537"/>
      <c r="VSM1" s="537"/>
      <c r="VSN1" s="537"/>
      <c r="VSO1" s="537"/>
      <c r="VSP1" s="537"/>
      <c r="VSQ1" s="537"/>
      <c r="VSR1" s="537"/>
      <c r="VSS1" s="537"/>
      <c r="VST1" s="537"/>
      <c r="VSU1" s="537"/>
      <c r="VSV1" s="537"/>
      <c r="VSW1" s="537"/>
      <c r="VSX1" s="537"/>
      <c r="VSY1" s="537"/>
      <c r="VSZ1" s="537"/>
      <c r="VTA1" s="537"/>
      <c r="VTB1" s="537"/>
      <c r="VTC1" s="537"/>
      <c r="VTD1" s="537"/>
      <c r="VTE1" s="537"/>
      <c r="VTF1" s="537"/>
      <c r="VTG1" s="537"/>
      <c r="VTH1" s="537"/>
      <c r="VTI1" s="537"/>
      <c r="VTJ1" s="537"/>
      <c r="VTK1" s="537"/>
      <c r="VTL1" s="537"/>
      <c r="VTM1" s="537"/>
      <c r="VTN1" s="537"/>
      <c r="VTO1" s="537"/>
      <c r="VTP1" s="537"/>
      <c r="VTQ1" s="537"/>
      <c r="VTR1" s="537"/>
      <c r="VTS1" s="537"/>
      <c r="VTT1" s="537"/>
      <c r="VTU1" s="537"/>
      <c r="VTV1" s="537"/>
      <c r="VTW1" s="537"/>
      <c r="VTX1" s="537"/>
      <c r="VTY1" s="537"/>
      <c r="VTZ1" s="537"/>
      <c r="VUA1" s="537"/>
      <c r="VUB1" s="537"/>
      <c r="VUC1" s="537"/>
      <c r="VUD1" s="537"/>
      <c r="VUE1" s="537"/>
      <c r="VUF1" s="537"/>
      <c r="VUG1" s="537"/>
      <c r="VUH1" s="537"/>
      <c r="VUI1" s="537"/>
      <c r="VUJ1" s="537"/>
      <c r="VUK1" s="537"/>
      <c r="VUL1" s="537"/>
      <c r="VUM1" s="537"/>
      <c r="VUN1" s="537"/>
      <c r="VUO1" s="537"/>
      <c r="VUP1" s="537"/>
      <c r="VUQ1" s="537"/>
      <c r="VUR1" s="537"/>
      <c r="VUS1" s="537"/>
      <c r="VUT1" s="537"/>
      <c r="VUU1" s="537"/>
      <c r="VUV1" s="537"/>
      <c r="VUW1" s="537"/>
      <c r="VUX1" s="537"/>
      <c r="VUY1" s="537"/>
      <c r="VUZ1" s="537"/>
      <c r="VVA1" s="537"/>
      <c r="VVB1" s="537"/>
      <c r="VVC1" s="537"/>
      <c r="VVD1" s="537"/>
      <c r="VVE1" s="537"/>
      <c r="VVF1" s="537"/>
      <c r="VVG1" s="537"/>
      <c r="VVH1" s="537"/>
      <c r="VVI1" s="537"/>
      <c r="VVJ1" s="537"/>
      <c r="VVK1" s="537"/>
      <c r="VVL1" s="537"/>
      <c r="VVM1" s="537"/>
      <c r="VVN1" s="537"/>
      <c r="VVO1" s="537"/>
      <c r="VVP1" s="537"/>
      <c r="VVQ1" s="537"/>
      <c r="VVR1" s="537"/>
      <c r="VVS1" s="537"/>
      <c r="VVT1" s="537"/>
      <c r="VVU1" s="537"/>
      <c r="VVV1" s="537"/>
      <c r="VVW1" s="537"/>
      <c r="VVX1" s="537"/>
      <c r="VVY1" s="537"/>
      <c r="VVZ1" s="537"/>
      <c r="VWA1" s="537"/>
      <c r="VWB1" s="537"/>
      <c r="VWC1" s="537"/>
      <c r="VWD1" s="537"/>
      <c r="VWE1" s="537"/>
      <c r="VWF1" s="537"/>
      <c r="VWG1" s="537"/>
      <c r="VWH1" s="537"/>
      <c r="VWI1" s="537"/>
      <c r="VWJ1" s="537"/>
      <c r="VWK1" s="537"/>
      <c r="VWL1" s="537"/>
      <c r="VWM1" s="537"/>
      <c r="VWN1" s="537"/>
      <c r="VWO1" s="537"/>
      <c r="VWP1" s="537"/>
      <c r="VWQ1" s="537"/>
      <c r="VWR1" s="537"/>
      <c r="VWS1" s="537"/>
      <c r="VWT1" s="537"/>
      <c r="VWU1" s="537"/>
      <c r="VWV1" s="537"/>
      <c r="VWW1" s="537"/>
      <c r="VWX1" s="537"/>
      <c r="VWY1" s="537"/>
      <c r="VWZ1" s="537"/>
      <c r="VXA1" s="537"/>
      <c r="VXB1" s="537"/>
      <c r="VXC1" s="537"/>
      <c r="VXD1" s="537"/>
      <c r="VXE1" s="537"/>
      <c r="VXF1" s="537"/>
      <c r="VXG1" s="537"/>
      <c r="VXH1" s="537"/>
      <c r="VXI1" s="537"/>
      <c r="VXJ1" s="537"/>
      <c r="VXK1" s="537"/>
      <c r="VXL1" s="537"/>
      <c r="VXM1" s="537"/>
      <c r="VXN1" s="537"/>
      <c r="VXO1" s="537"/>
      <c r="VXP1" s="537"/>
      <c r="VXQ1" s="537"/>
      <c r="VXR1" s="537"/>
      <c r="VXS1" s="537"/>
      <c r="VXT1" s="537"/>
      <c r="VXU1" s="537"/>
      <c r="VXV1" s="537"/>
      <c r="VXW1" s="537"/>
      <c r="VXX1" s="537"/>
      <c r="VXY1" s="537"/>
      <c r="VXZ1" s="537"/>
      <c r="VYA1" s="537"/>
      <c r="VYB1" s="537"/>
      <c r="VYC1" s="537"/>
      <c r="VYD1" s="537"/>
      <c r="VYE1" s="537"/>
      <c r="VYF1" s="537"/>
      <c r="VYG1" s="537"/>
      <c r="VYH1" s="537"/>
      <c r="VYI1" s="537"/>
      <c r="VYJ1" s="537"/>
      <c r="VYK1" s="537"/>
      <c r="VYL1" s="537"/>
      <c r="VYM1" s="537"/>
      <c r="VYN1" s="537"/>
      <c r="VYO1" s="537"/>
      <c r="VYP1" s="537"/>
      <c r="VYQ1" s="537"/>
      <c r="VYR1" s="537"/>
      <c r="VYS1" s="537"/>
      <c r="VYT1" s="537"/>
      <c r="VYU1" s="537"/>
      <c r="VYV1" s="537"/>
      <c r="VYW1" s="537"/>
      <c r="VYX1" s="537"/>
      <c r="VYY1" s="537"/>
      <c r="VYZ1" s="537"/>
      <c r="VZA1" s="537"/>
      <c r="VZB1" s="537"/>
      <c r="VZC1" s="537"/>
      <c r="VZD1" s="537"/>
      <c r="VZE1" s="537"/>
      <c r="VZF1" s="537"/>
      <c r="VZG1" s="537"/>
      <c r="VZH1" s="537"/>
      <c r="VZI1" s="537"/>
      <c r="VZJ1" s="537"/>
      <c r="VZK1" s="537"/>
      <c r="VZL1" s="537"/>
      <c r="VZM1" s="537"/>
      <c r="VZN1" s="537"/>
      <c r="VZO1" s="537"/>
      <c r="VZP1" s="537"/>
      <c r="VZQ1" s="537"/>
      <c r="VZR1" s="537"/>
      <c r="VZS1" s="537"/>
      <c r="VZT1" s="537"/>
      <c r="VZU1" s="537"/>
      <c r="VZV1" s="537"/>
      <c r="VZW1" s="537"/>
      <c r="VZX1" s="537"/>
      <c r="VZY1" s="537"/>
      <c r="VZZ1" s="537"/>
      <c r="WAA1" s="537"/>
      <c r="WAB1" s="537"/>
      <c r="WAC1" s="537"/>
      <c r="WAD1" s="537"/>
      <c r="WAE1" s="537"/>
      <c r="WAF1" s="537"/>
      <c r="WAG1" s="537"/>
      <c r="WAH1" s="537"/>
      <c r="WAI1" s="537"/>
      <c r="WAJ1" s="537"/>
      <c r="WAK1" s="537"/>
      <c r="WAL1" s="537"/>
      <c r="WAM1" s="537"/>
      <c r="WAN1" s="537"/>
      <c r="WAO1" s="537"/>
      <c r="WAP1" s="537"/>
      <c r="WAQ1" s="537"/>
      <c r="WAR1" s="537"/>
      <c r="WAS1" s="537"/>
      <c r="WAT1" s="537"/>
      <c r="WAU1" s="537"/>
      <c r="WAV1" s="537"/>
      <c r="WAW1" s="537"/>
      <c r="WAX1" s="537"/>
      <c r="WAY1" s="537"/>
      <c r="WAZ1" s="537"/>
      <c r="WBA1" s="537"/>
      <c r="WBB1" s="537"/>
      <c r="WBC1" s="537"/>
      <c r="WBD1" s="537"/>
      <c r="WBE1" s="537"/>
      <c r="WBF1" s="537"/>
      <c r="WBG1" s="537"/>
      <c r="WBH1" s="537"/>
      <c r="WBI1" s="537"/>
      <c r="WBJ1" s="537"/>
      <c r="WBK1" s="537"/>
      <c r="WBL1" s="537"/>
      <c r="WBM1" s="537"/>
      <c r="WBN1" s="537"/>
      <c r="WBO1" s="537"/>
      <c r="WBP1" s="537"/>
      <c r="WBQ1" s="537"/>
      <c r="WBR1" s="537"/>
      <c r="WBS1" s="537"/>
      <c r="WBT1" s="537"/>
      <c r="WBU1" s="537"/>
      <c r="WBV1" s="537"/>
      <c r="WBW1" s="537"/>
      <c r="WBX1" s="537"/>
      <c r="WBY1" s="537"/>
      <c r="WBZ1" s="537"/>
      <c r="WCA1" s="537"/>
      <c r="WCB1" s="537"/>
      <c r="WCC1" s="537"/>
      <c r="WCD1" s="537"/>
      <c r="WCE1" s="537"/>
      <c r="WCF1" s="537"/>
      <c r="WCG1" s="537"/>
      <c r="WCH1" s="537"/>
      <c r="WCI1" s="537"/>
      <c r="WCJ1" s="537"/>
      <c r="WCK1" s="537"/>
      <c r="WCL1" s="537"/>
      <c r="WCM1" s="537"/>
      <c r="WCN1" s="537"/>
      <c r="WCO1" s="537"/>
      <c r="WCP1" s="537"/>
      <c r="WCQ1" s="537"/>
      <c r="WCR1" s="537"/>
      <c r="WCS1" s="537"/>
      <c r="WCT1" s="537"/>
      <c r="WCU1" s="537"/>
      <c r="WCV1" s="537"/>
      <c r="WCW1" s="537"/>
      <c r="WCX1" s="537"/>
      <c r="WCY1" s="537"/>
      <c r="WCZ1" s="537"/>
      <c r="WDA1" s="537"/>
      <c r="WDB1" s="537"/>
      <c r="WDC1" s="537"/>
      <c r="WDD1" s="537"/>
      <c r="WDE1" s="537"/>
      <c r="WDF1" s="537"/>
      <c r="WDG1" s="537"/>
      <c r="WDH1" s="537"/>
      <c r="WDI1" s="537"/>
      <c r="WDJ1" s="537"/>
      <c r="WDK1" s="537"/>
      <c r="WDL1" s="537"/>
      <c r="WDM1" s="537"/>
      <c r="WDN1" s="537"/>
      <c r="WDO1" s="537"/>
      <c r="WDP1" s="537"/>
      <c r="WDQ1" s="537"/>
      <c r="WDR1" s="537"/>
      <c r="WDS1" s="537"/>
      <c r="WDT1" s="537"/>
      <c r="WDU1" s="537"/>
      <c r="WDV1" s="537"/>
      <c r="WDW1" s="537"/>
      <c r="WDX1" s="537"/>
      <c r="WDY1" s="537"/>
      <c r="WDZ1" s="537"/>
      <c r="WEA1" s="537"/>
      <c r="WEB1" s="537"/>
      <c r="WEC1" s="537"/>
      <c r="WED1" s="537"/>
      <c r="WEE1" s="537"/>
      <c r="WEF1" s="537"/>
      <c r="WEG1" s="537"/>
      <c r="WEH1" s="537"/>
      <c r="WEI1" s="537"/>
      <c r="WEJ1" s="537"/>
      <c r="WEK1" s="537"/>
      <c r="WEL1" s="537"/>
      <c r="WEM1" s="537"/>
      <c r="WEN1" s="537"/>
      <c r="WEO1" s="537"/>
      <c r="WEP1" s="537"/>
      <c r="WEQ1" s="537"/>
      <c r="WER1" s="537"/>
      <c r="WES1" s="537"/>
      <c r="WET1" s="537"/>
      <c r="WEU1" s="537"/>
      <c r="WEV1" s="537"/>
      <c r="WEW1" s="537"/>
      <c r="WEX1" s="537"/>
      <c r="WEY1" s="537"/>
      <c r="WEZ1" s="537"/>
      <c r="WFA1" s="537"/>
      <c r="WFB1" s="537"/>
      <c r="WFC1" s="537"/>
      <c r="WFD1" s="537"/>
      <c r="WFE1" s="537"/>
      <c r="WFF1" s="537"/>
      <c r="WFG1" s="537"/>
      <c r="WFH1" s="537"/>
      <c r="WFI1" s="537"/>
      <c r="WFJ1" s="537"/>
      <c r="WFK1" s="537"/>
      <c r="WFL1" s="537"/>
      <c r="WFM1" s="537"/>
      <c r="WFN1" s="537"/>
      <c r="WFO1" s="537"/>
      <c r="WFP1" s="537"/>
      <c r="WFQ1" s="537"/>
      <c r="WFR1" s="537"/>
      <c r="WFS1" s="537"/>
      <c r="WFT1" s="537"/>
      <c r="WFU1" s="537"/>
      <c r="WFV1" s="537"/>
      <c r="WFW1" s="537"/>
      <c r="WFX1" s="537"/>
      <c r="WFY1" s="537"/>
      <c r="WFZ1" s="537"/>
      <c r="WGA1" s="537"/>
      <c r="WGB1" s="537"/>
      <c r="WGC1" s="537"/>
      <c r="WGD1" s="537"/>
      <c r="WGE1" s="537"/>
      <c r="WGF1" s="537"/>
      <c r="WGG1" s="537"/>
      <c r="WGH1" s="537"/>
      <c r="WGI1" s="537"/>
      <c r="WGJ1" s="537"/>
      <c r="WGK1" s="537"/>
      <c r="WGL1" s="537"/>
      <c r="WGM1" s="537"/>
      <c r="WGN1" s="537"/>
      <c r="WGO1" s="537"/>
      <c r="WGP1" s="537"/>
      <c r="WGQ1" s="537"/>
      <c r="WGR1" s="537"/>
      <c r="WGS1" s="537"/>
      <c r="WGT1" s="537"/>
      <c r="WGU1" s="537"/>
      <c r="WGV1" s="537"/>
      <c r="WGW1" s="537"/>
      <c r="WGX1" s="537"/>
      <c r="WGY1" s="537"/>
      <c r="WGZ1" s="537"/>
      <c r="WHA1" s="537"/>
      <c r="WHB1" s="537"/>
      <c r="WHC1" s="537"/>
      <c r="WHD1" s="537"/>
      <c r="WHE1" s="537"/>
      <c r="WHF1" s="537"/>
      <c r="WHG1" s="537"/>
      <c r="WHH1" s="537"/>
      <c r="WHI1" s="537"/>
      <c r="WHJ1" s="537"/>
      <c r="WHK1" s="537"/>
      <c r="WHL1" s="537"/>
      <c r="WHM1" s="537"/>
      <c r="WHN1" s="537"/>
      <c r="WHO1" s="537"/>
      <c r="WHP1" s="537"/>
      <c r="WHQ1" s="537"/>
      <c r="WHR1" s="537"/>
      <c r="WHS1" s="537"/>
      <c r="WHT1" s="537"/>
      <c r="WHU1" s="537"/>
      <c r="WHV1" s="537"/>
      <c r="WHW1" s="537"/>
      <c r="WHX1" s="537"/>
      <c r="WHY1" s="537"/>
      <c r="WHZ1" s="537"/>
      <c r="WIA1" s="537"/>
      <c r="WIB1" s="537"/>
      <c r="WIC1" s="537"/>
      <c r="WID1" s="537"/>
      <c r="WIE1" s="537"/>
      <c r="WIF1" s="537"/>
      <c r="WIG1" s="537"/>
      <c r="WIH1" s="537"/>
      <c r="WII1" s="537"/>
      <c r="WIJ1" s="537"/>
      <c r="WIK1" s="537"/>
      <c r="WIL1" s="537"/>
      <c r="WIM1" s="537"/>
      <c r="WIN1" s="537"/>
      <c r="WIO1" s="537"/>
      <c r="WIP1" s="537"/>
      <c r="WIQ1" s="537"/>
      <c r="WIR1" s="537"/>
      <c r="WIS1" s="537"/>
      <c r="WIT1" s="537"/>
      <c r="WIU1" s="537"/>
      <c r="WIV1" s="537"/>
      <c r="WIW1" s="537"/>
      <c r="WIX1" s="537"/>
      <c r="WIY1" s="537"/>
      <c r="WIZ1" s="537"/>
      <c r="WJA1" s="537"/>
      <c r="WJB1" s="537"/>
      <c r="WJC1" s="537"/>
      <c r="WJD1" s="537"/>
      <c r="WJE1" s="537"/>
      <c r="WJF1" s="537"/>
      <c r="WJG1" s="537"/>
      <c r="WJH1" s="537"/>
      <c r="WJI1" s="537"/>
      <c r="WJJ1" s="537"/>
      <c r="WJK1" s="537"/>
      <c r="WJL1" s="537"/>
      <c r="WJM1" s="537"/>
      <c r="WJN1" s="537"/>
      <c r="WJO1" s="537"/>
      <c r="WJP1" s="537"/>
      <c r="WJQ1" s="537"/>
      <c r="WJR1" s="537"/>
      <c r="WJS1" s="537"/>
      <c r="WJT1" s="537"/>
      <c r="WJU1" s="537"/>
      <c r="WJV1" s="537"/>
      <c r="WJW1" s="537"/>
      <c r="WJX1" s="537"/>
      <c r="WJY1" s="537"/>
      <c r="WJZ1" s="537"/>
      <c r="WKA1" s="537"/>
      <c r="WKB1" s="537"/>
      <c r="WKC1" s="537"/>
      <c r="WKD1" s="537"/>
      <c r="WKE1" s="537"/>
      <c r="WKF1" s="537"/>
      <c r="WKG1" s="537"/>
      <c r="WKH1" s="537"/>
      <c r="WKI1" s="537"/>
      <c r="WKJ1" s="537"/>
      <c r="WKK1" s="537"/>
      <c r="WKL1" s="537"/>
      <c r="WKM1" s="537"/>
      <c r="WKN1" s="537"/>
      <c r="WKO1" s="537"/>
      <c r="WKP1" s="537"/>
      <c r="WKQ1" s="537"/>
      <c r="WKR1" s="537"/>
      <c r="WKS1" s="537"/>
      <c r="WKT1" s="537"/>
      <c r="WKU1" s="537"/>
      <c r="WKV1" s="537"/>
      <c r="WKW1" s="537"/>
      <c r="WKX1" s="537"/>
      <c r="WKY1" s="537"/>
      <c r="WKZ1" s="537"/>
      <c r="WLA1" s="537"/>
      <c r="WLB1" s="537"/>
      <c r="WLC1" s="537"/>
      <c r="WLD1" s="537"/>
      <c r="WLE1" s="537"/>
      <c r="WLF1" s="537"/>
      <c r="WLG1" s="537"/>
      <c r="WLH1" s="537"/>
      <c r="WLI1" s="537"/>
      <c r="WLJ1" s="537"/>
      <c r="WLK1" s="537"/>
      <c r="WLL1" s="537"/>
      <c r="WLM1" s="537"/>
      <c r="WLN1" s="537"/>
      <c r="WLO1" s="537"/>
      <c r="WLP1" s="537"/>
      <c r="WLQ1" s="537"/>
      <c r="WLR1" s="537"/>
      <c r="WLS1" s="537"/>
      <c r="WLT1" s="537"/>
      <c r="WLU1" s="537"/>
      <c r="WLV1" s="537"/>
      <c r="WLW1" s="537"/>
      <c r="WLX1" s="537"/>
      <c r="WLY1" s="537"/>
      <c r="WLZ1" s="537"/>
      <c r="WMA1" s="537"/>
      <c r="WMB1" s="537"/>
      <c r="WMC1" s="537"/>
      <c r="WMD1" s="537"/>
      <c r="WME1" s="537"/>
      <c r="WMF1" s="537"/>
      <c r="WMG1" s="537"/>
      <c r="WMH1" s="537"/>
      <c r="WMI1" s="537"/>
      <c r="WMJ1" s="537"/>
      <c r="WMK1" s="537"/>
      <c r="WML1" s="537"/>
      <c r="WMM1" s="537"/>
      <c r="WMN1" s="537"/>
      <c r="WMO1" s="537"/>
      <c r="WMP1" s="537"/>
      <c r="WMQ1" s="537"/>
      <c r="WMR1" s="537"/>
      <c r="WMS1" s="537"/>
      <c r="WMT1" s="537"/>
      <c r="WMU1" s="537"/>
      <c r="WMV1" s="537"/>
      <c r="WMW1" s="537"/>
      <c r="WMX1" s="537"/>
      <c r="WMY1" s="537"/>
      <c r="WMZ1" s="537"/>
      <c r="WNA1" s="537"/>
      <c r="WNB1" s="537"/>
      <c r="WNC1" s="537"/>
      <c r="WND1" s="537"/>
      <c r="WNE1" s="537"/>
      <c r="WNF1" s="537"/>
      <c r="WNG1" s="537"/>
      <c r="WNH1" s="537"/>
      <c r="WNI1" s="537"/>
      <c r="WNJ1" s="537"/>
      <c r="WNK1" s="537"/>
      <c r="WNL1" s="537"/>
      <c r="WNM1" s="537"/>
      <c r="WNN1" s="537"/>
      <c r="WNO1" s="537"/>
      <c r="WNP1" s="537"/>
      <c r="WNQ1" s="537"/>
      <c r="WNR1" s="537"/>
      <c r="WNS1" s="537"/>
      <c r="WNT1" s="537"/>
      <c r="WNU1" s="537"/>
      <c r="WNV1" s="537"/>
      <c r="WNW1" s="537"/>
      <c r="WNX1" s="537"/>
      <c r="WNY1" s="537"/>
      <c r="WNZ1" s="537"/>
      <c r="WOA1" s="537"/>
      <c r="WOB1" s="537"/>
      <c r="WOC1" s="537"/>
      <c r="WOD1" s="537"/>
      <c r="WOE1" s="537"/>
      <c r="WOF1" s="537"/>
      <c r="WOG1" s="537"/>
      <c r="WOH1" s="537"/>
      <c r="WOI1" s="537"/>
      <c r="WOJ1" s="537"/>
      <c r="WOK1" s="537"/>
      <c r="WOL1" s="537"/>
      <c r="WOM1" s="537"/>
      <c r="WON1" s="537"/>
      <c r="WOO1" s="537"/>
      <c r="WOP1" s="537"/>
      <c r="WOQ1" s="537"/>
      <c r="WOR1" s="537"/>
      <c r="WOS1" s="537"/>
      <c r="WOT1" s="537"/>
      <c r="WOU1" s="537"/>
      <c r="WOV1" s="537"/>
      <c r="WOW1" s="537"/>
      <c r="WOX1" s="537"/>
      <c r="WOY1" s="537"/>
      <c r="WOZ1" s="537"/>
      <c r="WPA1" s="537"/>
      <c r="WPB1" s="537"/>
      <c r="WPC1" s="537"/>
      <c r="WPD1" s="537"/>
      <c r="WPE1" s="537"/>
      <c r="WPF1" s="537"/>
      <c r="WPG1" s="537"/>
      <c r="WPH1" s="537"/>
      <c r="WPI1" s="537"/>
      <c r="WPJ1" s="537"/>
      <c r="WPK1" s="537"/>
      <c r="WPL1" s="537"/>
      <c r="WPM1" s="537"/>
      <c r="WPN1" s="537"/>
      <c r="WPO1" s="537"/>
      <c r="WPP1" s="537"/>
      <c r="WPQ1" s="537"/>
      <c r="WPR1" s="537"/>
      <c r="WPS1" s="537"/>
      <c r="WPT1" s="537"/>
      <c r="WPU1" s="537"/>
      <c r="WPV1" s="537"/>
      <c r="WPW1" s="537"/>
      <c r="WPX1" s="537"/>
      <c r="WPY1" s="537"/>
      <c r="WPZ1" s="537"/>
      <c r="WQA1" s="537"/>
      <c r="WQB1" s="537"/>
      <c r="WQC1" s="537"/>
      <c r="WQD1" s="537"/>
      <c r="WQE1" s="537"/>
      <c r="WQF1" s="537"/>
      <c r="WQG1" s="537"/>
      <c r="WQH1" s="537"/>
      <c r="WQI1" s="537"/>
      <c r="WQJ1" s="537"/>
      <c r="WQK1" s="537"/>
      <c r="WQL1" s="537"/>
      <c r="WQM1" s="537"/>
      <c r="WQN1" s="537"/>
      <c r="WQO1" s="537"/>
      <c r="WQP1" s="537"/>
      <c r="WQQ1" s="537"/>
      <c r="WQR1" s="537"/>
      <c r="WQS1" s="537"/>
      <c r="WQT1" s="537"/>
      <c r="WQU1" s="537"/>
      <c r="WQV1" s="537"/>
      <c r="WQW1" s="537"/>
      <c r="WQX1" s="537"/>
      <c r="WQY1" s="537"/>
      <c r="WQZ1" s="537"/>
      <c r="WRA1" s="537"/>
      <c r="WRB1" s="537"/>
      <c r="WRC1" s="537"/>
      <c r="WRD1" s="537"/>
      <c r="WRE1" s="537"/>
      <c r="WRF1" s="537"/>
      <c r="WRG1" s="537"/>
      <c r="WRH1" s="537"/>
      <c r="WRI1" s="537"/>
      <c r="WRJ1" s="537"/>
      <c r="WRK1" s="537"/>
      <c r="WRL1" s="537"/>
      <c r="WRM1" s="537"/>
      <c r="WRN1" s="537"/>
      <c r="WRO1" s="537"/>
      <c r="WRP1" s="537"/>
      <c r="WRQ1" s="537"/>
      <c r="WRR1" s="537"/>
      <c r="WRS1" s="537"/>
      <c r="WRT1" s="537"/>
      <c r="WRU1" s="537"/>
      <c r="WRV1" s="537"/>
      <c r="WRW1" s="537"/>
      <c r="WRX1" s="537"/>
      <c r="WRY1" s="537"/>
      <c r="WRZ1" s="537"/>
      <c r="WSA1" s="537"/>
      <c r="WSB1" s="537"/>
      <c r="WSC1" s="537"/>
      <c r="WSD1" s="537"/>
      <c r="WSE1" s="537"/>
      <c r="WSF1" s="537"/>
      <c r="WSG1" s="537"/>
      <c r="WSH1" s="537"/>
      <c r="WSI1" s="537"/>
      <c r="WSJ1" s="537"/>
      <c r="WSK1" s="537"/>
      <c r="WSL1" s="537"/>
      <c r="WSM1" s="537"/>
      <c r="WSN1" s="537"/>
      <c r="WSO1" s="537"/>
      <c r="WSP1" s="537"/>
      <c r="WSQ1" s="537"/>
      <c r="WSR1" s="537"/>
      <c r="WSS1" s="537"/>
      <c r="WST1" s="537"/>
      <c r="WSU1" s="537"/>
      <c r="WSV1" s="537"/>
      <c r="WSW1" s="537"/>
      <c r="WSX1" s="537"/>
      <c r="WSY1" s="537"/>
      <c r="WSZ1" s="537"/>
      <c r="WTA1" s="537"/>
      <c r="WTB1" s="537"/>
      <c r="WTC1" s="537"/>
      <c r="WTD1" s="537"/>
      <c r="WTE1" s="537"/>
      <c r="WTF1" s="537"/>
      <c r="WTG1" s="537"/>
      <c r="WTH1" s="537"/>
      <c r="WTI1" s="537"/>
      <c r="WTJ1" s="537"/>
      <c r="WTK1" s="537"/>
      <c r="WTL1" s="537"/>
      <c r="WTM1" s="537"/>
      <c r="WTN1" s="537"/>
      <c r="WTO1" s="537"/>
      <c r="WTP1" s="537"/>
      <c r="WTQ1" s="537"/>
      <c r="WTR1" s="537"/>
      <c r="WTS1" s="537"/>
      <c r="WTT1" s="537"/>
      <c r="WTU1" s="537"/>
      <c r="WTV1" s="537"/>
      <c r="WTW1" s="537"/>
      <c r="WTX1" s="537"/>
      <c r="WTY1" s="537"/>
      <c r="WTZ1" s="537"/>
      <c r="WUA1" s="537"/>
      <c r="WUB1" s="537"/>
      <c r="WUC1" s="537"/>
      <c r="WUD1" s="537"/>
      <c r="WUE1" s="537"/>
      <c r="WUF1" s="537"/>
      <c r="WUG1" s="537"/>
      <c r="WUH1" s="537"/>
      <c r="WUI1" s="537"/>
      <c r="WUJ1" s="537"/>
      <c r="WUK1" s="537"/>
      <c r="WUL1" s="537"/>
      <c r="WUM1" s="537"/>
      <c r="WUN1" s="537"/>
      <c r="WUO1" s="537"/>
      <c r="WUP1" s="537"/>
      <c r="WUQ1" s="537"/>
      <c r="WUR1" s="537"/>
      <c r="WUS1" s="537"/>
      <c r="WUT1" s="537"/>
      <c r="WUU1" s="537"/>
      <c r="WUV1" s="537"/>
      <c r="WUW1" s="537"/>
      <c r="WUX1" s="537"/>
      <c r="WUY1" s="537"/>
      <c r="WUZ1" s="537"/>
      <c r="WVA1" s="537"/>
      <c r="WVB1" s="537"/>
      <c r="WVC1" s="537"/>
      <c r="WVD1" s="537"/>
      <c r="WVE1" s="537"/>
      <c r="WVF1" s="537"/>
      <c r="WVG1" s="537"/>
      <c r="WVH1" s="537"/>
      <c r="WVI1" s="537"/>
      <c r="WVJ1" s="537"/>
      <c r="WVK1" s="537"/>
      <c r="WVL1" s="537"/>
      <c r="WVM1" s="537"/>
      <c r="WVN1" s="537"/>
      <c r="WVO1" s="537"/>
      <c r="WVP1" s="537"/>
      <c r="WVQ1" s="537"/>
      <c r="WVR1" s="537"/>
      <c r="WVS1" s="537"/>
      <c r="WVT1" s="537"/>
      <c r="WVU1" s="537"/>
      <c r="WVV1" s="537"/>
      <c r="WVW1" s="537"/>
      <c r="WVX1" s="537"/>
      <c r="WVY1" s="537"/>
      <c r="WVZ1" s="537"/>
      <c r="WWA1" s="537"/>
      <c r="WWB1" s="537"/>
      <c r="WWC1" s="537"/>
      <c r="WWD1" s="537"/>
      <c r="WWE1" s="537"/>
      <c r="WWF1" s="537"/>
      <c r="WWG1" s="537"/>
      <c r="WWH1" s="537"/>
      <c r="WWI1" s="537"/>
      <c r="WWJ1" s="537"/>
      <c r="WWK1" s="537"/>
      <c r="WWL1" s="537"/>
      <c r="WWM1" s="537"/>
      <c r="WWN1" s="537"/>
      <c r="WWO1" s="537"/>
      <c r="WWP1" s="537"/>
      <c r="WWQ1" s="537"/>
      <c r="WWR1" s="537"/>
      <c r="WWS1" s="537"/>
      <c r="WWT1" s="537"/>
      <c r="WWU1" s="537"/>
      <c r="WWV1" s="537"/>
      <c r="WWW1" s="537"/>
      <c r="WWX1" s="537"/>
      <c r="WWY1" s="537"/>
      <c r="WWZ1" s="537"/>
      <c r="WXA1" s="537"/>
      <c r="WXB1" s="537"/>
      <c r="WXC1" s="537"/>
      <c r="WXD1" s="537"/>
      <c r="WXE1" s="537"/>
      <c r="WXF1" s="537"/>
      <c r="WXG1" s="537"/>
      <c r="WXH1" s="537"/>
      <c r="WXI1" s="537"/>
      <c r="WXJ1" s="537"/>
      <c r="WXK1" s="537"/>
      <c r="WXL1" s="537"/>
      <c r="WXM1" s="537"/>
      <c r="WXN1" s="537"/>
      <c r="WXO1" s="537"/>
      <c r="WXP1" s="537"/>
      <c r="WXQ1" s="537"/>
      <c r="WXR1" s="537"/>
      <c r="WXS1" s="537"/>
      <c r="WXT1" s="537"/>
      <c r="WXU1" s="537"/>
      <c r="WXV1" s="537"/>
      <c r="WXW1" s="537"/>
      <c r="WXX1" s="537"/>
      <c r="WXY1" s="537"/>
      <c r="WXZ1" s="537"/>
      <c r="WYA1" s="537"/>
      <c r="WYB1" s="537"/>
      <c r="WYC1" s="537"/>
      <c r="WYD1" s="537"/>
      <c r="WYE1" s="537"/>
      <c r="WYF1" s="537"/>
      <c r="WYG1" s="537"/>
      <c r="WYH1" s="537"/>
      <c r="WYI1" s="537"/>
      <c r="WYJ1" s="537"/>
      <c r="WYK1" s="537"/>
      <c r="WYL1" s="537"/>
      <c r="WYM1" s="537"/>
      <c r="WYN1" s="537"/>
      <c r="WYO1" s="537"/>
      <c r="WYP1" s="537"/>
      <c r="WYQ1" s="537"/>
      <c r="WYR1" s="537"/>
      <c r="WYS1" s="537"/>
      <c r="WYT1" s="537"/>
      <c r="WYU1" s="537"/>
      <c r="WYV1" s="537"/>
      <c r="WYW1" s="537"/>
      <c r="WYX1" s="537"/>
      <c r="WYY1" s="537"/>
      <c r="WYZ1" s="537"/>
      <c r="WZA1" s="537"/>
      <c r="WZB1" s="537"/>
      <c r="WZC1" s="537"/>
      <c r="WZD1" s="537"/>
      <c r="WZE1" s="537"/>
      <c r="WZF1" s="537"/>
      <c r="WZG1" s="537"/>
      <c r="WZH1" s="537"/>
      <c r="WZI1" s="537"/>
      <c r="WZJ1" s="537"/>
      <c r="WZK1" s="537"/>
      <c r="WZL1" s="537"/>
      <c r="WZM1" s="537"/>
      <c r="WZN1" s="537"/>
      <c r="WZO1" s="537"/>
      <c r="WZP1" s="537"/>
      <c r="WZQ1" s="537"/>
      <c r="WZR1" s="537"/>
      <c r="WZS1" s="537"/>
      <c r="WZT1" s="537"/>
      <c r="WZU1" s="537"/>
      <c r="WZV1" s="537"/>
      <c r="WZW1" s="537"/>
      <c r="WZX1" s="537"/>
      <c r="WZY1" s="537"/>
      <c r="WZZ1" s="537"/>
      <c r="XAA1" s="537"/>
      <c r="XAB1" s="537"/>
      <c r="XAC1" s="537"/>
      <c r="XAD1" s="537"/>
      <c r="XAE1" s="537"/>
      <c r="XAF1" s="537"/>
      <c r="XAG1" s="537"/>
      <c r="XAH1" s="537"/>
      <c r="XAI1" s="537"/>
      <c r="XAJ1" s="537"/>
      <c r="XAK1" s="537"/>
      <c r="XAL1" s="537"/>
      <c r="XAM1" s="537"/>
      <c r="XAN1" s="537"/>
      <c r="XAO1" s="537"/>
      <c r="XAP1" s="537"/>
      <c r="XAQ1" s="537"/>
      <c r="XAR1" s="537"/>
      <c r="XAS1" s="537"/>
      <c r="XAT1" s="537"/>
      <c r="XAU1" s="537"/>
      <c r="XAV1" s="537"/>
      <c r="XAW1" s="537"/>
      <c r="XAX1" s="537"/>
      <c r="XAY1" s="537"/>
      <c r="XAZ1" s="537"/>
      <c r="XBA1" s="537"/>
      <c r="XBB1" s="537"/>
      <c r="XBC1" s="537"/>
      <c r="XBD1" s="537"/>
      <c r="XBE1" s="537"/>
      <c r="XBF1" s="537"/>
      <c r="XBG1" s="537"/>
      <c r="XBH1" s="537"/>
      <c r="XBI1" s="537"/>
      <c r="XBJ1" s="537"/>
      <c r="XBK1" s="537"/>
      <c r="XBL1" s="537"/>
      <c r="XBM1" s="537"/>
      <c r="XBN1" s="537"/>
      <c r="XBO1" s="537"/>
      <c r="XBP1" s="537"/>
      <c r="XBQ1" s="537"/>
      <c r="XBR1" s="537"/>
      <c r="XBS1" s="537"/>
      <c r="XBT1" s="537"/>
      <c r="XBU1" s="537"/>
      <c r="XBV1" s="537"/>
      <c r="XBW1" s="537"/>
      <c r="XBX1" s="537"/>
      <c r="XBY1" s="537"/>
      <c r="XBZ1" s="537"/>
      <c r="XCA1" s="537"/>
      <c r="XCB1" s="537"/>
      <c r="XCC1" s="537"/>
      <c r="XCD1" s="537"/>
      <c r="XCE1" s="537"/>
      <c r="XCF1" s="537"/>
      <c r="XCG1" s="537"/>
      <c r="XCH1" s="537"/>
      <c r="XCI1" s="537"/>
      <c r="XCJ1" s="537"/>
      <c r="XCK1" s="537"/>
      <c r="XCL1" s="537"/>
      <c r="XCM1" s="537"/>
      <c r="XCN1" s="537"/>
      <c r="XCO1" s="537"/>
      <c r="XCP1" s="537"/>
      <c r="XCQ1" s="537"/>
      <c r="XCR1" s="537"/>
      <c r="XCS1" s="537"/>
      <c r="XCT1" s="537"/>
      <c r="XCU1" s="537"/>
      <c r="XCV1" s="537"/>
      <c r="XCW1" s="537"/>
      <c r="XCX1" s="537"/>
      <c r="XCY1" s="537"/>
      <c r="XCZ1" s="537"/>
      <c r="XDA1" s="537"/>
      <c r="XDB1" s="537"/>
      <c r="XDC1" s="537"/>
      <c r="XDD1" s="537"/>
      <c r="XDE1" s="537"/>
      <c r="XDF1" s="537"/>
      <c r="XDG1" s="537"/>
      <c r="XDH1" s="537"/>
      <c r="XDI1" s="537"/>
      <c r="XDJ1" s="537"/>
      <c r="XDK1" s="537"/>
      <c r="XDL1" s="537"/>
      <c r="XDM1" s="537"/>
      <c r="XDN1" s="537"/>
      <c r="XDO1" s="537"/>
      <c r="XDP1" s="537"/>
      <c r="XDQ1" s="537"/>
      <c r="XDR1" s="537"/>
      <c r="XDS1" s="537"/>
      <c r="XDT1" s="537"/>
      <c r="XDU1" s="537"/>
      <c r="XDV1" s="537"/>
      <c r="XDW1" s="537"/>
      <c r="XDX1" s="537"/>
      <c r="XDY1" s="537"/>
      <c r="XDZ1" s="537"/>
      <c r="XEA1" s="537"/>
      <c r="XEB1" s="537"/>
      <c r="XEC1" s="537"/>
      <c r="XED1" s="537"/>
      <c r="XEE1" s="537"/>
      <c r="XEF1" s="537"/>
      <c r="XEG1" s="537"/>
      <c r="XEH1" s="537"/>
      <c r="XEI1" s="537"/>
      <c r="XEJ1" s="537"/>
      <c r="XEK1" s="537"/>
      <c r="XEL1" s="537"/>
      <c r="XEM1" s="537"/>
      <c r="XEN1" s="537"/>
      <c r="XEO1" s="537"/>
      <c r="XEP1" s="537"/>
      <c r="XEQ1" s="537"/>
      <c r="XER1" s="537"/>
      <c r="XES1" s="537"/>
      <c r="XET1" s="537"/>
      <c r="XEU1" s="537"/>
      <c r="XEV1" s="537"/>
      <c r="XEW1" s="537"/>
      <c r="XEX1" s="537"/>
      <c r="XEY1" s="537"/>
      <c r="XEZ1" s="537"/>
      <c r="XFA1" s="537"/>
      <c r="XFB1" s="537"/>
    </row>
    <row r="2" spans="1:16382" s="543" customFormat="1" ht="12.75" hidden="1" customHeight="1">
      <c r="A2" s="539"/>
      <c r="B2" s="540" t="s">
        <v>10</v>
      </c>
      <c r="C2" s="541"/>
      <c r="D2" s="541"/>
      <c r="E2" s="541"/>
      <c r="F2" s="541"/>
      <c r="G2" s="541"/>
      <c r="H2" s="542">
        <v>30</v>
      </c>
      <c r="I2" s="539"/>
      <c r="J2" s="539"/>
      <c r="K2" s="539" t="s">
        <v>15876</v>
      </c>
    </row>
    <row r="3" spans="1:16382" s="543" customFormat="1" ht="12.75" hidden="1" customHeight="1">
      <c r="A3" s="539"/>
      <c r="B3" s="540" t="s">
        <v>10</v>
      </c>
      <c r="C3" s="541"/>
      <c r="D3" s="541"/>
      <c r="E3" s="541"/>
      <c r="F3" s="541"/>
      <c r="G3" s="541"/>
      <c r="H3" s="542">
        <v>36</v>
      </c>
      <c r="I3" s="539"/>
      <c r="J3" s="539"/>
      <c r="K3" s="539" t="s">
        <v>15877</v>
      </c>
    </row>
    <row r="4" spans="1:16382" s="543" customFormat="1" ht="12.75" hidden="1" customHeight="1">
      <c r="A4" s="539"/>
      <c r="B4" s="540"/>
      <c r="C4" s="541" t="s">
        <v>15878</v>
      </c>
      <c r="D4" s="541"/>
      <c r="E4" s="541"/>
      <c r="F4" s="541"/>
      <c r="G4" s="541"/>
      <c r="H4" s="542">
        <v>36</v>
      </c>
      <c r="I4" s="539"/>
      <c r="J4" s="539"/>
      <c r="K4" s="539" t="s">
        <v>15879</v>
      </c>
    </row>
    <row r="5" spans="1:16382" s="543" customFormat="1" ht="12.75" hidden="1" customHeight="1">
      <c r="A5" s="539"/>
      <c r="B5" s="540"/>
      <c r="C5" s="541" t="s">
        <v>15878</v>
      </c>
      <c r="D5" s="541"/>
      <c r="E5" s="541"/>
      <c r="F5" s="541"/>
      <c r="G5" s="541"/>
      <c r="H5" s="542">
        <v>36</v>
      </c>
      <c r="I5" s="539"/>
      <c r="J5" s="539"/>
      <c r="K5" s="539" t="s">
        <v>864</v>
      </c>
    </row>
    <row r="6" spans="1:16382" s="543" customFormat="1" ht="12.75" customHeight="1">
      <c r="A6" s="539"/>
      <c r="B6" s="539" t="s">
        <v>15880</v>
      </c>
      <c r="C6" s="544" t="s">
        <v>15881</v>
      </c>
      <c r="D6" s="545" t="s">
        <v>9376</v>
      </c>
      <c r="E6" s="539" t="s">
        <v>15</v>
      </c>
      <c r="F6" s="539" t="s">
        <v>16</v>
      </c>
      <c r="G6" s="539" t="s">
        <v>83</v>
      </c>
      <c r="H6" s="546">
        <v>2</v>
      </c>
      <c r="I6" s="539"/>
      <c r="J6" s="539"/>
      <c r="K6" s="539" t="s">
        <v>49</v>
      </c>
    </row>
    <row r="7" spans="1:16382" s="543" customFormat="1" ht="12.75" customHeight="1">
      <c r="A7" s="539"/>
      <c r="B7" s="540"/>
      <c r="C7" s="544" t="s">
        <v>15883</v>
      </c>
      <c r="D7" s="547" t="s">
        <v>9378</v>
      </c>
      <c r="E7" s="539"/>
      <c r="F7" s="539"/>
      <c r="G7" s="539"/>
      <c r="H7" s="546">
        <v>1</v>
      </c>
      <c r="I7" s="539"/>
      <c r="J7" s="539"/>
      <c r="K7" s="539" t="s">
        <v>49</v>
      </c>
    </row>
    <row r="8" spans="1:16382" s="543" customFormat="1" ht="12.75" customHeight="1">
      <c r="A8" s="539"/>
      <c r="B8" s="540"/>
      <c r="C8" s="544" t="s">
        <v>15884</v>
      </c>
      <c r="D8" s="548" t="s">
        <v>9380</v>
      </c>
      <c r="E8" s="539"/>
      <c r="F8" s="539"/>
      <c r="G8" s="539"/>
      <c r="H8" s="546">
        <v>1</v>
      </c>
      <c r="I8" s="539"/>
      <c r="J8" s="539"/>
      <c r="K8" s="539" t="s">
        <v>49</v>
      </c>
    </row>
    <row r="9" spans="1:16382" s="543" customFormat="1" ht="12.75" customHeight="1">
      <c r="A9" s="539"/>
      <c r="B9" s="540"/>
      <c r="C9" s="544" t="s">
        <v>15885</v>
      </c>
      <c r="D9" s="548" t="s">
        <v>9382</v>
      </c>
      <c r="E9" s="539"/>
      <c r="F9" s="539"/>
      <c r="G9" s="539"/>
      <c r="H9" s="546">
        <v>1</v>
      </c>
      <c r="I9" s="539"/>
      <c r="J9" s="539"/>
      <c r="K9" s="539" t="s">
        <v>49</v>
      </c>
    </row>
    <row r="10" spans="1:16382" s="543" customFormat="1" ht="12.75" customHeight="1">
      <c r="A10" s="539"/>
      <c r="B10" s="540"/>
      <c r="C10" s="544" t="s">
        <v>15886</v>
      </c>
      <c r="D10" s="549" t="s">
        <v>9384</v>
      </c>
      <c r="E10" s="539"/>
      <c r="F10" s="539"/>
      <c r="G10" s="539"/>
      <c r="H10" s="546">
        <v>1</v>
      </c>
      <c r="I10" s="539"/>
      <c r="J10" s="539"/>
      <c r="K10" s="539" t="s">
        <v>49</v>
      </c>
    </row>
    <row r="11" spans="1:16382" s="543" customFormat="1" ht="12.75" customHeight="1">
      <c r="A11" s="539"/>
      <c r="B11" s="540"/>
      <c r="C11" s="544" t="s">
        <v>15887</v>
      </c>
      <c r="D11" s="549" t="s">
        <v>9386</v>
      </c>
      <c r="E11" s="539"/>
      <c r="F11" s="539"/>
      <c r="G11" s="539"/>
      <c r="H11" s="546">
        <v>1</v>
      </c>
      <c r="I11" s="539"/>
      <c r="J11" s="539"/>
      <c r="K11" s="539" t="s">
        <v>49</v>
      </c>
    </row>
    <row r="12" spans="1:16382" s="543" customFormat="1" ht="12.75" customHeight="1">
      <c r="A12" s="539"/>
      <c r="B12" s="540"/>
      <c r="C12" s="544" t="s">
        <v>15888</v>
      </c>
      <c r="D12" s="549" t="s">
        <v>9388</v>
      </c>
      <c r="E12" s="539"/>
      <c r="F12" s="539"/>
      <c r="G12" s="539"/>
      <c r="H12" s="546">
        <v>1</v>
      </c>
      <c r="I12" s="539"/>
      <c r="J12" s="539"/>
      <c r="K12" s="539" t="s">
        <v>49</v>
      </c>
    </row>
    <row r="13" spans="1:16382" s="543" customFormat="1" ht="12.75" customHeight="1">
      <c r="A13" s="539"/>
      <c r="B13" s="540"/>
      <c r="C13" s="544" t="s">
        <v>15889</v>
      </c>
      <c r="D13" s="549" t="s">
        <v>9390</v>
      </c>
      <c r="E13" s="539"/>
      <c r="F13" s="539"/>
      <c r="G13" s="539"/>
      <c r="H13" s="546">
        <v>1</v>
      </c>
      <c r="I13" s="539"/>
      <c r="J13" s="539"/>
      <c r="K13" s="539" t="s">
        <v>49</v>
      </c>
    </row>
    <row r="14" spans="1:16382" s="543" customFormat="1" ht="12.75" customHeight="1">
      <c r="A14" s="539"/>
      <c r="B14" s="540"/>
      <c r="C14" s="544" t="s">
        <v>15890</v>
      </c>
      <c r="D14" s="549" t="s">
        <v>15891</v>
      </c>
      <c r="E14" s="539"/>
      <c r="F14" s="539"/>
      <c r="G14" s="539"/>
      <c r="H14" s="546">
        <v>3</v>
      </c>
      <c r="I14" s="539"/>
      <c r="J14" s="539"/>
      <c r="K14" s="539" t="s">
        <v>49</v>
      </c>
    </row>
    <row r="15" spans="1:16382" s="543" customFormat="1" ht="12.75" customHeight="1">
      <c r="A15" s="539"/>
      <c r="B15" s="540"/>
      <c r="C15" s="544" t="s">
        <v>15892</v>
      </c>
      <c r="D15" s="549" t="s">
        <v>15893</v>
      </c>
      <c r="E15" s="539"/>
      <c r="F15" s="539"/>
      <c r="G15" s="539"/>
      <c r="H15" s="546">
        <v>2</v>
      </c>
      <c r="I15" s="539"/>
      <c r="J15" s="539"/>
      <c r="K15" s="539" t="s">
        <v>49</v>
      </c>
    </row>
    <row r="16" spans="1:16382" s="543" customFormat="1" ht="12.75" customHeight="1">
      <c r="A16" s="539"/>
      <c r="B16" s="540"/>
      <c r="C16" s="544" t="s">
        <v>15894</v>
      </c>
      <c r="D16" s="549" t="s">
        <v>15895</v>
      </c>
      <c r="E16" s="539"/>
      <c r="F16" s="539"/>
      <c r="G16" s="539"/>
      <c r="H16" s="546">
        <v>2</v>
      </c>
      <c r="I16" s="539"/>
      <c r="J16" s="539"/>
      <c r="K16" s="539" t="s">
        <v>49</v>
      </c>
    </row>
    <row r="17" spans="1:11" s="543" customFormat="1" ht="12.75" customHeight="1">
      <c r="A17" s="539"/>
      <c r="B17" s="540"/>
      <c r="C17" s="544" t="s">
        <v>15896</v>
      </c>
      <c r="D17" s="549" t="s">
        <v>15897</v>
      </c>
      <c r="E17" s="539"/>
      <c r="F17" s="539"/>
      <c r="G17" s="539"/>
      <c r="H17" s="546">
        <v>1</v>
      </c>
      <c r="I17" s="539"/>
      <c r="J17" s="539"/>
      <c r="K17" s="539" t="s">
        <v>49</v>
      </c>
    </row>
    <row r="18" spans="1:11" s="543" customFormat="1" ht="12.75" customHeight="1">
      <c r="A18" s="539"/>
      <c r="B18" s="540"/>
      <c r="C18" s="544" t="s">
        <v>15898</v>
      </c>
      <c r="D18" s="549" t="s">
        <v>15899</v>
      </c>
      <c r="E18" s="539"/>
      <c r="F18" s="539"/>
      <c r="G18" s="539"/>
      <c r="H18" s="546">
        <v>1</v>
      </c>
      <c r="I18" s="539"/>
      <c r="J18" s="539"/>
      <c r="K18" s="539" t="s">
        <v>49</v>
      </c>
    </row>
    <row r="19" spans="1:11" s="543" customFormat="1" ht="12.75" customHeight="1">
      <c r="A19" s="539"/>
      <c r="B19" s="540"/>
      <c r="C19" s="544" t="s">
        <v>15900</v>
      </c>
      <c r="D19" s="549" t="s">
        <v>9402</v>
      </c>
      <c r="E19" s="539"/>
      <c r="F19" s="539"/>
      <c r="G19" s="539"/>
      <c r="H19" s="546">
        <v>2</v>
      </c>
      <c r="I19" s="539"/>
      <c r="J19" s="539"/>
      <c r="K19" s="539" t="s">
        <v>49</v>
      </c>
    </row>
    <row r="20" spans="1:11" s="543" customFormat="1" ht="12.75" customHeight="1">
      <c r="A20" s="539"/>
      <c r="B20" s="540"/>
      <c r="C20" s="544" t="s">
        <v>15901</v>
      </c>
      <c r="D20" s="549" t="s">
        <v>15902</v>
      </c>
      <c r="E20" s="539"/>
      <c r="F20" s="539"/>
      <c r="G20" s="539"/>
      <c r="H20" s="546">
        <v>2</v>
      </c>
      <c r="I20" s="539"/>
      <c r="J20" s="539"/>
      <c r="K20" s="539" t="s">
        <v>49</v>
      </c>
    </row>
    <row r="21" spans="1:11" s="543" customFormat="1" ht="12.75" customHeight="1">
      <c r="A21" s="539"/>
      <c r="B21" s="540"/>
      <c r="C21" s="544" t="s">
        <v>15903</v>
      </c>
      <c r="D21" s="549" t="s">
        <v>15904</v>
      </c>
      <c r="E21" s="539"/>
      <c r="F21" s="539"/>
      <c r="G21" s="539"/>
      <c r="H21" s="546">
        <v>2</v>
      </c>
      <c r="I21" s="539"/>
      <c r="J21" s="539"/>
      <c r="K21" s="539" t="s">
        <v>49</v>
      </c>
    </row>
    <row r="22" spans="1:11" s="543" customFormat="1" ht="12.75" customHeight="1">
      <c r="A22" s="539"/>
      <c r="B22" s="540"/>
      <c r="C22" s="544" t="s">
        <v>15905</v>
      </c>
      <c r="D22" s="549" t="s">
        <v>12576</v>
      </c>
      <c r="E22" s="539"/>
      <c r="F22" s="539"/>
      <c r="G22" s="539"/>
      <c r="H22" s="546">
        <v>1</v>
      </c>
      <c r="I22" s="539"/>
      <c r="J22" s="539"/>
      <c r="K22" s="539" t="s">
        <v>49</v>
      </c>
    </row>
    <row r="23" spans="1:11" s="543" customFormat="1" ht="12.75" customHeight="1">
      <c r="A23" s="539"/>
      <c r="B23" s="540"/>
      <c r="C23" s="544" t="s">
        <v>15906</v>
      </c>
      <c r="D23" s="545" t="s">
        <v>9410</v>
      </c>
      <c r="E23" s="539"/>
      <c r="F23" s="539"/>
      <c r="G23" s="539"/>
      <c r="H23" s="546">
        <v>2</v>
      </c>
      <c r="I23" s="539"/>
      <c r="J23" s="539"/>
      <c r="K23" s="539" t="s">
        <v>49</v>
      </c>
    </row>
    <row r="24" spans="1:11" s="543" customFormat="1" ht="12.75" customHeight="1">
      <c r="A24" s="539"/>
      <c r="B24" s="540"/>
      <c r="C24" s="544" t="s">
        <v>15907</v>
      </c>
      <c r="D24" s="549" t="s">
        <v>9412</v>
      </c>
      <c r="E24" s="539"/>
      <c r="F24" s="539"/>
      <c r="G24" s="539"/>
      <c r="H24" s="546">
        <v>1</v>
      </c>
      <c r="I24" s="539"/>
      <c r="J24" s="539"/>
      <c r="K24" s="539" t="s">
        <v>49</v>
      </c>
    </row>
    <row r="25" spans="1:11" s="543" customFormat="1" ht="12.75" customHeight="1">
      <c r="A25" s="539"/>
      <c r="B25" s="540"/>
      <c r="C25" s="544" t="s">
        <v>15908</v>
      </c>
      <c r="D25" s="549" t="s">
        <v>9414</v>
      </c>
      <c r="E25" s="539"/>
      <c r="F25" s="539"/>
      <c r="G25" s="539"/>
      <c r="H25" s="546">
        <v>1</v>
      </c>
      <c r="I25" s="539"/>
      <c r="J25" s="539"/>
      <c r="K25" s="539" t="s">
        <v>49</v>
      </c>
    </row>
    <row r="26" spans="1:11" s="543" customFormat="1" ht="12.75" customHeight="1">
      <c r="A26" s="539"/>
      <c r="B26" s="540"/>
      <c r="C26" s="544" t="s">
        <v>15909</v>
      </c>
      <c r="D26" s="549" t="s">
        <v>9416</v>
      </c>
      <c r="E26" s="539"/>
      <c r="F26" s="539"/>
      <c r="G26" s="539"/>
      <c r="H26" s="546">
        <v>1</v>
      </c>
      <c r="I26" s="539"/>
      <c r="J26" s="539"/>
      <c r="K26" s="539" t="s">
        <v>49</v>
      </c>
    </row>
    <row r="27" spans="1:11" s="543" customFormat="1" ht="12.75" customHeight="1">
      <c r="A27" s="539"/>
      <c r="B27" s="540"/>
      <c r="C27" s="544" t="s">
        <v>15910</v>
      </c>
      <c r="D27" s="549" t="s">
        <v>15911</v>
      </c>
      <c r="E27" s="539"/>
      <c r="F27" s="539"/>
      <c r="G27" s="539"/>
      <c r="H27" s="546">
        <v>3</v>
      </c>
      <c r="I27" s="539"/>
      <c r="J27" s="539"/>
      <c r="K27" s="539" t="s">
        <v>18</v>
      </c>
    </row>
    <row r="28" spans="1:11" s="543" customFormat="1" ht="12.75" customHeight="1">
      <c r="A28" s="539"/>
      <c r="B28" s="540"/>
      <c r="C28" s="544" t="s">
        <v>15912</v>
      </c>
      <c r="D28" s="549" t="s">
        <v>15913</v>
      </c>
      <c r="E28" s="539"/>
      <c r="F28" s="539"/>
      <c r="G28" s="539"/>
      <c r="H28" s="546">
        <v>2</v>
      </c>
      <c r="I28" s="539"/>
      <c r="J28" s="539"/>
      <c r="K28" s="539" t="s">
        <v>18</v>
      </c>
    </row>
    <row r="29" spans="1:11" s="543" customFormat="1" ht="12.75" customHeight="1">
      <c r="A29" s="539"/>
      <c r="B29" s="540"/>
      <c r="C29" s="544" t="s">
        <v>15914</v>
      </c>
      <c r="D29" s="549" t="s">
        <v>15915</v>
      </c>
      <c r="E29" s="539"/>
      <c r="F29" s="539"/>
      <c r="G29" s="539"/>
      <c r="H29" s="546">
        <v>2</v>
      </c>
      <c r="I29" s="539"/>
      <c r="J29" s="539"/>
      <c r="K29" s="539" t="s">
        <v>18</v>
      </c>
    </row>
    <row r="30" spans="1:11" s="543" customFormat="1" ht="12.75" customHeight="1">
      <c r="A30" s="539"/>
      <c r="B30" s="540"/>
      <c r="C30" s="544" t="s">
        <v>15916</v>
      </c>
      <c r="D30" s="549" t="s">
        <v>15917</v>
      </c>
      <c r="E30" s="539"/>
      <c r="F30" s="539"/>
      <c r="G30" s="539"/>
      <c r="H30" s="546">
        <v>2</v>
      </c>
      <c r="I30" s="539"/>
      <c r="J30" s="539"/>
      <c r="K30" s="539" t="s">
        <v>18</v>
      </c>
    </row>
    <row r="31" spans="1:11" s="543" customFormat="1" ht="12.75" customHeight="1">
      <c r="A31" s="539"/>
      <c r="B31" s="540"/>
      <c r="C31" s="544" t="s">
        <v>15918</v>
      </c>
      <c r="D31" s="549" t="s">
        <v>15919</v>
      </c>
      <c r="E31" s="539"/>
      <c r="F31" s="539"/>
      <c r="G31" s="539"/>
      <c r="H31" s="546">
        <v>1</v>
      </c>
      <c r="I31" s="539"/>
      <c r="J31" s="539"/>
      <c r="K31" s="539" t="s">
        <v>18</v>
      </c>
    </row>
    <row r="32" spans="1:11" s="543" customFormat="1" ht="12.75" customHeight="1">
      <c r="A32" s="539"/>
      <c r="B32" s="540"/>
      <c r="C32" s="544" t="s">
        <v>15920</v>
      </c>
      <c r="D32" s="549" t="s">
        <v>15921</v>
      </c>
      <c r="E32" s="539"/>
      <c r="F32" s="539"/>
      <c r="G32" s="539"/>
      <c r="H32" s="546">
        <v>1</v>
      </c>
      <c r="I32" s="539"/>
      <c r="J32" s="539"/>
      <c r="K32" s="539" t="s">
        <v>18</v>
      </c>
    </row>
    <row r="33" spans="1:11" s="543" customFormat="1" ht="12.75" customHeight="1">
      <c r="A33" s="539"/>
      <c r="B33" s="540"/>
      <c r="C33" s="544" t="s">
        <v>15922</v>
      </c>
      <c r="D33" s="549" t="s">
        <v>15923</v>
      </c>
      <c r="E33" s="539"/>
      <c r="F33" s="539"/>
      <c r="G33" s="539"/>
      <c r="H33" s="546">
        <v>1</v>
      </c>
      <c r="I33" s="539"/>
      <c r="J33" s="539"/>
      <c r="K33" s="539" t="s">
        <v>18</v>
      </c>
    </row>
    <row r="34" spans="1:11" s="543" customFormat="1" ht="12.75" customHeight="1">
      <c r="A34" s="539"/>
      <c r="B34" s="540"/>
      <c r="C34" s="544" t="s">
        <v>15924</v>
      </c>
      <c r="D34" s="549" t="s">
        <v>9430</v>
      </c>
      <c r="E34" s="539"/>
      <c r="F34" s="539"/>
      <c r="G34" s="539"/>
      <c r="H34" s="546">
        <v>2</v>
      </c>
      <c r="I34" s="539"/>
      <c r="J34" s="539"/>
      <c r="K34" s="539" t="s">
        <v>18</v>
      </c>
    </row>
    <row r="35" spans="1:11" s="543" customFormat="1" ht="12.75" customHeight="1">
      <c r="A35" s="539"/>
      <c r="B35" s="540"/>
      <c r="C35" s="544" t="s">
        <v>15925</v>
      </c>
      <c r="D35" s="549" t="s">
        <v>9432</v>
      </c>
      <c r="E35" s="539"/>
      <c r="F35" s="539"/>
      <c r="G35" s="539"/>
      <c r="H35" s="546">
        <v>1</v>
      </c>
      <c r="I35" s="539"/>
      <c r="J35" s="539"/>
      <c r="K35" s="539" t="s">
        <v>18</v>
      </c>
    </row>
    <row r="36" spans="1:11" s="543" customFormat="1" ht="12.75" customHeight="1">
      <c r="A36" s="539"/>
      <c r="B36" s="540"/>
      <c r="C36" s="544" t="s">
        <v>15926</v>
      </c>
      <c r="D36" s="549" t="s">
        <v>9434</v>
      </c>
      <c r="E36" s="539"/>
      <c r="F36" s="539"/>
      <c r="G36" s="539"/>
      <c r="H36" s="546">
        <v>5</v>
      </c>
      <c r="I36" s="539"/>
      <c r="J36" s="539"/>
      <c r="K36" s="539" t="s">
        <v>18</v>
      </c>
    </row>
    <row r="37" spans="1:11" s="543" customFormat="1" ht="12.75" customHeight="1">
      <c r="A37" s="539"/>
      <c r="B37" s="540"/>
      <c r="C37" s="544" t="s">
        <v>15927</v>
      </c>
      <c r="D37" s="549" t="s">
        <v>9436</v>
      </c>
      <c r="E37" s="539"/>
      <c r="F37" s="539"/>
      <c r="G37" s="539"/>
      <c r="H37" s="546">
        <v>2</v>
      </c>
      <c r="I37" s="539"/>
      <c r="J37" s="539"/>
      <c r="K37" s="539" t="s">
        <v>18</v>
      </c>
    </row>
    <row r="38" spans="1:11" s="543" customFormat="1" ht="12.75" customHeight="1">
      <c r="A38" s="539"/>
      <c r="B38" s="540"/>
      <c r="C38" s="544" t="s">
        <v>15928</v>
      </c>
      <c r="D38" s="549" t="s">
        <v>9438</v>
      </c>
      <c r="E38" s="539"/>
      <c r="F38" s="539"/>
      <c r="G38" s="539"/>
      <c r="H38" s="546">
        <v>2</v>
      </c>
      <c r="I38" s="539"/>
      <c r="J38" s="539"/>
      <c r="K38" s="539" t="s">
        <v>18</v>
      </c>
    </row>
    <row r="39" spans="1:11" s="543" customFormat="1" ht="12.75" customHeight="1">
      <c r="A39" s="539"/>
      <c r="B39" s="540"/>
      <c r="C39" s="544" t="s">
        <v>15929</v>
      </c>
      <c r="D39" s="549" t="s">
        <v>9440</v>
      </c>
      <c r="E39" s="539"/>
      <c r="F39" s="539"/>
      <c r="G39" s="539"/>
      <c r="H39" s="546">
        <v>1</v>
      </c>
      <c r="I39" s="539"/>
      <c r="J39" s="539"/>
      <c r="K39" s="539" t="s">
        <v>18</v>
      </c>
    </row>
    <row r="40" spans="1:11" s="543" customFormat="1" ht="15" customHeight="1">
      <c r="A40" s="539"/>
      <c r="B40" s="540"/>
      <c r="C40" s="544" t="s">
        <v>15930</v>
      </c>
      <c r="D40" s="549" t="s">
        <v>9442</v>
      </c>
      <c r="E40" s="539"/>
      <c r="F40" s="539"/>
      <c r="G40" s="539"/>
      <c r="H40" s="546">
        <v>5</v>
      </c>
      <c r="I40" s="539"/>
      <c r="J40" s="539"/>
      <c r="K40" s="539" t="s">
        <v>18</v>
      </c>
    </row>
    <row r="41" spans="1:11" s="543" customFormat="1" ht="12.75" customHeight="1">
      <c r="A41" s="539"/>
      <c r="B41" s="540"/>
      <c r="C41" s="544" t="s">
        <v>15931</v>
      </c>
      <c r="D41" s="549" t="s">
        <v>9444</v>
      </c>
      <c r="E41" s="539"/>
      <c r="F41" s="539"/>
      <c r="G41" s="539"/>
      <c r="H41" s="546">
        <v>3</v>
      </c>
      <c r="I41" s="539"/>
      <c r="J41" s="539"/>
      <c r="K41" s="539" t="s">
        <v>18</v>
      </c>
    </row>
    <row r="42" spans="1:11" s="543" customFormat="1" ht="12.75" customHeight="1">
      <c r="A42" s="539"/>
      <c r="B42" s="540"/>
      <c r="C42" s="544" t="s">
        <v>15932</v>
      </c>
      <c r="D42" s="549" t="s">
        <v>9446</v>
      </c>
      <c r="E42" s="539"/>
      <c r="F42" s="539"/>
      <c r="G42" s="539"/>
      <c r="H42" s="546">
        <v>2</v>
      </c>
      <c r="I42" s="539"/>
      <c r="J42" s="539"/>
      <c r="K42" s="539" t="s">
        <v>18</v>
      </c>
    </row>
    <row r="43" spans="1:11" s="543" customFormat="1" ht="12.75" customHeight="1">
      <c r="A43" s="539"/>
      <c r="B43" s="540"/>
      <c r="C43" s="544" t="s">
        <v>15933</v>
      </c>
      <c r="D43" s="549" t="s">
        <v>9448</v>
      </c>
      <c r="E43" s="539"/>
      <c r="F43" s="539"/>
      <c r="G43" s="539"/>
      <c r="H43" s="546">
        <v>2</v>
      </c>
      <c r="I43" s="539"/>
      <c r="J43" s="539"/>
      <c r="K43" s="539" t="s">
        <v>18</v>
      </c>
    </row>
    <row r="44" spans="1:11" s="543" customFormat="1" ht="12.75" customHeight="1">
      <c r="A44" s="539"/>
      <c r="B44" s="540"/>
      <c r="C44" s="544" t="s">
        <v>15934</v>
      </c>
      <c r="D44" s="549" t="s">
        <v>9450</v>
      </c>
      <c r="E44" s="539"/>
      <c r="F44" s="539"/>
      <c r="G44" s="539"/>
      <c r="H44" s="546">
        <v>2</v>
      </c>
      <c r="I44" s="539"/>
      <c r="J44" s="539"/>
      <c r="K44" s="539" t="s">
        <v>18</v>
      </c>
    </row>
    <row r="45" spans="1:11" s="543" customFormat="1" ht="12.75" customHeight="1">
      <c r="A45" s="539"/>
      <c r="B45" s="540"/>
      <c r="C45" s="544" t="s">
        <v>15935</v>
      </c>
      <c r="D45" s="549" t="s">
        <v>9452</v>
      </c>
      <c r="E45" s="539"/>
      <c r="F45" s="539"/>
      <c r="G45" s="539"/>
      <c r="H45" s="546">
        <v>2</v>
      </c>
      <c r="I45" s="539"/>
      <c r="J45" s="539"/>
      <c r="K45" s="539" t="s">
        <v>18</v>
      </c>
    </row>
    <row r="46" spans="1:11" s="543" customFormat="1" ht="12.75" customHeight="1">
      <c r="A46" s="539"/>
      <c r="B46" s="539"/>
      <c r="C46" s="544" t="s">
        <v>15936</v>
      </c>
      <c r="D46" s="549" t="s">
        <v>9454</v>
      </c>
      <c r="E46" s="539"/>
      <c r="F46" s="539"/>
      <c r="G46" s="539"/>
      <c r="H46" s="546">
        <v>1</v>
      </c>
      <c r="I46" s="539"/>
      <c r="J46" s="539"/>
      <c r="K46" s="539" t="s">
        <v>18</v>
      </c>
    </row>
    <row r="47" spans="1:11" s="543" customFormat="1" ht="12.75" customHeight="1">
      <c r="A47" s="539"/>
      <c r="B47" s="539"/>
      <c r="C47" s="544" t="s">
        <v>15937</v>
      </c>
      <c r="D47" s="549" t="s">
        <v>9456</v>
      </c>
      <c r="E47" s="539"/>
      <c r="F47" s="539"/>
      <c r="G47" s="539"/>
      <c r="H47" s="546">
        <v>1</v>
      </c>
      <c r="I47" s="539"/>
      <c r="J47" s="539"/>
      <c r="K47" s="539" t="s">
        <v>16336</v>
      </c>
    </row>
    <row r="48" spans="1:11" s="543" customFormat="1" ht="12.75" customHeight="1">
      <c r="A48" s="539"/>
      <c r="B48" s="539"/>
      <c r="C48" s="544" t="s">
        <v>15938</v>
      </c>
      <c r="D48" s="549" t="s">
        <v>9458</v>
      </c>
      <c r="E48" s="539"/>
      <c r="F48" s="539"/>
      <c r="G48" s="539"/>
      <c r="H48" s="546">
        <v>1</v>
      </c>
      <c r="I48" s="539"/>
      <c r="J48" s="539"/>
      <c r="K48" s="539" t="s">
        <v>16336</v>
      </c>
    </row>
    <row r="49" spans="1:11" s="543" customFormat="1" ht="12.75" customHeight="1">
      <c r="A49" s="539"/>
      <c r="B49" s="539"/>
      <c r="C49" s="544" t="s">
        <v>15939</v>
      </c>
      <c r="D49" s="549" t="s">
        <v>9460</v>
      </c>
      <c r="E49" s="539"/>
      <c r="F49" s="539"/>
      <c r="G49" s="539"/>
      <c r="H49" s="546">
        <v>1</v>
      </c>
      <c r="I49" s="539"/>
      <c r="J49" s="539"/>
      <c r="K49" s="539" t="s">
        <v>16336</v>
      </c>
    </row>
    <row r="50" spans="1:11" s="543" customFormat="1" ht="12.75" customHeight="1">
      <c r="A50" s="539"/>
      <c r="B50" s="539"/>
      <c r="C50" s="544" t="s">
        <v>15940</v>
      </c>
      <c r="D50" s="550" t="s">
        <v>9462</v>
      </c>
      <c r="E50" s="539"/>
      <c r="F50" s="539"/>
      <c r="G50" s="539"/>
      <c r="H50" s="546">
        <v>5</v>
      </c>
      <c r="I50" s="539"/>
      <c r="J50" s="539"/>
      <c r="K50" s="539" t="s">
        <v>16336</v>
      </c>
    </row>
    <row r="51" spans="1:11" s="543" customFormat="1" ht="12.75" customHeight="1">
      <c r="A51" s="539"/>
      <c r="B51" s="539"/>
      <c r="C51" s="544" t="s">
        <v>15941</v>
      </c>
      <c r="D51" s="549" t="s">
        <v>9464</v>
      </c>
      <c r="E51" s="539"/>
      <c r="F51" s="539"/>
      <c r="G51" s="539"/>
      <c r="H51" s="546">
        <v>2</v>
      </c>
      <c r="I51" s="539"/>
      <c r="J51" s="539"/>
      <c r="K51" s="539" t="s">
        <v>16336</v>
      </c>
    </row>
    <row r="52" spans="1:11" s="543" customFormat="1" ht="12.75" customHeight="1">
      <c r="A52" s="539"/>
      <c r="B52" s="539"/>
      <c r="C52" s="544" t="s">
        <v>15942</v>
      </c>
      <c r="D52" s="549" t="s">
        <v>9466</v>
      </c>
      <c r="E52" s="539"/>
      <c r="F52" s="539"/>
      <c r="G52" s="539"/>
      <c r="H52" s="546">
        <v>2</v>
      </c>
      <c r="I52" s="539"/>
      <c r="J52" s="539"/>
      <c r="K52" s="539" t="s">
        <v>16336</v>
      </c>
    </row>
    <row r="53" spans="1:11" s="543" customFormat="1" ht="12.75" customHeight="1">
      <c r="A53" s="539"/>
      <c r="B53" s="539"/>
      <c r="C53" s="544" t="s">
        <v>15943</v>
      </c>
      <c r="D53" s="549" t="s">
        <v>9468</v>
      </c>
      <c r="E53" s="539"/>
      <c r="F53" s="539"/>
      <c r="G53" s="539"/>
      <c r="H53" s="546">
        <v>1</v>
      </c>
      <c r="I53" s="539"/>
      <c r="J53" s="539"/>
      <c r="K53" s="539" t="s">
        <v>16336</v>
      </c>
    </row>
    <row r="54" spans="1:11" s="543" customFormat="1" ht="12.75" customHeight="1">
      <c r="A54" s="539"/>
      <c r="B54" s="539"/>
      <c r="C54" s="544" t="s">
        <v>15944</v>
      </c>
      <c r="D54" s="549" t="s">
        <v>9470</v>
      </c>
      <c r="E54" s="539"/>
      <c r="F54" s="539"/>
      <c r="G54" s="539"/>
      <c r="H54" s="546">
        <v>1</v>
      </c>
      <c r="I54" s="539"/>
      <c r="J54" s="539"/>
      <c r="K54" s="539" t="s">
        <v>16336</v>
      </c>
    </row>
    <row r="55" spans="1:11" s="543" customFormat="1" ht="12.75" customHeight="1">
      <c r="A55" s="539"/>
      <c r="B55" s="539"/>
      <c r="C55" s="544" t="s">
        <v>15945</v>
      </c>
      <c r="D55" s="549" t="s">
        <v>12598</v>
      </c>
      <c r="E55" s="539"/>
      <c r="F55" s="539"/>
      <c r="G55" s="539"/>
      <c r="H55" s="546">
        <v>1</v>
      </c>
      <c r="I55" s="539"/>
      <c r="J55" s="539"/>
      <c r="K55" s="539" t="s">
        <v>16336</v>
      </c>
    </row>
    <row r="56" spans="1:11" s="543" customFormat="1" ht="12.75" customHeight="1">
      <c r="A56" s="539"/>
      <c r="B56" s="539"/>
      <c r="C56" s="544" t="s">
        <v>15946</v>
      </c>
      <c r="D56" s="549" t="s">
        <v>9478</v>
      </c>
      <c r="E56" s="539"/>
      <c r="F56" s="539"/>
      <c r="G56" s="539"/>
      <c r="H56" s="546">
        <v>1</v>
      </c>
      <c r="I56" s="539"/>
      <c r="J56" s="539"/>
      <c r="K56" s="539" t="s">
        <v>16336</v>
      </c>
    </row>
    <row r="57" spans="1:11" s="543" customFormat="1" ht="15" customHeight="1">
      <c r="A57" s="539"/>
      <c r="B57" s="539"/>
      <c r="C57" s="544" t="s">
        <v>15947</v>
      </c>
      <c r="D57" s="549" t="s">
        <v>9480</v>
      </c>
      <c r="E57" s="539"/>
      <c r="F57" s="539"/>
      <c r="G57" s="539"/>
      <c r="H57" s="546">
        <v>1</v>
      </c>
      <c r="I57" s="539"/>
      <c r="J57" s="539"/>
      <c r="K57" s="539" t="s">
        <v>16336</v>
      </c>
    </row>
    <row r="58" spans="1:11" s="543" customFormat="1" ht="12.75" customHeight="1">
      <c r="A58" s="539"/>
      <c r="B58" s="540"/>
      <c r="C58" s="544" t="s">
        <v>15948</v>
      </c>
      <c r="D58" s="549" t="s">
        <v>9482</v>
      </c>
      <c r="E58" s="539"/>
      <c r="F58" s="539"/>
      <c r="G58" s="539"/>
      <c r="H58" s="546">
        <v>2</v>
      </c>
      <c r="I58" s="539"/>
      <c r="J58" s="539"/>
      <c r="K58" s="539" t="s">
        <v>16336</v>
      </c>
    </row>
    <row r="59" spans="1:11" s="543" customFormat="1" ht="12.75" customHeight="1">
      <c r="A59" s="539"/>
      <c r="B59" s="540"/>
      <c r="C59" s="544" t="s">
        <v>15949</v>
      </c>
      <c r="D59" s="545" t="s">
        <v>9484</v>
      </c>
      <c r="E59" s="539"/>
      <c r="F59" s="539"/>
      <c r="G59" s="539"/>
      <c r="H59" s="546">
        <v>2</v>
      </c>
      <c r="I59" s="539"/>
      <c r="J59" s="539"/>
      <c r="K59" s="539" t="s">
        <v>16336</v>
      </c>
    </row>
    <row r="60" spans="1:11" s="543" customFormat="1" ht="12.75" customHeight="1">
      <c r="A60" s="539"/>
      <c r="B60" s="540"/>
      <c r="C60" s="544" t="s">
        <v>15950</v>
      </c>
      <c r="D60" s="549" t="s">
        <v>9486</v>
      </c>
      <c r="E60" s="539"/>
      <c r="F60" s="539"/>
      <c r="G60" s="539"/>
      <c r="H60" s="546">
        <v>2</v>
      </c>
      <c r="I60" s="539"/>
      <c r="J60" s="539"/>
      <c r="K60" s="539" t="s">
        <v>16336</v>
      </c>
    </row>
    <row r="61" spans="1:11" s="543" customFormat="1" ht="12.75" customHeight="1">
      <c r="A61" s="539"/>
      <c r="B61" s="540"/>
      <c r="C61" s="544" t="s">
        <v>15951</v>
      </c>
      <c r="D61" s="545" t="s">
        <v>15952</v>
      </c>
      <c r="E61" s="539"/>
      <c r="F61" s="539"/>
      <c r="G61" s="539"/>
      <c r="H61" s="546">
        <v>2</v>
      </c>
      <c r="I61" s="539"/>
      <c r="J61" s="539"/>
      <c r="K61" s="539" t="s">
        <v>16336</v>
      </c>
    </row>
    <row r="62" spans="1:11" s="543" customFormat="1" ht="12.75" customHeight="1">
      <c r="A62" s="539"/>
      <c r="B62" s="540"/>
      <c r="C62" s="544" t="s">
        <v>15953</v>
      </c>
      <c r="D62" s="549" t="s">
        <v>15954</v>
      </c>
      <c r="E62" s="539"/>
      <c r="F62" s="539"/>
      <c r="G62" s="539"/>
      <c r="H62" s="546">
        <v>2</v>
      </c>
      <c r="I62" s="539"/>
      <c r="J62" s="539"/>
      <c r="K62" s="539" t="s">
        <v>16336</v>
      </c>
    </row>
    <row r="63" spans="1:11" s="543" customFormat="1" ht="12.75" customHeight="1">
      <c r="A63" s="539"/>
      <c r="B63" s="540"/>
      <c r="C63" s="544" t="s">
        <v>15955</v>
      </c>
      <c r="D63" s="549" t="s">
        <v>15956</v>
      </c>
      <c r="E63" s="539"/>
      <c r="F63" s="539"/>
      <c r="G63" s="539"/>
      <c r="H63" s="546">
        <v>1</v>
      </c>
      <c r="I63" s="539"/>
      <c r="J63" s="539"/>
      <c r="K63" s="539" t="s">
        <v>16336</v>
      </c>
    </row>
    <row r="64" spans="1:11" s="543" customFormat="1" ht="12.75" customHeight="1">
      <c r="A64" s="539"/>
      <c r="B64" s="540"/>
      <c r="C64" s="544" t="s">
        <v>15957</v>
      </c>
      <c r="D64" s="549" t="s">
        <v>15958</v>
      </c>
      <c r="E64" s="539"/>
      <c r="F64" s="539"/>
      <c r="G64" s="539"/>
      <c r="H64" s="546">
        <v>1</v>
      </c>
      <c r="I64" s="539"/>
      <c r="J64" s="539"/>
      <c r="K64" s="539" t="s">
        <v>16336</v>
      </c>
    </row>
    <row r="65" spans="1:11" s="543" customFormat="1" ht="12.75" customHeight="1">
      <c r="A65" s="539"/>
      <c r="B65" s="540"/>
      <c r="C65" s="544" t="s">
        <v>15959</v>
      </c>
      <c r="D65" s="549" t="s">
        <v>15960</v>
      </c>
      <c r="E65" s="539"/>
      <c r="F65" s="539"/>
      <c r="G65" s="539"/>
      <c r="H65" s="546">
        <v>0.5</v>
      </c>
      <c r="I65" s="539"/>
      <c r="J65" s="539"/>
      <c r="K65" s="539" t="s">
        <v>16336</v>
      </c>
    </row>
    <row r="66" spans="1:11" s="543" customFormat="1" ht="12.75" customHeight="1">
      <c r="A66" s="539"/>
      <c r="B66" s="539" t="s">
        <v>15880</v>
      </c>
      <c r="C66" s="544" t="s">
        <v>15961</v>
      </c>
      <c r="D66" s="545" t="s">
        <v>9863</v>
      </c>
      <c r="E66" s="539" t="s">
        <v>15</v>
      </c>
      <c r="F66" s="539" t="s">
        <v>16</v>
      </c>
      <c r="G66" s="539" t="s">
        <v>17</v>
      </c>
      <c r="H66" s="546">
        <v>1</v>
      </c>
      <c r="I66" s="539"/>
      <c r="J66" s="546">
        <v>2</v>
      </c>
      <c r="K66" s="539" t="s">
        <v>49</v>
      </c>
    </row>
    <row r="67" spans="1:11" s="543" customFormat="1" ht="12.75" customHeight="1">
      <c r="A67" s="539"/>
      <c r="B67" s="540"/>
      <c r="C67" s="544" t="s">
        <v>15962</v>
      </c>
      <c r="D67" s="547" t="s">
        <v>10480</v>
      </c>
      <c r="E67" s="539"/>
      <c r="F67" s="539"/>
      <c r="G67" s="539"/>
      <c r="H67" s="546">
        <v>0.5</v>
      </c>
      <c r="I67" s="539"/>
      <c r="J67" s="546">
        <v>1</v>
      </c>
      <c r="K67" s="539" t="s">
        <v>49</v>
      </c>
    </row>
    <row r="68" spans="1:11" s="543" customFormat="1" ht="12.75" customHeight="1">
      <c r="A68" s="539"/>
      <c r="B68" s="540"/>
      <c r="C68" s="544" t="s">
        <v>15963</v>
      </c>
      <c r="D68" s="548" t="s">
        <v>9867</v>
      </c>
      <c r="E68" s="539"/>
      <c r="F68" s="539"/>
      <c r="G68" s="539"/>
      <c r="H68" s="546">
        <v>0.5</v>
      </c>
      <c r="I68" s="539"/>
      <c r="J68" s="546">
        <v>1</v>
      </c>
      <c r="K68" s="539" t="s">
        <v>49</v>
      </c>
    </row>
    <row r="69" spans="1:11" s="543" customFormat="1" ht="12.75" customHeight="1">
      <c r="A69" s="539"/>
      <c r="B69" s="540"/>
      <c r="C69" s="544" t="s">
        <v>15964</v>
      </c>
      <c r="D69" s="548" t="s">
        <v>9869</v>
      </c>
      <c r="E69" s="539"/>
      <c r="F69" s="539"/>
      <c r="G69" s="539"/>
      <c r="H69" s="546">
        <v>0.5</v>
      </c>
      <c r="I69" s="539"/>
      <c r="J69" s="546">
        <v>1</v>
      </c>
      <c r="K69" s="539" t="s">
        <v>49</v>
      </c>
    </row>
    <row r="70" spans="1:11" s="543" customFormat="1" ht="12.75" customHeight="1">
      <c r="A70" s="539"/>
      <c r="B70" s="540"/>
      <c r="C70" s="544" t="s">
        <v>15965</v>
      </c>
      <c r="D70" s="545" t="s">
        <v>9871</v>
      </c>
      <c r="E70" s="539"/>
      <c r="F70" s="539"/>
      <c r="G70" s="539"/>
      <c r="H70" s="546">
        <v>0.5</v>
      </c>
      <c r="I70" s="539"/>
      <c r="J70" s="546">
        <v>1</v>
      </c>
      <c r="K70" s="539" t="s">
        <v>49</v>
      </c>
    </row>
    <row r="71" spans="1:11" s="543" customFormat="1" ht="12.75" customHeight="1">
      <c r="A71" s="539"/>
      <c r="B71" s="540"/>
      <c r="C71" s="544" t="s">
        <v>15966</v>
      </c>
      <c r="D71" s="549" t="s">
        <v>9873</v>
      </c>
      <c r="E71" s="539"/>
      <c r="F71" s="539"/>
      <c r="G71" s="539"/>
      <c r="H71" s="546">
        <v>0.5</v>
      </c>
      <c r="I71" s="539"/>
      <c r="J71" s="546">
        <v>1</v>
      </c>
      <c r="K71" s="539" t="s">
        <v>49</v>
      </c>
    </row>
    <row r="72" spans="1:11" s="543" customFormat="1" ht="12.75" customHeight="1">
      <c r="A72" s="539"/>
      <c r="B72" s="540"/>
      <c r="C72" s="544" t="s">
        <v>15967</v>
      </c>
      <c r="D72" s="549" t="s">
        <v>9875</v>
      </c>
      <c r="E72" s="539"/>
      <c r="F72" s="539"/>
      <c r="G72" s="539"/>
      <c r="H72" s="546">
        <v>0.5</v>
      </c>
      <c r="I72" s="539"/>
      <c r="J72" s="546">
        <v>1</v>
      </c>
      <c r="K72" s="539" t="s">
        <v>49</v>
      </c>
    </row>
    <row r="73" spans="1:11" s="543" customFormat="1" ht="12.75" customHeight="1">
      <c r="A73" s="539"/>
      <c r="B73" s="540"/>
      <c r="C73" s="544" t="s">
        <v>15968</v>
      </c>
      <c r="D73" s="549" t="s">
        <v>9877</v>
      </c>
      <c r="E73" s="539"/>
      <c r="F73" s="539"/>
      <c r="G73" s="539"/>
      <c r="H73" s="546">
        <v>0.5</v>
      </c>
      <c r="I73" s="539"/>
      <c r="J73" s="546">
        <v>1</v>
      </c>
      <c r="K73" s="539" t="s">
        <v>49</v>
      </c>
    </row>
    <row r="74" spans="1:11" s="543" customFormat="1" ht="12.75" customHeight="1">
      <c r="A74" s="539"/>
      <c r="B74" s="540"/>
      <c r="C74" s="544" t="s">
        <v>15969</v>
      </c>
      <c r="D74" s="549" t="s">
        <v>15970</v>
      </c>
      <c r="E74" s="539"/>
      <c r="F74" s="539"/>
      <c r="G74" s="539"/>
      <c r="H74" s="546">
        <v>2</v>
      </c>
      <c r="I74" s="539"/>
      <c r="J74" s="546">
        <v>3</v>
      </c>
      <c r="K74" s="539" t="s">
        <v>49</v>
      </c>
    </row>
    <row r="75" spans="1:11" s="543" customFormat="1" ht="12.75" customHeight="1">
      <c r="A75" s="539"/>
      <c r="B75" s="540"/>
      <c r="C75" s="544" t="s">
        <v>15971</v>
      </c>
      <c r="D75" s="549" t="s">
        <v>15972</v>
      </c>
      <c r="E75" s="539"/>
      <c r="F75" s="539"/>
      <c r="G75" s="539"/>
      <c r="H75" s="546">
        <v>1</v>
      </c>
      <c r="I75" s="539"/>
      <c r="J75" s="546">
        <v>2</v>
      </c>
      <c r="K75" s="539" t="s">
        <v>49</v>
      </c>
    </row>
    <row r="76" spans="1:11" s="543" customFormat="1" ht="12.75" customHeight="1">
      <c r="A76" s="539"/>
      <c r="B76" s="540"/>
      <c r="C76" s="544" t="s">
        <v>15973</v>
      </c>
      <c r="D76" s="549" t="s">
        <v>15974</v>
      </c>
      <c r="E76" s="539"/>
      <c r="F76" s="539"/>
      <c r="G76" s="539"/>
      <c r="H76" s="546">
        <v>1</v>
      </c>
      <c r="I76" s="539"/>
      <c r="J76" s="546">
        <v>2</v>
      </c>
      <c r="K76" s="539" t="s">
        <v>49</v>
      </c>
    </row>
    <row r="77" spans="1:11" s="543" customFormat="1" ht="12.75" customHeight="1">
      <c r="A77" s="539"/>
      <c r="B77" s="540"/>
      <c r="C77" s="544" t="s">
        <v>15975</v>
      </c>
      <c r="D77" s="549" t="s">
        <v>15976</v>
      </c>
      <c r="E77" s="539"/>
      <c r="F77" s="539"/>
      <c r="G77" s="539"/>
      <c r="H77" s="546">
        <v>0.5</v>
      </c>
      <c r="I77" s="539"/>
      <c r="J77" s="546">
        <v>1</v>
      </c>
      <c r="K77" s="539" t="s">
        <v>49</v>
      </c>
    </row>
    <row r="78" spans="1:11" s="543" customFormat="1" ht="12.75" customHeight="1">
      <c r="A78" s="539"/>
      <c r="B78" s="540"/>
      <c r="C78" s="544" t="s">
        <v>15977</v>
      </c>
      <c r="D78" s="549" t="s">
        <v>15978</v>
      </c>
      <c r="E78" s="539"/>
      <c r="F78" s="539"/>
      <c r="G78" s="539"/>
      <c r="H78" s="546">
        <v>0.5</v>
      </c>
      <c r="I78" s="539"/>
      <c r="J78" s="546">
        <v>1</v>
      </c>
      <c r="K78" s="539" t="s">
        <v>49</v>
      </c>
    </row>
    <row r="79" spans="1:11" s="543" customFormat="1" ht="12.75" customHeight="1">
      <c r="A79" s="539"/>
      <c r="B79" s="540"/>
      <c r="C79" s="551" t="s">
        <v>15979</v>
      </c>
      <c r="D79" s="549" t="s">
        <v>9889</v>
      </c>
      <c r="E79" s="539"/>
      <c r="F79" s="539"/>
      <c r="G79" s="539"/>
      <c r="H79" s="546">
        <v>1</v>
      </c>
      <c r="I79" s="539"/>
      <c r="J79" s="546">
        <v>2</v>
      </c>
      <c r="K79" s="539" t="s">
        <v>49</v>
      </c>
    </row>
    <row r="80" spans="1:11" s="543" customFormat="1" ht="12.75" customHeight="1">
      <c r="A80" s="539"/>
      <c r="B80" s="540"/>
      <c r="C80" s="551" t="s">
        <v>15980</v>
      </c>
      <c r="D80" s="549" t="s">
        <v>15981</v>
      </c>
      <c r="E80" s="539"/>
      <c r="F80" s="539"/>
      <c r="G80" s="539"/>
      <c r="H80" s="546">
        <v>1</v>
      </c>
      <c r="I80" s="539"/>
      <c r="J80" s="546">
        <v>2</v>
      </c>
      <c r="K80" s="539" t="s">
        <v>49</v>
      </c>
    </row>
    <row r="81" spans="1:11" s="543" customFormat="1" ht="12.75" customHeight="1">
      <c r="A81" s="539"/>
      <c r="B81" s="540"/>
      <c r="C81" s="551" t="s">
        <v>15982</v>
      </c>
      <c r="D81" s="549" t="s">
        <v>15983</v>
      </c>
      <c r="E81" s="539"/>
      <c r="F81" s="539"/>
      <c r="G81" s="539"/>
      <c r="H81" s="546">
        <v>1</v>
      </c>
      <c r="I81" s="539"/>
      <c r="J81" s="546">
        <v>2</v>
      </c>
      <c r="K81" s="539" t="s">
        <v>49</v>
      </c>
    </row>
    <row r="82" spans="1:11" s="543" customFormat="1" ht="12.75" customHeight="1">
      <c r="A82" s="539"/>
      <c r="B82" s="540"/>
      <c r="C82" s="551" t="s">
        <v>15984</v>
      </c>
      <c r="D82" s="549" t="s">
        <v>15985</v>
      </c>
      <c r="E82" s="539"/>
      <c r="F82" s="539"/>
      <c r="G82" s="539"/>
      <c r="H82" s="546">
        <v>0.5</v>
      </c>
      <c r="I82" s="539"/>
      <c r="J82" s="546">
        <v>1</v>
      </c>
      <c r="K82" s="539" t="s">
        <v>49</v>
      </c>
    </row>
    <row r="83" spans="1:11" s="543" customFormat="1" ht="12.75" customHeight="1">
      <c r="A83" s="539"/>
      <c r="B83" s="540"/>
      <c r="C83" s="551" t="s">
        <v>15986</v>
      </c>
      <c r="D83" s="545" t="s">
        <v>9897</v>
      </c>
      <c r="E83" s="539"/>
      <c r="F83" s="539"/>
      <c r="G83" s="539"/>
      <c r="H83" s="546">
        <v>1</v>
      </c>
      <c r="I83" s="539"/>
      <c r="J83" s="546">
        <v>2</v>
      </c>
      <c r="K83" s="539" t="s">
        <v>49</v>
      </c>
    </row>
    <row r="84" spans="1:11" s="543" customFormat="1" ht="12.75" customHeight="1">
      <c r="A84" s="539"/>
      <c r="B84" s="540"/>
      <c r="C84" s="551" t="s">
        <v>15987</v>
      </c>
      <c r="D84" s="549" t="s">
        <v>9899</v>
      </c>
      <c r="E84" s="539"/>
      <c r="F84" s="539"/>
      <c r="G84" s="539"/>
      <c r="H84" s="546">
        <v>0.5</v>
      </c>
      <c r="I84" s="539"/>
      <c r="J84" s="546">
        <v>1</v>
      </c>
      <c r="K84" s="539" t="s">
        <v>49</v>
      </c>
    </row>
    <row r="85" spans="1:11" s="543" customFormat="1" ht="12.75" customHeight="1">
      <c r="A85" s="539"/>
      <c r="B85" s="540"/>
      <c r="C85" s="551" t="s">
        <v>15988</v>
      </c>
      <c r="D85" s="549" t="s">
        <v>9901</v>
      </c>
      <c r="E85" s="539"/>
      <c r="F85" s="539"/>
      <c r="G85" s="539"/>
      <c r="H85" s="546">
        <v>0.5</v>
      </c>
      <c r="I85" s="539"/>
      <c r="J85" s="546">
        <v>1</v>
      </c>
      <c r="K85" s="539" t="s">
        <v>49</v>
      </c>
    </row>
    <row r="86" spans="1:11" s="543" customFormat="1" ht="12.75" customHeight="1">
      <c r="A86" s="539"/>
      <c r="B86" s="540"/>
      <c r="C86" s="551" t="s">
        <v>15989</v>
      </c>
      <c r="D86" s="549" t="s">
        <v>9903</v>
      </c>
      <c r="E86" s="539"/>
      <c r="F86" s="539"/>
      <c r="G86" s="539"/>
      <c r="H86" s="546">
        <v>0.5</v>
      </c>
      <c r="I86" s="539"/>
      <c r="J86" s="546">
        <v>1</v>
      </c>
      <c r="K86" s="539" t="s">
        <v>49</v>
      </c>
    </row>
    <row r="87" spans="1:11" s="543" customFormat="1" ht="14.25" customHeight="1">
      <c r="A87" s="539"/>
      <c r="B87" s="540"/>
      <c r="C87" s="551" t="s">
        <v>15990</v>
      </c>
      <c r="D87" s="549" t="s">
        <v>15991</v>
      </c>
      <c r="E87" s="539"/>
      <c r="F87" s="539"/>
      <c r="G87" s="539"/>
      <c r="H87" s="546">
        <v>2</v>
      </c>
      <c r="I87" s="539"/>
      <c r="J87" s="546">
        <v>3</v>
      </c>
      <c r="K87" s="539" t="s">
        <v>18</v>
      </c>
    </row>
    <row r="88" spans="1:11" s="543" customFormat="1" ht="12.75" customHeight="1">
      <c r="A88" s="539"/>
      <c r="B88" s="540"/>
      <c r="C88" s="551" t="s">
        <v>15992</v>
      </c>
      <c r="D88" s="549" t="s">
        <v>15993</v>
      </c>
      <c r="E88" s="539"/>
      <c r="F88" s="539"/>
      <c r="G88" s="539"/>
      <c r="H88" s="546">
        <v>1</v>
      </c>
      <c r="I88" s="539"/>
      <c r="J88" s="546">
        <v>2</v>
      </c>
      <c r="K88" s="539" t="s">
        <v>18</v>
      </c>
    </row>
    <row r="89" spans="1:11" s="543" customFormat="1" ht="12.75" customHeight="1">
      <c r="A89" s="539"/>
      <c r="B89" s="540"/>
      <c r="C89" s="551" t="s">
        <v>15994</v>
      </c>
      <c r="D89" s="549" t="s">
        <v>15995</v>
      </c>
      <c r="E89" s="539"/>
      <c r="F89" s="539"/>
      <c r="G89" s="539"/>
      <c r="H89" s="546">
        <v>1</v>
      </c>
      <c r="I89" s="539"/>
      <c r="J89" s="546">
        <v>2</v>
      </c>
      <c r="K89" s="539" t="s">
        <v>18</v>
      </c>
    </row>
    <row r="90" spans="1:11" s="543" customFormat="1" ht="12.75" customHeight="1">
      <c r="A90" s="539"/>
      <c r="B90" s="540"/>
      <c r="C90" s="551" t="s">
        <v>15996</v>
      </c>
      <c r="D90" s="549" t="s">
        <v>15997</v>
      </c>
      <c r="E90" s="539"/>
      <c r="F90" s="539"/>
      <c r="G90" s="539"/>
      <c r="H90" s="546">
        <v>1</v>
      </c>
      <c r="I90" s="539"/>
      <c r="J90" s="546">
        <v>2</v>
      </c>
      <c r="K90" s="539" t="s">
        <v>18</v>
      </c>
    </row>
    <row r="91" spans="1:11" s="543" customFormat="1" ht="12.75" customHeight="1">
      <c r="A91" s="539"/>
      <c r="B91" s="540"/>
      <c r="C91" s="551" t="s">
        <v>15998</v>
      </c>
      <c r="D91" s="549" t="s">
        <v>15999</v>
      </c>
      <c r="E91" s="539"/>
      <c r="F91" s="539"/>
      <c r="G91" s="539"/>
      <c r="H91" s="546">
        <v>0.5</v>
      </c>
      <c r="I91" s="539"/>
      <c r="J91" s="546">
        <v>1</v>
      </c>
      <c r="K91" s="539" t="s">
        <v>18</v>
      </c>
    </row>
    <row r="92" spans="1:11" s="543" customFormat="1" ht="12.75" customHeight="1">
      <c r="A92" s="539"/>
      <c r="B92" s="540"/>
      <c r="C92" s="551" t="s">
        <v>16000</v>
      </c>
      <c r="D92" s="549" t="s">
        <v>16001</v>
      </c>
      <c r="E92" s="539"/>
      <c r="F92" s="539"/>
      <c r="G92" s="539"/>
      <c r="H92" s="546">
        <v>0.5</v>
      </c>
      <c r="I92" s="539"/>
      <c r="J92" s="546">
        <v>1</v>
      </c>
      <c r="K92" s="539" t="s">
        <v>18</v>
      </c>
    </row>
    <row r="93" spans="1:11" s="543" customFormat="1" ht="12.75" customHeight="1">
      <c r="A93" s="539"/>
      <c r="B93" s="540"/>
      <c r="C93" s="544" t="s">
        <v>16002</v>
      </c>
      <c r="D93" s="549" t="s">
        <v>16003</v>
      </c>
      <c r="E93" s="539"/>
      <c r="F93" s="539"/>
      <c r="G93" s="539"/>
      <c r="H93" s="546">
        <v>0.5</v>
      </c>
      <c r="I93" s="539"/>
      <c r="J93" s="546">
        <v>1</v>
      </c>
      <c r="K93" s="539" t="s">
        <v>18</v>
      </c>
    </row>
    <row r="94" spans="1:11" s="543" customFormat="1" ht="12.75" customHeight="1">
      <c r="A94" s="539"/>
      <c r="B94" s="540"/>
      <c r="C94" s="551" t="s">
        <v>16004</v>
      </c>
      <c r="D94" s="549" t="s">
        <v>9917</v>
      </c>
      <c r="E94" s="539"/>
      <c r="F94" s="539"/>
      <c r="G94" s="539"/>
      <c r="H94" s="546">
        <v>1</v>
      </c>
      <c r="I94" s="539"/>
      <c r="J94" s="546">
        <v>2</v>
      </c>
      <c r="K94" s="539" t="s">
        <v>18</v>
      </c>
    </row>
    <row r="95" spans="1:11" s="543" customFormat="1" ht="12.75" customHeight="1">
      <c r="A95" s="539"/>
      <c r="B95" s="540"/>
      <c r="C95" s="551" t="s">
        <v>16005</v>
      </c>
      <c r="D95" s="549" t="s">
        <v>9919</v>
      </c>
      <c r="E95" s="539"/>
      <c r="F95" s="539"/>
      <c r="G95" s="539"/>
      <c r="H95" s="546">
        <v>0.5</v>
      </c>
      <c r="I95" s="539"/>
      <c r="J95" s="546">
        <v>1</v>
      </c>
      <c r="K95" s="539" t="s">
        <v>18</v>
      </c>
    </row>
    <row r="96" spans="1:11" s="543" customFormat="1" ht="12.75" customHeight="1">
      <c r="A96" s="539"/>
      <c r="B96" s="540"/>
      <c r="C96" s="551" t="s">
        <v>16006</v>
      </c>
      <c r="D96" s="549" t="s">
        <v>9921</v>
      </c>
      <c r="E96" s="539"/>
      <c r="F96" s="539"/>
      <c r="G96" s="539"/>
      <c r="H96" s="546">
        <v>3</v>
      </c>
      <c r="I96" s="539"/>
      <c r="J96" s="546">
        <v>5</v>
      </c>
      <c r="K96" s="539" t="s">
        <v>18</v>
      </c>
    </row>
    <row r="97" spans="1:11" s="543" customFormat="1" ht="12.75" customHeight="1">
      <c r="A97" s="539"/>
      <c r="B97" s="540"/>
      <c r="C97" s="551" t="s">
        <v>16007</v>
      </c>
      <c r="D97" s="549" t="s">
        <v>9923</v>
      </c>
      <c r="E97" s="539"/>
      <c r="F97" s="539"/>
      <c r="G97" s="539"/>
      <c r="H97" s="546">
        <v>1</v>
      </c>
      <c r="I97" s="539"/>
      <c r="J97" s="546">
        <v>2</v>
      </c>
      <c r="K97" s="539" t="s">
        <v>18</v>
      </c>
    </row>
    <row r="98" spans="1:11" s="543" customFormat="1" ht="12.75" customHeight="1">
      <c r="A98" s="539"/>
      <c r="B98" s="540"/>
      <c r="C98" s="551" t="s">
        <v>16008</v>
      </c>
      <c r="D98" s="549" t="s">
        <v>9925</v>
      </c>
      <c r="E98" s="539"/>
      <c r="F98" s="539"/>
      <c r="G98" s="539"/>
      <c r="H98" s="546">
        <v>1</v>
      </c>
      <c r="I98" s="539"/>
      <c r="J98" s="546">
        <v>2</v>
      </c>
      <c r="K98" s="539" t="s">
        <v>18</v>
      </c>
    </row>
    <row r="99" spans="1:11" s="543" customFormat="1" ht="12.75" customHeight="1">
      <c r="A99" s="539"/>
      <c r="B99" s="540"/>
      <c r="C99" s="551" t="s">
        <v>16009</v>
      </c>
      <c r="D99" s="549" t="s">
        <v>9927</v>
      </c>
      <c r="E99" s="539"/>
      <c r="F99" s="539"/>
      <c r="G99" s="539"/>
      <c r="H99" s="546">
        <v>0.5</v>
      </c>
      <c r="I99" s="539"/>
      <c r="J99" s="546">
        <v>1</v>
      </c>
      <c r="K99" s="539" t="s">
        <v>18</v>
      </c>
    </row>
    <row r="100" spans="1:11" s="543" customFormat="1" ht="12.75" customHeight="1">
      <c r="A100" s="539"/>
      <c r="B100" s="540"/>
      <c r="C100" s="551" t="s">
        <v>16010</v>
      </c>
      <c r="D100" s="549" t="s">
        <v>9929</v>
      </c>
      <c r="E100" s="539"/>
      <c r="F100" s="539"/>
      <c r="G100" s="539"/>
      <c r="H100" s="546">
        <v>3</v>
      </c>
      <c r="I100" s="539"/>
      <c r="J100" s="546">
        <v>5</v>
      </c>
      <c r="K100" s="539" t="s">
        <v>18</v>
      </c>
    </row>
    <row r="101" spans="1:11" s="543" customFormat="1" ht="12.75" customHeight="1">
      <c r="A101" s="539"/>
      <c r="B101" s="540"/>
      <c r="C101" s="551" t="s">
        <v>16011</v>
      </c>
      <c r="D101" s="549" t="s">
        <v>9931</v>
      </c>
      <c r="E101" s="539"/>
      <c r="F101" s="539"/>
      <c r="G101" s="539"/>
      <c r="H101" s="546">
        <v>2</v>
      </c>
      <c r="I101" s="539"/>
      <c r="J101" s="546">
        <v>3</v>
      </c>
      <c r="K101" s="539" t="s">
        <v>18</v>
      </c>
    </row>
    <row r="102" spans="1:11" s="543" customFormat="1" ht="12.75" customHeight="1">
      <c r="A102" s="539"/>
      <c r="B102" s="540"/>
      <c r="C102" s="551" t="s">
        <v>16012</v>
      </c>
      <c r="D102" s="549" t="s">
        <v>9933</v>
      </c>
      <c r="E102" s="539"/>
      <c r="F102" s="539"/>
      <c r="G102" s="539"/>
      <c r="H102" s="546">
        <v>1</v>
      </c>
      <c r="I102" s="539"/>
      <c r="J102" s="546">
        <v>2</v>
      </c>
      <c r="K102" s="539" t="s">
        <v>18</v>
      </c>
    </row>
    <row r="103" spans="1:11" s="543" customFormat="1" ht="12.75" customHeight="1">
      <c r="A103" s="539"/>
      <c r="B103" s="540"/>
      <c r="C103" s="551" t="s">
        <v>16013</v>
      </c>
      <c r="D103" s="549" t="s">
        <v>9935</v>
      </c>
      <c r="E103" s="539"/>
      <c r="F103" s="539"/>
      <c r="G103" s="539"/>
      <c r="H103" s="546">
        <v>1</v>
      </c>
      <c r="I103" s="539"/>
      <c r="J103" s="546">
        <v>2</v>
      </c>
      <c r="K103" s="539" t="s">
        <v>18</v>
      </c>
    </row>
    <row r="104" spans="1:11" s="543" customFormat="1" ht="12.75" customHeight="1">
      <c r="A104" s="539"/>
      <c r="B104" s="540"/>
      <c r="C104" s="551" t="s">
        <v>16014</v>
      </c>
      <c r="D104" s="549" t="s">
        <v>9937</v>
      </c>
      <c r="E104" s="539"/>
      <c r="F104" s="539"/>
      <c r="G104" s="539"/>
      <c r="H104" s="546">
        <v>1</v>
      </c>
      <c r="I104" s="539"/>
      <c r="J104" s="546">
        <v>2</v>
      </c>
      <c r="K104" s="539" t="s">
        <v>18</v>
      </c>
    </row>
    <row r="105" spans="1:11" s="543" customFormat="1" ht="12.75" customHeight="1">
      <c r="A105" s="539"/>
      <c r="B105" s="540"/>
      <c r="C105" s="551" t="s">
        <v>16015</v>
      </c>
      <c r="D105" s="549" t="s">
        <v>9939</v>
      </c>
      <c r="E105" s="539"/>
      <c r="F105" s="539"/>
      <c r="G105" s="539"/>
      <c r="H105" s="546">
        <v>1</v>
      </c>
      <c r="I105" s="539"/>
      <c r="J105" s="546">
        <v>2</v>
      </c>
      <c r="K105" s="539" t="s">
        <v>18</v>
      </c>
    </row>
    <row r="106" spans="1:11" s="543" customFormat="1" ht="12.75" customHeight="1">
      <c r="A106" s="539"/>
      <c r="B106" s="540"/>
      <c r="C106" s="544" t="s">
        <v>16016</v>
      </c>
      <c r="D106" s="549" t="s">
        <v>9941</v>
      </c>
      <c r="E106" s="539"/>
      <c r="F106" s="539"/>
      <c r="G106" s="539"/>
      <c r="H106" s="546">
        <v>0.5</v>
      </c>
      <c r="I106" s="539"/>
      <c r="J106" s="546">
        <v>1</v>
      </c>
      <c r="K106" s="539" t="s">
        <v>18</v>
      </c>
    </row>
    <row r="107" spans="1:11" s="543" customFormat="1" ht="12.75" customHeight="1">
      <c r="A107" s="539"/>
      <c r="B107" s="540"/>
      <c r="C107" s="544" t="s">
        <v>16017</v>
      </c>
      <c r="D107" s="549" t="s">
        <v>9943</v>
      </c>
      <c r="E107" s="539"/>
      <c r="F107" s="539"/>
      <c r="G107" s="539"/>
      <c r="H107" s="546">
        <v>0.5</v>
      </c>
      <c r="I107" s="539"/>
      <c r="J107" s="546">
        <v>1</v>
      </c>
      <c r="K107" s="539" t="s">
        <v>16336</v>
      </c>
    </row>
    <row r="108" spans="1:11" s="543" customFormat="1" ht="12.75" customHeight="1">
      <c r="A108" s="539"/>
      <c r="B108" s="540"/>
      <c r="C108" s="544" t="s">
        <v>16018</v>
      </c>
      <c r="D108" s="549" t="s">
        <v>9945</v>
      </c>
      <c r="E108" s="539"/>
      <c r="F108" s="539"/>
      <c r="G108" s="539"/>
      <c r="H108" s="546">
        <v>0.5</v>
      </c>
      <c r="I108" s="539"/>
      <c r="J108" s="546">
        <v>1</v>
      </c>
      <c r="K108" s="539" t="s">
        <v>16336</v>
      </c>
    </row>
    <row r="109" spans="1:11" s="543" customFormat="1" ht="12.75" customHeight="1">
      <c r="A109" s="539"/>
      <c r="B109" s="540"/>
      <c r="C109" s="544" t="s">
        <v>16019</v>
      </c>
      <c r="D109" s="549" t="s">
        <v>9947</v>
      </c>
      <c r="E109" s="539"/>
      <c r="F109" s="539"/>
      <c r="G109" s="539"/>
      <c r="H109" s="546">
        <v>0.5</v>
      </c>
      <c r="I109" s="539"/>
      <c r="J109" s="546">
        <v>1</v>
      </c>
      <c r="K109" s="539" t="s">
        <v>16336</v>
      </c>
    </row>
    <row r="110" spans="1:11" s="543" customFormat="1" ht="12.75" customHeight="1">
      <c r="A110" s="539"/>
      <c r="B110" s="540"/>
      <c r="C110" s="544" t="s">
        <v>16020</v>
      </c>
      <c r="D110" s="550" t="s">
        <v>9462</v>
      </c>
      <c r="E110" s="539"/>
      <c r="F110" s="539"/>
      <c r="G110" s="539"/>
      <c r="H110" s="546">
        <v>3</v>
      </c>
      <c r="I110" s="539"/>
      <c r="J110" s="546">
        <v>5</v>
      </c>
      <c r="K110" s="539" t="s">
        <v>16336</v>
      </c>
    </row>
    <row r="111" spans="1:11" s="543" customFormat="1" ht="12.75" customHeight="1">
      <c r="A111" s="539"/>
      <c r="B111" s="540"/>
      <c r="C111" s="544" t="s">
        <v>16021</v>
      </c>
      <c r="D111" s="549" t="s">
        <v>9950</v>
      </c>
      <c r="E111" s="539"/>
      <c r="F111" s="539"/>
      <c r="G111" s="539"/>
      <c r="H111" s="546">
        <v>1</v>
      </c>
      <c r="I111" s="539"/>
      <c r="J111" s="546">
        <v>2</v>
      </c>
      <c r="K111" s="539" t="s">
        <v>16336</v>
      </c>
    </row>
    <row r="112" spans="1:11" s="543" customFormat="1" ht="12.75" customHeight="1">
      <c r="A112" s="539"/>
      <c r="B112" s="540"/>
      <c r="C112" s="544" t="s">
        <v>16022</v>
      </c>
      <c r="D112" s="549" t="s">
        <v>9952</v>
      </c>
      <c r="E112" s="539"/>
      <c r="F112" s="539"/>
      <c r="G112" s="539"/>
      <c r="H112" s="546">
        <v>1</v>
      </c>
      <c r="I112" s="539"/>
      <c r="J112" s="546">
        <v>2</v>
      </c>
      <c r="K112" s="539" t="s">
        <v>16336</v>
      </c>
    </row>
    <row r="113" spans="1:11" s="543" customFormat="1" ht="12.75" customHeight="1">
      <c r="A113" s="539"/>
      <c r="B113" s="540"/>
      <c r="C113" s="544" t="s">
        <v>16023</v>
      </c>
      <c r="D113" s="549" t="s">
        <v>9954</v>
      </c>
      <c r="E113" s="539"/>
      <c r="F113" s="539"/>
      <c r="G113" s="539"/>
      <c r="H113" s="546">
        <v>0.5</v>
      </c>
      <c r="I113" s="539"/>
      <c r="J113" s="546">
        <v>1</v>
      </c>
      <c r="K113" s="539" t="s">
        <v>16336</v>
      </c>
    </row>
    <row r="114" spans="1:11" s="543" customFormat="1" ht="12.75" customHeight="1">
      <c r="A114" s="539"/>
      <c r="B114" s="540"/>
      <c r="C114" s="544" t="s">
        <v>16024</v>
      </c>
      <c r="D114" s="549" t="s">
        <v>9956</v>
      </c>
      <c r="E114" s="539"/>
      <c r="F114" s="539"/>
      <c r="G114" s="539"/>
      <c r="H114" s="546">
        <v>0.5</v>
      </c>
      <c r="I114" s="539"/>
      <c r="J114" s="546">
        <v>1</v>
      </c>
      <c r="K114" s="539" t="s">
        <v>16336</v>
      </c>
    </row>
    <row r="115" spans="1:11" s="543" customFormat="1" ht="12.75" customHeight="1">
      <c r="A115" s="539"/>
      <c r="B115" s="540"/>
      <c r="C115" s="544" t="s">
        <v>16025</v>
      </c>
      <c r="D115" s="549" t="s">
        <v>9476</v>
      </c>
      <c r="E115" s="539"/>
      <c r="F115" s="539"/>
      <c r="G115" s="539"/>
      <c r="H115" s="546">
        <v>0.5</v>
      </c>
      <c r="I115" s="539"/>
      <c r="J115" s="546">
        <v>1</v>
      </c>
      <c r="K115" s="539" t="s">
        <v>16336</v>
      </c>
    </row>
    <row r="116" spans="1:11" s="543" customFormat="1" ht="12.75" customHeight="1">
      <c r="A116" s="539"/>
      <c r="B116" s="540"/>
      <c r="C116" s="544" t="s">
        <v>16026</v>
      </c>
      <c r="D116" s="549" t="s">
        <v>9963</v>
      </c>
      <c r="E116" s="539"/>
      <c r="F116" s="539"/>
      <c r="G116" s="539"/>
      <c r="H116" s="546">
        <v>0.5</v>
      </c>
      <c r="I116" s="539"/>
      <c r="J116" s="546">
        <v>1</v>
      </c>
      <c r="K116" s="539" t="s">
        <v>16336</v>
      </c>
    </row>
    <row r="117" spans="1:11" s="543" customFormat="1" ht="12.75" customHeight="1">
      <c r="A117" s="539"/>
      <c r="B117" s="540"/>
      <c r="C117" s="544" t="s">
        <v>16027</v>
      </c>
      <c r="D117" s="549" t="s">
        <v>9965</v>
      </c>
      <c r="E117" s="539"/>
      <c r="F117" s="539"/>
      <c r="G117" s="539"/>
      <c r="H117" s="546">
        <v>0.5</v>
      </c>
      <c r="I117" s="539"/>
      <c r="J117" s="546">
        <v>1</v>
      </c>
      <c r="K117" s="539" t="s">
        <v>16336</v>
      </c>
    </row>
    <row r="118" spans="1:11" s="543" customFormat="1" ht="12.75" customHeight="1">
      <c r="A118" s="539"/>
      <c r="B118" s="540"/>
      <c r="C118" s="544" t="s">
        <v>16028</v>
      </c>
      <c r="D118" s="549" t="s">
        <v>9967</v>
      </c>
      <c r="E118" s="539"/>
      <c r="F118" s="539"/>
      <c r="G118" s="539"/>
      <c r="H118" s="546">
        <v>1</v>
      </c>
      <c r="I118" s="539"/>
      <c r="J118" s="546">
        <v>2</v>
      </c>
      <c r="K118" s="539" t="s">
        <v>16336</v>
      </c>
    </row>
    <row r="119" spans="1:11" s="543" customFormat="1" ht="12.75" customHeight="1">
      <c r="A119" s="539"/>
      <c r="B119" s="540"/>
      <c r="C119" s="544" t="s">
        <v>16029</v>
      </c>
      <c r="D119" s="545" t="s">
        <v>9484</v>
      </c>
      <c r="E119" s="539"/>
      <c r="F119" s="539"/>
      <c r="G119" s="539"/>
      <c r="H119" s="546">
        <v>1</v>
      </c>
      <c r="I119" s="539"/>
      <c r="J119" s="546">
        <v>2</v>
      </c>
      <c r="K119" s="539" t="s">
        <v>16336</v>
      </c>
    </row>
    <row r="120" spans="1:11" s="543" customFormat="1" ht="12.75" customHeight="1">
      <c r="A120" s="539"/>
      <c r="B120" s="540"/>
      <c r="C120" s="544" t="s">
        <v>16030</v>
      </c>
      <c r="D120" s="549" t="s">
        <v>9970</v>
      </c>
      <c r="E120" s="539"/>
      <c r="F120" s="539"/>
      <c r="G120" s="539"/>
      <c r="H120" s="546">
        <v>1</v>
      </c>
      <c r="I120" s="539"/>
      <c r="J120" s="546">
        <v>2</v>
      </c>
      <c r="K120" s="539" t="s">
        <v>16336</v>
      </c>
    </row>
    <row r="121" spans="1:11" s="543" customFormat="1" ht="12.75" customHeight="1">
      <c r="A121" s="539"/>
      <c r="B121" s="540"/>
      <c r="C121" s="544" t="s">
        <v>16031</v>
      </c>
      <c r="D121" s="545" t="s">
        <v>16032</v>
      </c>
      <c r="E121" s="539"/>
      <c r="F121" s="539"/>
      <c r="G121" s="539"/>
      <c r="H121" s="546">
        <v>1</v>
      </c>
      <c r="I121" s="539"/>
      <c r="J121" s="546">
        <v>2</v>
      </c>
      <c r="K121" s="539" t="s">
        <v>16336</v>
      </c>
    </row>
    <row r="122" spans="1:11" s="543" customFormat="1" ht="12.75" customHeight="1">
      <c r="A122" s="539"/>
      <c r="B122" s="540"/>
      <c r="C122" s="544" t="s">
        <v>16033</v>
      </c>
      <c r="D122" s="549" t="s">
        <v>16034</v>
      </c>
      <c r="E122" s="539"/>
      <c r="F122" s="539"/>
      <c r="G122" s="539"/>
      <c r="H122" s="546">
        <v>1</v>
      </c>
      <c r="I122" s="539"/>
      <c r="J122" s="546">
        <v>2</v>
      </c>
      <c r="K122" s="539" t="s">
        <v>16336</v>
      </c>
    </row>
    <row r="123" spans="1:11" s="543" customFormat="1" ht="12.75" customHeight="1">
      <c r="A123" s="539"/>
      <c r="B123" s="540"/>
      <c r="C123" s="544" t="s">
        <v>16035</v>
      </c>
      <c r="D123" s="549" t="s">
        <v>16036</v>
      </c>
      <c r="E123" s="539"/>
      <c r="F123" s="539"/>
      <c r="G123" s="539"/>
      <c r="H123" s="546">
        <v>0.5</v>
      </c>
      <c r="I123" s="539"/>
      <c r="J123" s="546">
        <v>1</v>
      </c>
      <c r="K123" s="539" t="s">
        <v>16336</v>
      </c>
    </row>
    <row r="124" spans="1:11" s="543" customFormat="1" ht="12.75" customHeight="1">
      <c r="A124" s="539"/>
      <c r="B124" s="540"/>
      <c r="C124" s="544" t="s">
        <v>16037</v>
      </c>
      <c r="D124" s="549" t="s">
        <v>16038</v>
      </c>
      <c r="E124" s="539"/>
      <c r="F124" s="539"/>
      <c r="G124" s="539"/>
      <c r="H124" s="546">
        <v>0.5</v>
      </c>
      <c r="I124" s="539"/>
      <c r="J124" s="546">
        <v>1</v>
      </c>
      <c r="K124" s="539" t="s">
        <v>16336</v>
      </c>
    </row>
    <row r="125" spans="1:11" s="543" customFormat="1" ht="12.75" customHeight="1">
      <c r="A125" s="539"/>
      <c r="B125" s="540"/>
      <c r="C125" s="544" t="s">
        <v>16039</v>
      </c>
      <c r="D125" s="549" t="s">
        <v>16040</v>
      </c>
      <c r="E125" s="539"/>
      <c r="F125" s="539"/>
      <c r="G125" s="539"/>
      <c r="H125" s="546">
        <v>0.5</v>
      </c>
      <c r="I125" s="539"/>
      <c r="J125" s="546">
        <v>0.5</v>
      </c>
      <c r="K125" s="539" t="s">
        <v>16336</v>
      </c>
    </row>
    <row r="126" spans="1:11" s="543" customFormat="1" ht="12.75" customHeight="1">
      <c r="A126" s="539"/>
      <c r="B126" s="539" t="s">
        <v>15880</v>
      </c>
      <c r="C126" s="544" t="s">
        <v>16041</v>
      </c>
      <c r="D126" s="545" t="s">
        <v>9376</v>
      </c>
      <c r="E126" s="539" t="s">
        <v>189</v>
      </c>
      <c r="F126" s="539" t="s">
        <v>16</v>
      </c>
      <c r="G126" s="539" t="s">
        <v>83</v>
      </c>
      <c r="H126" s="546">
        <v>1</v>
      </c>
      <c r="I126" s="539"/>
      <c r="J126" s="539"/>
      <c r="K126" s="539" t="s">
        <v>49</v>
      </c>
    </row>
    <row r="127" spans="1:11" s="543" customFormat="1" ht="12.75" customHeight="1">
      <c r="A127" s="539"/>
      <c r="B127" s="540"/>
      <c r="C127" s="544" t="s">
        <v>16042</v>
      </c>
      <c r="D127" s="547" t="s">
        <v>9378</v>
      </c>
      <c r="E127" s="539"/>
      <c r="F127" s="539"/>
      <c r="G127" s="539"/>
      <c r="H127" s="546">
        <v>0.5</v>
      </c>
      <c r="I127" s="539"/>
      <c r="J127" s="539"/>
      <c r="K127" s="539" t="s">
        <v>49</v>
      </c>
    </row>
    <row r="128" spans="1:11" s="543" customFormat="1" ht="12.75" customHeight="1">
      <c r="A128" s="539"/>
      <c r="B128" s="540"/>
      <c r="C128" s="544" t="s">
        <v>16043</v>
      </c>
      <c r="D128" s="548" t="s">
        <v>9380</v>
      </c>
      <c r="E128" s="539"/>
      <c r="F128" s="539"/>
      <c r="G128" s="539"/>
      <c r="H128" s="546">
        <v>0.5</v>
      </c>
      <c r="I128" s="539"/>
      <c r="J128" s="539"/>
      <c r="K128" s="539" t="s">
        <v>49</v>
      </c>
    </row>
    <row r="129" spans="1:11" s="543" customFormat="1" ht="12.75" customHeight="1">
      <c r="A129" s="539"/>
      <c r="B129" s="540"/>
      <c r="C129" s="544" t="s">
        <v>16044</v>
      </c>
      <c r="D129" s="548" t="s">
        <v>9382</v>
      </c>
      <c r="E129" s="539"/>
      <c r="F129" s="539"/>
      <c r="G129" s="539"/>
      <c r="H129" s="546">
        <v>0.5</v>
      </c>
      <c r="I129" s="539"/>
      <c r="J129" s="539"/>
      <c r="K129" s="539" t="s">
        <v>49</v>
      </c>
    </row>
    <row r="130" spans="1:11" s="543" customFormat="1" ht="12.75" customHeight="1">
      <c r="A130" s="539"/>
      <c r="B130" s="540"/>
      <c r="C130" s="544" t="s">
        <v>16045</v>
      </c>
      <c r="D130" s="549" t="s">
        <v>9384</v>
      </c>
      <c r="E130" s="539"/>
      <c r="F130" s="539"/>
      <c r="G130" s="539"/>
      <c r="H130" s="546">
        <v>0.5</v>
      </c>
      <c r="I130" s="539"/>
      <c r="J130" s="539"/>
      <c r="K130" s="539" t="s">
        <v>49</v>
      </c>
    </row>
    <row r="131" spans="1:11" s="543" customFormat="1" ht="12.75" customHeight="1">
      <c r="A131" s="539"/>
      <c r="B131" s="540"/>
      <c r="C131" s="544" t="s">
        <v>16046</v>
      </c>
      <c r="D131" s="549" t="s">
        <v>9386</v>
      </c>
      <c r="E131" s="539"/>
      <c r="F131" s="539"/>
      <c r="G131" s="539"/>
      <c r="H131" s="546">
        <v>0.5</v>
      </c>
      <c r="I131" s="539"/>
      <c r="J131" s="539"/>
      <c r="K131" s="539" t="s">
        <v>49</v>
      </c>
    </row>
    <row r="132" spans="1:11" s="543" customFormat="1" ht="12.75" customHeight="1">
      <c r="A132" s="539"/>
      <c r="B132" s="540"/>
      <c r="C132" s="544" t="s">
        <v>16047</v>
      </c>
      <c r="D132" s="549" t="s">
        <v>9388</v>
      </c>
      <c r="E132" s="539"/>
      <c r="F132" s="539"/>
      <c r="G132" s="539"/>
      <c r="H132" s="546">
        <v>0.5</v>
      </c>
      <c r="I132" s="539"/>
      <c r="J132" s="539"/>
      <c r="K132" s="539" t="s">
        <v>49</v>
      </c>
    </row>
    <row r="133" spans="1:11" s="543" customFormat="1" ht="12.75" customHeight="1">
      <c r="A133" s="539"/>
      <c r="B133" s="540"/>
      <c r="C133" s="544" t="s">
        <v>16048</v>
      </c>
      <c r="D133" s="549" t="s">
        <v>9390</v>
      </c>
      <c r="E133" s="539"/>
      <c r="F133" s="539"/>
      <c r="G133" s="539"/>
      <c r="H133" s="546">
        <v>0.5</v>
      </c>
      <c r="I133" s="539"/>
      <c r="J133" s="539"/>
      <c r="K133" s="539" t="s">
        <v>49</v>
      </c>
    </row>
    <row r="134" spans="1:11" s="543" customFormat="1" ht="12.75" customHeight="1">
      <c r="A134" s="539"/>
      <c r="B134" s="540"/>
      <c r="C134" s="544" t="s">
        <v>16049</v>
      </c>
      <c r="D134" s="549" t="s">
        <v>15891</v>
      </c>
      <c r="E134" s="539"/>
      <c r="F134" s="539"/>
      <c r="G134" s="539"/>
      <c r="H134" s="546">
        <v>2</v>
      </c>
      <c r="I134" s="539"/>
      <c r="J134" s="539"/>
      <c r="K134" s="539" t="s">
        <v>49</v>
      </c>
    </row>
    <row r="135" spans="1:11" s="543" customFormat="1" ht="12.75" customHeight="1">
      <c r="A135" s="539"/>
      <c r="B135" s="540"/>
      <c r="C135" s="544" t="s">
        <v>16050</v>
      </c>
      <c r="D135" s="549" t="s">
        <v>15893</v>
      </c>
      <c r="E135" s="539"/>
      <c r="F135" s="539"/>
      <c r="G135" s="539"/>
      <c r="H135" s="546">
        <v>1</v>
      </c>
      <c r="I135" s="539"/>
      <c r="J135" s="539"/>
      <c r="K135" s="539" t="s">
        <v>49</v>
      </c>
    </row>
    <row r="136" spans="1:11" s="543" customFormat="1" ht="12.75" customHeight="1">
      <c r="A136" s="539"/>
      <c r="B136" s="540"/>
      <c r="C136" s="544" t="s">
        <v>16051</v>
      </c>
      <c r="D136" s="549" t="s">
        <v>15895</v>
      </c>
      <c r="E136" s="539"/>
      <c r="F136" s="539"/>
      <c r="G136" s="539"/>
      <c r="H136" s="546">
        <v>1</v>
      </c>
      <c r="I136" s="539"/>
      <c r="J136" s="539"/>
      <c r="K136" s="539" t="s">
        <v>49</v>
      </c>
    </row>
    <row r="137" spans="1:11" s="543" customFormat="1" ht="12.75" customHeight="1">
      <c r="A137" s="539"/>
      <c r="B137" s="540"/>
      <c r="C137" s="544" t="s">
        <v>16052</v>
      </c>
      <c r="D137" s="549" t="s">
        <v>15897</v>
      </c>
      <c r="E137" s="539"/>
      <c r="F137" s="539"/>
      <c r="G137" s="539"/>
      <c r="H137" s="546">
        <v>0.5</v>
      </c>
      <c r="I137" s="539"/>
      <c r="J137" s="539"/>
      <c r="K137" s="539" t="s">
        <v>49</v>
      </c>
    </row>
    <row r="138" spans="1:11" s="543" customFormat="1" ht="12.75" customHeight="1">
      <c r="A138" s="539"/>
      <c r="B138" s="540"/>
      <c r="C138" s="544" t="s">
        <v>16053</v>
      </c>
      <c r="D138" s="549" t="s">
        <v>15899</v>
      </c>
      <c r="E138" s="539"/>
      <c r="F138" s="539"/>
      <c r="G138" s="539"/>
      <c r="H138" s="546">
        <v>0.5</v>
      </c>
      <c r="I138" s="539"/>
      <c r="J138" s="539"/>
      <c r="K138" s="539" t="s">
        <v>49</v>
      </c>
    </row>
    <row r="139" spans="1:11" s="543" customFormat="1" ht="12.75" customHeight="1">
      <c r="A139" s="539"/>
      <c r="B139" s="540"/>
      <c r="C139" s="544" t="s">
        <v>16054</v>
      </c>
      <c r="D139" s="549" t="s">
        <v>9402</v>
      </c>
      <c r="E139" s="539"/>
      <c r="F139" s="539"/>
      <c r="G139" s="539"/>
      <c r="H139" s="546">
        <v>1</v>
      </c>
      <c r="I139" s="539"/>
      <c r="J139" s="539"/>
      <c r="K139" s="539" t="s">
        <v>49</v>
      </c>
    </row>
    <row r="140" spans="1:11" s="543" customFormat="1" ht="12.75" customHeight="1">
      <c r="A140" s="539"/>
      <c r="B140" s="540"/>
      <c r="C140" s="544" t="s">
        <v>16055</v>
      </c>
      <c r="D140" s="549" t="s">
        <v>15902</v>
      </c>
      <c r="E140" s="539"/>
      <c r="F140" s="539"/>
      <c r="G140" s="539"/>
      <c r="H140" s="546">
        <v>1</v>
      </c>
      <c r="I140" s="539"/>
      <c r="J140" s="539"/>
      <c r="K140" s="539" t="s">
        <v>49</v>
      </c>
    </row>
    <row r="141" spans="1:11" s="543" customFormat="1" ht="12.75" customHeight="1">
      <c r="A141" s="539"/>
      <c r="B141" s="540"/>
      <c r="C141" s="544" t="s">
        <v>16056</v>
      </c>
      <c r="D141" s="549" t="s">
        <v>15904</v>
      </c>
      <c r="E141" s="539"/>
      <c r="F141" s="539"/>
      <c r="G141" s="539"/>
      <c r="H141" s="546">
        <v>1</v>
      </c>
      <c r="I141" s="539"/>
      <c r="J141" s="539"/>
      <c r="K141" s="539" t="s">
        <v>49</v>
      </c>
    </row>
    <row r="142" spans="1:11" s="543" customFormat="1" ht="12.75" customHeight="1">
      <c r="A142" s="539"/>
      <c r="B142" s="540"/>
      <c r="C142" s="544" t="s">
        <v>16057</v>
      </c>
      <c r="D142" s="549" t="s">
        <v>12576</v>
      </c>
      <c r="E142" s="539"/>
      <c r="F142" s="539"/>
      <c r="G142" s="539"/>
      <c r="H142" s="546">
        <v>0.5</v>
      </c>
      <c r="I142" s="539"/>
      <c r="J142" s="539"/>
      <c r="K142" s="539" t="s">
        <v>49</v>
      </c>
    </row>
    <row r="143" spans="1:11" s="543" customFormat="1" ht="12.75" customHeight="1">
      <c r="A143" s="539"/>
      <c r="B143" s="540"/>
      <c r="C143" s="544" t="s">
        <v>16058</v>
      </c>
      <c r="D143" s="545" t="s">
        <v>9410</v>
      </c>
      <c r="E143" s="539"/>
      <c r="F143" s="539"/>
      <c r="G143" s="539"/>
      <c r="H143" s="546">
        <v>1</v>
      </c>
      <c r="I143" s="539"/>
      <c r="J143" s="539"/>
      <c r="K143" s="539" t="s">
        <v>49</v>
      </c>
    </row>
    <row r="144" spans="1:11" s="543" customFormat="1" ht="12.75" customHeight="1">
      <c r="A144" s="539"/>
      <c r="B144" s="540"/>
      <c r="C144" s="544" t="s">
        <v>16059</v>
      </c>
      <c r="D144" s="549" t="s">
        <v>9412</v>
      </c>
      <c r="E144" s="539"/>
      <c r="F144" s="539"/>
      <c r="G144" s="539"/>
      <c r="H144" s="546">
        <v>0.5</v>
      </c>
      <c r="I144" s="539"/>
      <c r="J144" s="539"/>
      <c r="K144" s="539" t="s">
        <v>49</v>
      </c>
    </row>
    <row r="145" spans="1:11" s="543" customFormat="1" ht="12.75" customHeight="1">
      <c r="A145" s="539"/>
      <c r="B145" s="540"/>
      <c r="C145" s="544" t="s">
        <v>16060</v>
      </c>
      <c r="D145" s="549" t="s">
        <v>9414</v>
      </c>
      <c r="E145" s="539"/>
      <c r="F145" s="539"/>
      <c r="G145" s="539"/>
      <c r="H145" s="546">
        <v>0.5</v>
      </c>
      <c r="I145" s="539"/>
      <c r="J145" s="539"/>
      <c r="K145" s="539" t="s">
        <v>49</v>
      </c>
    </row>
    <row r="146" spans="1:11" s="543" customFormat="1" ht="12.75" customHeight="1">
      <c r="A146" s="539"/>
      <c r="B146" s="540"/>
      <c r="C146" s="544" t="s">
        <v>16061</v>
      </c>
      <c r="D146" s="549" t="s">
        <v>9416</v>
      </c>
      <c r="E146" s="539"/>
      <c r="F146" s="539"/>
      <c r="G146" s="539"/>
      <c r="H146" s="546">
        <v>0.5</v>
      </c>
      <c r="I146" s="539"/>
      <c r="J146" s="539"/>
      <c r="K146" s="539" t="s">
        <v>49</v>
      </c>
    </row>
    <row r="147" spans="1:11" s="543" customFormat="1" ht="12.75" customHeight="1">
      <c r="A147" s="539"/>
      <c r="B147" s="540"/>
      <c r="C147" s="544" t="s">
        <v>16062</v>
      </c>
      <c r="D147" s="549" t="s">
        <v>15911</v>
      </c>
      <c r="E147" s="539"/>
      <c r="F147" s="539"/>
      <c r="G147" s="539"/>
      <c r="H147" s="546">
        <v>2</v>
      </c>
      <c r="I147" s="539"/>
      <c r="J147" s="539"/>
      <c r="K147" s="539" t="s">
        <v>18</v>
      </c>
    </row>
    <row r="148" spans="1:11" s="543" customFormat="1" ht="12.75" customHeight="1">
      <c r="A148" s="539"/>
      <c r="B148" s="540"/>
      <c r="C148" s="544" t="s">
        <v>16063</v>
      </c>
      <c r="D148" s="549" t="s">
        <v>15913</v>
      </c>
      <c r="E148" s="539"/>
      <c r="F148" s="539"/>
      <c r="G148" s="539"/>
      <c r="H148" s="546">
        <v>1</v>
      </c>
      <c r="I148" s="539"/>
      <c r="J148" s="539"/>
      <c r="K148" s="539" t="s">
        <v>18</v>
      </c>
    </row>
    <row r="149" spans="1:11" s="543" customFormat="1" ht="12.75" customHeight="1">
      <c r="A149" s="539"/>
      <c r="B149" s="540"/>
      <c r="C149" s="544" t="s">
        <v>16064</v>
      </c>
      <c r="D149" s="549" t="s">
        <v>15915</v>
      </c>
      <c r="E149" s="539"/>
      <c r="F149" s="539"/>
      <c r="G149" s="539"/>
      <c r="H149" s="546">
        <v>1</v>
      </c>
      <c r="I149" s="539"/>
      <c r="J149" s="539"/>
      <c r="K149" s="539" t="s">
        <v>18</v>
      </c>
    </row>
    <row r="150" spans="1:11" s="543" customFormat="1" ht="12.75" customHeight="1">
      <c r="A150" s="539"/>
      <c r="B150" s="540"/>
      <c r="C150" s="544" t="s">
        <v>16065</v>
      </c>
      <c r="D150" s="549" t="s">
        <v>15917</v>
      </c>
      <c r="E150" s="539"/>
      <c r="F150" s="539"/>
      <c r="G150" s="539"/>
      <c r="H150" s="546">
        <v>1</v>
      </c>
      <c r="I150" s="539"/>
      <c r="J150" s="539"/>
      <c r="K150" s="539" t="s">
        <v>18</v>
      </c>
    </row>
    <row r="151" spans="1:11" s="543" customFormat="1" ht="12.75" customHeight="1">
      <c r="A151" s="539"/>
      <c r="B151" s="540"/>
      <c r="C151" s="544" t="s">
        <v>16066</v>
      </c>
      <c r="D151" s="549" t="s">
        <v>15919</v>
      </c>
      <c r="E151" s="539"/>
      <c r="F151" s="539"/>
      <c r="G151" s="539"/>
      <c r="H151" s="546">
        <v>0.5</v>
      </c>
      <c r="I151" s="539"/>
      <c r="J151" s="539"/>
      <c r="K151" s="539" t="s">
        <v>18</v>
      </c>
    </row>
    <row r="152" spans="1:11" s="543" customFormat="1" ht="12.75" customHeight="1">
      <c r="A152" s="539"/>
      <c r="B152" s="540"/>
      <c r="C152" s="544" t="s">
        <v>16067</v>
      </c>
      <c r="D152" s="549" t="s">
        <v>15921</v>
      </c>
      <c r="E152" s="539"/>
      <c r="F152" s="539"/>
      <c r="G152" s="539"/>
      <c r="H152" s="546">
        <v>0.5</v>
      </c>
      <c r="I152" s="539"/>
      <c r="J152" s="539"/>
      <c r="K152" s="539" t="s">
        <v>18</v>
      </c>
    </row>
    <row r="153" spans="1:11" s="543" customFormat="1" ht="12.75" customHeight="1">
      <c r="A153" s="539"/>
      <c r="B153" s="540"/>
      <c r="C153" s="544" t="s">
        <v>16068</v>
      </c>
      <c r="D153" s="549" t="s">
        <v>15923</v>
      </c>
      <c r="E153" s="539"/>
      <c r="F153" s="539"/>
      <c r="G153" s="539"/>
      <c r="H153" s="546">
        <v>0.5</v>
      </c>
      <c r="I153" s="539"/>
      <c r="J153" s="539"/>
      <c r="K153" s="539" t="s">
        <v>18</v>
      </c>
    </row>
    <row r="154" spans="1:11" s="543" customFormat="1" ht="12.75" customHeight="1">
      <c r="A154" s="539"/>
      <c r="B154" s="540"/>
      <c r="C154" s="544" t="s">
        <v>16069</v>
      </c>
      <c r="D154" s="549" t="s">
        <v>9430</v>
      </c>
      <c r="E154" s="539"/>
      <c r="F154" s="539"/>
      <c r="G154" s="539"/>
      <c r="H154" s="546">
        <v>1</v>
      </c>
      <c r="I154" s="539"/>
      <c r="J154" s="539"/>
      <c r="K154" s="539" t="s">
        <v>18</v>
      </c>
    </row>
    <row r="155" spans="1:11" s="543" customFormat="1" ht="12.75" customHeight="1">
      <c r="A155" s="539"/>
      <c r="B155" s="540"/>
      <c r="C155" s="544" t="s">
        <v>16070</v>
      </c>
      <c r="D155" s="549" t="s">
        <v>9432</v>
      </c>
      <c r="E155" s="539"/>
      <c r="F155" s="539"/>
      <c r="G155" s="539"/>
      <c r="H155" s="546">
        <v>0.5</v>
      </c>
      <c r="I155" s="539"/>
      <c r="J155" s="539"/>
      <c r="K155" s="539" t="s">
        <v>18</v>
      </c>
    </row>
    <row r="156" spans="1:11" s="543" customFormat="1" ht="12.75" customHeight="1">
      <c r="A156" s="539"/>
      <c r="B156" s="540"/>
      <c r="C156" s="544" t="s">
        <v>16071</v>
      </c>
      <c r="D156" s="549" t="s">
        <v>9434</v>
      </c>
      <c r="E156" s="539"/>
      <c r="F156" s="539"/>
      <c r="G156" s="539"/>
      <c r="H156" s="546">
        <v>3</v>
      </c>
      <c r="I156" s="539"/>
      <c r="J156" s="539"/>
      <c r="K156" s="539" t="s">
        <v>18</v>
      </c>
    </row>
    <row r="157" spans="1:11" s="543" customFormat="1" ht="12.75" customHeight="1">
      <c r="A157" s="539"/>
      <c r="B157" s="540"/>
      <c r="C157" s="544" t="s">
        <v>16072</v>
      </c>
      <c r="D157" s="549" t="s">
        <v>9436</v>
      </c>
      <c r="E157" s="539"/>
      <c r="F157" s="539"/>
      <c r="G157" s="539"/>
      <c r="H157" s="546">
        <v>1</v>
      </c>
      <c r="I157" s="539"/>
      <c r="J157" s="539"/>
      <c r="K157" s="539" t="s">
        <v>18</v>
      </c>
    </row>
    <row r="158" spans="1:11" s="543" customFormat="1" ht="12.75" customHeight="1">
      <c r="A158" s="539"/>
      <c r="B158" s="540"/>
      <c r="C158" s="544" t="s">
        <v>16073</v>
      </c>
      <c r="D158" s="549" t="s">
        <v>9438</v>
      </c>
      <c r="E158" s="539"/>
      <c r="F158" s="539"/>
      <c r="G158" s="539"/>
      <c r="H158" s="546">
        <v>1</v>
      </c>
      <c r="I158" s="539"/>
      <c r="J158" s="539"/>
      <c r="K158" s="539" t="s">
        <v>18</v>
      </c>
    </row>
    <row r="159" spans="1:11" s="543" customFormat="1" ht="12.75" customHeight="1">
      <c r="A159" s="539"/>
      <c r="B159" s="540"/>
      <c r="C159" s="544" t="s">
        <v>16074</v>
      </c>
      <c r="D159" s="549" t="s">
        <v>9440</v>
      </c>
      <c r="E159" s="539"/>
      <c r="F159" s="539"/>
      <c r="G159" s="539"/>
      <c r="H159" s="546">
        <v>0.5</v>
      </c>
      <c r="I159" s="539"/>
      <c r="J159" s="539"/>
      <c r="K159" s="539" t="s">
        <v>18</v>
      </c>
    </row>
    <row r="160" spans="1:11" s="543" customFormat="1" ht="12.75" customHeight="1">
      <c r="A160" s="539"/>
      <c r="B160" s="540"/>
      <c r="C160" s="544" t="s">
        <v>16075</v>
      </c>
      <c r="D160" s="549" t="s">
        <v>9442</v>
      </c>
      <c r="E160" s="539"/>
      <c r="F160" s="539"/>
      <c r="G160" s="539"/>
      <c r="H160" s="546">
        <v>3</v>
      </c>
      <c r="I160" s="539"/>
      <c r="J160" s="539"/>
      <c r="K160" s="539" t="s">
        <v>18</v>
      </c>
    </row>
    <row r="161" spans="1:11" s="543" customFormat="1" ht="12.75" customHeight="1">
      <c r="A161" s="539"/>
      <c r="B161" s="540"/>
      <c r="C161" s="544" t="s">
        <v>16076</v>
      </c>
      <c r="D161" s="549" t="s">
        <v>9444</v>
      </c>
      <c r="E161" s="539"/>
      <c r="F161" s="539"/>
      <c r="G161" s="539"/>
      <c r="H161" s="546">
        <v>2</v>
      </c>
      <c r="I161" s="539"/>
      <c r="J161" s="539"/>
      <c r="K161" s="539" t="s">
        <v>18</v>
      </c>
    </row>
    <row r="162" spans="1:11" s="543" customFormat="1" ht="12.75" customHeight="1">
      <c r="A162" s="539"/>
      <c r="B162" s="540"/>
      <c r="C162" s="544" t="s">
        <v>16077</v>
      </c>
      <c r="D162" s="549" t="s">
        <v>9446</v>
      </c>
      <c r="E162" s="539"/>
      <c r="F162" s="539"/>
      <c r="G162" s="539"/>
      <c r="H162" s="546">
        <v>1</v>
      </c>
      <c r="I162" s="539"/>
      <c r="J162" s="539"/>
      <c r="K162" s="539" t="s">
        <v>18</v>
      </c>
    </row>
    <row r="163" spans="1:11" s="543" customFormat="1" ht="12.75" customHeight="1">
      <c r="A163" s="539"/>
      <c r="B163" s="540"/>
      <c r="C163" s="544" t="s">
        <v>16078</v>
      </c>
      <c r="D163" s="549" t="s">
        <v>9448</v>
      </c>
      <c r="E163" s="539"/>
      <c r="F163" s="539"/>
      <c r="G163" s="539"/>
      <c r="H163" s="546">
        <v>1</v>
      </c>
      <c r="I163" s="539"/>
      <c r="J163" s="539"/>
      <c r="K163" s="539" t="s">
        <v>18</v>
      </c>
    </row>
    <row r="164" spans="1:11" s="543" customFormat="1" ht="12.75" customHeight="1">
      <c r="A164" s="539"/>
      <c r="B164" s="540"/>
      <c r="C164" s="544" t="s">
        <v>16079</v>
      </c>
      <c r="D164" s="549" t="s">
        <v>9450</v>
      </c>
      <c r="E164" s="539"/>
      <c r="F164" s="539"/>
      <c r="G164" s="539"/>
      <c r="H164" s="546">
        <v>1</v>
      </c>
      <c r="I164" s="539"/>
      <c r="J164" s="539"/>
      <c r="K164" s="539" t="s">
        <v>18</v>
      </c>
    </row>
    <row r="165" spans="1:11" s="543" customFormat="1" ht="12.75" customHeight="1">
      <c r="A165" s="539"/>
      <c r="B165" s="540"/>
      <c r="C165" s="544" t="s">
        <v>16080</v>
      </c>
      <c r="D165" s="549" t="s">
        <v>9452</v>
      </c>
      <c r="E165" s="539"/>
      <c r="F165" s="539"/>
      <c r="G165" s="539"/>
      <c r="H165" s="546">
        <v>1</v>
      </c>
      <c r="I165" s="539"/>
      <c r="J165" s="539"/>
      <c r="K165" s="539" t="s">
        <v>18</v>
      </c>
    </row>
    <row r="166" spans="1:11" s="543" customFormat="1" ht="12.75" customHeight="1">
      <c r="A166" s="539"/>
      <c r="B166" s="539"/>
      <c r="C166" s="544" t="s">
        <v>16081</v>
      </c>
      <c r="D166" s="549" t="s">
        <v>9454</v>
      </c>
      <c r="E166" s="539"/>
      <c r="F166" s="539"/>
      <c r="G166" s="539"/>
      <c r="H166" s="546">
        <v>0.5</v>
      </c>
      <c r="I166" s="539"/>
      <c r="J166" s="539"/>
      <c r="K166" s="539" t="s">
        <v>18</v>
      </c>
    </row>
    <row r="167" spans="1:11" s="543" customFormat="1" ht="12.75" customHeight="1">
      <c r="A167" s="539"/>
      <c r="B167" s="539"/>
      <c r="C167" s="544" t="s">
        <v>16082</v>
      </c>
      <c r="D167" s="549" t="s">
        <v>9456</v>
      </c>
      <c r="E167" s="539"/>
      <c r="F167" s="539"/>
      <c r="G167" s="539"/>
      <c r="H167" s="546">
        <v>0.5</v>
      </c>
      <c r="I167" s="539"/>
      <c r="J167" s="539"/>
      <c r="K167" s="539" t="s">
        <v>16336</v>
      </c>
    </row>
    <row r="168" spans="1:11" s="543" customFormat="1" ht="12.75" customHeight="1">
      <c r="A168" s="539"/>
      <c r="B168" s="539"/>
      <c r="C168" s="544" t="s">
        <v>16083</v>
      </c>
      <c r="D168" s="549" t="s">
        <v>9458</v>
      </c>
      <c r="E168" s="539"/>
      <c r="F168" s="539"/>
      <c r="G168" s="539"/>
      <c r="H168" s="546">
        <v>0.5</v>
      </c>
      <c r="I168" s="539"/>
      <c r="J168" s="539"/>
      <c r="K168" s="539" t="s">
        <v>16336</v>
      </c>
    </row>
    <row r="169" spans="1:11" s="543" customFormat="1" ht="12.75" customHeight="1">
      <c r="A169" s="539"/>
      <c r="B169" s="539"/>
      <c r="C169" s="544" t="s">
        <v>16084</v>
      </c>
      <c r="D169" s="549" t="s">
        <v>9460</v>
      </c>
      <c r="E169" s="539"/>
      <c r="F169" s="539"/>
      <c r="G169" s="539"/>
      <c r="H169" s="546">
        <v>0.5</v>
      </c>
      <c r="I169" s="539"/>
      <c r="J169" s="539"/>
      <c r="K169" s="539" t="s">
        <v>16336</v>
      </c>
    </row>
    <row r="170" spans="1:11" s="543" customFormat="1" ht="12.75" customHeight="1">
      <c r="A170" s="539"/>
      <c r="B170" s="539"/>
      <c r="C170" s="544" t="s">
        <v>16085</v>
      </c>
      <c r="D170" s="550" t="s">
        <v>9462</v>
      </c>
      <c r="E170" s="539"/>
      <c r="F170" s="539"/>
      <c r="G170" s="539"/>
      <c r="H170" s="546">
        <v>3</v>
      </c>
      <c r="I170" s="539"/>
      <c r="J170" s="539"/>
      <c r="K170" s="539" t="s">
        <v>16336</v>
      </c>
    </row>
    <row r="171" spans="1:11" s="543" customFormat="1" ht="12.75" customHeight="1">
      <c r="A171" s="539"/>
      <c r="B171" s="539"/>
      <c r="C171" s="544" t="s">
        <v>16086</v>
      </c>
      <c r="D171" s="549" t="s">
        <v>9464</v>
      </c>
      <c r="E171" s="539"/>
      <c r="F171" s="539"/>
      <c r="G171" s="539"/>
      <c r="H171" s="546">
        <v>1</v>
      </c>
      <c r="I171" s="539"/>
      <c r="J171" s="539"/>
      <c r="K171" s="539" t="s">
        <v>16336</v>
      </c>
    </row>
    <row r="172" spans="1:11" s="543" customFormat="1" ht="12.75" customHeight="1">
      <c r="A172" s="539"/>
      <c r="B172" s="539"/>
      <c r="C172" s="544" t="s">
        <v>16087</v>
      </c>
      <c r="D172" s="549" t="s">
        <v>9466</v>
      </c>
      <c r="E172" s="539"/>
      <c r="F172" s="539"/>
      <c r="G172" s="539"/>
      <c r="H172" s="546">
        <v>1</v>
      </c>
      <c r="I172" s="539"/>
      <c r="J172" s="539"/>
      <c r="K172" s="539" t="s">
        <v>16336</v>
      </c>
    </row>
    <row r="173" spans="1:11" s="543" customFormat="1" ht="12.75" customHeight="1">
      <c r="A173" s="539"/>
      <c r="B173" s="539"/>
      <c r="C173" s="544" t="s">
        <v>16088</v>
      </c>
      <c r="D173" s="549" t="s">
        <v>9468</v>
      </c>
      <c r="E173" s="539"/>
      <c r="F173" s="539"/>
      <c r="G173" s="539"/>
      <c r="H173" s="546">
        <v>0.5</v>
      </c>
      <c r="I173" s="539"/>
      <c r="J173" s="539"/>
      <c r="K173" s="539" t="s">
        <v>16336</v>
      </c>
    </row>
    <row r="174" spans="1:11" s="543" customFormat="1" ht="12.75" customHeight="1">
      <c r="A174" s="539"/>
      <c r="B174" s="539"/>
      <c r="C174" s="544" t="s">
        <v>16089</v>
      </c>
      <c r="D174" s="549" t="s">
        <v>9470</v>
      </c>
      <c r="E174" s="539"/>
      <c r="F174" s="539"/>
      <c r="G174" s="539"/>
      <c r="H174" s="546">
        <v>0.5</v>
      </c>
      <c r="I174" s="539"/>
      <c r="J174" s="539"/>
      <c r="K174" s="539" t="s">
        <v>16336</v>
      </c>
    </row>
    <row r="175" spans="1:11" s="543" customFormat="1" ht="12.75" customHeight="1">
      <c r="A175" s="539"/>
      <c r="B175" s="539"/>
      <c r="C175" s="544" t="s">
        <v>16090</v>
      </c>
      <c r="D175" s="549" t="s">
        <v>12598</v>
      </c>
      <c r="E175" s="539"/>
      <c r="F175" s="539"/>
      <c r="G175" s="539"/>
      <c r="H175" s="546">
        <v>0.5</v>
      </c>
      <c r="I175" s="539"/>
      <c r="J175" s="539"/>
      <c r="K175" s="539" t="s">
        <v>16336</v>
      </c>
    </row>
    <row r="176" spans="1:11" s="543" customFormat="1" ht="12.75" customHeight="1">
      <c r="A176" s="539"/>
      <c r="B176" s="539"/>
      <c r="C176" s="544" t="s">
        <v>16091</v>
      </c>
      <c r="D176" s="549" t="s">
        <v>9478</v>
      </c>
      <c r="E176" s="539"/>
      <c r="F176" s="539"/>
      <c r="G176" s="539"/>
      <c r="H176" s="546">
        <v>0.5</v>
      </c>
      <c r="I176" s="539"/>
      <c r="J176" s="539"/>
      <c r="K176" s="539" t="s">
        <v>16336</v>
      </c>
    </row>
    <row r="177" spans="1:11" s="543" customFormat="1" ht="12.75" customHeight="1">
      <c r="A177" s="539"/>
      <c r="B177" s="539"/>
      <c r="C177" s="544" t="s">
        <v>16092</v>
      </c>
      <c r="D177" s="549" t="s">
        <v>9480</v>
      </c>
      <c r="E177" s="539"/>
      <c r="F177" s="539"/>
      <c r="G177" s="539"/>
      <c r="H177" s="546">
        <v>0.5</v>
      </c>
      <c r="I177" s="539"/>
      <c r="J177" s="539"/>
      <c r="K177" s="539" t="s">
        <v>16336</v>
      </c>
    </row>
    <row r="178" spans="1:11" s="543" customFormat="1" ht="12.75" customHeight="1">
      <c r="A178" s="539"/>
      <c r="B178" s="540"/>
      <c r="C178" s="544" t="s">
        <v>16093</v>
      </c>
      <c r="D178" s="549" t="s">
        <v>9482</v>
      </c>
      <c r="E178" s="539"/>
      <c r="F178" s="539"/>
      <c r="G178" s="539"/>
      <c r="H178" s="546">
        <v>1</v>
      </c>
      <c r="I178" s="539"/>
      <c r="J178" s="539"/>
      <c r="K178" s="539" t="s">
        <v>16336</v>
      </c>
    </row>
    <row r="179" spans="1:11" s="543" customFormat="1" ht="12.75" customHeight="1">
      <c r="A179" s="539"/>
      <c r="B179" s="540"/>
      <c r="C179" s="544" t="s">
        <v>16094</v>
      </c>
      <c r="D179" s="545" t="s">
        <v>9484</v>
      </c>
      <c r="E179" s="539"/>
      <c r="F179" s="539"/>
      <c r="G179" s="539"/>
      <c r="H179" s="546">
        <v>1</v>
      </c>
      <c r="I179" s="539"/>
      <c r="J179" s="539"/>
      <c r="K179" s="539" t="s">
        <v>16336</v>
      </c>
    </row>
    <row r="180" spans="1:11" s="543" customFormat="1" ht="12.75" customHeight="1">
      <c r="A180" s="539"/>
      <c r="B180" s="540"/>
      <c r="C180" s="544" t="s">
        <v>16095</v>
      </c>
      <c r="D180" s="549" t="s">
        <v>9486</v>
      </c>
      <c r="E180" s="539"/>
      <c r="F180" s="539"/>
      <c r="G180" s="539"/>
      <c r="H180" s="546">
        <v>1</v>
      </c>
      <c r="I180" s="539"/>
      <c r="J180" s="539"/>
      <c r="K180" s="539" t="s">
        <v>16336</v>
      </c>
    </row>
    <row r="181" spans="1:11" s="543" customFormat="1" ht="12.75" customHeight="1">
      <c r="A181" s="539"/>
      <c r="B181" s="540"/>
      <c r="C181" s="544" t="s">
        <v>16096</v>
      </c>
      <c r="D181" s="545" t="s">
        <v>15952</v>
      </c>
      <c r="E181" s="539"/>
      <c r="F181" s="539"/>
      <c r="G181" s="539"/>
      <c r="H181" s="546">
        <v>1</v>
      </c>
      <c r="I181" s="539"/>
      <c r="J181" s="539"/>
      <c r="K181" s="539" t="s">
        <v>16336</v>
      </c>
    </row>
    <row r="182" spans="1:11" s="543" customFormat="1" ht="12.75" customHeight="1">
      <c r="A182" s="539"/>
      <c r="B182" s="540"/>
      <c r="C182" s="544" t="s">
        <v>16097</v>
      </c>
      <c r="D182" s="549" t="s">
        <v>15954</v>
      </c>
      <c r="E182" s="539"/>
      <c r="F182" s="539"/>
      <c r="G182" s="539"/>
      <c r="H182" s="546">
        <v>1</v>
      </c>
      <c r="I182" s="539"/>
      <c r="J182" s="539"/>
      <c r="K182" s="539" t="s">
        <v>16336</v>
      </c>
    </row>
    <row r="183" spans="1:11" s="543" customFormat="1" ht="12.75" customHeight="1">
      <c r="A183" s="539"/>
      <c r="B183" s="540"/>
      <c r="C183" s="544" t="s">
        <v>16098</v>
      </c>
      <c r="D183" s="549" t="s">
        <v>15956</v>
      </c>
      <c r="E183" s="539"/>
      <c r="F183" s="539"/>
      <c r="G183" s="539"/>
      <c r="H183" s="546">
        <v>0.5</v>
      </c>
      <c r="I183" s="539"/>
      <c r="J183" s="539"/>
      <c r="K183" s="539" t="s">
        <v>16336</v>
      </c>
    </row>
    <row r="184" spans="1:11" s="543" customFormat="1" ht="12.75" customHeight="1">
      <c r="A184" s="539"/>
      <c r="B184" s="540"/>
      <c r="C184" s="544" t="s">
        <v>16099</v>
      </c>
      <c r="D184" s="549" t="s">
        <v>15958</v>
      </c>
      <c r="E184" s="539"/>
      <c r="F184" s="539"/>
      <c r="G184" s="539"/>
      <c r="H184" s="546">
        <v>0.5</v>
      </c>
      <c r="I184" s="539"/>
      <c r="J184" s="539"/>
      <c r="K184" s="539" t="s">
        <v>16336</v>
      </c>
    </row>
    <row r="185" spans="1:11" s="543" customFormat="1" ht="12.75" customHeight="1">
      <c r="A185" s="539"/>
      <c r="B185" s="540"/>
      <c r="C185" s="544" t="s">
        <v>16100</v>
      </c>
      <c r="D185" s="549" t="s">
        <v>15960</v>
      </c>
      <c r="E185" s="539"/>
      <c r="F185" s="539"/>
      <c r="G185" s="539"/>
      <c r="H185" s="546">
        <v>0.5</v>
      </c>
      <c r="I185" s="539"/>
      <c r="J185" s="539"/>
      <c r="K185" s="539" t="s">
        <v>16336</v>
      </c>
    </row>
    <row r="186" spans="1:11" s="543" customFormat="1" ht="12.75" customHeight="1">
      <c r="A186" s="539"/>
      <c r="B186" s="540"/>
      <c r="C186" s="552" t="s">
        <v>16101</v>
      </c>
      <c r="D186" s="553"/>
      <c r="E186" s="539"/>
      <c r="F186" s="539"/>
      <c r="G186" s="539"/>
      <c r="H186" s="546">
        <v>8</v>
      </c>
      <c r="I186" s="539"/>
      <c r="J186" s="539"/>
      <c r="K186" s="539" t="s">
        <v>15882</v>
      </c>
    </row>
    <row r="187" spans="1:11" s="543" customFormat="1" ht="12.75" customHeight="1">
      <c r="A187" s="539"/>
      <c r="B187" s="540"/>
      <c r="C187" s="552" t="s">
        <v>16102</v>
      </c>
      <c r="D187" s="553"/>
      <c r="E187" s="539"/>
      <c r="F187" s="539"/>
      <c r="G187" s="539"/>
      <c r="H187" s="546">
        <v>2</v>
      </c>
      <c r="I187" s="539"/>
      <c r="J187" s="539"/>
      <c r="K187" s="539" t="s">
        <v>15882</v>
      </c>
    </row>
    <row r="188" spans="1:11" s="543" customFormat="1" ht="12.75" hidden="1" customHeight="1">
      <c r="A188" s="539"/>
      <c r="B188" s="539" t="s">
        <v>16103</v>
      </c>
      <c r="C188" s="544" t="s">
        <v>12553</v>
      </c>
      <c r="D188" s="545" t="s">
        <v>9376</v>
      </c>
      <c r="E188" s="539" t="s">
        <v>15</v>
      </c>
      <c r="F188" s="539" t="s">
        <v>16</v>
      </c>
      <c r="G188" s="539" t="s">
        <v>83</v>
      </c>
      <c r="H188" s="576">
        <v>1</v>
      </c>
      <c r="I188" s="539"/>
      <c r="J188" s="539"/>
      <c r="K188" s="554" t="s">
        <v>269</v>
      </c>
    </row>
    <row r="189" spans="1:11" s="543" customFormat="1" ht="12.75" hidden="1" customHeight="1">
      <c r="A189" s="539"/>
      <c r="B189" s="540"/>
      <c r="C189" s="544" t="s">
        <v>16105</v>
      </c>
      <c r="D189" s="549" t="s">
        <v>15956</v>
      </c>
      <c r="E189" s="539"/>
      <c r="F189" s="539"/>
      <c r="G189" s="539"/>
      <c r="H189" s="576">
        <v>1</v>
      </c>
      <c r="I189" s="539"/>
      <c r="J189" s="539"/>
      <c r="K189" s="554" t="s">
        <v>269</v>
      </c>
    </row>
    <row r="190" spans="1:11" s="543" customFormat="1" ht="12.75" hidden="1" customHeight="1">
      <c r="A190" s="539"/>
      <c r="B190" s="540"/>
      <c r="C190" s="544" t="s">
        <v>16106</v>
      </c>
      <c r="D190" s="549" t="s">
        <v>15958</v>
      </c>
      <c r="E190" s="539"/>
      <c r="F190" s="539"/>
      <c r="G190" s="539"/>
      <c r="H190" s="576">
        <v>1</v>
      </c>
      <c r="I190" s="539"/>
      <c r="J190" s="539"/>
      <c r="K190" s="554" t="s">
        <v>269</v>
      </c>
    </row>
    <row r="191" spans="1:11" s="543" customFormat="1" ht="12.75" hidden="1" customHeight="1">
      <c r="A191" s="539"/>
      <c r="B191" s="540"/>
      <c r="C191" s="544" t="s">
        <v>16107</v>
      </c>
      <c r="D191" s="549" t="s">
        <v>15960</v>
      </c>
      <c r="E191" s="539"/>
      <c r="F191" s="539"/>
      <c r="G191" s="539"/>
      <c r="H191" s="576">
        <v>1</v>
      </c>
      <c r="I191" s="539"/>
      <c r="J191" s="539"/>
      <c r="K191" s="554" t="s">
        <v>269</v>
      </c>
    </row>
    <row r="192" spans="1:11" s="543" customFormat="1" ht="12.75" hidden="1" customHeight="1">
      <c r="A192" s="539"/>
      <c r="B192" s="539" t="s">
        <v>16103</v>
      </c>
      <c r="C192" s="544" t="s">
        <v>12604</v>
      </c>
      <c r="D192" s="545" t="s">
        <v>9376</v>
      </c>
      <c r="E192" s="539" t="s">
        <v>15</v>
      </c>
      <c r="F192" s="539" t="s">
        <v>16</v>
      </c>
      <c r="G192" s="539" t="s">
        <v>17</v>
      </c>
      <c r="H192" s="576">
        <v>1</v>
      </c>
      <c r="I192" s="539"/>
      <c r="J192" s="539"/>
      <c r="K192" s="554" t="s">
        <v>269</v>
      </c>
    </row>
    <row r="193" spans="1:11" s="543" customFormat="1" ht="12.75" hidden="1" customHeight="1">
      <c r="A193" s="539"/>
      <c r="B193" s="540"/>
      <c r="C193" s="544" t="s">
        <v>16108</v>
      </c>
      <c r="D193" s="549" t="s">
        <v>15956</v>
      </c>
      <c r="E193" s="539"/>
      <c r="F193" s="539"/>
      <c r="G193" s="539"/>
      <c r="H193" s="576">
        <v>1</v>
      </c>
      <c r="I193" s="539"/>
      <c r="J193" s="539"/>
      <c r="K193" s="554" t="s">
        <v>269</v>
      </c>
    </row>
    <row r="194" spans="1:11" s="543" customFormat="1" ht="12.75" hidden="1" customHeight="1">
      <c r="A194" s="539"/>
      <c r="B194" s="540"/>
      <c r="C194" s="544" t="s">
        <v>16109</v>
      </c>
      <c r="D194" s="549" t="s">
        <v>15958</v>
      </c>
      <c r="E194" s="539"/>
      <c r="F194" s="539"/>
      <c r="G194" s="539"/>
      <c r="H194" s="576">
        <v>1</v>
      </c>
      <c r="I194" s="539"/>
      <c r="J194" s="539"/>
      <c r="K194" s="554" t="s">
        <v>269</v>
      </c>
    </row>
    <row r="195" spans="1:11" s="543" customFormat="1" ht="12.75" hidden="1" customHeight="1">
      <c r="A195" s="539"/>
      <c r="B195" s="540"/>
      <c r="C195" s="544" t="s">
        <v>16110</v>
      </c>
      <c r="D195" s="549" t="s">
        <v>15960</v>
      </c>
      <c r="E195" s="539"/>
      <c r="F195" s="539"/>
      <c r="G195" s="539"/>
      <c r="H195" s="576">
        <v>1</v>
      </c>
      <c r="I195" s="539"/>
      <c r="J195" s="539"/>
      <c r="K195" s="554" t="s">
        <v>269</v>
      </c>
    </row>
    <row r="196" spans="1:11" s="543" customFormat="1" ht="12.75" hidden="1" customHeight="1">
      <c r="A196" s="539"/>
      <c r="B196" s="539" t="s">
        <v>16103</v>
      </c>
      <c r="C196" s="544" t="s">
        <v>12667</v>
      </c>
      <c r="D196" s="545" t="s">
        <v>9376</v>
      </c>
      <c r="E196" s="539" t="s">
        <v>189</v>
      </c>
      <c r="F196" s="539" t="s">
        <v>16</v>
      </c>
      <c r="G196" s="539" t="s">
        <v>83</v>
      </c>
      <c r="H196" s="576">
        <v>0.5</v>
      </c>
      <c r="I196" s="539"/>
      <c r="J196" s="539"/>
      <c r="K196" s="554" t="s">
        <v>269</v>
      </c>
    </row>
    <row r="197" spans="1:11" s="543" customFormat="1" ht="12.75" hidden="1" customHeight="1">
      <c r="A197" s="539"/>
      <c r="B197" s="540"/>
      <c r="C197" s="544" t="s">
        <v>16111</v>
      </c>
      <c r="D197" s="549" t="s">
        <v>15956</v>
      </c>
      <c r="E197" s="539"/>
      <c r="F197" s="539"/>
      <c r="G197" s="539"/>
      <c r="H197" s="576">
        <v>0.5</v>
      </c>
      <c r="I197" s="539"/>
      <c r="J197" s="539"/>
      <c r="K197" s="554" t="s">
        <v>269</v>
      </c>
    </row>
    <row r="198" spans="1:11" s="543" customFormat="1" ht="12.75" hidden="1" customHeight="1">
      <c r="A198" s="539"/>
      <c r="B198" s="540"/>
      <c r="C198" s="544" t="s">
        <v>16112</v>
      </c>
      <c r="D198" s="549" t="s">
        <v>15958</v>
      </c>
      <c r="E198" s="539"/>
      <c r="F198" s="539"/>
      <c r="G198" s="539"/>
      <c r="H198" s="576">
        <v>0.5</v>
      </c>
      <c r="I198" s="539"/>
      <c r="J198" s="539"/>
      <c r="K198" s="554" t="s">
        <v>269</v>
      </c>
    </row>
    <row r="199" spans="1:11" s="543" customFormat="1" ht="12.75" hidden="1" customHeight="1">
      <c r="A199" s="539"/>
      <c r="B199" s="540"/>
      <c r="C199" s="544" t="s">
        <v>16113</v>
      </c>
      <c r="D199" s="549" t="s">
        <v>15960</v>
      </c>
      <c r="E199" s="539"/>
      <c r="F199" s="539"/>
      <c r="G199" s="539"/>
      <c r="H199" s="576">
        <v>0.5</v>
      </c>
      <c r="I199" s="539"/>
      <c r="J199" s="539"/>
      <c r="K199" s="554" t="s">
        <v>269</v>
      </c>
    </row>
    <row r="200" spans="1:11" s="543" customFormat="1" ht="12.75" hidden="1" customHeight="1">
      <c r="A200" s="539"/>
      <c r="B200" s="539" t="s">
        <v>16103</v>
      </c>
      <c r="C200" s="544" t="s">
        <v>12713</v>
      </c>
      <c r="D200" s="545" t="s">
        <v>9376</v>
      </c>
      <c r="E200" s="539" t="s">
        <v>189</v>
      </c>
      <c r="F200" s="539" t="s">
        <v>16</v>
      </c>
      <c r="G200" s="539" t="s">
        <v>17</v>
      </c>
      <c r="H200" s="576">
        <v>0.5</v>
      </c>
      <c r="I200" s="539"/>
      <c r="J200" s="539"/>
      <c r="K200" s="554" t="s">
        <v>269</v>
      </c>
    </row>
    <row r="201" spans="1:11" s="543" customFormat="1" ht="12.75" hidden="1" customHeight="1">
      <c r="A201" s="539"/>
      <c r="B201" s="540"/>
      <c r="C201" s="544" t="s">
        <v>16114</v>
      </c>
      <c r="D201" s="549" t="s">
        <v>15956</v>
      </c>
      <c r="E201" s="539"/>
      <c r="F201" s="539"/>
      <c r="G201" s="539"/>
      <c r="H201" s="576">
        <v>0.5</v>
      </c>
      <c r="I201" s="539"/>
      <c r="J201" s="539"/>
      <c r="K201" s="554" t="s">
        <v>269</v>
      </c>
    </row>
    <row r="202" spans="1:11" s="543" customFormat="1" ht="12.75" hidden="1" customHeight="1">
      <c r="A202" s="539"/>
      <c r="B202" s="540"/>
      <c r="C202" s="544" t="s">
        <v>16115</v>
      </c>
      <c r="D202" s="549" t="s">
        <v>15958</v>
      </c>
      <c r="E202" s="539"/>
      <c r="F202" s="539"/>
      <c r="G202" s="539"/>
      <c r="H202" s="576">
        <v>0.5</v>
      </c>
      <c r="I202" s="539"/>
      <c r="J202" s="539"/>
      <c r="K202" s="554" t="s">
        <v>269</v>
      </c>
    </row>
    <row r="203" spans="1:11" s="543" customFormat="1" ht="12.75" hidden="1" customHeight="1">
      <c r="A203" s="539"/>
      <c r="B203" s="540"/>
      <c r="C203" s="544" t="s">
        <v>16116</v>
      </c>
      <c r="D203" s="549" t="s">
        <v>15960</v>
      </c>
      <c r="E203" s="539"/>
      <c r="F203" s="539"/>
      <c r="G203" s="539"/>
      <c r="H203" s="576">
        <v>0.5</v>
      </c>
      <c r="I203" s="539"/>
      <c r="J203" s="539"/>
      <c r="K203" s="554" t="s">
        <v>269</v>
      </c>
    </row>
    <row r="204" spans="1:11" s="543" customFormat="1" ht="12.75" hidden="1" customHeight="1">
      <c r="A204" s="539"/>
      <c r="B204" s="539" t="s">
        <v>16103</v>
      </c>
      <c r="C204" s="544" t="s">
        <v>11607</v>
      </c>
      <c r="D204" s="545" t="s">
        <v>9376</v>
      </c>
      <c r="E204" s="539" t="s">
        <v>152</v>
      </c>
      <c r="F204" s="539" t="s">
        <v>16</v>
      </c>
      <c r="G204" s="539" t="s">
        <v>83</v>
      </c>
      <c r="H204" s="577">
        <v>0.5</v>
      </c>
      <c r="I204" s="539"/>
      <c r="J204" s="539"/>
      <c r="K204" s="554" t="s">
        <v>354</v>
      </c>
    </row>
    <row r="205" spans="1:11" s="543" customFormat="1" ht="12.75" hidden="1" customHeight="1">
      <c r="A205" s="539"/>
      <c r="B205" s="540"/>
      <c r="C205" s="544" t="s">
        <v>16117</v>
      </c>
      <c r="D205" s="549" t="s">
        <v>15956</v>
      </c>
      <c r="E205" s="539"/>
      <c r="F205" s="539"/>
      <c r="G205" s="539"/>
      <c r="H205" s="577">
        <v>1</v>
      </c>
      <c r="I205" s="539"/>
      <c r="J205" s="539"/>
      <c r="K205" s="554" t="s">
        <v>354</v>
      </c>
    </row>
    <row r="206" spans="1:11" s="543" customFormat="1" ht="12.75" hidden="1" customHeight="1">
      <c r="A206" s="539"/>
      <c r="B206" s="540"/>
      <c r="C206" s="544" t="s">
        <v>16118</v>
      </c>
      <c r="D206" s="549" t="s">
        <v>16119</v>
      </c>
      <c r="E206" s="539"/>
      <c r="F206" s="539"/>
      <c r="G206" s="539"/>
      <c r="H206" s="577">
        <v>1</v>
      </c>
      <c r="I206" s="539"/>
      <c r="J206" s="539"/>
      <c r="K206" s="554" t="s">
        <v>354</v>
      </c>
    </row>
    <row r="207" spans="1:11" s="543" customFormat="1" ht="12.75" hidden="1" customHeight="1">
      <c r="A207" s="539"/>
      <c r="B207" s="540"/>
      <c r="C207" s="544" t="s">
        <v>16120</v>
      </c>
      <c r="D207" s="549" t="s">
        <v>16121</v>
      </c>
      <c r="E207" s="539"/>
      <c r="F207" s="539"/>
      <c r="G207" s="539"/>
      <c r="H207" s="577">
        <v>1</v>
      </c>
      <c r="I207" s="539"/>
      <c r="J207" s="539"/>
      <c r="K207" s="554" t="s">
        <v>354</v>
      </c>
    </row>
    <row r="208" spans="1:11" s="543" customFormat="1" ht="12.75" hidden="1" customHeight="1">
      <c r="A208" s="539"/>
      <c r="B208" s="540"/>
      <c r="C208" s="544" t="s">
        <v>16122</v>
      </c>
      <c r="D208" s="549" t="s">
        <v>16123</v>
      </c>
      <c r="E208" s="539"/>
      <c r="F208" s="539"/>
      <c r="G208" s="539"/>
      <c r="H208" s="577">
        <v>0.5</v>
      </c>
      <c r="I208" s="539"/>
      <c r="J208" s="539"/>
      <c r="K208" s="554" t="s">
        <v>354</v>
      </c>
    </row>
    <row r="209" spans="1:11" s="543" customFormat="1" ht="12.75" hidden="1" customHeight="1">
      <c r="A209" s="539"/>
      <c r="B209" s="540"/>
      <c r="C209" s="544" t="s">
        <v>16124</v>
      </c>
      <c r="D209" s="549" t="s">
        <v>16125</v>
      </c>
      <c r="E209" s="539"/>
      <c r="F209" s="539"/>
      <c r="G209" s="539"/>
      <c r="H209" s="577">
        <v>0.5</v>
      </c>
      <c r="I209" s="539"/>
      <c r="J209" s="539"/>
      <c r="K209" s="554" t="s">
        <v>354</v>
      </c>
    </row>
    <row r="210" spans="1:11" s="543" customFormat="1" ht="12.75" hidden="1" customHeight="1">
      <c r="A210" s="539"/>
      <c r="B210" s="539" t="s">
        <v>16103</v>
      </c>
      <c r="C210" s="544" t="s">
        <v>11686</v>
      </c>
      <c r="D210" s="545" t="s">
        <v>10478</v>
      </c>
      <c r="E210" s="539" t="s">
        <v>152</v>
      </c>
      <c r="F210" s="539" t="s">
        <v>16</v>
      </c>
      <c r="G210" s="539" t="s">
        <v>17</v>
      </c>
      <c r="H210" s="577">
        <v>0.5</v>
      </c>
      <c r="I210" s="539"/>
      <c r="J210" s="539"/>
      <c r="K210" s="554" t="s">
        <v>354</v>
      </c>
    </row>
    <row r="211" spans="1:11" s="543" customFormat="1" ht="12.75" hidden="1" customHeight="1">
      <c r="A211" s="539"/>
      <c r="B211" s="540"/>
      <c r="C211" s="544" t="s">
        <v>16126</v>
      </c>
      <c r="D211" s="549" t="s">
        <v>16036</v>
      </c>
      <c r="E211" s="539"/>
      <c r="F211" s="539"/>
      <c r="G211" s="539"/>
      <c r="H211" s="577">
        <v>1</v>
      </c>
      <c r="I211" s="539"/>
      <c r="J211" s="539"/>
      <c r="K211" s="554" t="s">
        <v>354</v>
      </c>
    </row>
    <row r="212" spans="1:11" s="543" customFormat="1" ht="12.75" hidden="1" customHeight="1">
      <c r="A212" s="539"/>
      <c r="B212" s="540"/>
      <c r="C212" s="544" t="s">
        <v>16127</v>
      </c>
      <c r="D212" s="549" t="s">
        <v>16128</v>
      </c>
      <c r="E212" s="539"/>
      <c r="F212" s="539"/>
      <c r="G212" s="539"/>
      <c r="H212" s="577">
        <v>1</v>
      </c>
      <c r="I212" s="539"/>
      <c r="J212" s="539"/>
      <c r="K212" s="554" t="s">
        <v>354</v>
      </c>
    </row>
    <row r="213" spans="1:11" s="543" customFormat="1" ht="12.75" hidden="1" customHeight="1">
      <c r="A213" s="539"/>
      <c r="B213" s="540"/>
      <c r="C213" s="544" t="s">
        <v>16129</v>
      </c>
      <c r="D213" s="549" t="s">
        <v>16130</v>
      </c>
      <c r="E213" s="539"/>
      <c r="F213" s="539"/>
      <c r="G213" s="539"/>
      <c r="H213" s="577">
        <v>1</v>
      </c>
      <c r="I213" s="539"/>
      <c r="J213" s="539"/>
      <c r="K213" s="554" t="s">
        <v>354</v>
      </c>
    </row>
    <row r="214" spans="1:11" s="543" customFormat="1" ht="12.75" hidden="1" customHeight="1">
      <c r="A214" s="539"/>
      <c r="B214" s="540"/>
      <c r="C214" s="544" t="s">
        <v>16131</v>
      </c>
      <c r="D214" s="549" t="s">
        <v>16132</v>
      </c>
      <c r="E214" s="539"/>
      <c r="F214" s="539"/>
      <c r="G214" s="539"/>
      <c r="H214" s="577">
        <v>0.5</v>
      </c>
      <c r="I214" s="539"/>
      <c r="J214" s="539"/>
      <c r="K214" s="554" t="s">
        <v>354</v>
      </c>
    </row>
    <row r="215" spans="1:11" s="543" customFormat="1" ht="12.75" hidden="1" customHeight="1">
      <c r="A215" s="539"/>
      <c r="B215" s="540"/>
      <c r="C215" s="544" t="s">
        <v>16133</v>
      </c>
      <c r="D215" s="549" t="s">
        <v>16134</v>
      </c>
      <c r="E215" s="539"/>
      <c r="F215" s="539"/>
      <c r="G215" s="539"/>
      <c r="H215" s="577">
        <v>0.5</v>
      </c>
      <c r="I215" s="539"/>
      <c r="J215" s="539"/>
      <c r="K215" s="554" t="s">
        <v>354</v>
      </c>
    </row>
    <row r="216" spans="1:11" s="543" customFormat="1" ht="12.75" hidden="1" customHeight="1">
      <c r="A216" s="539"/>
      <c r="B216" s="539" t="s">
        <v>16103</v>
      </c>
      <c r="C216" s="544" t="s">
        <v>11766</v>
      </c>
      <c r="D216" s="545" t="s">
        <v>9376</v>
      </c>
      <c r="E216" s="539" t="s">
        <v>226</v>
      </c>
      <c r="F216" s="539" t="s">
        <v>16</v>
      </c>
      <c r="G216" s="539" t="s">
        <v>83</v>
      </c>
      <c r="H216" s="577">
        <v>0.5</v>
      </c>
      <c r="I216" s="539"/>
      <c r="J216" s="539"/>
      <c r="K216" s="554" t="s">
        <v>354</v>
      </c>
    </row>
    <row r="217" spans="1:11" s="543" customFormat="1" ht="12.75" hidden="1" customHeight="1">
      <c r="A217" s="539"/>
      <c r="B217" s="540"/>
      <c r="C217" s="544" t="s">
        <v>16135</v>
      </c>
      <c r="D217" s="549" t="s">
        <v>15956</v>
      </c>
      <c r="E217" s="539"/>
      <c r="F217" s="539"/>
      <c r="G217" s="539"/>
      <c r="H217" s="577">
        <v>0.5</v>
      </c>
      <c r="I217" s="539"/>
      <c r="J217" s="539"/>
      <c r="K217" s="554" t="s">
        <v>354</v>
      </c>
    </row>
    <row r="218" spans="1:11" s="543" customFormat="1" ht="12.75" hidden="1" customHeight="1">
      <c r="A218" s="539"/>
      <c r="B218" s="540"/>
      <c r="C218" s="544" t="s">
        <v>16136</v>
      </c>
      <c r="D218" s="549" t="s">
        <v>16119</v>
      </c>
      <c r="E218" s="539"/>
      <c r="F218" s="539"/>
      <c r="G218" s="539"/>
      <c r="H218" s="577">
        <v>0.5</v>
      </c>
      <c r="I218" s="539"/>
      <c r="J218" s="539"/>
      <c r="K218" s="554" t="s">
        <v>354</v>
      </c>
    </row>
    <row r="219" spans="1:11" s="543" customFormat="1" ht="12.75" hidden="1" customHeight="1">
      <c r="A219" s="539"/>
      <c r="B219" s="540"/>
      <c r="C219" s="544" t="s">
        <v>16137</v>
      </c>
      <c r="D219" s="549" t="s">
        <v>16121</v>
      </c>
      <c r="E219" s="539"/>
      <c r="F219" s="539"/>
      <c r="G219" s="539"/>
      <c r="H219" s="577">
        <v>0.5</v>
      </c>
      <c r="I219" s="539"/>
      <c r="J219" s="539"/>
      <c r="K219" s="554" t="s">
        <v>354</v>
      </c>
    </row>
    <row r="220" spans="1:11" s="543" customFormat="1" ht="12.75" hidden="1" customHeight="1">
      <c r="A220" s="539"/>
      <c r="B220" s="540"/>
      <c r="C220" s="544" t="s">
        <v>16138</v>
      </c>
      <c r="D220" s="549" t="s">
        <v>16123</v>
      </c>
      <c r="E220" s="539"/>
      <c r="F220" s="539"/>
      <c r="G220" s="539"/>
      <c r="H220" s="577">
        <v>0.5</v>
      </c>
      <c r="I220" s="539"/>
      <c r="J220" s="539"/>
      <c r="K220" s="554" t="s">
        <v>354</v>
      </c>
    </row>
    <row r="221" spans="1:11" s="543" customFormat="1" ht="12.75" hidden="1" customHeight="1">
      <c r="A221" s="539"/>
      <c r="B221" s="540"/>
      <c r="C221" s="544" t="s">
        <v>16139</v>
      </c>
      <c r="D221" s="549" t="s">
        <v>16125</v>
      </c>
      <c r="E221" s="539"/>
      <c r="F221" s="539"/>
      <c r="G221" s="539"/>
      <c r="H221" s="577">
        <v>0.5</v>
      </c>
      <c r="I221" s="539"/>
      <c r="J221" s="539"/>
      <c r="K221" s="554" t="s">
        <v>354</v>
      </c>
    </row>
    <row r="222" spans="1:11" s="543" customFormat="1" ht="12.75" hidden="1" customHeight="1">
      <c r="A222" s="539"/>
      <c r="B222" s="539" t="s">
        <v>16103</v>
      </c>
      <c r="C222" s="544" t="s">
        <v>11826</v>
      </c>
      <c r="D222" s="545" t="s">
        <v>10478</v>
      </c>
      <c r="E222" s="539" t="s">
        <v>226</v>
      </c>
      <c r="F222" s="539" t="s">
        <v>16</v>
      </c>
      <c r="G222" s="539" t="s">
        <v>17</v>
      </c>
      <c r="H222" s="577">
        <v>0.5</v>
      </c>
      <c r="I222" s="539"/>
      <c r="J222" s="539"/>
      <c r="K222" s="554" t="s">
        <v>354</v>
      </c>
    </row>
    <row r="223" spans="1:11" s="543" customFormat="1" ht="12.75" hidden="1" customHeight="1">
      <c r="A223" s="539"/>
      <c r="B223" s="540"/>
      <c r="C223" s="544" t="s">
        <v>16140</v>
      </c>
      <c r="D223" s="549" t="s">
        <v>16036</v>
      </c>
      <c r="E223" s="539"/>
      <c r="F223" s="539"/>
      <c r="G223" s="539"/>
      <c r="H223" s="577">
        <v>0.5</v>
      </c>
      <c r="I223" s="539"/>
      <c r="J223" s="539"/>
      <c r="K223" s="554" t="s">
        <v>354</v>
      </c>
    </row>
    <row r="224" spans="1:11" s="543" customFormat="1" ht="12.75" hidden="1" customHeight="1">
      <c r="A224" s="539"/>
      <c r="B224" s="540"/>
      <c r="C224" s="544" t="s">
        <v>16141</v>
      </c>
      <c r="D224" s="549" t="s">
        <v>16128</v>
      </c>
      <c r="E224" s="539"/>
      <c r="F224" s="539"/>
      <c r="G224" s="539"/>
      <c r="H224" s="577">
        <v>0.5</v>
      </c>
      <c r="I224" s="539"/>
      <c r="J224" s="539"/>
      <c r="K224" s="554" t="s">
        <v>354</v>
      </c>
    </row>
    <row r="225" spans="1:11" s="543" customFormat="1" ht="12.75" hidden="1" customHeight="1">
      <c r="A225" s="539"/>
      <c r="B225" s="540"/>
      <c r="C225" s="544" t="s">
        <v>16142</v>
      </c>
      <c r="D225" s="549" t="s">
        <v>16130</v>
      </c>
      <c r="E225" s="539"/>
      <c r="F225" s="539"/>
      <c r="G225" s="539"/>
      <c r="H225" s="577">
        <v>0.5</v>
      </c>
      <c r="I225" s="539"/>
      <c r="J225" s="539"/>
      <c r="K225" s="554" t="s">
        <v>354</v>
      </c>
    </row>
    <row r="226" spans="1:11" s="543" customFormat="1" ht="12.75" hidden="1" customHeight="1">
      <c r="A226" s="539"/>
      <c r="B226" s="540"/>
      <c r="C226" s="544" t="s">
        <v>16143</v>
      </c>
      <c r="D226" s="549" t="s">
        <v>16132</v>
      </c>
      <c r="E226" s="539"/>
      <c r="F226" s="539"/>
      <c r="G226" s="539"/>
      <c r="H226" s="577">
        <v>0.5</v>
      </c>
      <c r="I226" s="539"/>
      <c r="J226" s="539"/>
      <c r="K226" s="554" t="s">
        <v>354</v>
      </c>
    </row>
    <row r="227" spans="1:11" s="543" customFormat="1" ht="12.75" hidden="1" customHeight="1">
      <c r="A227" s="539"/>
      <c r="B227" s="540"/>
      <c r="C227" s="544" t="s">
        <v>16144</v>
      </c>
      <c r="D227" s="549" t="s">
        <v>16134</v>
      </c>
      <c r="E227" s="539"/>
      <c r="F227" s="539"/>
      <c r="G227" s="539"/>
      <c r="H227" s="577">
        <v>0.5</v>
      </c>
      <c r="I227" s="539"/>
      <c r="J227" s="539"/>
      <c r="K227" s="554" t="s">
        <v>354</v>
      </c>
    </row>
    <row r="228" spans="1:11" s="543" customFormat="1" ht="12.75" hidden="1" customHeight="1">
      <c r="A228" s="539"/>
      <c r="B228" s="539" t="s">
        <v>16103</v>
      </c>
      <c r="C228" s="544" t="s">
        <v>13922</v>
      </c>
      <c r="D228" s="545" t="s">
        <v>9376</v>
      </c>
      <c r="E228" s="539" t="s">
        <v>15</v>
      </c>
      <c r="F228" s="539" t="s">
        <v>268</v>
      </c>
      <c r="G228" s="539" t="s">
        <v>83</v>
      </c>
      <c r="H228" s="576">
        <v>1</v>
      </c>
      <c r="I228" s="539"/>
      <c r="J228" s="539"/>
      <c r="K228" s="554" t="s">
        <v>269</v>
      </c>
    </row>
    <row r="229" spans="1:11" s="543" customFormat="1" ht="12.75" hidden="1" customHeight="1">
      <c r="A229" s="539"/>
      <c r="B229" s="540"/>
      <c r="C229" s="544" t="s">
        <v>16145</v>
      </c>
      <c r="D229" s="549" t="s">
        <v>15956</v>
      </c>
      <c r="E229" s="539"/>
      <c r="F229" s="539"/>
      <c r="G229" s="539"/>
      <c r="H229" s="576">
        <v>1</v>
      </c>
      <c r="I229" s="539"/>
      <c r="J229" s="539"/>
      <c r="K229" s="554" t="s">
        <v>269</v>
      </c>
    </row>
    <row r="230" spans="1:11" s="543" customFormat="1" ht="12.75" hidden="1" customHeight="1">
      <c r="A230" s="539"/>
      <c r="B230" s="540"/>
      <c r="C230" s="544" t="s">
        <v>16146</v>
      </c>
      <c r="D230" s="549" t="s">
        <v>15958</v>
      </c>
      <c r="E230" s="539"/>
      <c r="F230" s="539"/>
      <c r="G230" s="539"/>
      <c r="H230" s="576">
        <v>1</v>
      </c>
      <c r="I230" s="539"/>
      <c r="J230" s="539"/>
      <c r="K230" s="554" t="s">
        <v>269</v>
      </c>
    </row>
    <row r="231" spans="1:11" s="543" customFormat="1" ht="12.75" hidden="1" customHeight="1">
      <c r="A231" s="539"/>
      <c r="B231" s="540"/>
      <c r="C231" s="544" t="s">
        <v>16147</v>
      </c>
      <c r="D231" s="549" t="s">
        <v>15960</v>
      </c>
      <c r="E231" s="539"/>
      <c r="F231" s="539"/>
      <c r="G231" s="539"/>
      <c r="H231" s="576">
        <v>1</v>
      </c>
      <c r="I231" s="539"/>
      <c r="J231" s="539"/>
      <c r="K231" s="554" t="s">
        <v>269</v>
      </c>
    </row>
    <row r="232" spans="1:11" s="543" customFormat="1" ht="12.75" hidden="1" customHeight="1">
      <c r="A232" s="539"/>
      <c r="B232" s="539" t="s">
        <v>16103</v>
      </c>
      <c r="C232" s="544" t="s">
        <v>13809</v>
      </c>
      <c r="D232" s="545" t="s">
        <v>9376</v>
      </c>
      <c r="E232" s="539" t="s">
        <v>15</v>
      </c>
      <c r="F232" s="539" t="s">
        <v>268</v>
      </c>
      <c r="G232" s="539" t="s">
        <v>17</v>
      </c>
      <c r="H232" s="576">
        <v>1</v>
      </c>
      <c r="I232" s="539"/>
      <c r="J232" s="539"/>
      <c r="K232" s="554" t="s">
        <v>269</v>
      </c>
    </row>
    <row r="233" spans="1:11" s="543" customFormat="1" ht="12.75" hidden="1" customHeight="1">
      <c r="A233" s="539"/>
      <c r="B233" s="540"/>
      <c r="C233" s="544" t="s">
        <v>16148</v>
      </c>
      <c r="D233" s="549" t="s">
        <v>15956</v>
      </c>
      <c r="E233" s="539"/>
      <c r="F233" s="539"/>
      <c r="G233" s="539"/>
      <c r="H233" s="576">
        <v>1</v>
      </c>
      <c r="I233" s="539"/>
      <c r="J233" s="539"/>
      <c r="K233" s="554" t="s">
        <v>269</v>
      </c>
    </row>
    <row r="234" spans="1:11" s="543" customFormat="1" ht="12.75" hidden="1" customHeight="1">
      <c r="A234" s="539"/>
      <c r="B234" s="540"/>
      <c r="C234" s="544" t="s">
        <v>16149</v>
      </c>
      <c r="D234" s="549" t="s">
        <v>15958</v>
      </c>
      <c r="E234" s="539"/>
      <c r="F234" s="539"/>
      <c r="G234" s="539"/>
      <c r="H234" s="576">
        <v>1</v>
      </c>
      <c r="I234" s="539"/>
      <c r="J234" s="539"/>
      <c r="K234" s="554" t="s">
        <v>269</v>
      </c>
    </row>
    <row r="235" spans="1:11" s="543" customFormat="1" ht="12.75" hidden="1" customHeight="1">
      <c r="A235" s="539"/>
      <c r="B235" s="540"/>
      <c r="C235" s="544" t="s">
        <v>16150</v>
      </c>
      <c r="D235" s="549" t="s">
        <v>15960</v>
      </c>
      <c r="E235" s="539"/>
      <c r="F235" s="539"/>
      <c r="G235" s="539"/>
      <c r="H235" s="576">
        <v>1</v>
      </c>
      <c r="I235" s="539"/>
      <c r="J235" s="539"/>
      <c r="K235" s="554" t="s">
        <v>269</v>
      </c>
    </row>
    <row r="236" spans="1:11" s="543" customFormat="1" ht="12.75" hidden="1" customHeight="1">
      <c r="A236" s="539"/>
      <c r="B236" s="539" t="s">
        <v>16103</v>
      </c>
      <c r="C236" s="544" t="s">
        <v>13929</v>
      </c>
      <c r="D236" s="545" t="s">
        <v>9376</v>
      </c>
      <c r="E236" s="539" t="s">
        <v>189</v>
      </c>
      <c r="F236" s="539" t="s">
        <v>268</v>
      </c>
      <c r="G236" s="539" t="s">
        <v>83</v>
      </c>
      <c r="H236" s="576">
        <v>0.5</v>
      </c>
      <c r="I236" s="539"/>
      <c r="J236" s="539"/>
      <c r="K236" s="554" t="s">
        <v>269</v>
      </c>
    </row>
    <row r="237" spans="1:11" s="543" customFormat="1" ht="12.75" hidden="1" customHeight="1">
      <c r="A237" s="539"/>
      <c r="B237" s="540"/>
      <c r="C237" s="544" t="s">
        <v>16151</v>
      </c>
      <c r="D237" s="549" t="s">
        <v>15956</v>
      </c>
      <c r="E237" s="539"/>
      <c r="F237" s="539"/>
      <c r="G237" s="539"/>
      <c r="H237" s="576">
        <v>0.5</v>
      </c>
      <c r="I237" s="539"/>
      <c r="J237" s="539"/>
      <c r="K237" s="554" t="s">
        <v>269</v>
      </c>
    </row>
    <row r="238" spans="1:11" s="543" customFormat="1" ht="12.75" hidden="1" customHeight="1">
      <c r="A238" s="539"/>
      <c r="B238" s="540"/>
      <c r="C238" s="544" t="s">
        <v>16152</v>
      </c>
      <c r="D238" s="549" t="s">
        <v>15958</v>
      </c>
      <c r="E238" s="539"/>
      <c r="F238" s="539"/>
      <c r="G238" s="539"/>
      <c r="H238" s="576">
        <v>0.5</v>
      </c>
      <c r="I238" s="539"/>
      <c r="J238" s="539"/>
      <c r="K238" s="554" t="s">
        <v>269</v>
      </c>
    </row>
    <row r="239" spans="1:11" s="543" customFormat="1" ht="12.75" hidden="1" customHeight="1">
      <c r="A239" s="539"/>
      <c r="B239" s="540"/>
      <c r="C239" s="544" t="s">
        <v>16153</v>
      </c>
      <c r="D239" s="549" t="s">
        <v>15960</v>
      </c>
      <c r="E239" s="539"/>
      <c r="F239" s="539"/>
      <c r="G239" s="539"/>
      <c r="H239" s="576">
        <v>0.5</v>
      </c>
      <c r="I239" s="539"/>
      <c r="J239" s="539"/>
      <c r="K239" s="554" t="s">
        <v>269</v>
      </c>
    </row>
    <row r="240" spans="1:11" s="543" customFormat="1" ht="12.75" hidden="1" customHeight="1">
      <c r="A240" s="539"/>
      <c r="B240" s="539" t="s">
        <v>16103</v>
      </c>
      <c r="C240" s="544" t="s">
        <v>16154</v>
      </c>
      <c r="D240" s="545" t="s">
        <v>9376</v>
      </c>
      <c r="E240" s="539" t="s">
        <v>189</v>
      </c>
      <c r="F240" s="539" t="s">
        <v>268</v>
      </c>
      <c r="G240" s="539" t="s">
        <v>17</v>
      </c>
      <c r="H240" s="576">
        <v>0.5</v>
      </c>
      <c r="I240" s="539"/>
      <c r="J240" s="539"/>
      <c r="K240" s="554" t="s">
        <v>269</v>
      </c>
    </row>
    <row r="241" spans="1:11" s="543" customFormat="1" ht="12.75" hidden="1" customHeight="1">
      <c r="A241" s="539"/>
      <c r="B241" s="540"/>
      <c r="C241" s="544" t="s">
        <v>16155</v>
      </c>
      <c r="D241" s="549" t="s">
        <v>15956</v>
      </c>
      <c r="E241" s="539"/>
      <c r="F241" s="539"/>
      <c r="G241" s="539"/>
      <c r="H241" s="576">
        <v>0.5</v>
      </c>
      <c r="I241" s="539"/>
      <c r="J241" s="539"/>
      <c r="K241" s="554" t="s">
        <v>269</v>
      </c>
    </row>
    <row r="242" spans="1:11" s="543" customFormat="1" ht="12.75" hidden="1" customHeight="1">
      <c r="A242" s="539"/>
      <c r="B242" s="540"/>
      <c r="C242" s="544" t="s">
        <v>16156</v>
      </c>
      <c r="D242" s="549" t="s">
        <v>15958</v>
      </c>
      <c r="E242" s="539"/>
      <c r="F242" s="539"/>
      <c r="G242" s="539"/>
      <c r="H242" s="576">
        <v>0.5</v>
      </c>
      <c r="I242" s="539"/>
      <c r="J242" s="539"/>
      <c r="K242" s="554" t="s">
        <v>269</v>
      </c>
    </row>
    <row r="243" spans="1:11" s="543" customFormat="1" ht="12.75" hidden="1" customHeight="1">
      <c r="A243" s="539"/>
      <c r="B243" s="540"/>
      <c r="C243" s="544" t="s">
        <v>16157</v>
      </c>
      <c r="D243" s="549" t="s">
        <v>15960</v>
      </c>
      <c r="E243" s="539"/>
      <c r="F243" s="539"/>
      <c r="G243" s="539"/>
      <c r="H243" s="576">
        <v>0.5</v>
      </c>
      <c r="I243" s="539"/>
      <c r="J243" s="539"/>
      <c r="K243" s="554" t="s">
        <v>269</v>
      </c>
    </row>
    <row r="244" spans="1:11" s="543" customFormat="1" ht="12.75" hidden="1" customHeight="1">
      <c r="A244" s="539"/>
      <c r="B244" s="539" t="s">
        <v>16103</v>
      </c>
      <c r="C244" s="544" t="s">
        <v>13936</v>
      </c>
      <c r="D244" s="545" t="s">
        <v>9376</v>
      </c>
      <c r="E244" s="539" t="s">
        <v>152</v>
      </c>
      <c r="F244" s="539" t="s">
        <v>268</v>
      </c>
      <c r="G244" s="539" t="s">
        <v>83</v>
      </c>
      <c r="H244" s="577">
        <v>0.5</v>
      </c>
      <c r="I244" s="539"/>
      <c r="J244" s="539"/>
      <c r="K244" s="554" t="s">
        <v>354</v>
      </c>
    </row>
    <row r="245" spans="1:11" s="543" customFormat="1" ht="12.75" hidden="1" customHeight="1">
      <c r="A245" s="539"/>
      <c r="B245" s="540"/>
      <c r="C245" s="544" t="s">
        <v>16158</v>
      </c>
      <c r="D245" s="549" t="s">
        <v>15956</v>
      </c>
      <c r="E245" s="539"/>
      <c r="F245" s="539"/>
      <c r="G245" s="539"/>
      <c r="H245" s="577">
        <v>1</v>
      </c>
      <c r="I245" s="539"/>
      <c r="J245" s="539"/>
      <c r="K245" s="554" t="s">
        <v>354</v>
      </c>
    </row>
    <row r="246" spans="1:11" s="543" customFormat="1" ht="12.75" hidden="1" customHeight="1">
      <c r="A246" s="539"/>
      <c r="B246" s="540"/>
      <c r="C246" s="544" t="s">
        <v>16159</v>
      </c>
      <c r="D246" s="549" t="s">
        <v>16119</v>
      </c>
      <c r="E246" s="539"/>
      <c r="F246" s="539"/>
      <c r="G246" s="539"/>
      <c r="H246" s="577">
        <v>1</v>
      </c>
      <c r="I246" s="539"/>
      <c r="J246" s="539"/>
      <c r="K246" s="554" t="s">
        <v>354</v>
      </c>
    </row>
    <row r="247" spans="1:11" s="543" customFormat="1" ht="12.75" hidden="1" customHeight="1">
      <c r="A247" s="539"/>
      <c r="B247" s="540"/>
      <c r="C247" s="544" t="s">
        <v>16160</v>
      </c>
      <c r="D247" s="549" t="s">
        <v>16121</v>
      </c>
      <c r="E247" s="539"/>
      <c r="F247" s="539"/>
      <c r="G247" s="539"/>
      <c r="H247" s="577">
        <v>1</v>
      </c>
      <c r="I247" s="539"/>
      <c r="J247" s="539"/>
      <c r="K247" s="554" t="s">
        <v>354</v>
      </c>
    </row>
    <row r="248" spans="1:11" s="543" customFormat="1" ht="12.75" hidden="1" customHeight="1">
      <c r="A248" s="539"/>
      <c r="B248" s="540"/>
      <c r="C248" s="544" t="s">
        <v>16161</v>
      </c>
      <c r="D248" s="549" t="s">
        <v>16123</v>
      </c>
      <c r="E248" s="539"/>
      <c r="F248" s="539"/>
      <c r="G248" s="539"/>
      <c r="H248" s="577">
        <v>0.5</v>
      </c>
      <c r="I248" s="539"/>
      <c r="J248" s="539"/>
      <c r="K248" s="554" t="s">
        <v>354</v>
      </c>
    </row>
    <row r="249" spans="1:11" s="543" customFormat="1" ht="12.75" hidden="1" customHeight="1">
      <c r="A249" s="539"/>
      <c r="B249" s="540"/>
      <c r="C249" s="544" t="s">
        <v>16162</v>
      </c>
      <c r="D249" s="549" t="s">
        <v>16125</v>
      </c>
      <c r="E249" s="539"/>
      <c r="F249" s="539"/>
      <c r="G249" s="539"/>
      <c r="H249" s="577">
        <v>0.5</v>
      </c>
      <c r="I249" s="539"/>
      <c r="J249" s="539"/>
      <c r="K249" s="554" t="s">
        <v>354</v>
      </c>
    </row>
    <row r="250" spans="1:11" s="543" customFormat="1" ht="12.75" hidden="1" customHeight="1">
      <c r="A250" s="539"/>
      <c r="B250" s="539" t="s">
        <v>16103</v>
      </c>
      <c r="C250" s="544" t="s">
        <v>13952</v>
      </c>
      <c r="D250" s="545" t="s">
        <v>10478</v>
      </c>
      <c r="E250" s="539" t="s">
        <v>152</v>
      </c>
      <c r="F250" s="539" t="s">
        <v>268</v>
      </c>
      <c r="G250" s="539" t="s">
        <v>17</v>
      </c>
      <c r="H250" s="577">
        <v>0.5</v>
      </c>
      <c r="I250" s="539"/>
      <c r="J250" s="539"/>
      <c r="K250" s="554" t="s">
        <v>354</v>
      </c>
    </row>
    <row r="251" spans="1:11" s="543" customFormat="1" ht="12.75" hidden="1" customHeight="1">
      <c r="A251" s="539"/>
      <c r="B251" s="540"/>
      <c r="C251" s="544" t="s">
        <v>16163</v>
      </c>
      <c r="D251" s="549" t="s">
        <v>16036</v>
      </c>
      <c r="E251" s="539"/>
      <c r="F251" s="539"/>
      <c r="G251" s="539"/>
      <c r="H251" s="577">
        <v>1</v>
      </c>
      <c r="I251" s="539"/>
      <c r="J251" s="539"/>
      <c r="K251" s="554" t="s">
        <v>354</v>
      </c>
    </row>
    <row r="252" spans="1:11" s="543" customFormat="1" ht="12.75" hidden="1" customHeight="1">
      <c r="A252" s="539"/>
      <c r="B252" s="540"/>
      <c r="C252" s="544" t="s">
        <v>16164</v>
      </c>
      <c r="D252" s="549" t="s">
        <v>16128</v>
      </c>
      <c r="E252" s="539"/>
      <c r="F252" s="539"/>
      <c r="G252" s="539"/>
      <c r="H252" s="577">
        <v>1</v>
      </c>
      <c r="I252" s="539"/>
      <c r="J252" s="539"/>
      <c r="K252" s="554" t="s">
        <v>354</v>
      </c>
    </row>
    <row r="253" spans="1:11" s="543" customFormat="1" ht="12.75" hidden="1" customHeight="1">
      <c r="A253" s="539"/>
      <c r="B253" s="540"/>
      <c r="C253" s="544" t="s">
        <v>16165</v>
      </c>
      <c r="D253" s="549" t="s">
        <v>16130</v>
      </c>
      <c r="E253" s="539"/>
      <c r="F253" s="539"/>
      <c r="G253" s="539"/>
      <c r="H253" s="577">
        <v>1</v>
      </c>
      <c r="I253" s="539"/>
      <c r="J253" s="539"/>
      <c r="K253" s="554" t="s">
        <v>354</v>
      </c>
    </row>
    <row r="254" spans="1:11" s="543" customFormat="1" ht="12.75" hidden="1" customHeight="1">
      <c r="A254" s="539"/>
      <c r="B254" s="540"/>
      <c r="C254" s="544" t="s">
        <v>16166</v>
      </c>
      <c r="D254" s="549" t="s">
        <v>16132</v>
      </c>
      <c r="E254" s="539"/>
      <c r="F254" s="539"/>
      <c r="G254" s="539"/>
      <c r="H254" s="577">
        <v>0.5</v>
      </c>
      <c r="I254" s="539"/>
      <c r="J254" s="539"/>
      <c r="K254" s="554" t="s">
        <v>354</v>
      </c>
    </row>
    <row r="255" spans="1:11" s="543" customFormat="1" ht="12.75" hidden="1" customHeight="1">
      <c r="A255" s="539"/>
      <c r="B255" s="540"/>
      <c r="C255" s="544" t="s">
        <v>16167</v>
      </c>
      <c r="D255" s="549" t="s">
        <v>16134</v>
      </c>
      <c r="E255" s="539"/>
      <c r="F255" s="539"/>
      <c r="G255" s="539"/>
      <c r="H255" s="577">
        <v>0.5</v>
      </c>
      <c r="I255" s="539"/>
      <c r="J255" s="539"/>
      <c r="K255" s="554" t="s">
        <v>354</v>
      </c>
    </row>
    <row r="256" spans="1:11" s="543" customFormat="1" ht="12.75" hidden="1" customHeight="1">
      <c r="A256" s="539"/>
      <c r="B256" s="539" t="s">
        <v>16103</v>
      </c>
      <c r="C256" s="544" t="s">
        <v>13944</v>
      </c>
      <c r="D256" s="545" t="s">
        <v>9376</v>
      </c>
      <c r="E256" s="539" t="s">
        <v>226</v>
      </c>
      <c r="F256" s="539" t="s">
        <v>268</v>
      </c>
      <c r="G256" s="539" t="s">
        <v>83</v>
      </c>
      <c r="H256" s="577">
        <v>0.5</v>
      </c>
      <c r="I256" s="539"/>
      <c r="J256" s="539"/>
      <c r="K256" s="554" t="s">
        <v>354</v>
      </c>
    </row>
    <row r="257" spans="1:11" s="543" customFormat="1" ht="12.75" hidden="1" customHeight="1">
      <c r="A257" s="539"/>
      <c r="B257" s="540"/>
      <c r="C257" s="544" t="s">
        <v>16168</v>
      </c>
      <c r="D257" s="549" t="s">
        <v>15956</v>
      </c>
      <c r="E257" s="539"/>
      <c r="F257" s="539"/>
      <c r="G257" s="539"/>
      <c r="H257" s="577">
        <v>0.5</v>
      </c>
      <c r="I257" s="539"/>
      <c r="J257" s="539"/>
      <c r="K257" s="554" t="s">
        <v>354</v>
      </c>
    </row>
    <row r="258" spans="1:11" s="543" customFormat="1" ht="12.75" hidden="1" customHeight="1">
      <c r="A258" s="539"/>
      <c r="B258" s="540"/>
      <c r="C258" s="544" t="s">
        <v>16169</v>
      </c>
      <c r="D258" s="549" t="s">
        <v>16119</v>
      </c>
      <c r="E258" s="539"/>
      <c r="F258" s="539"/>
      <c r="G258" s="539"/>
      <c r="H258" s="577">
        <v>0.5</v>
      </c>
      <c r="I258" s="539"/>
      <c r="J258" s="539"/>
      <c r="K258" s="554" t="s">
        <v>354</v>
      </c>
    </row>
    <row r="259" spans="1:11" s="543" customFormat="1" ht="12.75" hidden="1" customHeight="1">
      <c r="A259" s="539"/>
      <c r="B259" s="540"/>
      <c r="C259" s="544" t="s">
        <v>16170</v>
      </c>
      <c r="D259" s="549" t="s">
        <v>16121</v>
      </c>
      <c r="E259" s="539"/>
      <c r="F259" s="539"/>
      <c r="G259" s="539"/>
      <c r="H259" s="577">
        <v>0.5</v>
      </c>
      <c r="I259" s="539"/>
      <c r="J259" s="539"/>
      <c r="K259" s="554" t="s">
        <v>354</v>
      </c>
    </row>
    <row r="260" spans="1:11" s="543" customFormat="1" ht="12.75" hidden="1" customHeight="1">
      <c r="A260" s="539"/>
      <c r="B260" s="540"/>
      <c r="C260" s="544" t="s">
        <v>16171</v>
      </c>
      <c r="D260" s="549" t="s">
        <v>16123</v>
      </c>
      <c r="E260" s="539"/>
      <c r="F260" s="539"/>
      <c r="G260" s="539"/>
      <c r="H260" s="577">
        <v>0.5</v>
      </c>
      <c r="I260" s="539"/>
      <c r="J260" s="539"/>
      <c r="K260" s="554" t="s">
        <v>354</v>
      </c>
    </row>
    <row r="261" spans="1:11" s="543" customFormat="1" ht="12.75" hidden="1" customHeight="1">
      <c r="A261" s="539"/>
      <c r="B261" s="540"/>
      <c r="C261" s="544" t="s">
        <v>16172</v>
      </c>
      <c r="D261" s="549" t="s">
        <v>16125</v>
      </c>
      <c r="E261" s="539"/>
      <c r="F261" s="539"/>
      <c r="G261" s="539"/>
      <c r="H261" s="577">
        <v>0.5</v>
      </c>
      <c r="I261" s="539"/>
      <c r="J261" s="539"/>
      <c r="K261" s="554" t="s">
        <v>354</v>
      </c>
    </row>
    <row r="262" spans="1:11" s="543" customFormat="1" ht="12.75" hidden="1" customHeight="1">
      <c r="A262" s="539"/>
      <c r="B262" s="539" t="s">
        <v>16103</v>
      </c>
      <c r="C262" s="544" t="s">
        <v>13867</v>
      </c>
      <c r="D262" s="545" t="s">
        <v>10478</v>
      </c>
      <c r="E262" s="539" t="s">
        <v>226</v>
      </c>
      <c r="F262" s="539" t="s">
        <v>268</v>
      </c>
      <c r="G262" s="539" t="s">
        <v>17</v>
      </c>
      <c r="H262" s="577">
        <v>0.5</v>
      </c>
      <c r="I262" s="539"/>
      <c r="J262" s="539"/>
      <c r="K262" s="554" t="s">
        <v>354</v>
      </c>
    </row>
    <row r="263" spans="1:11" s="543" customFormat="1" ht="12.75" hidden="1" customHeight="1">
      <c r="A263" s="539"/>
      <c r="B263" s="540"/>
      <c r="C263" s="544" t="s">
        <v>16173</v>
      </c>
      <c r="D263" s="549" t="s">
        <v>16036</v>
      </c>
      <c r="E263" s="539"/>
      <c r="F263" s="539"/>
      <c r="G263" s="539"/>
      <c r="H263" s="577">
        <v>0.5</v>
      </c>
      <c r="I263" s="539"/>
      <c r="J263" s="539"/>
      <c r="K263" s="554" t="s">
        <v>354</v>
      </c>
    </row>
    <row r="264" spans="1:11" s="543" customFormat="1" ht="12.75" hidden="1" customHeight="1">
      <c r="A264" s="539"/>
      <c r="B264" s="540"/>
      <c r="C264" s="544" t="s">
        <v>16174</v>
      </c>
      <c r="D264" s="549" t="s">
        <v>16128</v>
      </c>
      <c r="E264" s="539"/>
      <c r="F264" s="539"/>
      <c r="G264" s="539"/>
      <c r="H264" s="577">
        <v>0.5</v>
      </c>
      <c r="I264" s="539"/>
      <c r="J264" s="539"/>
      <c r="K264" s="554" t="s">
        <v>354</v>
      </c>
    </row>
    <row r="265" spans="1:11" s="543" customFormat="1" ht="12.75" hidden="1" customHeight="1">
      <c r="A265" s="539"/>
      <c r="B265" s="540"/>
      <c r="C265" s="544" t="s">
        <v>16175</v>
      </c>
      <c r="D265" s="549" t="s">
        <v>16130</v>
      </c>
      <c r="E265" s="539"/>
      <c r="F265" s="539"/>
      <c r="G265" s="539"/>
      <c r="H265" s="577">
        <v>0.5</v>
      </c>
      <c r="I265" s="539"/>
      <c r="J265" s="539"/>
      <c r="K265" s="554" t="s">
        <v>354</v>
      </c>
    </row>
    <row r="266" spans="1:11" s="543" customFormat="1" ht="12.75" hidden="1" customHeight="1">
      <c r="A266" s="539"/>
      <c r="B266" s="540"/>
      <c r="C266" s="544" t="s">
        <v>16176</v>
      </c>
      <c r="D266" s="549" t="s">
        <v>16132</v>
      </c>
      <c r="E266" s="539"/>
      <c r="F266" s="539"/>
      <c r="G266" s="539"/>
      <c r="H266" s="577">
        <v>0.5</v>
      </c>
      <c r="I266" s="539"/>
      <c r="J266" s="539"/>
      <c r="K266" s="554" t="s">
        <v>354</v>
      </c>
    </row>
    <row r="267" spans="1:11" s="543" customFormat="1" ht="12.75" hidden="1" customHeight="1">
      <c r="A267" s="539"/>
      <c r="B267" s="540"/>
      <c r="C267" s="544" t="s">
        <v>16177</v>
      </c>
      <c r="D267" s="549" t="s">
        <v>16134</v>
      </c>
      <c r="E267" s="539"/>
      <c r="F267" s="539"/>
      <c r="G267" s="539"/>
      <c r="H267" s="577">
        <v>0.5</v>
      </c>
      <c r="I267" s="539"/>
      <c r="J267" s="539"/>
      <c r="K267" s="554" t="s">
        <v>354</v>
      </c>
    </row>
    <row r="268" spans="1:11" s="543" customFormat="1" ht="12.75" hidden="1" customHeight="1">
      <c r="A268" s="539"/>
      <c r="B268" s="539" t="s">
        <v>16178</v>
      </c>
      <c r="C268" s="555" t="s">
        <v>16179</v>
      </c>
      <c r="D268" s="556" t="s">
        <v>16180</v>
      </c>
      <c r="E268" s="539" t="s">
        <v>15</v>
      </c>
      <c r="F268" s="539" t="s">
        <v>16</v>
      </c>
      <c r="G268" s="539" t="s">
        <v>83</v>
      </c>
      <c r="H268" s="576">
        <v>1</v>
      </c>
      <c r="I268" s="539"/>
      <c r="J268" s="539"/>
      <c r="K268" s="554" t="s">
        <v>269</v>
      </c>
    </row>
    <row r="269" spans="1:11" s="543" customFormat="1" ht="12.75" hidden="1" customHeight="1">
      <c r="A269" s="539"/>
      <c r="B269" s="540"/>
      <c r="C269" s="555" t="s">
        <v>16181</v>
      </c>
      <c r="D269" s="556" t="s">
        <v>16182</v>
      </c>
      <c r="E269" s="539"/>
      <c r="F269" s="539"/>
      <c r="G269" s="539"/>
      <c r="H269" s="576">
        <v>2</v>
      </c>
      <c r="I269" s="539"/>
      <c r="J269" s="539"/>
      <c r="K269" s="554" t="s">
        <v>269</v>
      </c>
    </row>
    <row r="270" spans="1:11" s="543" customFormat="1" ht="12.75" hidden="1" customHeight="1">
      <c r="A270" s="539"/>
      <c r="B270" s="540"/>
      <c r="C270" s="555" t="s">
        <v>16183</v>
      </c>
      <c r="D270" s="556" t="s">
        <v>16184</v>
      </c>
      <c r="E270" s="539"/>
      <c r="F270" s="539"/>
      <c r="G270" s="539"/>
      <c r="H270" s="576">
        <v>1</v>
      </c>
      <c r="I270" s="539"/>
      <c r="J270" s="539"/>
      <c r="K270" s="554" t="s">
        <v>269</v>
      </c>
    </row>
    <row r="271" spans="1:11" s="543" customFormat="1" ht="12.75" hidden="1" customHeight="1">
      <c r="A271" s="539"/>
      <c r="B271" s="539" t="s">
        <v>16178</v>
      </c>
      <c r="C271" s="555" t="s">
        <v>16185</v>
      </c>
      <c r="D271" s="556" t="s">
        <v>16180</v>
      </c>
      <c r="E271" s="539" t="s">
        <v>15</v>
      </c>
      <c r="F271" s="539" t="s">
        <v>16</v>
      </c>
      <c r="G271" s="539" t="s">
        <v>17</v>
      </c>
      <c r="H271" s="576">
        <v>1</v>
      </c>
      <c r="I271" s="539"/>
      <c r="J271" s="539"/>
      <c r="K271" s="554" t="s">
        <v>269</v>
      </c>
    </row>
    <row r="272" spans="1:11" s="543" customFormat="1" ht="12.75" hidden="1" customHeight="1">
      <c r="A272" s="539"/>
      <c r="B272" s="540"/>
      <c r="C272" s="555" t="s">
        <v>16186</v>
      </c>
      <c r="D272" s="556" t="s">
        <v>16182</v>
      </c>
      <c r="E272" s="539"/>
      <c r="F272" s="539"/>
      <c r="G272" s="539"/>
      <c r="H272" s="576">
        <v>2</v>
      </c>
      <c r="I272" s="539"/>
      <c r="J272" s="539"/>
      <c r="K272" s="554" t="s">
        <v>269</v>
      </c>
    </row>
    <row r="273" spans="1:11" s="543" customFormat="1" ht="12.75" hidden="1" customHeight="1">
      <c r="A273" s="539"/>
      <c r="B273" s="540"/>
      <c r="C273" s="555" t="s">
        <v>16187</v>
      </c>
      <c r="D273" s="556" t="s">
        <v>16184</v>
      </c>
      <c r="E273" s="539"/>
      <c r="F273" s="539"/>
      <c r="G273" s="539"/>
      <c r="H273" s="576">
        <v>1</v>
      </c>
      <c r="I273" s="539"/>
      <c r="J273" s="539"/>
      <c r="K273" s="554" t="s">
        <v>269</v>
      </c>
    </row>
    <row r="274" spans="1:11" s="543" customFormat="1" ht="12.75" hidden="1" customHeight="1">
      <c r="A274" s="539"/>
      <c r="B274" s="539" t="s">
        <v>16178</v>
      </c>
      <c r="C274" s="555" t="s">
        <v>16188</v>
      </c>
      <c r="D274" s="556" t="s">
        <v>16180</v>
      </c>
      <c r="E274" s="539" t="s">
        <v>189</v>
      </c>
      <c r="F274" s="539" t="s">
        <v>16</v>
      </c>
      <c r="G274" s="539" t="s">
        <v>83</v>
      </c>
      <c r="H274" s="576">
        <v>0.5</v>
      </c>
      <c r="I274" s="539"/>
      <c r="J274" s="539"/>
      <c r="K274" s="554" t="s">
        <v>269</v>
      </c>
    </row>
    <row r="275" spans="1:11" s="543" customFormat="1" ht="12.75" hidden="1" customHeight="1">
      <c r="A275" s="539"/>
      <c r="B275" s="540"/>
      <c r="C275" s="555" t="s">
        <v>16189</v>
      </c>
      <c r="D275" s="556" t="s">
        <v>16182</v>
      </c>
      <c r="E275" s="539"/>
      <c r="F275" s="539"/>
      <c r="G275" s="539"/>
      <c r="H275" s="576">
        <v>1</v>
      </c>
      <c r="I275" s="539"/>
      <c r="J275" s="539"/>
      <c r="K275" s="554" t="s">
        <v>269</v>
      </c>
    </row>
    <row r="276" spans="1:11" s="543" customFormat="1" ht="12.75" hidden="1" customHeight="1">
      <c r="A276" s="539"/>
      <c r="B276" s="540"/>
      <c r="C276" s="555" t="s">
        <v>16190</v>
      </c>
      <c r="D276" s="556" t="s">
        <v>16184</v>
      </c>
      <c r="E276" s="539"/>
      <c r="F276" s="539"/>
      <c r="G276" s="539"/>
      <c r="H276" s="576">
        <v>0.5</v>
      </c>
      <c r="I276" s="539"/>
      <c r="J276" s="539"/>
      <c r="K276" s="554" t="s">
        <v>269</v>
      </c>
    </row>
    <row r="277" spans="1:11" s="543" customFormat="1" ht="12.75" hidden="1" customHeight="1">
      <c r="A277" s="539"/>
      <c r="B277" s="539" t="s">
        <v>16178</v>
      </c>
      <c r="C277" s="555" t="s">
        <v>16191</v>
      </c>
      <c r="D277" s="556" t="s">
        <v>16180</v>
      </c>
      <c r="E277" s="539" t="s">
        <v>189</v>
      </c>
      <c r="F277" s="539" t="s">
        <v>16</v>
      </c>
      <c r="G277" s="539" t="s">
        <v>17</v>
      </c>
      <c r="H277" s="576">
        <v>0.5</v>
      </c>
      <c r="I277" s="539"/>
      <c r="J277" s="539"/>
      <c r="K277" s="554" t="s">
        <v>269</v>
      </c>
    </row>
    <row r="278" spans="1:11" s="543" customFormat="1" ht="12.75" hidden="1" customHeight="1">
      <c r="A278" s="539"/>
      <c r="B278" s="540"/>
      <c r="C278" s="555" t="s">
        <v>16192</v>
      </c>
      <c r="D278" s="556" t="s">
        <v>16182</v>
      </c>
      <c r="E278" s="539"/>
      <c r="F278" s="539"/>
      <c r="G278" s="539"/>
      <c r="H278" s="576">
        <v>1</v>
      </c>
      <c r="I278" s="539"/>
      <c r="J278" s="539"/>
      <c r="K278" s="554" t="s">
        <v>269</v>
      </c>
    </row>
    <row r="279" spans="1:11" s="543" customFormat="1" ht="12.75" hidden="1" customHeight="1">
      <c r="A279" s="539"/>
      <c r="B279" s="540"/>
      <c r="C279" s="555" t="s">
        <v>16193</v>
      </c>
      <c r="D279" s="556" t="s">
        <v>16184</v>
      </c>
      <c r="E279" s="539"/>
      <c r="F279" s="539"/>
      <c r="G279" s="539"/>
      <c r="H279" s="576">
        <v>0.5</v>
      </c>
      <c r="I279" s="539"/>
      <c r="J279" s="539"/>
      <c r="K279" s="554" t="s">
        <v>269</v>
      </c>
    </row>
    <row r="280" spans="1:11" s="543" customFormat="1" ht="12.75" hidden="1" customHeight="1">
      <c r="A280" s="539"/>
      <c r="B280" s="539" t="s">
        <v>16178</v>
      </c>
      <c r="C280" s="555" t="s">
        <v>16194</v>
      </c>
      <c r="D280" s="556" t="s">
        <v>16180</v>
      </c>
      <c r="E280" s="539" t="s">
        <v>152</v>
      </c>
      <c r="F280" s="539" t="s">
        <v>16</v>
      </c>
      <c r="G280" s="539" t="s">
        <v>83</v>
      </c>
      <c r="H280" s="577">
        <v>0.5</v>
      </c>
      <c r="I280" s="539"/>
      <c r="J280" s="539"/>
      <c r="K280" s="554" t="s">
        <v>354</v>
      </c>
    </row>
    <row r="281" spans="1:11" s="543" customFormat="1" ht="12.75" hidden="1" customHeight="1">
      <c r="A281" s="539"/>
      <c r="B281" s="540"/>
      <c r="C281" s="555" t="s">
        <v>16195</v>
      </c>
      <c r="D281" s="556" t="s">
        <v>16182</v>
      </c>
      <c r="E281" s="539"/>
      <c r="F281" s="539"/>
      <c r="G281" s="539"/>
      <c r="H281" s="577">
        <v>1</v>
      </c>
      <c r="I281" s="539"/>
      <c r="J281" s="539"/>
      <c r="K281" s="554" t="s">
        <v>354</v>
      </c>
    </row>
    <row r="282" spans="1:11" s="543" customFormat="1" ht="12.75" hidden="1" customHeight="1">
      <c r="A282" s="539"/>
      <c r="B282" s="540"/>
      <c r="C282" s="555" t="s">
        <v>16196</v>
      </c>
      <c r="D282" s="556" t="s">
        <v>16184</v>
      </c>
      <c r="E282" s="539"/>
      <c r="F282" s="539"/>
      <c r="G282" s="539"/>
      <c r="H282" s="577">
        <v>0.5</v>
      </c>
      <c r="I282" s="539"/>
      <c r="J282" s="539"/>
      <c r="K282" s="554" t="s">
        <v>354</v>
      </c>
    </row>
    <row r="283" spans="1:11" s="543" customFormat="1" ht="12.75" hidden="1" customHeight="1">
      <c r="A283" s="539"/>
      <c r="B283" s="539" t="s">
        <v>16178</v>
      </c>
      <c r="C283" s="555" t="s">
        <v>16197</v>
      </c>
      <c r="D283" s="556" t="s">
        <v>16180</v>
      </c>
      <c r="E283" s="539" t="s">
        <v>152</v>
      </c>
      <c r="F283" s="539" t="s">
        <v>16</v>
      </c>
      <c r="G283" s="539" t="s">
        <v>17</v>
      </c>
      <c r="H283" s="577">
        <v>0.5</v>
      </c>
      <c r="I283" s="539"/>
      <c r="J283" s="539"/>
      <c r="K283" s="554" t="s">
        <v>354</v>
      </c>
    </row>
    <row r="284" spans="1:11" s="543" customFormat="1" ht="12.75" hidden="1" customHeight="1">
      <c r="A284" s="539"/>
      <c r="B284" s="540"/>
      <c r="C284" s="555" t="s">
        <v>16198</v>
      </c>
      <c r="D284" s="556" t="s">
        <v>16182</v>
      </c>
      <c r="E284" s="539"/>
      <c r="F284" s="539"/>
      <c r="G284" s="539"/>
      <c r="H284" s="577">
        <v>1</v>
      </c>
      <c r="I284" s="539"/>
      <c r="J284" s="539"/>
      <c r="K284" s="554" t="s">
        <v>354</v>
      </c>
    </row>
    <row r="285" spans="1:11" s="543" customFormat="1" ht="12.75" hidden="1" customHeight="1">
      <c r="A285" s="539"/>
      <c r="B285" s="540"/>
      <c r="C285" s="555" t="s">
        <v>16199</v>
      </c>
      <c r="D285" s="556" t="s">
        <v>16184</v>
      </c>
      <c r="E285" s="539"/>
      <c r="F285" s="539"/>
      <c r="G285" s="539"/>
      <c r="H285" s="577">
        <v>0.5</v>
      </c>
      <c r="I285" s="539"/>
      <c r="J285" s="539"/>
      <c r="K285" s="554" t="s">
        <v>354</v>
      </c>
    </row>
    <row r="286" spans="1:11" s="543" customFormat="1" ht="12.75" hidden="1" customHeight="1">
      <c r="A286" s="539"/>
      <c r="B286" s="539" t="s">
        <v>16178</v>
      </c>
      <c r="C286" s="555" t="s">
        <v>16200</v>
      </c>
      <c r="D286" s="556" t="s">
        <v>16180</v>
      </c>
      <c r="E286" s="539" t="s">
        <v>226</v>
      </c>
      <c r="F286" s="539" t="s">
        <v>16</v>
      </c>
      <c r="G286" s="539" t="s">
        <v>83</v>
      </c>
      <c r="H286" s="577">
        <v>0.5</v>
      </c>
      <c r="I286" s="539"/>
      <c r="J286" s="539"/>
      <c r="K286" s="554" t="s">
        <v>354</v>
      </c>
    </row>
    <row r="287" spans="1:11" s="543" customFormat="1" ht="12.75" hidden="1" customHeight="1">
      <c r="A287" s="539"/>
      <c r="B287" s="540"/>
      <c r="C287" s="555" t="s">
        <v>16201</v>
      </c>
      <c r="D287" s="556" t="s">
        <v>16182</v>
      </c>
      <c r="E287" s="539"/>
      <c r="F287" s="539"/>
      <c r="G287" s="539"/>
      <c r="H287" s="577">
        <v>1</v>
      </c>
      <c r="I287" s="539"/>
      <c r="J287" s="539"/>
      <c r="K287" s="554" t="s">
        <v>354</v>
      </c>
    </row>
    <row r="288" spans="1:11" s="543" customFormat="1" ht="12.75" hidden="1" customHeight="1">
      <c r="A288" s="539"/>
      <c r="B288" s="540"/>
      <c r="C288" s="555" t="s">
        <v>16202</v>
      </c>
      <c r="D288" s="556" t="s">
        <v>16184</v>
      </c>
      <c r="E288" s="539"/>
      <c r="F288" s="539"/>
      <c r="G288" s="539"/>
      <c r="H288" s="577">
        <v>0.5</v>
      </c>
      <c r="I288" s="539"/>
      <c r="J288" s="539"/>
      <c r="K288" s="554" t="s">
        <v>354</v>
      </c>
    </row>
    <row r="289" spans="1:11" s="543" customFormat="1" ht="12.75" hidden="1" customHeight="1">
      <c r="A289" s="539"/>
      <c r="B289" s="539" t="s">
        <v>16178</v>
      </c>
      <c r="C289" s="555" t="s">
        <v>16203</v>
      </c>
      <c r="D289" s="556" t="s">
        <v>16180</v>
      </c>
      <c r="E289" s="539" t="s">
        <v>226</v>
      </c>
      <c r="F289" s="539" t="s">
        <v>16</v>
      </c>
      <c r="G289" s="539" t="s">
        <v>17</v>
      </c>
      <c r="H289" s="577">
        <v>0.5</v>
      </c>
      <c r="I289" s="539"/>
      <c r="J289" s="539"/>
      <c r="K289" s="554" t="s">
        <v>354</v>
      </c>
    </row>
    <row r="290" spans="1:11" s="543" customFormat="1" ht="12.75" hidden="1" customHeight="1">
      <c r="A290" s="539"/>
      <c r="B290" s="540"/>
      <c r="C290" s="555" t="s">
        <v>16204</v>
      </c>
      <c r="D290" s="556" t="s">
        <v>16182</v>
      </c>
      <c r="E290" s="539"/>
      <c r="F290" s="539"/>
      <c r="G290" s="539"/>
      <c r="H290" s="577">
        <v>1</v>
      </c>
      <c r="I290" s="539"/>
      <c r="J290" s="539"/>
      <c r="K290" s="554" t="s">
        <v>354</v>
      </c>
    </row>
    <row r="291" spans="1:11" s="543" customFormat="1" ht="12.75" hidden="1" customHeight="1">
      <c r="A291" s="539"/>
      <c r="B291" s="540"/>
      <c r="C291" s="555" t="s">
        <v>16205</v>
      </c>
      <c r="D291" s="556" t="s">
        <v>16184</v>
      </c>
      <c r="E291" s="539"/>
      <c r="F291" s="539"/>
      <c r="G291" s="539"/>
      <c r="H291" s="577">
        <v>0.5</v>
      </c>
      <c r="I291" s="539"/>
      <c r="J291" s="539"/>
      <c r="K291" s="554" t="s">
        <v>354</v>
      </c>
    </row>
    <row r="292" spans="1:11" s="543" customFormat="1" ht="12.75" hidden="1" customHeight="1">
      <c r="A292" s="539"/>
      <c r="B292" s="539" t="s">
        <v>16178</v>
      </c>
      <c r="C292" s="555" t="s">
        <v>16206</v>
      </c>
      <c r="D292" s="556" t="s">
        <v>16180</v>
      </c>
      <c r="E292" s="539" t="s">
        <v>15</v>
      </c>
      <c r="F292" s="539" t="s">
        <v>268</v>
      </c>
      <c r="G292" s="539" t="s">
        <v>83</v>
      </c>
      <c r="H292" s="576">
        <v>1</v>
      </c>
      <c r="I292" s="539"/>
      <c r="J292" s="539"/>
      <c r="K292" s="554" t="s">
        <v>269</v>
      </c>
    </row>
    <row r="293" spans="1:11" s="543" customFormat="1" ht="12.75" hidden="1" customHeight="1">
      <c r="A293" s="539"/>
      <c r="B293" s="540"/>
      <c r="C293" s="555" t="s">
        <v>16207</v>
      </c>
      <c r="D293" s="556" t="s">
        <v>16182</v>
      </c>
      <c r="E293" s="539"/>
      <c r="F293" s="539"/>
      <c r="G293" s="539"/>
      <c r="H293" s="576">
        <v>2</v>
      </c>
      <c r="I293" s="539"/>
      <c r="J293" s="539"/>
      <c r="K293" s="554" t="s">
        <v>269</v>
      </c>
    </row>
    <row r="294" spans="1:11" s="543" customFormat="1" ht="12.75" hidden="1" customHeight="1">
      <c r="A294" s="539"/>
      <c r="B294" s="540"/>
      <c r="C294" s="555" t="s">
        <v>16208</v>
      </c>
      <c r="D294" s="556" t="s">
        <v>16184</v>
      </c>
      <c r="E294" s="539"/>
      <c r="F294" s="539"/>
      <c r="G294" s="539"/>
      <c r="H294" s="576">
        <v>1</v>
      </c>
      <c r="I294" s="539"/>
      <c r="J294" s="539"/>
      <c r="K294" s="554" t="s">
        <v>269</v>
      </c>
    </row>
    <row r="295" spans="1:11" s="543" customFormat="1" ht="12.75" hidden="1" customHeight="1">
      <c r="A295" s="539"/>
      <c r="B295" s="539" t="s">
        <v>16178</v>
      </c>
      <c r="C295" s="555" t="s">
        <v>16209</v>
      </c>
      <c r="D295" s="556" t="s">
        <v>16180</v>
      </c>
      <c r="E295" s="539" t="s">
        <v>15</v>
      </c>
      <c r="F295" s="539" t="s">
        <v>268</v>
      </c>
      <c r="G295" s="539" t="s">
        <v>17</v>
      </c>
      <c r="H295" s="576">
        <v>1</v>
      </c>
      <c r="I295" s="539"/>
      <c r="J295" s="539"/>
      <c r="K295" s="554" t="s">
        <v>269</v>
      </c>
    </row>
    <row r="296" spans="1:11" s="543" customFormat="1" ht="12.75" hidden="1" customHeight="1">
      <c r="A296" s="539"/>
      <c r="B296" s="540"/>
      <c r="C296" s="555" t="s">
        <v>16210</v>
      </c>
      <c r="D296" s="556" t="s">
        <v>16182</v>
      </c>
      <c r="E296" s="539"/>
      <c r="F296" s="539"/>
      <c r="G296" s="539"/>
      <c r="H296" s="576">
        <v>2</v>
      </c>
      <c r="I296" s="539"/>
      <c r="J296" s="539"/>
      <c r="K296" s="554" t="s">
        <v>269</v>
      </c>
    </row>
    <row r="297" spans="1:11" s="543" customFormat="1" ht="12.75" hidden="1" customHeight="1">
      <c r="A297" s="539"/>
      <c r="B297" s="540"/>
      <c r="C297" s="555" t="s">
        <v>16211</v>
      </c>
      <c r="D297" s="556" t="s">
        <v>16184</v>
      </c>
      <c r="E297" s="539"/>
      <c r="F297" s="539"/>
      <c r="G297" s="539"/>
      <c r="H297" s="576">
        <v>1</v>
      </c>
      <c r="I297" s="539"/>
      <c r="J297" s="539"/>
      <c r="K297" s="554" t="s">
        <v>269</v>
      </c>
    </row>
    <row r="298" spans="1:11" s="543" customFormat="1" ht="12.75" hidden="1" customHeight="1">
      <c r="A298" s="539"/>
      <c r="B298" s="539" t="s">
        <v>16178</v>
      </c>
      <c r="C298" s="555" t="s">
        <v>16212</v>
      </c>
      <c r="D298" s="556" t="s">
        <v>16180</v>
      </c>
      <c r="E298" s="539" t="s">
        <v>189</v>
      </c>
      <c r="F298" s="539" t="s">
        <v>268</v>
      </c>
      <c r="G298" s="539" t="s">
        <v>83</v>
      </c>
      <c r="H298" s="576">
        <v>0.5</v>
      </c>
      <c r="I298" s="539"/>
      <c r="J298" s="539"/>
      <c r="K298" s="554" t="s">
        <v>269</v>
      </c>
    </row>
    <row r="299" spans="1:11" s="543" customFormat="1" ht="12.75" hidden="1" customHeight="1">
      <c r="A299" s="539"/>
      <c r="B299" s="540"/>
      <c r="C299" s="555" t="s">
        <v>16213</v>
      </c>
      <c r="D299" s="556" t="s">
        <v>16182</v>
      </c>
      <c r="E299" s="539"/>
      <c r="F299" s="539"/>
      <c r="G299" s="539"/>
      <c r="H299" s="576">
        <v>1</v>
      </c>
      <c r="I299" s="539"/>
      <c r="J299" s="539"/>
      <c r="K299" s="554" t="s">
        <v>269</v>
      </c>
    </row>
    <row r="300" spans="1:11" s="543" customFormat="1" ht="12.75" hidden="1" customHeight="1">
      <c r="A300" s="539"/>
      <c r="B300" s="540"/>
      <c r="C300" s="555" t="s">
        <v>16214</v>
      </c>
      <c r="D300" s="556" t="s">
        <v>16184</v>
      </c>
      <c r="E300" s="539"/>
      <c r="F300" s="539"/>
      <c r="G300" s="539"/>
      <c r="H300" s="576">
        <v>0.5</v>
      </c>
      <c r="I300" s="539"/>
      <c r="J300" s="539"/>
      <c r="K300" s="554" t="s">
        <v>269</v>
      </c>
    </row>
    <row r="301" spans="1:11" s="543" customFormat="1" ht="12.75" hidden="1" customHeight="1">
      <c r="A301" s="539"/>
      <c r="B301" s="539" t="s">
        <v>16178</v>
      </c>
      <c r="C301" s="555" t="s">
        <v>16215</v>
      </c>
      <c r="D301" s="556" t="s">
        <v>16180</v>
      </c>
      <c r="E301" s="539" t="s">
        <v>189</v>
      </c>
      <c r="F301" s="539" t="s">
        <v>268</v>
      </c>
      <c r="G301" s="539" t="s">
        <v>17</v>
      </c>
      <c r="H301" s="576">
        <v>0.5</v>
      </c>
      <c r="I301" s="539"/>
      <c r="J301" s="539"/>
      <c r="K301" s="554" t="s">
        <v>269</v>
      </c>
    </row>
    <row r="302" spans="1:11" s="543" customFormat="1" ht="12.75" hidden="1" customHeight="1">
      <c r="A302" s="539"/>
      <c r="B302" s="540"/>
      <c r="C302" s="555" t="s">
        <v>16216</v>
      </c>
      <c r="D302" s="556" t="s">
        <v>16182</v>
      </c>
      <c r="E302" s="539"/>
      <c r="F302" s="539"/>
      <c r="G302" s="539"/>
      <c r="H302" s="576">
        <v>1</v>
      </c>
      <c r="I302" s="539"/>
      <c r="J302" s="539"/>
      <c r="K302" s="554" t="s">
        <v>269</v>
      </c>
    </row>
    <row r="303" spans="1:11" s="543" customFormat="1" ht="12.75" hidden="1" customHeight="1">
      <c r="A303" s="539"/>
      <c r="B303" s="540"/>
      <c r="C303" s="555" t="s">
        <v>16217</v>
      </c>
      <c r="D303" s="556" t="s">
        <v>16184</v>
      </c>
      <c r="E303" s="539"/>
      <c r="F303" s="539"/>
      <c r="G303" s="539"/>
      <c r="H303" s="576">
        <v>0.5</v>
      </c>
      <c r="I303" s="539"/>
      <c r="J303" s="539"/>
      <c r="K303" s="554" t="s">
        <v>269</v>
      </c>
    </row>
    <row r="304" spans="1:11" s="543" customFormat="1" ht="12.75" hidden="1" customHeight="1">
      <c r="A304" s="539"/>
      <c r="B304" s="539" t="s">
        <v>16178</v>
      </c>
      <c r="C304" s="555" t="s">
        <v>16218</v>
      </c>
      <c r="D304" s="556" t="s">
        <v>16180</v>
      </c>
      <c r="E304" s="539" t="s">
        <v>152</v>
      </c>
      <c r="F304" s="539" t="s">
        <v>268</v>
      </c>
      <c r="G304" s="539" t="s">
        <v>83</v>
      </c>
      <c r="H304" s="577">
        <v>0.5</v>
      </c>
      <c r="I304" s="539"/>
      <c r="J304" s="539"/>
      <c r="K304" s="554" t="s">
        <v>354</v>
      </c>
    </row>
    <row r="305" spans="1:11" s="543" customFormat="1" ht="12.75" hidden="1" customHeight="1">
      <c r="A305" s="539"/>
      <c r="B305" s="540"/>
      <c r="C305" s="555" t="s">
        <v>16219</v>
      </c>
      <c r="D305" s="556" t="s">
        <v>16182</v>
      </c>
      <c r="E305" s="539"/>
      <c r="F305" s="539"/>
      <c r="G305" s="539"/>
      <c r="H305" s="577">
        <v>1</v>
      </c>
      <c r="I305" s="539"/>
      <c r="J305" s="539"/>
      <c r="K305" s="554" t="s">
        <v>354</v>
      </c>
    </row>
    <row r="306" spans="1:11" s="543" customFormat="1" ht="12.75" hidden="1" customHeight="1">
      <c r="A306" s="539"/>
      <c r="B306" s="540"/>
      <c r="C306" s="555" t="s">
        <v>16220</v>
      </c>
      <c r="D306" s="556" t="s">
        <v>16184</v>
      </c>
      <c r="E306" s="539"/>
      <c r="F306" s="539"/>
      <c r="G306" s="539"/>
      <c r="H306" s="577">
        <v>0.5</v>
      </c>
      <c r="I306" s="539"/>
      <c r="J306" s="539"/>
      <c r="K306" s="554" t="s">
        <v>354</v>
      </c>
    </row>
    <row r="307" spans="1:11" s="543" customFormat="1" ht="12.75" hidden="1" customHeight="1">
      <c r="A307" s="539"/>
      <c r="B307" s="539" t="s">
        <v>16178</v>
      </c>
      <c r="C307" s="555" t="s">
        <v>16221</v>
      </c>
      <c r="D307" s="556" t="s">
        <v>16180</v>
      </c>
      <c r="E307" s="539" t="s">
        <v>152</v>
      </c>
      <c r="F307" s="539" t="s">
        <v>268</v>
      </c>
      <c r="G307" s="539" t="s">
        <v>17</v>
      </c>
      <c r="H307" s="577">
        <v>0.5</v>
      </c>
      <c r="I307" s="539"/>
      <c r="J307" s="539"/>
      <c r="K307" s="554" t="s">
        <v>354</v>
      </c>
    </row>
    <row r="308" spans="1:11" s="543" customFormat="1" ht="12.75" hidden="1" customHeight="1">
      <c r="A308" s="539"/>
      <c r="B308" s="540"/>
      <c r="C308" s="555" t="s">
        <v>16222</v>
      </c>
      <c r="D308" s="556" t="s">
        <v>16182</v>
      </c>
      <c r="E308" s="539"/>
      <c r="F308" s="539"/>
      <c r="G308" s="539"/>
      <c r="H308" s="577">
        <v>1</v>
      </c>
      <c r="I308" s="539"/>
      <c r="J308" s="539"/>
      <c r="K308" s="554" t="s">
        <v>354</v>
      </c>
    </row>
    <row r="309" spans="1:11" s="543" customFormat="1" ht="12.75" hidden="1" customHeight="1">
      <c r="A309" s="539"/>
      <c r="B309" s="540"/>
      <c r="C309" s="555" t="s">
        <v>16223</v>
      </c>
      <c r="D309" s="556" t="s">
        <v>16184</v>
      </c>
      <c r="E309" s="539"/>
      <c r="F309" s="539"/>
      <c r="G309" s="539"/>
      <c r="H309" s="577">
        <v>0.5</v>
      </c>
      <c r="I309" s="539"/>
      <c r="J309" s="539"/>
      <c r="K309" s="554" t="s">
        <v>354</v>
      </c>
    </row>
    <row r="310" spans="1:11" s="543" customFormat="1" ht="12.75" hidden="1" customHeight="1">
      <c r="A310" s="539"/>
      <c r="B310" s="539" t="s">
        <v>16178</v>
      </c>
      <c r="C310" s="555" t="s">
        <v>16224</v>
      </c>
      <c r="D310" s="556" t="s">
        <v>16180</v>
      </c>
      <c r="E310" s="539" t="s">
        <v>226</v>
      </c>
      <c r="F310" s="539" t="s">
        <v>268</v>
      </c>
      <c r="G310" s="539" t="s">
        <v>83</v>
      </c>
      <c r="H310" s="577">
        <v>0.5</v>
      </c>
      <c r="I310" s="539"/>
      <c r="J310" s="539"/>
      <c r="K310" s="554" t="s">
        <v>354</v>
      </c>
    </row>
    <row r="311" spans="1:11" s="543" customFormat="1" ht="12.75" hidden="1" customHeight="1">
      <c r="A311" s="539"/>
      <c r="B311" s="540"/>
      <c r="C311" s="555" t="s">
        <v>16225</v>
      </c>
      <c r="D311" s="556" t="s">
        <v>16182</v>
      </c>
      <c r="E311" s="539"/>
      <c r="F311" s="539"/>
      <c r="G311" s="539"/>
      <c r="H311" s="577">
        <v>1</v>
      </c>
      <c r="I311" s="539"/>
      <c r="J311" s="539"/>
      <c r="K311" s="554" t="s">
        <v>354</v>
      </c>
    </row>
    <row r="312" spans="1:11" s="543" customFormat="1" ht="12.75" hidden="1" customHeight="1">
      <c r="A312" s="539"/>
      <c r="B312" s="540"/>
      <c r="C312" s="555" t="s">
        <v>16226</v>
      </c>
      <c r="D312" s="556" t="s">
        <v>16184</v>
      </c>
      <c r="E312" s="539"/>
      <c r="F312" s="539"/>
      <c r="G312" s="539"/>
      <c r="H312" s="577">
        <v>0.5</v>
      </c>
      <c r="I312" s="539"/>
      <c r="J312" s="539"/>
      <c r="K312" s="554" t="s">
        <v>354</v>
      </c>
    </row>
    <row r="313" spans="1:11" s="543" customFormat="1" ht="12.75" hidden="1" customHeight="1">
      <c r="A313" s="539"/>
      <c r="B313" s="539" t="s">
        <v>16178</v>
      </c>
      <c r="C313" s="555" t="s">
        <v>16227</v>
      </c>
      <c r="D313" s="556" t="s">
        <v>16180</v>
      </c>
      <c r="E313" s="539" t="s">
        <v>226</v>
      </c>
      <c r="F313" s="539" t="s">
        <v>268</v>
      </c>
      <c r="G313" s="539" t="s">
        <v>17</v>
      </c>
      <c r="H313" s="577">
        <v>0.5</v>
      </c>
      <c r="I313" s="539"/>
      <c r="J313" s="539"/>
      <c r="K313" s="554" t="s">
        <v>354</v>
      </c>
    </row>
    <row r="314" spans="1:11" s="543" customFormat="1" ht="12.75" hidden="1" customHeight="1">
      <c r="A314" s="539"/>
      <c r="B314" s="540"/>
      <c r="C314" s="555" t="s">
        <v>16228</v>
      </c>
      <c r="D314" s="556" t="s">
        <v>16182</v>
      </c>
      <c r="E314" s="539"/>
      <c r="F314" s="539"/>
      <c r="G314" s="539"/>
      <c r="H314" s="577">
        <v>1</v>
      </c>
      <c r="I314" s="539"/>
      <c r="J314" s="539"/>
      <c r="K314" s="554" t="s">
        <v>354</v>
      </c>
    </row>
    <row r="315" spans="1:11" s="543" customFormat="1" ht="12.75" hidden="1" customHeight="1">
      <c r="A315" s="539"/>
      <c r="B315" s="540"/>
      <c r="C315" s="555" t="s">
        <v>16229</v>
      </c>
      <c r="D315" s="556" t="s">
        <v>16184</v>
      </c>
      <c r="E315" s="539"/>
      <c r="F315" s="539"/>
      <c r="G315" s="539"/>
      <c r="H315" s="577">
        <v>0.5</v>
      </c>
      <c r="I315" s="539"/>
      <c r="J315" s="539"/>
      <c r="K315" s="554" t="s">
        <v>354</v>
      </c>
    </row>
    <row r="316" spans="1:11" s="543" customFormat="1" ht="12.75" hidden="1" customHeight="1">
      <c r="A316" s="539"/>
      <c r="B316" s="540"/>
      <c r="C316" s="557" t="s">
        <v>2648</v>
      </c>
      <c r="D316" s="558"/>
      <c r="E316" s="539"/>
      <c r="F316" s="539"/>
      <c r="G316" s="539"/>
      <c r="H316" s="546">
        <v>3</v>
      </c>
      <c r="I316" s="539"/>
      <c r="J316" s="539"/>
      <c r="K316" s="554" t="s">
        <v>16104</v>
      </c>
    </row>
    <row r="317" spans="1:11" s="543" customFormat="1" ht="12.75" hidden="1" customHeight="1">
      <c r="A317" s="539"/>
      <c r="B317" s="540"/>
      <c r="C317" s="557" t="s">
        <v>16230</v>
      </c>
      <c r="D317" s="558"/>
      <c r="E317" s="539"/>
      <c r="F317" s="539"/>
      <c r="G317" s="539"/>
      <c r="H317" s="546">
        <v>3</v>
      </c>
      <c r="I317" s="539"/>
      <c r="J317" s="539"/>
      <c r="K317" s="554" t="s">
        <v>16104</v>
      </c>
    </row>
    <row r="318" spans="1:11" s="543" customFormat="1" ht="12.75" hidden="1" customHeight="1">
      <c r="A318" s="539"/>
      <c r="B318" s="540"/>
      <c r="C318" s="557" t="s">
        <v>854</v>
      </c>
      <c r="D318" s="558"/>
      <c r="E318" s="539"/>
      <c r="F318" s="539"/>
      <c r="G318" s="539"/>
      <c r="H318" s="546">
        <v>2</v>
      </c>
      <c r="I318" s="539"/>
      <c r="J318" s="539"/>
      <c r="K318" s="554" t="s">
        <v>16104</v>
      </c>
    </row>
    <row r="319" spans="1:11" ht="12.75" hidden="1" customHeight="1">
      <c r="A319" s="554"/>
      <c r="B319" s="554" t="s">
        <v>1296</v>
      </c>
      <c r="C319" s="544" t="s">
        <v>16231</v>
      </c>
      <c r="D319" s="548" t="s">
        <v>1298</v>
      </c>
      <c r="E319" s="554" t="s">
        <v>15</v>
      </c>
      <c r="F319" s="554" t="s">
        <v>268</v>
      </c>
      <c r="G319" s="554" t="s">
        <v>83</v>
      </c>
      <c r="H319" s="576">
        <v>1</v>
      </c>
      <c r="I319" s="554"/>
      <c r="J319" s="559"/>
      <c r="K319" s="554" t="s">
        <v>269</v>
      </c>
    </row>
    <row r="320" spans="1:11" ht="12.75" hidden="1" customHeight="1">
      <c r="A320" s="554"/>
      <c r="B320" s="554"/>
      <c r="C320" s="544" t="s">
        <v>16232</v>
      </c>
      <c r="D320" s="548" t="s">
        <v>1429</v>
      </c>
      <c r="E320" s="554"/>
      <c r="F320" s="554"/>
      <c r="G320" s="554"/>
      <c r="H320" s="576">
        <v>1</v>
      </c>
      <c r="I320" s="554"/>
      <c r="J320" s="559"/>
      <c r="K320" s="554" t="s">
        <v>269</v>
      </c>
    </row>
    <row r="321" spans="1:11" ht="12.75" hidden="1" customHeight="1">
      <c r="A321" s="554"/>
      <c r="B321" s="554"/>
      <c r="C321" s="544" t="s">
        <v>16233</v>
      </c>
      <c r="D321" s="548" t="s">
        <v>1302</v>
      </c>
      <c r="E321" s="554"/>
      <c r="F321" s="554"/>
      <c r="G321" s="554"/>
      <c r="H321" s="576">
        <v>1</v>
      </c>
      <c r="I321" s="554"/>
      <c r="J321" s="559"/>
      <c r="K321" s="554" t="s">
        <v>269</v>
      </c>
    </row>
    <row r="322" spans="1:11" ht="12.75" hidden="1" customHeight="1">
      <c r="A322" s="554"/>
      <c r="B322" s="554"/>
      <c r="C322" s="544" t="s">
        <v>16234</v>
      </c>
      <c r="D322" s="548" t="s">
        <v>1432</v>
      </c>
      <c r="E322" s="554"/>
      <c r="F322" s="554"/>
      <c r="G322" s="554"/>
      <c r="H322" s="576">
        <v>1</v>
      </c>
      <c r="I322" s="554"/>
      <c r="J322" s="559"/>
      <c r="K322" s="554" t="s">
        <v>269</v>
      </c>
    </row>
    <row r="323" spans="1:11" ht="12.75" hidden="1" customHeight="1">
      <c r="A323" s="554"/>
      <c r="B323" s="554"/>
      <c r="C323" s="544" t="s">
        <v>16235</v>
      </c>
      <c r="D323" s="548" t="s">
        <v>1306</v>
      </c>
      <c r="E323" s="554"/>
      <c r="F323" s="554"/>
      <c r="G323" s="554"/>
      <c r="H323" s="576">
        <v>1</v>
      </c>
      <c r="I323" s="554"/>
      <c r="J323" s="559"/>
      <c r="K323" s="554" t="s">
        <v>269</v>
      </c>
    </row>
    <row r="324" spans="1:11" ht="12.75" hidden="1" customHeight="1">
      <c r="A324" s="554"/>
      <c r="B324" s="554"/>
      <c r="C324" s="544" t="s">
        <v>16236</v>
      </c>
      <c r="D324" s="548" t="s">
        <v>1308</v>
      </c>
      <c r="E324" s="554"/>
      <c r="F324" s="554"/>
      <c r="G324" s="554"/>
      <c r="H324" s="576">
        <v>1</v>
      </c>
      <c r="I324" s="554"/>
      <c r="J324" s="559"/>
      <c r="K324" s="554" t="s">
        <v>269</v>
      </c>
    </row>
    <row r="325" spans="1:11" ht="12.75" hidden="1" customHeight="1">
      <c r="A325" s="554"/>
      <c r="B325" s="554"/>
      <c r="C325" s="544" t="s">
        <v>16237</v>
      </c>
      <c r="D325" s="548" t="s">
        <v>1310</v>
      </c>
      <c r="E325" s="554"/>
      <c r="F325" s="554"/>
      <c r="G325" s="554"/>
      <c r="H325" s="576">
        <v>1</v>
      </c>
      <c r="I325" s="554"/>
      <c r="J325" s="559"/>
      <c r="K325" s="554" t="s">
        <v>269</v>
      </c>
    </row>
    <row r="326" spans="1:11" ht="12.75" hidden="1" customHeight="1">
      <c r="A326" s="554"/>
      <c r="B326" s="554"/>
      <c r="C326" s="544" t="s">
        <v>16238</v>
      </c>
      <c r="D326" s="548" t="s">
        <v>1312</v>
      </c>
      <c r="E326" s="554"/>
      <c r="F326" s="554"/>
      <c r="G326" s="554"/>
      <c r="H326" s="576">
        <v>1</v>
      </c>
      <c r="I326" s="554"/>
      <c r="J326" s="559"/>
      <c r="K326" s="554" t="s">
        <v>269</v>
      </c>
    </row>
    <row r="327" spans="1:11" ht="12.75" hidden="1" customHeight="1">
      <c r="A327" s="554"/>
      <c r="B327" s="554"/>
      <c r="C327" s="544" t="s">
        <v>16239</v>
      </c>
      <c r="D327" s="561" t="s">
        <v>1314</v>
      </c>
      <c r="E327" s="554"/>
      <c r="F327" s="554"/>
      <c r="G327" s="554"/>
      <c r="H327" s="576">
        <v>1</v>
      </c>
      <c r="I327" s="554"/>
      <c r="J327" s="559"/>
      <c r="K327" s="554" t="s">
        <v>269</v>
      </c>
    </row>
    <row r="328" spans="1:11" ht="12.75" hidden="1" customHeight="1">
      <c r="A328" s="554"/>
      <c r="B328" s="554"/>
      <c r="C328" s="544" t="s">
        <v>16240</v>
      </c>
      <c r="D328" s="548" t="s">
        <v>1316</v>
      </c>
      <c r="E328" s="554"/>
      <c r="F328" s="554"/>
      <c r="G328" s="554"/>
      <c r="H328" s="576">
        <v>1</v>
      </c>
      <c r="I328" s="554"/>
      <c r="J328" s="559"/>
      <c r="K328" s="554" t="s">
        <v>269</v>
      </c>
    </row>
    <row r="329" spans="1:11" ht="12.75" hidden="1" customHeight="1">
      <c r="A329" s="554"/>
      <c r="B329" s="554"/>
      <c r="C329" s="544" t="s">
        <v>16241</v>
      </c>
      <c r="D329" s="548" t="s">
        <v>1318</v>
      </c>
      <c r="E329" s="554"/>
      <c r="F329" s="554"/>
      <c r="G329" s="554"/>
      <c r="H329" s="576">
        <v>1</v>
      </c>
      <c r="I329" s="554"/>
      <c r="J329" s="559"/>
      <c r="K329" s="554" t="s">
        <v>269</v>
      </c>
    </row>
    <row r="330" spans="1:11" ht="12.75" hidden="1" customHeight="1">
      <c r="A330" s="554"/>
      <c r="B330" s="554"/>
      <c r="C330" s="544" t="s">
        <v>16242</v>
      </c>
      <c r="D330" s="548" t="s">
        <v>1320</v>
      </c>
      <c r="E330" s="554"/>
      <c r="F330" s="554"/>
      <c r="G330" s="554"/>
      <c r="H330" s="576">
        <v>1</v>
      </c>
      <c r="I330" s="554"/>
      <c r="J330" s="559"/>
      <c r="K330" s="554" t="s">
        <v>269</v>
      </c>
    </row>
    <row r="331" spans="1:11" ht="12.75" hidden="1" customHeight="1">
      <c r="A331" s="554"/>
      <c r="B331" s="554"/>
      <c r="C331" s="544" t="s">
        <v>16243</v>
      </c>
      <c r="D331" s="548" t="s">
        <v>1322</v>
      </c>
      <c r="E331" s="554"/>
      <c r="F331" s="554"/>
      <c r="G331" s="554"/>
      <c r="H331" s="576">
        <v>1</v>
      </c>
      <c r="I331" s="554"/>
      <c r="J331" s="559"/>
      <c r="K331" s="554" t="s">
        <v>269</v>
      </c>
    </row>
    <row r="332" spans="1:11" ht="12.75" hidden="1" customHeight="1">
      <c r="A332" s="554"/>
      <c r="B332" s="554"/>
      <c r="C332" s="544" t="s">
        <v>16244</v>
      </c>
      <c r="D332" s="548" t="s">
        <v>1324</v>
      </c>
      <c r="E332" s="554"/>
      <c r="F332" s="554"/>
      <c r="G332" s="554"/>
      <c r="H332" s="576">
        <v>1</v>
      </c>
      <c r="I332" s="554"/>
      <c r="J332" s="559"/>
      <c r="K332" s="554" t="s">
        <v>269</v>
      </c>
    </row>
    <row r="333" spans="1:11" ht="12.75" hidden="1" customHeight="1">
      <c r="A333" s="554"/>
      <c r="B333" s="554"/>
      <c r="C333" s="544" t="s">
        <v>16245</v>
      </c>
      <c r="D333" s="548" t="s">
        <v>1326</v>
      </c>
      <c r="E333" s="554"/>
      <c r="F333" s="554"/>
      <c r="G333" s="554"/>
      <c r="H333" s="576">
        <v>1</v>
      </c>
      <c r="I333" s="554"/>
      <c r="J333" s="559"/>
      <c r="K333" s="554" t="s">
        <v>269</v>
      </c>
    </row>
    <row r="334" spans="1:11" ht="12.75" hidden="1" customHeight="1">
      <c r="A334" s="554"/>
      <c r="B334" s="554"/>
      <c r="C334" s="544" t="s">
        <v>16246</v>
      </c>
      <c r="D334" s="548" t="s">
        <v>1328</v>
      </c>
      <c r="E334" s="554"/>
      <c r="F334" s="554"/>
      <c r="G334" s="554"/>
      <c r="H334" s="577">
        <v>1</v>
      </c>
      <c r="I334" s="554"/>
      <c r="J334" s="559"/>
      <c r="K334" s="554" t="s">
        <v>354</v>
      </c>
    </row>
    <row r="335" spans="1:11" ht="12.75" hidden="1" customHeight="1">
      <c r="A335" s="554"/>
      <c r="B335" s="554"/>
      <c r="C335" s="544" t="s">
        <v>16247</v>
      </c>
      <c r="D335" s="548" t="s">
        <v>1330</v>
      </c>
      <c r="E335" s="554"/>
      <c r="F335" s="554"/>
      <c r="G335" s="554"/>
      <c r="H335" s="577">
        <v>1</v>
      </c>
      <c r="I335" s="554"/>
      <c r="J335" s="559"/>
      <c r="K335" s="554" t="s">
        <v>354</v>
      </c>
    </row>
    <row r="336" spans="1:11" ht="12.75" hidden="1" customHeight="1">
      <c r="A336" s="554"/>
      <c r="B336" s="554"/>
      <c r="C336" s="544" t="s">
        <v>16248</v>
      </c>
      <c r="D336" s="548" t="s">
        <v>1332</v>
      </c>
      <c r="E336" s="554"/>
      <c r="F336" s="554"/>
      <c r="G336" s="554"/>
      <c r="H336" s="577">
        <v>1</v>
      </c>
      <c r="I336" s="554"/>
      <c r="J336" s="559"/>
      <c r="K336" s="554" t="s">
        <v>354</v>
      </c>
    </row>
    <row r="337" spans="1:11" ht="12.75" hidden="1" customHeight="1">
      <c r="A337" s="554"/>
      <c r="B337" s="554"/>
      <c r="C337" s="544" t="s">
        <v>16249</v>
      </c>
      <c r="D337" s="548" t="s">
        <v>1334</v>
      </c>
      <c r="E337" s="554"/>
      <c r="F337" s="554"/>
      <c r="G337" s="554"/>
      <c r="H337" s="577">
        <v>1</v>
      </c>
      <c r="I337" s="554"/>
      <c r="J337" s="559"/>
      <c r="K337" s="554" t="s">
        <v>354</v>
      </c>
    </row>
    <row r="338" spans="1:11" ht="12.75" hidden="1" customHeight="1">
      <c r="A338" s="554"/>
      <c r="B338" s="554"/>
      <c r="C338" s="544" t="s">
        <v>16250</v>
      </c>
      <c r="D338" s="548" t="s">
        <v>1336</v>
      </c>
      <c r="E338" s="554"/>
      <c r="F338" s="554"/>
      <c r="G338" s="554"/>
      <c r="H338" s="577">
        <v>1</v>
      </c>
      <c r="I338" s="554"/>
      <c r="J338" s="559"/>
      <c r="K338" s="554" t="s">
        <v>354</v>
      </c>
    </row>
    <row r="339" spans="1:11" ht="12.75" hidden="1" customHeight="1">
      <c r="A339" s="554"/>
      <c r="B339" s="554"/>
      <c r="C339" s="544" t="s">
        <v>16251</v>
      </c>
      <c r="D339" s="548" t="s">
        <v>16252</v>
      </c>
      <c r="E339" s="554"/>
      <c r="F339" s="554"/>
      <c r="G339" s="554"/>
      <c r="H339" s="577">
        <v>1</v>
      </c>
      <c r="I339" s="554"/>
      <c r="J339" s="559"/>
      <c r="K339" s="554" t="s">
        <v>354</v>
      </c>
    </row>
    <row r="340" spans="1:11" ht="12.75" hidden="1" customHeight="1">
      <c r="A340" s="554"/>
      <c r="B340" s="554"/>
      <c r="C340" s="544" t="s">
        <v>16253</v>
      </c>
      <c r="D340" s="548" t="s">
        <v>1340</v>
      </c>
      <c r="E340" s="554"/>
      <c r="F340" s="554"/>
      <c r="G340" s="554"/>
      <c r="H340" s="577">
        <v>1</v>
      </c>
      <c r="I340" s="554"/>
      <c r="J340" s="559"/>
      <c r="K340" s="554" t="s">
        <v>354</v>
      </c>
    </row>
    <row r="341" spans="1:11" ht="12.75" hidden="1" customHeight="1">
      <c r="A341" s="554"/>
      <c r="B341" s="554"/>
      <c r="C341" s="544" t="s">
        <v>16254</v>
      </c>
      <c r="D341" s="548" t="s">
        <v>16255</v>
      </c>
      <c r="E341" s="554"/>
      <c r="F341" s="554"/>
      <c r="G341" s="554"/>
      <c r="H341" s="577">
        <v>1</v>
      </c>
      <c r="I341" s="554"/>
      <c r="J341" s="559"/>
      <c r="K341" s="554" t="s">
        <v>354</v>
      </c>
    </row>
    <row r="342" spans="1:11" ht="12.75" hidden="1" customHeight="1">
      <c r="A342" s="554"/>
      <c r="B342" s="554"/>
      <c r="C342" s="544" t="s">
        <v>16256</v>
      </c>
      <c r="D342" s="548" t="s">
        <v>16257</v>
      </c>
      <c r="E342" s="554"/>
      <c r="F342" s="554"/>
      <c r="G342" s="554"/>
      <c r="H342" s="577">
        <v>1</v>
      </c>
      <c r="I342" s="554"/>
      <c r="J342" s="559"/>
      <c r="K342" s="554" t="s">
        <v>354</v>
      </c>
    </row>
    <row r="343" spans="1:11" ht="12.75" hidden="1" customHeight="1">
      <c r="A343" s="554"/>
      <c r="B343" s="554"/>
      <c r="C343" s="544" t="s">
        <v>16258</v>
      </c>
      <c r="D343" s="548" t="s">
        <v>1346</v>
      </c>
      <c r="E343" s="554"/>
      <c r="F343" s="554"/>
      <c r="G343" s="554"/>
      <c r="H343" s="577">
        <v>1</v>
      </c>
      <c r="I343" s="554"/>
      <c r="J343" s="559"/>
      <c r="K343" s="554" t="s">
        <v>354</v>
      </c>
    </row>
    <row r="344" spans="1:11" ht="12.75" hidden="1" customHeight="1">
      <c r="A344" s="554"/>
      <c r="B344" s="554"/>
      <c r="C344" s="544" t="s">
        <v>16259</v>
      </c>
      <c r="D344" s="548" t="s">
        <v>1354</v>
      </c>
      <c r="E344" s="554"/>
      <c r="F344" s="554"/>
      <c r="G344" s="554"/>
      <c r="H344" s="577">
        <v>1</v>
      </c>
      <c r="I344" s="554"/>
      <c r="J344" s="559"/>
      <c r="K344" s="554" t="s">
        <v>354</v>
      </c>
    </row>
    <row r="345" spans="1:11" ht="12.75" hidden="1" customHeight="1">
      <c r="A345" s="554"/>
      <c r="B345" s="554"/>
      <c r="C345" s="544" t="s">
        <v>16260</v>
      </c>
      <c r="D345" s="548" t="s">
        <v>1356</v>
      </c>
      <c r="E345" s="554"/>
      <c r="F345" s="554"/>
      <c r="G345" s="554"/>
      <c r="H345" s="577">
        <v>1</v>
      </c>
      <c r="I345" s="554"/>
      <c r="J345" s="559"/>
      <c r="K345" s="554" t="s">
        <v>354</v>
      </c>
    </row>
    <row r="346" spans="1:11" ht="12.75" hidden="1" customHeight="1">
      <c r="A346" s="554"/>
      <c r="B346" s="554"/>
      <c r="C346" s="544" t="s">
        <v>16261</v>
      </c>
      <c r="D346" s="548" t="s">
        <v>1358</v>
      </c>
      <c r="E346" s="554"/>
      <c r="F346" s="554"/>
      <c r="G346" s="554"/>
      <c r="H346" s="577">
        <v>1</v>
      </c>
      <c r="I346" s="554"/>
      <c r="J346" s="559"/>
      <c r="K346" s="554" t="s">
        <v>354</v>
      </c>
    </row>
    <row r="347" spans="1:11" ht="12.75" hidden="1" customHeight="1">
      <c r="A347" s="554"/>
      <c r="B347" s="554"/>
      <c r="C347" s="544" t="s">
        <v>16262</v>
      </c>
      <c r="D347" s="556" t="s">
        <v>16263</v>
      </c>
      <c r="E347" s="554"/>
      <c r="F347" s="554"/>
      <c r="G347" s="554"/>
      <c r="H347" s="577">
        <v>1</v>
      </c>
      <c r="I347" s="554"/>
      <c r="J347" s="559"/>
      <c r="K347" s="554" t="s">
        <v>354</v>
      </c>
    </row>
    <row r="348" spans="1:11" ht="12.75" hidden="1" customHeight="1">
      <c r="A348" s="554"/>
      <c r="B348" s="554"/>
      <c r="C348" s="544" t="s">
        <v>16264</v>
      </c>
      <c r="D348" s="556" t="s">
        <v>16265</v>
      </c>
      <c r="E348" s="554"/>
      <c r="F348" s="554"/>
      <c r="G348" s="554"/>
      <c r="H348" s="577">
        <v>1</v>
      </c>
      <c r="I348" s="554"/>
      <c r="J348" s="559"/>
      <c r="K348" s="554" t="s">
        <v>354</v>
      </c>
    </row>
    <row r="349" spans="1:11" ht="12.75" hidden="1" customHeight="1">
      <c r="A349" s="554"/>
      <c r="B349" s="554"/>
      <c r="C349" s="544" t="s">
        <v>16266</v>
      </c>
      <c r="D349" s="548" t="s">
        <v>1414</v>
      </c>
      <c r="E349" s="554"/>
      <c r="F349" s="554"/>
      <c r="G349" s="554"/>
      <c r="H349" s="577">
        <v>1</v>
      </c>
      <c r="I349" s="554"/>
      <c r="J349" s="559"/>
      <c r="K349" s="554" t="s">
        <v>354</v>
      </c>
    </row>
    <row r="350" spans="1:11" ht="12.75" hidden="1" customHeight="1">
      <c r="A350" s="554"/>
      <c r="B350" s="554"/>
      <c r="C350" s="544" t="s">
        <v>16267</v>
      </c>
      <c r="D350" s="548" t="s">
        <v>1416</v>
      </c>
      <c r="E350" s="554"/>
      <c r="F350" s="554"/>
      <c r="G350" s="554"/>
      <c r="H350" s="578">
        <v>1</v>
      </c>
      <c r="I350" s="554"/>
      <c r="J350" s="559"/>
      <c r="K350" s="554" t="s">
        <v>16335</v>
      </c>
    </row>
    <row r="351" spans="1:11" ht="12.75" hidden="1" customHeight="1">
      <c r="A351" s="554"/>
      <c r="B351" s="554"/>
      <c r="C351" s="544" t="s">
        <v>16268</v>
      </c>
      <c r="D351" s="548" t="s">
        <v>1418</v>
      </c>
      <c r="E351" s="554"/>
      <c r="F351" s="554"/>
      <c r="G351" s="554"/>
      <c r="H351" s="578">
        <v>1</v>
      </c>
      <c r="I351" s="554"/>
      <c r="J351" s="559"/>
      <c r="K351" s="554" t="s">
        <v>16335</v>
      </c>
    </row>
    <row r="352" spans="1:11" ht="12.75" hidden="1" customHeight="1">
      <c r="A352" s="554"/>
      <c r="B352" s="554"/>
      <c r="C352" s="544" t="s">
        <v>16269</v>
      </c>
      <c r="D352" s="548" t="s">
        <v>1420</v>
      </c>
      <c r="E352" s="554"/>
      <c r="F352" s="554"/>
      <c r="G352" s="554"/>
      <c r="H352" s="578">
        <v>1</v>
      </c>
      <c r="I352" s="554"/>
      <c r="J352" s="559"/>
      <c r="K352" s="554" t="s">
        <v>16335</v>
      </c>
    </row>
    <row r="353" spans="1:11" ht="12.75" hidden="1" customHeight="1">
      <c r="A353" s="554"/>
      <c r="B353" s="554"/>
      <c r="C353" s="544" t="s">
        <v>16270</v>
      </c>
      <c r="D353" s="548" t="s">
        <v>1422</v>
      </c>
      <c r="E353" s="554"/>
      <c r="F353" s="554"/>
      <c r="G353" s="554"/>
      <c r="H353" s="578">
        <v>1</v>
      </c>
      <c r="I353" s="554"/>
      <c r="J353" s="559"/>
      <c r="K353" s="554" t="s">
        <v>16335</v>
      </c>
    </row>
    <row r="354" spans="1:11" ht="12.75" hidden="1" customHeight="1">
      <c r="A354" s="554"/>
      <c r="B354" s="554"/>
      <c r="C354" s="544" t="s">
        <v>16271</v>
      </c>
      <c r="D354" s="548" t="s">
        <v>1424</v>
      </c>
      <c r="E354" s="554"/>
      <c r="F354" s="554"/>
      <c r="G354" s="554"/>
      <c r="H354" s="578">
        <v>1</v>
      </c>
      <c r="I354" s="554"/>
      <c r="J354" s="559"/>
      <c r="K354" s="554" t="s">
        <v>16335</v>
      </c>
    </row>
    <row r="355" spans="1:11" ht="12.75" hidden="1" customHeight="1">
      <c r="A355" s="554"/>
      <c r="B355" s="554"/>
      <c r="C355" s="544" t="s">
        <v>16272</v>
      </c>
      <c r="D355" s="548" t="s">
        <v>1426</v>
      </c>
      <c r="E355" s="554"/>
      <c r="F355" s="554"/>
      <c r="G355" s="554"/>
      <c r="H355" s="578">
        <v>1</v>
      </c>
      <c r="I355" s="554"/>
      <c r="J355" s="559"/>
      <c r="K355" s="554" t="s">
        <v>16335</v>
      </c>
    </row>
    <row r="356" spans="1:11" ht="12.75" hidden="1" customHeight="1">
      <c r="A356" s="554"/>
      <c r="B356" s="554" t="s">
        <v>1296</v>
      </c>
      <c r="C356" s="544" t="s">
        <v>16273</v>
      </c>
      <c r="D356" s="548" t="s">
        <v>1298</v>
      </c>
      <c r="E356" s="554" t="s">
        <v>15</v>
      </c>
      <c r="F356" s="554" t="s">
        <v>268</v>
      </c>
      <c r="G356" s="554" t="s">
        <v>17</v>
      </c>
      <c r="H356" s="578">
        <v>0.5</v>
      </c>
      <c r="I356" s="554"/>
      <c r="J356" s="559"/>
      <c r="K356" s="554" t="s">
        <v>16335</v>
      </c>
    </row>
    <row r="357" spans="1:11" ht="12.75" hidden="1" customHeight="1">
      <c r="A357" s="554"/>
      <c r="B357" s="554"/>
      <c r="C357" s="544" t="s">
        <v>16274</v>
      </c>
      <c r="D357" s="548" t="s">
        <v>1429</v>
      </c>
      <c r="E357" s="554"/>
      <c r="F357" s="554"/>
      <c r="G357" s="554"/>
      <c r="H357" s="578">
        <v>0.5</v>
      </c>
      <c r="I357" s="554"/>
      <c r="J357" s="559"/>
      <c r="K357" s="554" t="s">
        <v>16335</v>
      </c>
    </row>
    <row r="358" spans="1:11" ht="12.75" hidden="1" customHeight="1">
      <c r="A358" s="554"/>
      <c r="B358" s="554"/>
      <c r="C358" s="544" t="s">
        <v>16275</v>
      </c>
      <c r="D358" s="548" t="s">
        <v>1302</v>
      </c>
      <c r="E358" s="554"/>
      <c r="F358" s="554"/>
      <c r="G358" s="554"/>
      <c r="H358" s="578">
        <v>0.5</v>
      </c>
      <c r="I358" s="554"/>
      <c r="J358" s="559"/>
      <c r="K358" s="554" t="s">
        <v>16335</v>
      </c>
    </row>
    <row r="359" spans="1:11" ht="12.75" hidden="1" customHeight="1">
      <c r="A359" s="554"/>
      <c r="B359" s="554"/>
      <c r="C359" s="544" t="s">
        <v>16276</v>
      </c>
      <c r="D359" s="548" t="s">
        <v>1432</v>
      </c>
      <c r="E359" s="554"/>
      <c r="F359" s="554"/>
      <c r="G359" s="554"/>
      <c r="H359" s="578">
        <v>0.5</v>
      </c>
      <c r="I359" s="554"/>
      <c r="J359" s="559"/>
      <c r="K359" s="554" t="s">
        <v>16335</v>
      </c>
    </row>
    <row r="360" spans="1:11" ht="12.75" hidden="1" customHeight="1">
      <c r="A360" s="554"/>
      <c r="B360" s="554"/>
      <c r="C360" s="544" t="s">
        <v>16277</v>
      </c>
      <c r="D360" s="548" t="s">
        <v>1306</v>
      </c>
      <c r="E360" s="554"/>
      <c r="F360" s="554"/>
      <c r="G360" s="554"/>
      <c r="H360" s="578">
        <v>0.5</v>
      </c>
      <c r="I360" s="554"/>
      <c r="J360" s="559"/>
      <c r="K360" s="554" t="s">
        <v>16335</v>
      </c>
    </row>
    <row r="361" spans="1:11" ht="12.75" hidden="1" customHeight="1">
      <c r="A361" s="554"/>
      <c r="B361" s="554"/>
      <c r="C361" s="544" t="s">
        <v>16278</v>
      </c>
      <c r="D361" s="548" t="s">
        <v>1308</v>
      </c>
      <c r="E361" s="554"/>
      <c r="F361" s="554"/>
      <c r="G361" s="554"/>
      <c r="H361" s="578">
        <v>0.5</v>
      </c>
      <c r="I361" s="554"/>
      <c r="J361" s="559"/>
      <c r="K361" s="554" t="s">
        <v>16335</v>
      </c>
    </row>
    <row r="362" spans="1:11" ht="12.75" hidden="1" customHeight="1">
      <c r="A362" s="554"/>
      <c r="B362" s="554"/>
      <c r="C362" s="544" t="s">
        <v>16279</v>
      </c>
      <c r="D362" s="548" t="s">
        <v>1310</v>
      </c>
      <c r="E362" s="554"/>
      <c r="F362" s="554"/>
      <c r="G362" s="554"/>
      <c r="H362" s="578">
        <v>0.5</v>
      </c>
      <c r="I362" s="554"/>
      <c r="J362" s="559"/>
      <c r="K362" s="554" t="s">
        <v>16335</v>
      </c>
    </row>
    <row r="363" spans="1:11" ht="12.75" hidden="1" customHeight="1">
      <c r="A363" s="554"/>
      <c r="B363" s="554"/>
      <c r="C363" s="544" t="s">
        <v>16280</v>
      </c>
      <c r="D363" s="548" t="s">
        <v>1312</v>
      </c>
      <c r="E363" s="554"/>
      <c r="F363" s="554"/>
      <c r="G363" s="554"/>
      <c r="H363" s="578">
        <v>0.5</v>
      </c>
      <c r="I363" s="554"/>
      <c r="J363" s="559"/>
      <c r="K363" s="554" t="s">
        <v>16335</v>
      </c>
    </row>
    <row r="364" spans="1:11" ht="12.75" hidden="1" customHeight="1">
      <c r="A364" s="554"/>
      <c r="B364" s="554"/>
      <c r="C364" s="544" t="s">
        <v>16281</v>
      </c>
      <c r="D364" s="561" t="s">
        <v>1314</v>
      </c>
      <c r="E364" s="554"/>
      <c r="F364" s="554"/>
      <c r="G364" s="554"/>
      <c r="H364" s="578">
        <v>0.5</v>
      </c>
      <c r="I364" s="554"/>
      <c r="J364" s="559"/>
      <c r="K364" s="554" t="s">
        <v>16335</v>
      </c>
    </row>
    <row r="365" spans="1:11" ht="12.75" hidden="1" customHeight="1">
      <c r="A365" s="554"/>
      <c r="B365" s="554"/>
      <c r="C365" s="544" t="s">
        <v>16282</v>
      </c>
      <c r="D365" s="548" t="s">
        <v>1316</v>
      </c>
      <c r="E365" s="554"/>
      <c r="F365" s="554"/>
      <c r="G365" s="554"/>
      <c r="H365" s="578">
        <v>0.5</v>
      </c>
      <c r="I365" s="554"/>
      <c r="J365" s="559"/>
      <c r="K365" s="554" t="s">
        <v>16335</v>
      </c>
    </row>
    <row r="366" spans="1:11" ht="12.75" hidden="1" customHeight="1">
      <c r="A366" s="554"/>
      <c r="B366" s="554"/>
      <c r="C366" s="544" t="s">
        <v>16283</v>
      </c>
      <c r="D366" s="548" t="s">
        <v>1318</v>
      </c>
      <c r="E366" s="554"/>
      <c r="F366" s="554"/>
      <c r="G366" s="554"/>
      <c r="H366" s="578">
        <v>0.5</v>
      </c>
      <c r="I366" s="554"/>
      <c r="J366" s="559"/>
      <c r="K366" s="554" t="s">
        <v>16335</v>
      </c>
    </row>
    <row r="367" spans="1:11" ht="12.75" hidden="1" customHeight="1">
      <c r="A367" s="554"/>
      <c r="B367" s="554"/>
      <c r="C367" s="544" t="s">
        <v>16284</v>
      </c>
      <c r="D367" s="548" t="s">
        <v>1320</v>
      </c>
      <c r="E367" s="554"/>
      <c r="F367" s="554"/>
      <c r="G367" s="554"/>
      <c r="H367" s="578">
        <v>0.5</v>
      </c>
      <c r="I367" s="554"/>
      <c r="J367" s="559"/>
      <c r="K367" s="554" t="s">
        <v>16335</v>
      </c>
    </row>
    <row r="368" spans="1:11" ht="12.75" hidden="1" customHeight="1">
      <c r="A368" s="554"/>
      <c r="B368" s="554"/>
      <c r="C368" s="544" t="s">
        <v>16285</v>
      </c>
      <c r="D368" s="548" t="s">
        <v>1322</v>
      </c>
      <c r="E368" s="554"/>
      <c r="F368" s="554"/>
      <c r="G368" s="554"/>
      <c r="H368" s="578">
        <v>0.5</v>
      </c>
      <c r="I368" s="554"/>
      <c r="J368" s="559"/>
      <c r="K368" s="554" t="s">
        <v>16335</v>
      </c>
    </row>
    <row r="369" spans="1:11" ht="12.75" hidden="1" customHeight="1">
      <c r="A369" s="554"/>
      <c r="B369" s="554"/>
      <c r="C369" s="544" t="s">
        <v>16286</v>
      </c>
      <c r="D369" s="548" t="s">
        <v>1324</v>
      </c>
      <c r="E369" s="554"/>
      <c r="F369" s="554"/>
      <c r="G369" s="554"/>
      <c r="H369" s="578">
        <v>0.5</v>
      </c>
      <c r="I369" s="554"/>
      <c r="J369" s="559"/>
      <c r="K369" s="554" t="s">
        <v>16335</v>
      </c>
    </row>
    <row r="370" spans="1:11" ht="12.75" hidden="1" customHeight="1">
      <c r="A370" s="554"/>
      <c r="B370" s="554"/>
      <c r="C370" s="544" t="s">
        <v>16287</v>
      </c>
      <c r="D370" s="548" t="s">
        <v>1326</v>
      </c>
      <c r="E370" s="554"/>
      <c r="F370" s="554"/>
      <c r="G370" s="554"/>
      <c r="H370" s="578">
        <v>0.5</v>
      </c>
      <c r="I370" s="554"/>
      <c r="J370" s="559"/>
      <c r="K370" s="554" t="s">
        <v>16335</v>
      </c>
    </row>
    <row r="371" spans="1:11" ht="12.75" hidden="1" customHeight="1">
      <c r="A371" s="554"/>
      <c r="B371" s="554"/>
      <c r="C371" s="544" t="s">
        <v>16288</v>
      </c>
      <c r="D371" s="548" t="s">
        <v>1328</v>
      </c>
      <c r="E371" s="554"/>
      <c r="F371" s="554"/>
      <c r="G371" s="554"/>
      <c r="H371" s="578">
        <v>0.5</v>
      </c>
      <c r="I371" s="554"/>
      <c r="J371" s="559"/>
      <c r="K371" s="554" t="s">
        <v>16335</v>
      </c>
    </row>
    <row r="372" spans="1:11" ht="12.75" hidden="1" customHeight="1">
      <c r="A372" s="554"/>
      <c r="B372" s="554"/>
      <c r="C372" s="544" t="s">
        <v>16289</v>
      </c>
      <c r="D372" s="548" t="s">
        <v>1330</v>
      </c>
      <c r="E372" s="554"/>
      <c r="F372" s="554"/>
      <c r="G372" s="554"/>
      <c r="H372" s="578">
        <v>0.5</v>
      </c>
      <c r="I372" s="554"/>
      <c r="J372" s="559"/>
      <c r="K372" s="554" t="s">
        <v>16335</v>
      </c>
    </row>
    <row r="373" spans="1:11" ht="12.75" hidden="1" customHeight="1">
      <c r="A373" s="554"/>
      <c r="B373" s="554"/>
      <c r="C373" s="544" t="s">
        <v>16290</v>
      </c>
      <c r="D373" s="548" t="s">
        <v>1332</v>
      </c>
      <c r="E373" s="554"/>
      <c r="F373" s="554"/>
      <c r="G373" s="554"/>
      <c r="H373" s="578">
        <v>0.5</v>
      </c>
      <c r="I373" s="554"/>
      <c r="J373" s="559"/>
      <c r="K373" s="554" t="s">
        <v>16335</v>
      </c>
    </row>
    <row r="374" spans="1:11" ht="12.75" hidden="1" customHeight="1">
      <c r="A374" s="554"/>
      <c r="B374" s="554"/>
      <c r="C374" s="544" t="s">
        <v>16291</v>
      </c>
      <c r="D374" s="548" t="s">
        <v>1334</v>
      </c>
      <c r="E374" s="554"/>
      <c r="F374" s="554"/>
      <c r="G374" s="554"/>
      <c r="H374" s="578">
        <v>0.5</v>
      </c>
      <c r="I374" s="554"/>
      <c r="J374" s="559"/>
      <c r="K374" s="554" t="s">
        <v>16335</v>
      </c>
    </row>
    <row r="375" spans="1:11" ht="12.75" hidden="1" customHeight="1">
      <c r="A375" s="554"/>
      <c r="B375" s="554"/>
      <c r="C375" s="544" t="s">
        <v>16292</v>
      </c>
      <c r="D375" s="548" t="s">
        <v>1336</v>
      </c>
      <c r="E375" s="554"/>
      <c r="F375" s="554"/>
      <c r="G375" s="554"/>
      <c r="H375" s="578">
        <v>0.5</v>
      </c>
      <c r="I375" s="554"/>
      <c r="J375" s="559"/>
      <c r="K375" s="554" t="s">
        <v>16335</v>
      </c>
    </row>
    <row r="376" spans="1:11" ht="12.75" hidden="1" customHeight="1">
      <c r="A376" s="554"/>
      <c r="B376" s="554"/>
      <c r="C376" s="544" t="s">
        <v>16293</v>
      </c>
      <c r="D376" s="548" t="s">
        <v>16252</v>
      </c>
      <c r="E376" s="554"/>
      <c r="F376" s="554"/>
      <c r="G376" s="554"/>
      <c r="H376" s="578">
        <v>0.5</v>
      </c>
      <c r="I376" s="554"/>
      <c r="J376" s="559"/>
      <c r="K376" s="554" t="s">
        <v>16335</v>
      </c>
    </row>
    <row r="377" spans="1:11" ht="12.75" hidden="1" customHeight="1">
      <c r="A377" s="554"/>
      <c r="B377" s="554"/>
      <c r="C377" s="544" t="s">
        <v>16294</v>
      </c>
      <c r="D377" s="548" t="s">
        <v>1340</v>
      </c>
      <c r="E377" s="554"/>
      <c r="F377" s="554"/>
      <c r="G377" s="554"/>
      <c r="H377" s="578">
        <v>0.5</v>
      </c>
      <c r="I377" s="554"/>
      <c r="J377" s="559"/>
      <c r="K377" s="554" t="s">
        <v>16335</v>
      </c>
    </row>
    <row r="378" spans="1:11" ht="12.75" hidden="1" customHeight="1">
      <c r="A378" s="554"/>
      <c r="B378" s="554"/>
      <c r="C378" s="544" t="s">
        <v>16295</v>
      </c>
      <c r="D378" s="548" t="s">
        <v>16255</v>
      </c>
      <c r="E378" s="554"/>
      <c r="F378" s="554"/>
      <c r="G378" s="554"/>
      <c r="H378" s="578">
        <v>0.5</v>
      </c>
      <c r="I378" s="554"/>
      <c r="J378" s="559"/>
      <c r="K378" s="554" t="s">
        <v>16335</v>
      </c>
    </row>
    <row r="379" spans="1:11" ht="12.75" hidden="1" customHeight="1">
      <c r="A379" s="554"/>
      <c r="B379" s="554"/>
      <c r="C379" s="544" t="s">
        <v>16296</v>
      </c>
      <c r="D379" s="548" t="s">
        <v>16257</v>
      </c>
      <c r="E379" s="554"/>
      <c r="F379" s="554"/>
      <c r="G379" s="554"/>
      <c r="H379" s="578">
        <v>0.5</v>
      </c>
      <c r="I379" s="554"/>
      <c r="J379" s="559"/>
      <c r="K379" s="554" t="s">
        <v>16335</v>
      </c>
    </row>
    <row r="380" spans="1:11" ht="12.75" hidden="1" customHeight="1">
      <c r="A380" s="554"/>
      <c r="B380" s="554"/>
      <c r="C380" s="544" t="s">
        <v>16297</v>
      </c>
      <c r="D380" s="548" t="s">
        <v>1346</v>
      </c>
      <c r="E380" s="554"/>
      <c r="F380" s="554"/>
      <c r="G380" s="554"/>
      <c r="H380" s="578">
        <v>0.5</v>
      </c>
      <c r="I380" s="554"/>
      <c r="J380" s="559"/>
      <c r="K380" s="554" t="s">
        <v>16335</v>
      </c>
    </row>
    <row r="381" spans="1:11" ht="12.75" hidden="1" customHeight="1">
      <c r="A381" s="554"/>
      <c r="B381" s="554"/>
      <c r="C381" s="544" t="s">
        <v>16298</v>
      </c>
      <c r="D381" s="548" t="s">
        <v>1354</v>
      </c>
      <c r="E381" s="554"/>
      <c r="F381" s="554"/>
      <c r="G381" s="554"/>
      <c r="H381" s="578">
        <v>0.5</v>
      </c>
      <c r="I381" s="554"/>
      <c r="J381" s="559"/>
      <c r="K381" s="554" t="s">
        <v>16335</v>
      </c>
    </row>
    <row r="382" spans="1:11" ht="12.75" hidden="1" customHeight="1">
      <c r="A382" s="554"/>
      <c r="B382" s="554"/>
      <c r="C382" s="544" t="s">
        <v>16299</v>
      </c>
      <c r="D382" s="548" t="s">
        <v>1356</v>
      </c>
      <c r="E382" s="554"/>
      <c r="F382" s="554"/>
      <c r="G382" s="554"/>
      <c r="H382" s="578">
        <v>0.5</v>
      </c>
      <c r="I382" s="554"/>
      <c r="J382" s="559"/>
      <c r="K382" s="554" t="s">
        <v>16335</v>
      </c>
    </row>
    <row r="383" spans="1:11" ht="12.75" hidden="1" customHeight="1">
      <c r="A383" s="554"/>
      <c r="B383" s="554"/>
      <c r="C383" s="544" t="s">
        <v>16300</v>
      </c>
      <c r="D383" s="548" t="s">
        <v>1358</v>
      </c>
      <c r="E383" s="554"/>
      <c r="F383" s="554"/>
      <c r="G383" s="554"/>
      <c r="H383" s="578">
        <v>0.5</v>
      </c>
      <c r="I383" s="554"/>
      <c r="J383" s="559"/>
      <c r="K383" s="554" t="s">
        <v>16335</v>
      </c>
    </row>
    <row r="384" spans="1:11" ht="12.75" hidden="1" customHeight="1">
      <c r="A384" s="554"/>
      <c r="B384" s="554"/>
      <c r="C384" s="544" t="s">
        <v>16301</v>
      </c>
      <c r="D384" s="556" t="s">
        <v>16263</v>
      </c>
      <c r="E384" s="554"/>
      <c r="F384" s="554"/>
      <c r="G384" s="554"/>
      <c r="H384" s="578">
        <v>0.5</v>
      </c>
      <c r="I384" s="554"/>
      <c r="J384" s="559"/>
      <c r="K384" s="554" t="s">
        <v>16335</v>
      </c>
    </row>
    <row r="385" spans="1:11" ht="12.75" hidden="1" customHeight="1">
      <c r="A385" s="554"/>
      <c r="B385" s="554"/>
      <c r="C385" s="544" t="s">
        <v>16302</v>
      </c>
      <c r="D385" s="556" t="s">
        <v>16265</v>
      </c>
      <c r="E385" s="554"/>
      <c r="F385" s="554"/>
      <c r="G385" s="554"/>
      <c r="H385" s="578">
        <v>0.5</v>
      </c>
      <c r="I385" s="554"/>
      <c r="J385" s="559"/>
      <c r="K385" s="554" t="s">
        <v>16335</v>
      </c>
    </row>
    <row r="386" spans="1:11" ht="12.75" hidden="1" customHeight="1">
      <c r="A386" s="554"/>
      <c r="B386" s="554"/>
      <c r="C386" s="544" t="s">
        <v>16303</v>
      </c>
      <c r="D386" s="548" t="s">
        <v>1414</v>
      </c>
      <c r="E386" s="554"/>
      <c r="F386" s="554"/>
      <c r="G386" s="554"/>
      <c r="H386" s="578">
        <v>0.5</v>
      </c>
      <c r="I386" s="554"/>
      <c r="J386" s="559"/>
      <c r="K386" s="554" t="s">
        <v>16335</v>
      </c>
    </row>
    <row r="387" spans="1:11" ht="12.75" hidden="1" customHeight="1">
      <c r="A387" s="554"/>
      <c r="B387" s="554"/>
      <c r="C387" s="544" t="s">
        <v>16304</v>
      </c>
      <c r="D387" s="548" t="s">
        <v>1416</v>
      </c>
      <c r="E387" s="554"/>
      <c r="F387" s="554"/>
      <c r="G387" s="554"/>
      <c r="H387" s="578">
        <v>0.5</v>
      </c>
      <c r="I387" s="554"/>
      <c r="J387" s="559"/>
      <c r="K387" s="554" t="s">
        <v>16335</v>
      </c>
    </row>
    <row r="388" spans="1:11" ht="12.75" hidden="1" customHeight="1">
      <c r="A388" s="554"/>
      <c r="B388" s="554"/>
      <c r="C388" s="544" t="s">
        <v>16305</v>
      </c>
      <c r="D388" s="548" t="s">
        <v>1418</v>
      </c>
      <c r="E388" s="554"/>
      <c r="F388" s="554"/>
      <c r="G388" s="554"/>
      <c r="H388" s="578">
        <v>0.5</v>
      </c>
      <c r="I388" s="554"/>
      <c r="J388" s="559"/>
      <c r="K388" s="554" t="s">
        <v>16335</v>
      </c>
    </row>
    <row r="389" spans="1:11" ht="12.75" hidden="1" customHeight="1">
      <c r="A389" s="554"/>
      <c r="B389" s="554"/>
      <c r="C389" s="544" t="s">
        <v>16306</v>
      </c>
      <c r="D389" s="548" t="s">
        <v>1420</v>
      </c>
      <c r="E389" s="554"/>
      <c r="F389" s="554"/>
      <c r="G389" s="554"/>
      <c r="H389" s="578">
        <v>0.5</v>
      </c>
      <c r="I389" s="554"/>
      <c r="J389" s="559"/>
      <c r="K389" s="554" t="s">
        <v>16335</v>
      </c>
    </row>
    <row r="390" spans="1:11" ht="12.75" hidden="1" customHeight="1">
      <c r="A390" s="554"/>
      <c r="B390" s="554"/>
      <c r="C390" s="544" t="s">
        <v>16307</v>
      </c>
      <c r="D390" s="548" t="s">
        <v>1422</v>
      </c>
      <c r="E390" s="554"/>
      <c r="F390" s="554"/>
      <c r="G390" s="554"/>
      <c r="H390" s="578">
        <v>0.5</v>
      </c>
      <c r="I390" s="554"/>
      <c r="J390" s="559"/>
      <c r="K390" s="554" t="s">
        <v>16335</v>
      </c>
    </row>
    <row r="391" spans="1:11" ht="12.75" hidden="1" customHeight="1">
      <c r="A391" s="554"/>
      <c r="B391" s="554"/>
      <c r="C391" s="544" t="s">
        <v>16308</v>
      </c>
      <c r="D391" s="548" t="s">
        <v>1424</v>
      </c>
      <c r="E391" s="554"/>
      <c r="F391" s="554"/>
      <c r="G391" s="554"/>
      <c r="H391" s="578">
        <v>0.5</v>
      </c>
      <c r="I391" s="554"/>
      <c r="J391" s="559"/>
      <c r="K391" s="554" t="s">
        <v>16335</v>
      </c>
    </row>
    <row r="392" spans="1:11" ht="12.75" hidden="1" customHeight="1">
      <c r="A392" s="554"/>
      <c r="B392" s="554"/>
      <c r="C392" s="544" t="s">
        <v>16309</v>
      </c>
      <c r="D392" s="548" t="s">
        <v>1426</v>
      </c>
      <c r="E392" s="554"/>
      <c r="F392" s="554"/>
      <c r="G392" s="554"/>
      <c r="H392" s="578">
        <v>0.5</v>
      </c>
      <c r="I392" s="554"/>
      <c r="J392" s="559"/>
      <c r="K392" s="554" t="s">
        <v>16335</v>
      </c>
    </row>
    <row r="393" spans="1:11" ht="12.75" hidden="1" customHeight="1">
      <c r="A393" s="554"/>
      <c r="B393" s="554" t="s">
        <v>16310</v>
      </c>
      <c r="C393" s="544"/>
      <c r="D393" s="562" t="s">
        <v>1973</v>
      </c>
      <c r="E393" s="554"/>
      <c r="F393" s="554"/>
      <c r="G393" s="554"/>
      <c r="H393" s="559">
        <v>3</v>
      </c>
      <c r="I393" s="554"/>
      <c r="J393" s="559"/>
      <c r="K393" s="554" t="s">
        <v>16311</v>
      </c>
    </row>
    <row r="394" spans="1:11" ht="12.75" hidden="1" customHeight="1">
      <c r="A394" s="554"/>
      <c r="B394" s="554"/>
      <c r="C394" s="544"/>
      <c r="D394" s="563" t="s">
        <v>16312</v>
      </c>
      <c r="E394" s="554"/>
      <c r="F394" s="554"/>
      <c r="G394" s="554"/>
      <c r="H394" s="559">
        <v>5</v>
      </c>
      <c r="I394" s="554"/>
      <c r="J394" s="559"/>
      <c r="K394" s="554" t="s">
        <v>16311</v>
      </c>
    </row>
    <row r="395" spans="1:11" ht="12.75" hidden="1" customHeight="1">
      <c r="A395" s="554"/>
      <c r="B395" s="554"/>
      <c r="C395" s="544"/>
      <c r="D395" s="564" t="s">
        <v>16313</v>
      </c>
      <c r="E395" s="554"/>
      <c r="F395" s="554"/>
      <c r="G395" s="554"/>
      <c r="H395" s="559">
        <v>3</v>
      </c>
      <c r="I395" s="554"/>
      <c r="J395" s="559"/>
      <c r="K395" s="554" t="s">
        <v>16311</v>
      </c>
    </row>
    <row r="396" spans="1:11" ht="12.75" hidden="1" customHeight="1">
      <c r="A396" s="554"/>
      <c r="B396" s="554"/>
      <c r="C396" s="544"/>
      <c r="D396" s="565" t="s">
        <v>16314</v>
      </c>
      <c r="E396" s="554"/>
      <c r="F396" s="554"/>
      <c r="G396" s="554"/>
      <c r="H396" s="559">
        <v>3</v>
      </c>
      <c r="I396" s="554"/>
      <c r="J396" s="559"/>
      <c r="K396" s="554" t="s">
        <v>16311</v>
      </c>
    </row>
    <row r="397" spans="1:11" ht="12.75" hidden="1" customHeight="1">
      <c r="A397" s="554"/>
      <c r="B397" s="554"/>
      <c r="C397" s="544"/>
      <c r="D397" s="565" t="s">
        <v>16315</v>
      </c>
      <c r="E397" s="554"/>
      <c r="F397" s="554"/>
      <c r="G397" s="554"/>
      <c r="H397" s="559">
        <v>5</v>
      </c>
      <c r="I397" s="554"/>
      <c r="J397" s="559"/>
      <c r="K397" s="554" t="s">
        <v>16311</v>
      </c>
    </row>
    <row r="398" spans="1:11" ht="12.75" hidden="1" customHeight="1">
      <c r="A398" s="554"/>
      <c r="B398" s="554" t="s">
        <v>16316</v>
      </c>
      <c r="C398" s="544"/>
      <c r="D398" s="566" t="s">
        <v>16317</v>
      </c>
      <c r="E398" s="554"/>
      <c r="F398" s="554"/>
      <c r="G398" s="554"/>
      <c r="H398" s="559">
        <v>5</v>
      </c>
      <c r="I398" s="554"/>
      <c r="J398" s="559"/>
      <c r="K398" s="554" t="s">
        <v>16311</v>
      </c>
    </row>
    <row r="399" spans="1:11" ht="12.75" hidden="1" customHeight="1">
      <c r="A399" s="554"/>
      <c r="B399" s="554"/>
      <c r="C399" s="544"/>
      <c r="D399" s="567" t="s">
        <v>16318</v>
      </c>
      <c r="E399" s="554"/>
      <c r="F399" s="554"/>
      <c r="G399" s="554"/>
      <c r="H399" s="559">
        <v>3</v>
      </c>
      <c r="I399" s="554"/>
      <c r="J399" s="559"/>
      <c r="K399" s="554" t="s">
        <v>16311</v>
      </c>
    </row>
    <row r="400" spans="1:11" ht="12.75" hidden="1" customHeight="1">
      <c r="A400" s="554"/>
      <c r="B400" s="554"/>
      <c r="C400" s="544"/>
      <c r="D400" s="567" t="s">
        <v>16319</v>
      </c>
      <c r="E400" s="554"/>
      <c r="F400" s="554"/>
      <c r="G400" s="554"/>
      <c r="H400" s="559">
        <v>3</v>
      </c>
      <c r="I400" s="554"/>
      <c r="J400" s="559"/>
      <c r="K400" s="554" t="s">
        <v>16311</v>
      </c>
    </row>
    <row r="401" spans="1:11" ht="12.75" hidden="1" customHeight="1">
      <c r="A401" s="554"/>
      <c r="B401" s="554"/>
      <c r="C401" s="544"/>
      <c r="D401" s="566" t="s">
        <v>16320</v>
      </c>
      <c r="E401" s="554"/>
      <c r="F401" s="554"/>
      <c r="G401" s="554"/>
      <c r="H401" s="559">
        <v>3</v>
      </c>
      <c r="I401" s="554"/>
      <c r="J401" s="559"/>
      <c r="K401" s="554" t="s">
        <v>16311</v>
      </c>
    </row>
    <row r="402" spans="1:11" ht="12.75" hidden="1" customHeight="1">
      <c r="A402" s="554"/>
      <c r="B402" s="554"/>
      <c r="C402" s="544"/>
      <c r="D402" s="567" t="s">
        <v>16321</v>
      </c>
      <c r="E402" s="554"/>
      <c r="F402" s="554"/>
      <c r="G402" s="554"/>
      <c r="H402" s="559">
        <v>3</v>
      </c>
      <c r="I402" s="554"/>
      <c r="J402" s="559"/>
      <c r="K402" s="554" t="s">
        <v>16311</v>
      </c>
    </row>
    <row r="403" spans="1:11" ht="12.75" hidden="1" customHeight="1">
      <c r="A403" s="554"/>
      <c r="B403" s="554"/>
      <c r="C403" s="544"/>
      <c r="D403" s="566" t="s">
        <v>16322</v>
      </c>
      <c r="E403" s="554"/>
      <c r="F403" s="554"/>
      <c r="G403" s="554"/>
      <c r="H403" s="559">
        <v>3</v>
      </c>
      <c r="I403" s="554"/>
      <c r="J403" s="559"/>
      <c r="K403" s="554" t="s">
        <v>16311</v>
      </c>
    </row>
    <row r="404" spans="1:11" ht="12.75" hidden="1" customHeight="1">
      <c r="A404" s="554"/>
      <c r="B404" s="554"/>
      <c r="C404" s="544"/>
      <c r="D404" s="566" t="s">
        <v>16323</v>
      </c>
      <c r="E404" s="554"/>
      <c r="F404" s="554"/>
      <c r="G404" s="554"/>
      <c r="H404" s="559">
        <v>3</v>
      </c>
      <c r="I404" s="554"/>
      <c r="J404" s="559"/>
      <c r="K404" s="554" t="s">
        <v>16311</v>
      </c>
    </row>
    <row r="405" spans="1:11" ht="12.75" hidden="1" customHeight="1">
      <c r="A405" s="554"/>
      <c r="B405" s="554"/>
      <c r="C405" s="544"/>
      <c r="D405" s="566" t="s">
        <v>16324</v>
      </c>
      <c r="E405" s="554"/>
      <c r="F405" s="554"/>
      <c r="G405" s="554"/>
      <c r="H405" s="559">
        <v>5</v>
      </c>
      <c r="I405" s="554"/>
      <c r="J405" s="559"/>
      <c r="K405" s="554" t="s">
        <v>16311</v>
      </c>
    </row>
    <row r="406" spans="1:11" ht="12.75" hidden="1" customHeight="1">
      <c r="A406" s="554"/>
      <c r="B406" s="554"/>
      <c r="C406" s="544"/>
      <c r="D406" s="566" t="s">
        <v>16325</v>
      </c>
      <c r="E406" s="554"/>
      <c r="F406" s="554"/>
      <c r="G406" s="554"/>
      <c r="H406" s="559">
        <v>3</v>
      </c>
      <c r="I406" s="554"/>
      <c r="J406" s="559"/>
      <c r="K406" s="554" t="s">
        <v>16311</v>
      </c>
    </row>
    <row r="407" spans="1:11" ht="12.75" hidden="1" customHeight="1">
      <c r="A407" s="554"/>
      <c r="B407" s="554" t="s">
        <v>16326</v>
      </c>
      <c r="C407" s="544"/>
      <c r="D407" s="548" t="s">
        <v>16327</v>
      </c>
      <c r="E407" s="554" t="s">
        <v>15</v>
      </c>
      <c r="F407" s="554"/>
      <c r="G407" s="554"/>
      <c r="H407" s="559">
        <v>1</v>
      </c>
      <c r="I407" s="554"/>
      <c r="J407" s="559"/>
      <c r="K407" s="554" t="s">
        <v>15877</v>
      </c>
    </row>
    <row r="408" spans="1:11" ht="12.75" hidden="1" customHeight="1">
      <c r="A408" s="554"/>
      <c r="B408" s="554"/>
      <c r="C408" s="544"/>
      <c r="D408" s="548" t="s">
        <v>16328</v>
      </c>
      <c r="E408" s="554"/>
      <c r="F408" s="554"/>
      <c r="G408" s="554"/>
      <c r="H408" s="559">
        <v>1</v>
      </c>
      <c r="I408" s="554"/>
      <c r="J408" s="559"/>
      <c r="K408" s="554" t="s">
        <v>15877</v>
      </c>
    </row>
    <row r="409" spans="1:11" ht="12.75" hidden="1" customHeight="1">
      <c r="A409" s="554"/>
      <c r="B409" s="554"/>
      <c r="C409" s="544"/>
      <c r="D409" s="548" t="s">
        <v>16329</v>
      </c>
      <c r="E409" s="554"/>
      <c r="F409" s="554"/>
      <c r="G409" s="554"/>
      <c r="H409" s="559">
        <v>15</v>
      </c>
      <c r="I409" s="554"/>
      <c r="J409" s="559"/>
      <c r="K409" s="554" t="s">
        <v>15877</v>
      </c>
    </row>
    <row r="410" spans="1:11" ht="12.75" hidden="1" customHeight="1">
      <c r="A410" s="554"/>
      <c r="B410" s="554"/>
      <c r="C410" s="544"/>
      <c r="D410" s="548" t="s">
        <v>16330</v>
      </c>
      <c r="E410" s="554"/>
      <c r="F410" s="554"/>
      <c r="G410" s="554"/>
      <c r="H410" s="559">
        <v>15</v>
      </c>
      <c r="I410" s="554"/>
      <c r="J410" s="559"/>
      <c r="K410" s="554" t="s">
        <v>15877</v>
      </c>
    </row>
    <row r="411" spans="1:11" ht="12.75" hidden="1" customHeight="1">
      <c r="A411" s="554"/>
      <c r="B411" s="554"/>
      <c r="C411" s="544"/>
      <c r="D411" s="548" t="s">
        <v>16331</v>
      </c>
      <c r="E411" s="554"/>
      <c r="F411" s="554"/>
      <c r="G411" s="554"/>
      <c r="H411" s="559">
        <v>15</v>
      </c>
      <c r="I411" s="554"/>
      <c r="J411" s="559"/>
      <c r="K411" s="554" t="s">
        <v>15877</v>
      </c>
    </row>
    <row r="412" spans="1:11" ht="12.75" hidden="1" customHeight="1">
      <c r="A412" s="554"/>
      <c r="B412" s="554"/>
      <c r="C412" s="544"/>
      <c r="D412" s="548" t="s">
        <v>16327</v>
      </c>
      <c r="E412" s="554" t="s">
        <v>152</v>
      </c>
      <c r="F412" s="554"/>
      <c r="G412" s="554"/>
      <c r="H412" s="559">
        <v>1</v>
      </c>
      <c r="I412" s="554"/>
      <c r="J412" s="559"/>
      <c r="K412" s="554" t="s">
        <v>15877</v>
      </c>
    </row>
    <row r="413" spans="1:11" ht="12.75" hidden="1" customHeight="1">
      <c r="A413" s="554"/>
      <c r="B413" s="554"/>
      <c r="C413" s="544"/>
      <c r="D413" s="548" t="s">
        <v>16328</v>
      </c>
      <c r="E413" s="554"/>
      <c r="F413" s="554"/>
      <c r="G413" s="554"/>
      <c r="H413" s="559">
        <v>1</v>
      </c>
      <c r="I413" s="554"/>
      <c r="J413" s="559"/>
      <c r="K413" s="554" t="s">
        <v>15877</v>
      </c>
    </row>
    <row r="414" spans="1:11" ht="12.75" hidden="1" customHeight="1">
      <c r="A414" s="554"/>
      <c r="B414" s="554"/>
      <c r="C414" s="544"/>
      <c r="D414" s="548" t="s">
        <v>16329</v>
      </c>
      <c r="E414" s="554"/>
      <c r="F414" s="554"/>
      <c r="G414" s="554"/>
      <c r="H414" s="559">
        <v>15</v>
      </c>
      <c r="I414" s="554"/>
      <c r="J414" s="559"/>
      <c r="K414" s="554" t="s">
        <v>15877</v>
      </c>
    </row>
    <row r="415" spans="1:11" ht="12.75" hidden="1" customHeight="1">
      <c r="A415" s="554"/>
      <c r="B415" s="554"/>
      <c r="C415" s="544"/>
      <c r="D415" s="548" t="s">
        <v>16330</v>
      </c>
      <c r="E415" s="554"/>
      <c r="F415" s="554"/>
      <c r="G415" s="554"/>
      <c r="H415" s="559">
        <v>15</v>
      </c>
      <c r="I415" s="554"/>
      <c r="J415" s="559"/>
      <c r="K415" s="554" t="s">
        <v>15877</v>
      </c>
    </row>
    <row r="416" spans="1:11" ht="12.75" hidden="1" customHeight="1">
      <c r="A416" s="554"/>
      <c r="B416" s="554"/>
      <c r="C416" s="544"/>
      <c r="D416" s="548" t="s">
        <v>16331</v>
      </c>
      <c r="E416" s="554"/>
      <c r="F416" s="554"/>
      <c r="G416" s="554"/>
      <c r="H416" s="559">
        <v>15</v>
      </c>
      <c r="I416" s="554"/>
      <c r="J416" s="559"/>
      <c r="K416" s="554" t="s">
        <v>15877</v>
      </c>
    </row>
    <row r="417" spans="1:11" ht="12.75" hidden="1" customHeight="1">
      <c r="A417" s="554"/>
      <c r="B417" s="554"/>
      <c r="C417" s="544"/>
      <c r="D417" s="548" t="s">
        <v>16327</v>
      </c>
      <c r="E417" s="554" t="s">
        <v>226</v>
      </c>
      <c r="F417" s="554"/>
      <c r="G417" s="554"/>
      <c r="H417" s="559">
        <v>1</v>
      </c>
      <c r="I417" s="554"/>
      <c r="J417" s="559"/>
      <c r="K417" s="554" t="s">
        <v>15877</v>
      </c>
    </row>
    <row r="418" spans="1:11" ht="12.75" hidden="1" customHeight="1">
      <c r="A418" s="554"/>
      <c r="B418" s="554"/>
      <c r="C418" s="544"/>
      <c r="D418" s="548" t="s">
        <v>16328</v>
      </c>
      <c r="E418" s="554"/>
      <c r="F418" s="554"/>
      <c r="G418" s="554"/>
      <c r="H418" s="559">
        <v>1</v>
      </c>
      <c r="I418" s="554"/>
      <c r="J418" s="559"/>
      <c r="K418" s="554" t="s">
        <v>15877</v>
      </c>
    </row>
    <row r="419" spans="1:11" ht="12.75" hidden="1" customHeight="1">
      <c r="A419" s="554"/>
      <c r="B419" s="554"/>
      <c r="C419" s="544"/>
      <c r="D419" s="548" t="s">
        <v>16329</v>
      </c>
      <c r="E419" s="554"/>
      <c r="F419" s="554"/>
      <c r="G419" s="554"/>
      <c r="H419" s="559">
        <v>15</v>
      </c>
      <c r="I419" s="554"/>
      <c r="J419" s="559"/>
      <c r="K419" s="554" t="s">
        <v>15877</v>
      </c>
    </row>
    <row r="420" spans="1:11" ht="12.75" hidden="1" customHeight="1">
      <c r="A420" s="554"/>
      <c r="B420" s="554"/>
      <c r="C420" s="544"/>
      <c r="D420" s="548" t="s">
        <v>16330</v>
      </c>
      <c r="E420" s="554"/>
      <c r="F420" s="554"/>
      <c r="G420" s="554"/>
      <c r="H420" s="559">
        <v>15</v>
      </c>
      <c r="I420" s="554"/>
      <c r="J420" s="559"/>
      <c r="K420" s="554" t="s">
        <v>15877</v>
      </c>
    </row>
    <row r="421" spans="1:11" ht="12.75" hidden="1" customHeight="1">
      <c r="A421" s="554"/>
      <c r="B421" s="554"/>
      <c r="C421" s="544"/>
      <c r="D421" s="548" t="s">
        <v>16331</v>
      </c>
      <c r="E421" s="554"/>
      <c r="F421" s="554"/>
      <c r="G421" s="554"/>
      <c r="H421" s="559">
        <v>15</v>
      </c>
      <c r="I421" s="554"/>
      <c r="J421" s="559"/>
      <c r="K421" s="554" t="s">
        <v>15877</v>
      </c>
    </row>
    <row r="422" spans="1:11" ht="12.75" customHeight="1">
      <c r="A422" s="554"/>
      <c r="B422" s="554"/>
      <c r="C422" s="544"/>
      <c r="D422" s="548"/>
      <c r="E422" s="554"/>
      <c r="F422" s="554"/>
      <c r="G422" s="554"/>
      <c r="H422" s="559"/>
      <c r="I422" s="554"/>
      <c r="J422" s="559"/>
      <c r="K422" s="554"/>
    </row>
    <row r="423" spans="1:11" ht="12.75" customHeight="1">
      <c r="A423" s="554"/>
      <c r="B423" s="554"/>
      <c r="C423" s="544"/>
      <c r="D423" s="548"/>
      <c r="E423" s="554"/>
      <c r="F423" s="554"/>
      <c r="G423" s="554"/>
      <c r="H423" s="559"/>
      <c r="I423" s="554"/>
      <c r="J423" s="559"/>
      <c r="K423" s="554"/>
    </row>
    <row r="424" spans="1:11" ht="12.75" customHeight="1">
      <c r="A424" s="554"/>
      <c r="B424" s="554"/>
      <c r="C424" s="568"/>
      <c r="D424" s="569"/>
      <c r="E424" s="554"/>
      <c r="F424" s="554"/>
      <c r="G424" s="554"/>
      <c r="H424" s="559"/>
      <c r="I424" s="554"/>
      <c r="J424" s="559"/>
      <c r="K424" s="554"/>
    </row>
    <row r="425" spans="1:11" ht="12.75" customHeight="1">
      <c r="A425" s="554"/>
      <c r="B425" s="554"/>
      <c r="C425" s="568"/>
      <c r="D425" s="569"/>
      <c r="E425" s="554"/>
      <c r="F425" s="554"/>
      <c r="G425" s="554"/>
      <c r="H425" s="559"/>
      <c r="I425" s="554"/>
      <c r="J425" s="559"/>
      <c r="K425" s="554"/>
    </row>
    <row r="426" spans="1:11" ht="12.75" customHeight="1">
      <c r="A426" s="554"/>
      <c r="B426" s="554"/>
      <c r="C426" s="568"/>
      <c r="D426" s="569"/>
      <c r="E426" s="554"/>
      <c r="F426" s="554"/>
      <c r="G426" s="554"/>
      <c r="H426" s="559"/>
      <c r="I426" s="554"/>
      <c r="J426" s="559"/>
      <c r="K426" s="554"/>
    </row>
    <row r="428" spans="1:11" ht="12.75" customHeight="1">
      <c r="B428" s="570" t="s">
        <v>16332</v>
      </c>
      <c r="C428" s="543" t="s">
        <v>16333</v>
      </c>
      <c r="H428" s="571">
        <f>SUM(H2:H427)</f>
        <v>706</v>
      </c>
    </row>
    <row r="429" spans="1:11" ht="12.75" customHeight="1">
      <c r="C429" s="543" t="s">
        <v>16334</v>
      </c>
    </row>
    <row r="430" spans="1:11" ht="12.75" customHeight="1">
      <c r="B430" s="573"/>
      <c r="F430" s="560" t="s">
        <v>859</v>
      </c>
      <c r="H430" s="560">
        <f>9.5*9*8</f>
        <v>684</v>
      </c>
    </row>
    <row r="432" spans="1:11" ht="12.75" customHeight="1">
      <c r="F432" s="560" t="s">
        <v>860</v>
      </c>
      <c r="H432" s="572">
        <f>H430-H428</f>
        <v>-22</v>
      </c>
    </row>
    <row r="433" spans="3:4" ht="12.75" customHeight="1">
      <c r="C433" s="574"/>
      <c r="D433" s="575"/>
    </row>
    <row r="434" spans="3:4" ht="12.75" customHeight="1">
      <c r="C434" s="574"/>
    </row>
    <row r="435" spans="3:4" ht="12.75" customHeight="1">
      <c r="C435" s="574"/>
    </row>
  </sheetData>
  <autoFilter ref="A1:XFB421">
    <filterColumn colId="10">
      <filters>
        <filter val="Tong, Asma, Lek"/>
      </filters>
    </filterColumn>
  </autoFilter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2"/>
  <sheetViews>
    <sheetView topLeftCell="A499" zoomScale="110" zoomScaleNormal="110" workbookViewId="0">
      <selection activeCell="C522" sqref="K335:K336 C522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5.5703125" style="50" customWidth="1"/>
    <col min="4" max="4" width="32.85546875" style="50" customWidth="1"/>
    <col min="5" max="5" width="9.140625" style="50" customWidth="1"/>
    <col min="6" max="6" width="9.7109375" style="50" customWidth="1"/>
    <col min="7" max="8" width="11.42578125" style="50"/>
    <col min="9" max="9" width="12.42578125" style="50" hidden="1" customWidth="1"/>
    <col min="10" max="10" width="11.5703125" style="50" hidden="1" customWidth="1"/>
    <col min="11" max="11" width="26.8554687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9578</v>
      </c>
      <c r="C2" s="6" t="s">
        <v>12778</v>
      </c>
      <c r="D2" s="107" t="s">
        <v>9580</v>
      </c>
      <c r="E2" s="51" t="s">
        <v>15</v>
      </c>
      <c r="F2" s="51" t="s">
        <v>268</v>
      </c>
      <c r="G2" s="51" t="s">
        <v>83</v>
      </c>
      <c r="H2" s="51">
        <v>1</v>
      </c>
      <c r="I2" s="51"/>
      <c r="J2" s="51"/>
      <c r="K2" s="51"/>
    </row>
    <row r="3" spans="1:11" ht="12.75" customHeight="1">
      <c r="A3" s="51"/>
      <c r="B3" s="51"/>
      <c r="C3" s="6" t="s">
        <v>12779</v>
      </c>
      <c r="D3" s="107" t="s">
        <v>9582</v>
      </c>
      <c r="E3" s="51" t="s">
        <v>15</v>
      </c>
      <c r="F3" s="51" t="s">
        <v>268</v>
      </c>
      <c r="G3" s="51" t="s">
        <v>83</v>
      </c>
      <c r="H3" s="51">
        <v>1</v>
      </c>
      <c r="I3" s="51"/>
      <c r="J3" s="51"/>
      <c r="K3" s="51"/>
    </row>
    <row r="4" spans="1:11" ht="12.75" customHeight="1">
      <c r="A4" s="51"/>
      <c r="B4" s="51"/>
      <c r="C4" s="6" t="s">
        <v>12780</v>
      </c>
      <c r="D4" s="108" t="s">
        <v>9584</v>
      </c>
      <c r="E4" s="51" t="s">
        <v>15</v>
      </c>
      <c r="F4" s="51" t="s">
        <v>268</v>
      </c>
      <c r="G4" s="51" t="s">
        <v>83</v>
      </c>
      <c r="H4" s="51">
        <v>3</v>
      </c>
      <c r="I4" s="51"/>
      <c r="J4" s="51"/>
      <c r="K4" s="51"/>
    </row>
    <row r="5" spans="1:11" ht="12.75" customHeight="1">
      <c r="A5" s="51"/>
      <c r="B5" s="51"/>
      <c r="C5" s="6" t="s">
        <v>12781</v>
      </c>
      <c r="D5" s="108" t="s">
        <v>12782</v>
      </c>
      <c r="E5" s="51" t="s">
        <v>15</v>
      </c>
      <c r="F5" s="51" t="s">
        <v>268</v>
      </c>
      <c r="G5" s="51" t="s">
        <v>83</v>
      </c>
      <c r="H5" s="51">
        <v>1</v>
      </c>
      <c r="I5" s="51"/>
      <c r="J5" s="51"/>
      <c r="K5" s="51"/>
    </row>
    <row r="6" spans="1:11" ht="12.75" customHeight="1">
      <c r="A6" s="51"/>
      <c r="B6" s="51"/>
      <c r="C6" s="6" t="s">
        <v>12783</v>
      </c>
      <c r="D6" s="108" t="s">
        <v>9588</v>
      </c>
      <c r="E6" s="51" t="s">
        <v>15</v>
      </c>
      <c r="F6" s="51" t="s">
        <v>268</v>
      </c>
      <c r="G6" s="51" t="s">
        <v>83</v>
      </c>
      <c r="H6" s="51">
        <v>1</v>
      </c>
      <c r="I6" s="51"/>
      <c r="J6" s="51"/>
      <c r="K6" s="51"/>
    </row>
    <row r="7" spans="1:11" ht="12.75" customHeight="1">
      <c r="A7" s="51"/>
      <c r="B7" s="51"/>
      <c r="C7" s="6" t="s">
        <v>12784</v>
      </c>
      <c r="D7" s="108" t="s">
        <v>9590</v>
      </c>
      <c r="E7" s="51" t="s">
        <v>15</v>
      </c>
      <c r="F7" s="51" t="s">
        <v>268</v>
      </c>
      <c r="G7" s="51" t="s">
        <v>83</v>
      </c>
      <c r="H7" s="51">
        <v>1</v>
      </c>
      <c r="I7" s="51"/>
      <c r="J7" s="51"/>
      <c r="K7" s="51"/>
    </row>
    <row r="8" spans="1:11" ht="12.75" customHeight="1">
      <c r="A8" s="51"/>
      <c r="B8" s="51"/>
      <c r="C8" s="6" t="s">
        <v>12785</v>
      </c>
      <c r="D8" s="108" t="s">
        <v>9592</v>
      </c>
      <c r="E8" s="51" t="s">
        <v>15</v>
      </c>
      <c r="F8" s="51" t="s">
        <v>268</v>
      </c>
      <c r="G8" s="51" t="s">
        <v>83</v>
      </c>
      <c r="H8" s="51">
        <v>1</v>
      </c>
      <c r="I8" s="51"/>
      <c r="J8" s="51"/>
      <c r="K8" s="51"/>
    </row>
    <row r="9" spans="1:11" ht="12.75" customHeight="1">
      <c r="A9" s="51"/>
      <c r="B9" s="51"/>
      <c r="C9" s="6" t="s">
        <v>12786</v>
      </c>
      <c r="D9" s="108" t="s">
        <v>9594</v>
      </c>
      <c r="E9" s="51" t="s">
        <v>15</v>
      </c>
      <c r="F9" s="51" t="s">
        <v>268</v>
      </c>
      <c r="G9" s="51" t="s">
        <v>83</v>
      </c>
      <c r="H9" s="51">
        <v>1</v>
      </c>
      <c r="I9" s="51"/>
      <c r="J9" s="51"/>
      <c r="K9" s="51"/>
    </row>
    <row r="10" spans="1:11" ht="12.75" customHeight="1">
      <c r="A10" s="51"/>
      <c r="B10" s="51"/>
      <c r="C10" s="6" t="s">
        <v>12787</v>
      </c>
      <c r="D10" s="108" t="s">
        <v>9596</v>
      </c>
      <c r="E10" s="51" t="s">
        <v>15</v>
      </c>
      <c r="F10" s="51" t="s">
        <v>268</v>
      </c>
      <c r="G10" s="51" t="s">
        <v>83</v>
      </c>
      <c r="H10" s="51">
        <v>1</v>
      </c>
      <c r="I10" s="51"/>
      <c r="J10" s="51"/>
      <c r="K10" s="51"/>
    </row>
    <row r="11" spans="1:11" ht="12.75" customHeight="1">
      <c r="A11" s="51"/>
      <c r="B11" s="51"/>
      <c r="C11" s="6" t="s">
        <v>12788</v>
      </c>
      <c r="D11" s="108" t="s">
        <v>9598</v>
      </c>
      <c r="E11" s="51" t="s">
        <v>15</v>
      </c>
      <c r="F11" s="51" t="s">
        <v>268</v>
      </c>
      <c r="G11" s="51" t="s">
        <v>83</v>
      </c>
      <c r="H11" s="51">
        <v>1</v>
      </c>
      <c r="I11" s="51"/>
      <c r="J11" s="51"/>
      <c r="K11" s="51"/>
    </row>
    <row r="12" spans="1:11" ht="12.75" customHeight="1">
      <c r="A12" s="51"/>
      <c r="B12" s="51"/>
      <c r="C12" s="6" t="s">
        <v>12789</v>
      </c>
      <c r="D12" s="108" t="s">
        <v>9600</v>
      </c>
      <c r="E12" s="51" t="s">
        <v>15</v>
      </c>
      <c r="F12" s="51" t="s">
        <v>268</v>
      </c>
      <c r="G12" s="51" t="s">
        <v>83</v>
      </c>
      <c r="H12" s="51">
        <v>1</v>
      </c>
      <c r="I12" s="51"/>
      <c r="J12" s="51"/>
      <c r="K12" s="51"/>
    </row>
    <row r="13" spans="1:11" ht="12.75" customHeight="1">
      <c r="A13" s="51"/>
      <c r="B13" s="51"/>
      <c r="C13" s="6" t="s">
        <v>12790</v>
      </c>
      <c r="D13" s="108" t="s">
        <v>9602</v>
      </c>
      <c r="E13" s="51" t="s">
        <v>15</v>
      </c>
      <c r="F13" s="51" t="s">
        <v>268</v>
      </c>
      <c r="G13" s="51" t="s">
        <v>83</v>
      </c>
      <c r="H13" s="51">
        <v>1</v>
      </c>
      <c r="I13" s="51"/>
      <c r="J13" s="51"/>
      <c r="K13" s="51"/>
    </row>
    <row r="14" spans="1:11" ht="12.75" customHeight="1">
      <c r="A14" s="51"/>
      <c r="B14" s="51"/>
      <c r="C14" s="6" t="s">
        <v>12791</v>
      </c>
      <c r="D14" s="108" t="s">
        <v>9604</v>
      </c>
      <c r="E14" s="51" t="s">
        <v>15</v>
      </c>
      <c r="F14" s="51" t="s">
        <v>268</v>
      </c>
      <c r="G14" s="51" t="s">
        <v>83</v>
      </c>
      <c r="H14" s="51">
        <v>1</v>
      </c>
      <c r="I14" s="51"/>
      <c r="J14" s="51"/>
      <c r="K14" s="51"/>
    </row>
    <row r="15" spans="1:11" ht="12.75" customHeight="1">
      <c r="A15" s="51"/>
      <c r="B15" s="51"/>
      <c r="C15" s="6" t="s">
        <v>12792</v>
      </c>
      <c r="D15" s="108" t="s">
        <v>9606</v>
      </c>
      <c r="E15" s="51" t="s">
        <v>15</v>
      </c>
      <c r="F15" s="51" t="s">
        <v>268</v>
      </c>
      <c r="G15" s="51" t="s">
        <v>83</v>
      </c>
      <c r="H15" s="51">
        <v>1</v>
      </c>
      <c r="I15" s="51"/>
      <c r="J15" s="51"/>
      <c r="K15" s="51"/>
    </row>
    <row r="16" spans="1:11" ht="12.75" customHeight="1">
      <c r="A16" s="51"/>
      <c r="B16" s="51"/>
      <c r="C16" s="6" t="s">
        <v>12793</v>
      </c>
      <c r="D16" s="108" t="s">
        <v>9608</v>
      </c>
      <c r="E16" s="51" t="s">
        <v>15</v>
      </c>
      <c r="F16" s="51" t="s">
        <v>268</v>
      </c>
      <c r="G16" s="51" t="s">
        <v>83</v>
      </c>
      <c r="H16" s="51">
        <v>1</v>
      </c>
      <c r="I16" s="51"/>
      <c r="J16" s="51"/>
      <c r="K16" s="51"/>
    </row>
    <row r="17" spans="1:11" ht="12.75" customHeight="1">
      <c r="A17" s="51"/>
      <c r="B17" s="51"/>
      <c r="C17" s="6" t="s">
        <v>12794</v>
      </c>
      <c r="D17" s="108" t="s">
        <v>9610</v>
      </c>
      <c r="E17" s="51" t="s">
        <v>15</v>
      </c>
      <c r="F17" s="51" t="s">
        <v>268</v>
      </c>
      <c r="G17" s="51" t="s">
        <v>83</v>
      </c>
      <c r="H17" s="51">
        <v>1</v>
      </c>
      <c r="I17" s="51"/>
      <c r="J17" s="51"/>
      <c r="K17" s="51"/>
    </row>
    <row r="18" spans="1:11" ht="12.75" customHeight="1">
      <c r="A18" s="51"/>
      <c r="B18" s="51"/>
      <c r="C18" s="6" t="s">
        <v>12795</v>
      </c>
      <c r="D18" s="108" t="s">
        <v>9612</v>
      </c>
      <c r="E18" s="51" t="s">
        <v>15</v>
      </c>
      <c r="F18" s="51" t="s">
        <v>268</v>
      </c>
      <c r="G18" s="51" t="s">
        <v>83</v>
      </c>
      <c r="H18" s="51">
        <v>1</v>
      </c>
      <c r="I18" s="51"/>
      <c r="J18" s="51"/>
      <c r="K18" s="51"/>
    </row>
    <row r="19" spans="1:11" ht="12.75" customHeight="1">
      <c r="A19" s="51"/>
      <c r="B19" s="51"/>
      <c r="C19" s="6" t="s">
        <v>12796</v>
      </c>
      <c r="D19" s="108" t="s">
        <v>9614</v>
      </c>
      <c r="E19" s="51" t="s">
        <v>15</v>
      </c>
      <c r="F19" s="51" t="s">
        <v>268</v>
      </c>
      <c r="G19" s="51" t="s">
        <v>83</v>
      </c>
      <c r="H19" s="51">
        <v>1</v>
      </c>
      <c r="I19" s="51"/>
      <c r="J19" s="51"/>
      <c r="K19" s="51"/>
    </row>
    <row r="20" spans="1:11" ht="12.75" customHeight="1">
      <c r="A20" s="51"/>
      <c r="B20" s="51"/>
      <c r="C20" s="6" t="s">
        <v>12797</v>
      </c>
      <c r="D20" s="107" t="s">
        <v>9616</v>
      </c>
      <c r="E20" s="51" t="s">
        <v>15</v>
      </c>
      <c r="F20" s="51" t="s">
        <v>268</v>
      </c>
      <c r="G20" s="51" t="s">
        <v>83</v>
      </c>
      <c r="H20" s="51">
        <v>1</v>
      </c>
      <c r="I20" s="51"/>
      <c r="J20" s="51"/>
      <c r="K20" s="51"/>
    </row>
    <row r="21" spans="1:11" ht="12.75" customHeight="1">
      <c r="A21" s="51"/>
      <c r="B21" s="51"/>
      <c r="C21" s="6" t="s">
        <v>12798</v>
      </c>
      <c r="D21" s="108" t="s">
        <v>9618</v>
      </c>
      <c r="E21" s="51" t="s">
        <v>15</v>
      </c>
      <c r="F21" s="51" t="s">
        <v>268</v>
      </c>
      <c r="G21" s="51" t="s">
        <v>83</v>
      </c>
      <c r="H21" s="51">
        <v>3</v>
      </c>
      <c r="I21" s="51"/>
      <c r="J21" s="51"/>
      <c r="K21" s="51"/>
    </row>
    <row r="22" spans="1:11" ht="12.75" customHeight="1">
      <c r="A22" s="68"/>
      <c r="B22" s="68"/>
      <c r="C22" s="6" t="s">
        <v>12799</v>
      </c>
      <c r="D22" s="108" t="s">
        <v>12800</v>
      </c>
      <c r="E22" s="51" t="s">
        <v>15</v>
      </c>
      <c r="F22" s="51" t="s">
        <v>268</v>
      </c>
      <c r="G22" s="51" t="s">
        <v>83</v>
      </c>
      <c r="H22" s="68">
        <v>1</v>
      </c>
      <c r="I22" s="68"/>
      <c r="J22" s="68"/>
      <c r="K22" s="68"/>
    </row>
    <row r="23" spans="1:11" ht="12.75" customHeight="1">
      <c r="A23" s="51"/>
      <c r="B23" s="51"/>
      <c r="C23" s="6" t="s">
        <v>12801</v>
      </c>
      <c r="D23" s="108" t="s">
        <v>9622</v>
      </c>
      <c r="E23" s="51" t="s">
        <v>15</v>
      </c>
      <c r="F23" s="51" t="s">
        <v>268</v>
      </c>
      <c r="G23" s="51" t="s">
        <v>83</v>
      </c>
      <c r="H23" s="68">
        <v>1</v>
      </c>
      <c r="I23" s="51"/>
      <c r="J23" s="51"/>
      <c r="K23" s="51"/>
    </row>
    <row r="24" spans="1:11" ht="12.75" customHeight="1">
      <c r="A24" s="51"/>
      <c r="B24" s="51"/>
      <c r="C24" s="6" t="s">
        <v>12802</v>
      </c>
      <c r="D24" s="108" t="s">
        <v>9624</v>
      </c>
      <c r="E24" s="51" t="s">
        <v>15</v>
      </c>
      <c r="F24" s="51" t="s">
        <v>268</v>
      </c>
      <c r="G24" s="51" t="s">
        <v>83</v>
      </c>
      <c r="H24" s="68">
        <v>1</v>
      </c>
      <c r="I24" s="51"/>
      <c r="J24" s="51"/>
      <c r="K24" s="51"/>
    </row>
    <row r="25" spans="1:11" ht="12.75" customHeight="1">
      <c r="A25" s="51"/>
      <c r="B25" s="51"/>
      <c r="C25" s="6" t="s">
        <v>12803</v>
      </c>
      <c r="D25" s="108" t="s">
        <v>9626</v>
      </c>
      <c r="E25" s="51" t="s">
        <v>15</v>
      </c>
      <c r="F25" s="51" t="s">
        <v>268</v>
      </c>
      <c r="G25" s="51" t="s">
        <v>83</v>
      </c>
      <c r="H25" s="68">
        <v>1</v>
      </c>
      <c r="I25" s="51"/>
      <c r="J25" s="51"/>
      <c r="K25" s="51"/>
    </row>
    <row r="26" spans="1:11" ht="12.75" customHeight="1">
      <c r="A26" s="51"/>
      <c r="B26" s="51"/>
      <c r="C26" s="6" t="s">
        <v>12804</v>
      </c>
      <c r="D26" s="108" t="s">
        <v>9628</v>
      </c>
      <c r="E26" s="51" t="s">
        <v>15</v>
      </c>
      <c r="F26" s="51" t="s">
        <v>268</v>
      </c>
      <c r="G26" s="51" t="s">
        <v>83</v>
      </c>
      <c r="H26" s="68">
        <v>1</v>
      </c>
      <c r="I26" s="51"/>
      <c r="J26" s="51"/>
      <c r="K26" s="51"/>
    </row>
    <row r="27" spans="1:11" ht="12.75" customHeight="1">
      <c r="A27" s="51"/>
      <c r="B27" s="51"/>
      <c r="C27" s="6" t="s">
        <v>12805</v>
      </c>
      <c r="D27" s="108" t="s">
        <v>9630</v>
      </c>
      <c r="E27" s="51" t="s">
        <v>15</v>
      </c>
      <c r="F27" s="51" t="s">
        <v>268</v>
      </c>
      <c r="G27" s="51" t="s">
        <v>83</v>
      </c>
      <c r="H27" s="68">
        <v>1</v>
      </c>
      <c r="I27" s="51"/>
      <c r="J27" s="51"/>
      <c r="K27" s="51"/>
    </row>
    <row r="28" spans="1:11" ht="12.75" customHeight="1">
      <c r="A28" s="51"/>
      <c r="B28" s="51"/>
      <c r="C28" s="6" t="s">
        <v>12806</v>
      </c>
      <c r="D28" s="108" t="s">
        <v>9632</v>
      </c>
      <c r="E28" s="51" t="s">
        <v>15</v>
      </c>
      <c r="F28" s="51" t="s">
        <v>268</v>
      </c>
      <c r="G28" s="51" t="s">
        <v>83</v>
      </c>
      <c r="H28" s="68">
        <v>1</v>
      </c>
      <c r="I28" s="51"/>
      <c r="J28" s="51"/>
      <c r="K28" s="51"/>
    </row>
    <row r="29" spans="1:11" ht="12.75" customHeight="1">
      <c r="A29" s="51"/>
      <c r="B29" s="51"/>
      <c r="C29" s="6" t="s">
        <v>12807</v>
      </c>
      <c r="D29" s="108" t="s">
        <v>9634</v>
      </c>
      <c r="E29" s="51" t="s">
        <v>15</v>
      </c>
      <c r="F29" s="51" t="s">
        <v>268</v>
      </c>
      <c r="G29" s="51" t="s">
        <v>83</v>
      </c>
      <c r="H29" s="68">
        <v>1</v>
      </c>
      <c r="I29" s="51"/>
      <c r="J29" s="51"/>
      <c r="K29" s="51"/>
    </row>
    <row r="30" spans="1:11" ht="12.75" customHeight="1">
      <c r="A30" s="51"/>
      <c r="B30" s="51"/>
      <c r="C30" s="6" t="s">
        <v>12808</v>
      </c>
      <c r="D30" s="108" t="s">
        <v>9636</v>
      </c>
      <c r="E30" s="51" t="s">
        <v>15</v>
      </c>
      <c r="F30" s="51" t="s">
        <v>268</v>
      </c>
      <c r="G30" s="51" t="s">
        <v>83</v>
      </c>
      <c r="H30" s="68">
        <v>1</v>
      </c>
      <c r="I30" s="51"/>
      <c r="J30" s="51"/>
      <c r="K30" s="51"/>
    </row>
    <row r="31" spans="1:11" ht="12.75" customHeight="1">
      <c r="A31" s="51"/>
      <c r="B31" s="51"/>
      <c r="C31" s="6" t="s">
        <v>12809</v>
      </c>
      <c r="D31" s="108" t="s">
        <v>9638</v>
      </c>
      <c r="E31" s="51" t="s">
        <v>15</v>
      </c>
      <c r="F31" s="51" t="s">
        <v>268</v>
      </c>
      <c r="G31" s="51" t="s">
        <v>83</v>
      </c>
      <c r="H31" s="68">
        <v>1</v>
      </c>
      <c r="I31" s="51"/>
      <c r="J31" s="51"/>
      <c r="K31" s="51"/>
    </row>
    <row r="32" spans="1:11" ht="12.75" customHeight="1">
      <c r="A32" s="51"/>
      <c r="B32" s="51"/>
      <c r="C32" s="6" t="s">
        <v>12810</v>
      </c>
      <c r="D32" s="108" t="s">
        <v>9640</v>
      </c>
      <c r="E32" s="51" t="s">
        <v>15</v>
      </c>
      <c r="F32" s="51" t="s">
        <v>268</v>
      </c>
      <c r="G32" s="51" t="s">
        <v>83</v>
      </c>
      <c r="H32" s="68">
        <v>1</v>
      </c>
      <c r="I32" s="51"/>
      <c r="J32" s="51"/>
      <c r="K32" s="51"/>
    </row>
    <row r="33" spans="1:11" ht="12.75" customHeight="1">
      <c r="A33" s="51"/>
      <c r="B33" s="51"/>
      <c r="C33" s="6" t="s">
        <v>12811</v>
      </c>
      <c r="D33" s="108" t="s">
        <v>9642</v>
      </c>
      <c r="E33" s="51" t="s">
        <v>15</v>
      </c>
      <c r="F33" s="51" t="s">
        <v>268</v>
      </c>
      <c r="G33" s="51" t="s">
        <v>83</v>
      </c>
      <c r="H33" s="68">
        <v>1</v>
      </c>
      <c r="I33" s="51"/>
      <c r="J33" s="51"/>
      <c r="K33" s="51"/>
    </row>
    <row r="34" spans="1:11" ht="12.75" customHeight="1">
      <c r="A34" s="51"/>
      <c r="B34" s="51"/>
      <c r="C34" s="6" t="s">
        <v>12812</v>
      </c>
      <c r="D34" s="109" t="s">
        <v>9644</v>
      </c>
      <c r="E34" s="51" t="s">
        <v>15</v>
      </c>
      <c r="F34" s="51" t="s">
        <v>268</v>
      </c>
      <c r="G34" s="51" t="s">
        <v>83</v>
      </c>
      <c r="H34" s="68">
        <v>1</v>
      </c>
      <c r="I34" s="51"/>
      <c r="J34" s="51"/>
      <c r="K34" s="51"/>
    </row>
    <row r="35" spans="1:11" ht="12.75" customHeight="1">
      <c r="A35" s="51"/>
      <c r="B35" s="51"/>
      <c r="C35" s="6" t="s">
        <v>12813</v>
      </c>
      <c r="D35" s="108" t="s">
        <v>9646</v>
      </c>
      <c r="E35" s="51" t="s">
        <v>15</v>
      </c>
      <c r="F35" s="51" t="s">
        <v>268</v>
      </c>
      <c r="G35" s="51" t="s">
        <v>83</v>
      </c>
      <c r="H35" s="68">
        <v>1</v>
      </c>
      <c r="I35" s="51"/>
      <c r="J35" s="51"/>
      <c r="K35" s="51"/>
    </row>
    <row r="36" spans="1:11" ht="12.75" customHeight="1">
      <c r="A36" s="51"/>
      <c r="B36" s="51"/>
      <c r="C36" s="6" t="s">
        <v>12814</v>
      </c>
      <c r="D36" s="108" t="s">
        <v>9648</v>
      </c>
      <c r="E36" s="51" t="s">
        <v>15</v>
      </c>
      <c r="F36" s="51" t="s">
        <v>268</v>
      </c>
      <c r="G36" s="51" t="s">
        <v>83</v>
      </c>
      <c r="H36" s="68">
        <v>1</v>
      </c>
      <c r="I36" s="51"/>
      <c r="J36" s="51"/>
      <c r="K36" s="51"/>
    </row>
    <row r="37" spans="1:11" ht="12.75" customHeight="1">
      <c r="A37" s="51"/>
      <c r="B37" s="51"/>
      <c r="C37" s="6" t="s">
        <v>12815</v>
      </c>
      <c r="D37" s="108" t="s">
        <v>9650</v>
      </c>
      <c r="E37" s="51" t="s">
        <v>15</v>
      </c>
      <c r="F37" s="51" t="s">
        <v>268</v>
      </c>
      <c r="G37" s="51" t="s">
        <v>83</v>
      </c>
      <c r="H37" s="68">
        <v>1</v>
      </c>
      <c r="I37" s="51"/>
      <c r="J37" s="51"/>
      <c r="K37" s="51"/>
    </row>
    <row r="38" spans="1:11" ht="12.75" customHeight="1">
      <c r="A38" s="51"/>
      <c r="B38" s="51"/>
      <c r="C38" s="6" t="s">
        <v>12816</v>
      </c>
      <c r="D38" s="45" t="s">
        <v>9652</v>
      </c>
      <c r="E38" s="51" t="s">
        <v>15</v>
      </c>
      <c r="F38" s="51" t="s">
        <v>268</v>
      </c>
      <c r="G38" s="51" t="s">
        <v>83</v>
      </c>
      <c r="H38" s="51">
        <v>0.5</v>
      </c>
      <c r="I38" s="51"/>
      <c r="J38" s="51"/>
      <c r="K38" s="51"/>
    </row>
    <row r="39" spans="1:11" ht="12.75" customHeight="1">
      <c r="A39" s="51"/>
      <c r="B39" s="51"/>
      <c r="C39" s="6" t="s">
        <v>12817</v>
      </c>
      <c r="D39" s="46" t="s">
        <v>9654</v>
      </c>
      <c r="E39" s="51" t="s">
        <v>15</v>
      </c>
      <c r="F39" s="51" t="s">
        <v>268</v>
      </c>
      <c r="G39" s="51" t="s">
        <v>83</v>
      </c>
      <c r="H39" s="51">
        <v>0.5</v>
      </c>
      <c r="I39" s="51"/>
      <c r="J39" s="51"/>
      <c r="K39" s="51"/>
    </row>
    <row r="40" spans="1:11" ht="12.75" customHeight="1">
      <c r="A40" s="51"/>
      <c r="B40" s="51"/>
      <c r="C40" s="6" t="s">
        <v>12818</v>
      </c>
      <c r="D40" s="46" t="s">
        <v>9656</v>
      </c>
      <c r="E40" s="51" t="s">
        <v>15</v>
      </c>
      <c r="F40" s="51" t="s">
        <v>268</v>
      </c>
      <c r="G40" s="51" t="s">
        <v>83</v>
      </c>
      <c r="H40" s="51">
        <v>0.5</v>
      </c>
      <c r="I40" s="51"/>
      <c r="J40" s="51"/>
      <c r="K40" s="51"/>
    </row>
    <row r="41" spans="1:11" ht="12.75" customHeight="1">
      <c r="A41" s="51"/>
      <c r="B41" s="51"/>
      <c r="C41" s="6" t="s">
        <v>12819</v>
      </c>
      <c r="D41" s="46" t="s">
        <v>9658</v>
      </c>
      <c r="E41" s="51" t="s">
        <v>15</v>
      </c>
      <c r="F41" s="51" t="s">
        <v>268</v>
      </c>
      <c r="G41" s="51" t="s">
        <v>83</v>
      </c>
      <c r="H41" s="51">
        <v>0.5</v>
      </c>
      <c r="I41" s="51"/>
      <c r="J41" s="51"/>
      <c r="K41" s="51"/>
    </row>
    <row r="42" spans="1:11" ht="12.75" customHeight="1">
      <c r="A42" s="51"/>
      <c r="B42" s="51"/>
      <c r="C42" s="6" t="s">
        <v>12820</v>
      </c>
      <c r="D42" s="46" t="s">
        <v>9660</v>
      </c>
      <c r="E42" s="51" t="s">
        <v>15</v>
      </c>
      <c r="F42" s="51" t="s">
        <v>268</v>
      </c>
      <c r="G42" s="51" t="s">
        <v>83</v>
      </c>
      <c r="H42" s="51">
        <v>0.5</v>
      </c>
      <c r="I42" s="51"/>
      <c r="J42" s="51"/>
      <c r="K42" s="51"/>
    </row>
    <row r="43" spans="1:11" ht="28.5" customHeight="1">
      <c r="A43" s="51"/>
      <c r="B43" s="51"/>
      <c r="C43" s="6" t="s">
        <v>12821</v>
      </c>
      <c r="D43" s="45" t="s">
        <v>9662</v>
      </c>
      <c r="E43" s="51" t="s">
        <v>15</v>
      </c>
      <c r="F43" s="51" t="s">
        <v>268</v>
      </c>
      <c r="G43" s="51" t="s">
        <v>83</v>
      </c>
      <c r="H43" s="51">
        <v>2</v>
      </c>
      <c r="I43" s="51"/>
      <c r="J43" s="51"/>
      <c r="K43" s="51"/>
    </row>
    <row r="44" spans="1:11" ht="12.75" customHeight="1">
      <c r="A44" s="51"/>
      <c r="B44" s="51"/>
      <c r="C44" s="42" t="s">
        <v>12822</v>
      </c>
      <c r="D44" s="159" t="s">
        <v>10075</v>
      </c>
      <c r="E44" s="138" t="s">
        <v>15</v>
      </c>
      <c r="F44" s="138" t="s">
        <v>268</v>
      </c>
      <c r="G44" s="138" t="s">
        <v>17</v>
      </c>
      <c r="H44" s="138">
        <v>0.5</v>
      </c>
      <c r="I44" s="51"/>
      <c r="J44" s="51"/>
      <c r="K44" s="51"/>
    </row>
    <row r="45" spans="1:11" ht="12.75" customHeight="1">
      <c r="A45" s="51"/>
      <c r="B45" s="51"/>
      <c r="C45" s="42" t="s">
        <v>12823</v>
      </c>
      <c r="D45" s="159" t="s">
        <v>10077</v>
      </c>
      <c r="E45" s="138" t="s">
        <v>15</v>
      </c>
      <c r="F45" s="138" t="s">
        <v>268</v>
      </c>
      <c r="G45" s="138" t="s">
        <v>17</v>
      </c>
      <c r="H45" s="138">
        <v>0.5</v>
      </c>
      <c r="I45" s="51"/>
      <c r="J45" s="51"/>
      <c r="K45" s="51"/>
    </row>
    <row r="46" spans="1:11" ht="12.75" customHeight="1">
      <c r="A46" s="51"/>
      <c r="B46" s="51"/>
      <c r="C46" s="42" t="s">
        <v>12824</v>
      </c>
      <c r="D46" s="160" t="s">
        <v>10079</v>
      </c>
      <c r="E46" s="138" t="s">
        <v>15</v>
      </c>
      <c r="F46" s="138" t="s">
        <v>268</v>
      </c>
      <c r="G46" s="138" t="s">
        <v>17</v>
      </c>
      <c r="H46" s="138">
        <v>1</v>
      </c>
      <c r="I46" s="51"/>
      <c r="J46" s="51"/>
      <c r="K46" s="51"/>
    </row>
    <row r="47" spans="1:11" ht="12.75" customHeight="1">
      <c r="A47" s="51"/>
      <c r="B47" s="51"/>
      <c r="C47" s="42" t="s">
        <v>12825</v>
      </c>
      <c r="D47" s="160" t="s">
        <v>12826</v>
      </c>
      <c r="E47" s="138" t="s">
        <v>15</v>
      </c>
      <c r="F47" s="138" t="s">
        <v>268</v>
      </c>
      <c r="G47" s="138" t="s">
        <v>17</v>
      </c>
      <c r="H47" s="138">
        <v>1</v>
      </c>
      <c r="I47" s="51"/>
      <c r="J47" s="51"/>
      <c r="K47" s="51"/>
    </row>
    <row r="48" spans="1:11" ht="12.75" customHeight="1">
      <c r="A48" s="51"/>
      <c r="B48" s="51"/>
      <c r="C48" s="42" t="s">
        <v>12827</v>
      </c>
      <c r="D48" s="160" t="s">
        <v>10083</v>
      </c>
      <c r="E48" s="138" t="s">
        <v>15</v>
      </c>
      <c r="F48" s="138" t="s">
        <v>268</v>
      </c>
      <c r="G48" s="138" t="s">
        <v>17</v>
      </c>
      <c r="H48" s="138">
        <v>0.5</v>
      </c>
      <c r="I48" s="51"/>
      <c r="J48" s="51"/>
      <c r="K48" s="51"/>
    </row>
    <row r="49" spans="1:11" ht="12.75" customHeight="1">
      <c r="A49" s="51"/>
      <c r="B49" s="51"/>
      <c r="C49" s="42" t="s">
        <v>12828</v>
      </c>
      <c r="D49" s="160" t="s">
        <v>10085</v>
      </c>
      <c r="E49" s="138" t="s">
        <v>15</v>
      </c>
      <c r="F49" s="138" t="s">
        <v>268</v>
      </c>
      <c r="G49" s="138" t="s">
        <v>17</v>
      </c>
      <c r="H49" s="138">
        <v>0.5</v>
      </c>
      <c r="I49" s="51"/>
      <c r="J49" s="51"/>
      <c r="K49" s="51"/>
    </row>
    <row r="50" spans="1:11" ht="12.75" customHeight="1">
      <c r="A50" s="51"/>
      <c r="B50" s="51"/>
      <c r="C50" s="42" t="s">
        <v>12829</v>
      </c>
      <c r="D50" s="160" t="s">
        <v>10087</v>
      </c>
      <c r="E50" s="138" t="s">
        <v>15</v>
      </c>
      <c r="F50" s="138" t="s">
        <v>268</v>
      </c>
      <c r="G50" s="138" t="s">
        <v>17</v>
      </c>
      <c r="H50" s="138">
        <v>0.5</v>
      </c>
      <c r="I50" s="51"/>
      <c r="J50" s="51"/>
      <c r="K50" s="51"/>
    </row>
    <row r="51" spans="1:11" ht="12.75" customHeight="1">
      <c r="A51" s="51"/>
      <c r="B51" s="51"/>
      <c r="C51" s="42" t="s">
        <v>12830</v>
      </c>
      <c r="D51" s="160" t="s">
        <v>10089</v>
      </c>
      <c r="E51" s="138" t="s">
        <v>15</v>
      </c>
      <c r="F51" s="138" t="s">
        <v>268</v>
      </c>
      <c r="G51" s="138" t="s">
        <v>17</v>
      </c>
      <c r="H51" s="138">
        <v>0.5</v>
      </c>
      <c r="I51" s="51"/>
      <c r="J51" s="51"/>
      <c r="K51" s="51"/>
    </row>
    <row r="52" spans="1:11" ht="12.75" customHeight="1">
      <c r="A52" s="51"/>
      <c r="B52" s="51"/>
      <c r="C52" s="42" t="s">
        <v>12831</v>
      </c>
      <c r="D52" s="160" t="s">
        <v>10091</v>
      </c>
      <c r="E52" s="138" t="s">
        <v>15</v>
      </c>
      <c r="F52" s="138" t="s">
        <v>268</v>
      </c>
      <c r="G52" s="138" t="s">
        <v>17</v>
      </c>
      <c r="H52" s="138">
        <v>0.5</v>
      </c>
      <c r="I52" s="51"/>
      <c r="J52" s="51"/>
      <c r="K52" s="51"/>
    </row>
    <row r="53" spans="1:11" ht="12.75" customHeight="1">
      <c r="A53" s="51"/>
      <c r="B53" s="51"/>
      <c r="C53" s="42" t="s">
        <v>12832</v>
      </c>
      <c r="D53" s="160" t="s">
        <v>10093</v>
      </c>
      <c r="E53" s="138" t="s">
        <v>15</v>
      </c>
      <c r="F53" s="138" t="s">
        <v>268</v>
      </c>
      <c r="G53" s="138" t="s">
        <v>17</v>
      </c>
      <c r="H53" s="138">
        <v>0.5</v>
      </c>
      <c r="I53" s="51"/>
      <c r="J53" s="51"/>
      <c r="K53" s="51"/>
    </row>
    <row r="54" spans="1:11" ht="12.75" customHeight="1">
      <c r="A54" s="51"/>
      <c r="B54" s="51"/>
      <c r="C54" s="42" t="s">
        <v>12833</v>
      </c>
      <c r="D54" s="160" t="s">
        <v>10095</v>
      </c>
      <c r="E54" s="138" t="s">
        <v>15</v>
      </c>
      <c r="F54" s="138" t="s">
        <v>268</v>
      </c>
      <c r="G54" s="138" t="s">
        <v>17</v>
      </c>
      <c r="H54" s="138">
        <v>0.5</v>
      </c>
      <c r="I54" s="51"/>
      <c r="J54" s="51"/>
      <c r="K54" s="51"/>
    </row>
    <row r="55" spans="1:11" ht="12.75" customHeight="1">
      <c r="A55" s="51"/>
      <c r="B55" s="51"/>
      <c r="C55" s="42" t="s">
        <v>12834</v>
      </c>
      <c r="D55" s="160" t="s">
        <v>10097</v>
      </c>
      <c r="E55" s="138" t="s">
        <v>15</v>
      </c>
      <c r="F55" s="138" t="s">
        <v>268</v>
      </c>
      <c r="G55" s="138" t="s">
        <v>17</v>
      </c>
      <c r="H55" s="138">
        <v>0.5</v>
      </c>
      <c r="I55" s="51"/>
      <c r="J55" s="51"/>
      <c r="K55" s="51"/>
    </row>
    <row r="56" spans="1:11" ht="12.75" customHeight="1">
      <c r="A56" s="51"/>
      <c r="B56" s="51"/>
      <c r="C56" s="42" t="s">
        <v>12835</v>
      </c>
      <c r="D56" s="160" t="s">
        <v>10099</v>
      </c>
      <c r="E56" s="138" t="s">
        <v>15</v>
      </c>
      <c r="F56" s="138" t="s">
        <v>268</v>
      </c>
      <c r="G56" s="138" t="s">
        <v>17</v>
      </c>
      <c r="H56" s="138">
        <v>0.5</v>
      </c>
      <c r="I56" s="51"/>
      <c r="J56" s="51"/>
      <c r="K56" s="51"/>
    </row>
    <row r="57" spans="1:11" ht="12.75" customHeight="1">
      <c r="A57" s="51"/>
      <c r="B57" s="51"/>
      <c r="C57" s="42" t="s">
        <v>12836</v>
      </c>
      <c r="D57" s="160" t="s">
        <v>10101</v>
      </c>
      <c r="E57" s="138" t="s">
        <v>15</v>
      </c>
      <c r="F57" s="138" t="s">
        <v>268</v>
      </c>
      <c r="G57" s="138" t="s">
        <v>17</v>
      </c>
      <c r="H57" s="138">
        <v>0.5</v>
      </c>
      <c r="I57" s="51"/>
      <c r="J57" s="51"/>
      <c r="K57" s="51"/>
    </row>
    <row r="58" spans="1:11" ht="12.75" customHeight="1">
      <c r="A58" s="51"/>
      <c r="B58" s="51"/>
      <c r="C58" s="42" t="s">
        <v>12837</v>
      </c>
      <c r="D58" s="160" t="s">
        <v>10103</v>
      </c>
      <c r="E58" s="138" t="s">
        <v>15</v>
      </c>
      <c r="F58" s="138" t="s">
        <v>268</v>
      </c>
      <c r="G58" s="138" t="s">
        <v>17</v>
      </c>
      <c r="H58" s="138">
        <v>0.5</v>
      </c>
      <c r="I58" s="51"/>
      <c r="J58" s="51"/>
      <c r="K58" s="51"/>
    </row>
    <row r="59" spans="1:11" ht="12.75" customHeight="1">
      <c r="A59" s="51"/>
      <c r="B59" s="51"/>
      <c r="C59" s="42" t="s">
        <v>12838</v>
      </c>
      <c r="D59" s="160" t="s">
        <v>10105</v>
      </c>
      <c r="E59" s="138" t="s">
        <v>15</v>
      </c>
      <c r="F59" s="138" t="s">
        <v>268</v>
      </c>
      <c r="G59" s="138" t="s">
        <v>17</v>
      </c>
      <c r="H59" s="138">
        <v>0.5</v>
      </c>
      <c r="I59" s="51"/>
      <c r="J59" s="51"/>
      <c r="K59" s="51"/>
    </row>
    <row r="60" spans="1:11" ht="12.75" customHeight="1">
      <c r="A60" s="51"/>
      <c r="B60" s="51"/>
      <c r="C60" s="42" t="s">
        <v>12839</v>
      </c>
      <c r="D60" s="160" t="s">
        <v>10107</v>
      </c>
      <c r="E60" s="138" t="s">
        <v>15</v>
      </c>
      <c r="F60" s="138" t="s">
        <v>268</v>
      </c>
      <c r="G60" s="138" t="s">
        <v>17</v>
      </c>
      <c r="H60" s="138">
        <v>0.5</v>
      </c>
      <c r="I60" s="51"/>
      <c r="J60" s="51"/>
      <c r="K60" s="51"/>
    </row>
    <row r="61" spans="1:11" ht="12.75" customHeight="1">
      <c r="A61" s="51"/>
      <c r="B61" s="51"/>
      <c r="C61" s="42" t="s">
        <v>12840</v>
      </c>
      <c r="D61" s="160" t="s">
        <v>10109</v>
      </c>
      <c r="E61" s="138" t="s">
        <v>15</v>
      </c>
      <c r="F61" s="138" t="s">
        <v>268</v>
      </c>
      <c r="G61" s="138" t="s">
        <v>17</v>
      </c>
      <c r="H61" s="138">
        <v>0.5</v>
      </c>
      <c r="I61" s="51"/>
      <c r="J61" s="51"/>
      <c r="K61" s="51"/>
    </row>
    <row r="62" spans="1:11" ht="12.75" customHeight="1">
      <c r="A62" s="51"/>
      <c r="B62" s="51"/>
      <c r="C62" s="42" t="s">
        <v>12841</v>
      </c>
      <c r="D62" s="159" t="s">
        <v>10111</v>
      </c>
      <c r="E62" s="138" t="s">
        <v>15</v>
      </c>
      <c r="F62" s="138" t="s">
        <v>268</v>
      </c>
      <c r="G62" s="138" t="s">
        <v>17</v>
      </c>
      <c r="H62" s="138">
        <v>0.5</v>
      </c>
      <c r="I62" s="51"/>
      <c r="J62" s="51"/>
      <c r="K62" s="51"/>
    </row>
    <row r="63" spans="1:11" ht="12.75" customHeight="1">
      <c r="A63" s="51"/>
      <c r="B63" s="51"/>
      <c r="C63" s="42" t="s">
        <v>12842</v>
      </c>
      <c r="D63" s="160" t="s">
        <v>10113</v>
      </c>
      <c r="E63" s="138" t="s">
        <v>15</v>
      </c>
      <c r="F63" s="138" t="s">
        <v>268</v>
      </c>
      <c r="G63" s="138" t="s">
        <v>17</v>
      </c>
      <c r="H63" s="138">
        <v>1</v>
      </c>
      <c r="I63" s="51"/>
      <c r="J63" s="51"/>
      <c r="K63" s="51"/>
    </row>
    <row r="64" spans="1:11" ht="12.75" customHeight="1">
      <c r="A64" s="51"/>
      <c r="B64" s="51"/>
      <c r="C64" s="42" t="s">
        <v>12843</v>
      </c>
      <c r="D64" s="160" t="s">
        <v>12844</v>
      </c>
      <c r="E64" s="138" t="s">
        <v>15</v>
      </c>
      <c r="F64" s="138" t="s">
        <v>268</v>
      </c>
      <c r="G64" s="138" t="s">
        <v>17</v>
      </c>
      <c r="H64" s="138">
        <v>1</v>
      </c>
      <c r="I64" s="51"/>
      <c r="J64" s="51"/>
      <c r="K64" s="68"/>
    </row>
    <row r="65" spans="1:11" ht="12.75" customHeight="1">
      <c r="A65" s="51"/>
      <c r="B65" s="51"/>
      <c r="C65" s="42" t="s">
        <v>12845</v>
      </c>
      <c r="D65" s="160" t="s">
        <v>10117</v>
      </c>
      <c r="E65" s="138" t="s">
        <v>15</v>
      </c>
      <c r="F65" s="138" t="s">
        <v>268</v>
      </c>
      <c r="G65" s="138" t="s">
        <v>17</v>
      </c>
      <c r="H65" s="138">
        <v>0.5</v>
      </c>
      <c r="I65" s="51"/>
      <c r="J65" s="51"/>
      <c r="K65" s="68"/>
    </row>
    <row r="66" spans="1:11" ht="12.75" customHeight="1">
      <c r="A66" s="51"/>
      <c r="B66" s="51"/>
      <c r="C66" s="42" t="s">
        <v>12846</v>
      </c>
      <c r="D66" s="160" t="s">
        <v>10119</v>
      </c>
      <c r="E66" s="138" t="s">
        <v>15</v>
      </c>
      <c r="F66" s="138" t="s">
        <v>268</v>
      </c>
      <c r="G66" s="138" t="s">
        <v>17</v>
      </c>
      <c r="H66" s="138">
        <v>0.5</v>
      </c>
      <c r="I66" s="51"/>
      <c r="J66" s="51"/>
      <c r="K66" s="68"/>
    </row>
    <row r="67" spans="1:11" ht="12.75" customHeight="1">
      <c r="A67" s="51"/>
      <c r="B67" s="51"/>
      <c r="C67" s="42" t="s">
        <v>12847</v>
      </c>
      <c r="D67" s="160" t="s">
        <v>10121</v>
      </c>
      <c r="E67" s="138" t="s">
        <v>15</v>
      </c>
      <c r="F67" s="138" t="s">
        <v>268</v>
      </c>
      <c r="G67" s="138" t="s">
        <v>17</v>
      </c>
      <c r="H67" s="138">
        <v>0.5</v>
      </c>
      <c r="I67" s="51"/>
      <c r="J67" s="51"/>
      <c r="K67" s="68"/>
    </row>
    <row r="68" spans="1:11" ht="12.75" customHeight="1">
      <c r="A68" s="51"/>
      <c r="B68" s="51"/>
      <c r="C68" s="42" t="s">
        <v>12848</v>
      </c>
      <c r="D68" s="160" t="s">
        <v>10123</v>
      </c>
      <c r="E68" s="138" t="s">
        <v>15</v>
      </c>
      <c r="F68" s="138" t="s">
        <v>268</v>
      </c>
      <c r="G68" s="138" t="s">
        <v>17</v>
      </c>
      <c r="H68" s="138">
        <v>0.5</v>
      </c>
      <c r="I68" s="51"/>
      <c r="J68" s="51"/>
      <c r="K68" s="68"/>
    </row>
    <row r="69" spans="1:11" ht="12.75" customHeight="1">
      <c r="A69" s="51"/>
      <c r="B69" s="51"/>
      <c r="C69" s="42" t="s">
        <v>12849</v>
      </c>
      <c r="D69" s="160" t="s">
        <v>10125</v>
      </c>
      <c r="E69" s="138" t="s">
        <v>15</v>
      </c>
      <c r="F69" s="138" t="s">
        <v>268</v>
      </c>
      <c r="G69" s="138" t="s">
        <v>17</v>
      </c>
      <c r="H69" s="138">
        <v>0.5</v>
      </c>
      <c r="I69" s="51"/>
      <c r="J69" s="51"/>
      <c r="K69" s="68"/>
    </row>
    <row r="70" spans="1:11" ht="12.75" customHeight="1">
      <c r="A70" s="51"/>
      <c r="B70" s="51"/>
      <c r="C70" s="42" t="s">
        <v>12850</v>
      </c>
      <c r="D70" s="160" t="s">
        <v>10127</v>
      </c>
      <c r="E70" s="138" t="s">
        <v>15</v>
      </c>
      <c r="F70" s="138" t="s">
        <v>268</v>
      </c>
      <c r="G70" s="138" t="s">
        <v>17</v>
      </c>
      <c r="H70" s="138">
        <v>0.5</v>
      </c>
      <c r="I70" s="51"/>
      <c r="J70" s="51"/>
      <c r="K70" s="68"/>
    </row>
    <row r="71" spans="1:11" ht="12.75" customHeight="1">
      <c r="A71" s="51"/>
      <c r="B71" s="51"/>
      <c r="C71" s="42" t="s">
        <v>12851</v>
      </c>
      <c r="D71" s="160" t="s">
        <v>10129</v>
      </c>
      <c r="E71" s="138" t="s">
        <v>15</v>
      </c>
      <c r="F71" s="138" t="s">
        <v>268</v>
      </c>
      <c r="G71" s="138" t="s">
        <v>17</v>
      </c>
      <c r="H71" s="138">
        <v>0.5</v>
      </c>
      <c r="I71" s="51"/>
      <c r="J71" s="51"/>
      <c r="K71" s="68"/>
    </row>
    <row r="72" spans="1:11" ht="12.75" customHeight="1">
      <c r="A72" s="51"/>
      <c r="B72" s="51"/>
      <c r="C72" s="42" t="s">
        <v>12852</v>
      </c>
      <c r="D72" s="160" t="s">
        <v>10131</v>
      </c>
      <c r="E72" s="138" t="s">
        <v>15</v>
      </c>
      <c r="F72" s="138" t="s">
        <v>268</v>
      </c>
      <c r="G72" s="138" t="s">
        <v>17</v>
      </c>
      <c r="H72" s="138">
        <v>0.5</v>
      </c>
      <c r="I72" s="51"/>
      <c r="J72" s="51"/>
      <c r="K72" s="68"/>
    </row>
    <row r="73" spans="1:11" ht="12.75" customHeight="1">
      <c r="A73" s="51"/>
      <c r="B73" s="51"/>
      <c r="C73" s="42" t="s">
        <v>12853</v>
      </c>
      <c r="D73" s="160" t="s">
        <v>10133</v>
      </c>
      <c r="E73" s="138" t="s">
        <v>15</v>
      </c>
      <c r="F73" s="138" t="s">
        <v>268</v>
      </c>
      <c r="G73" s="138" t="s">
        <v>17</v>
      </c>
      <c r="H73" s="138">
        <v>0.5</v>
      </c>
      <c r="I73" s="51"/>
      <c r="J73" s="51"/>
      <c r="K73" s="68"/>
    </row>
    <row r="74" spans="1:11" ht="12.75" customHeight="1">
      <c r="A74" s="51"/>
      <c r="B74" s="51"/>
      <c r="C74" s="42" t="s">
        <v>12854</v>
      </c>
      <c r="D74" s="160" t="s">
        <v>10135</v>
      </c>
      <c r="E74" s="138" t="s">
        <v>15</v>
      </c>
      <c r="F74" s="138" t="s">
        <v>268</v>
      </c>
      <c r="G74" s="138" t="s">
        <v>17</v>
      </c>
      <c r="H74" s="138">
        <v>0.5</v>
      </c>
      <c r="I74" s="51"/>
      <c r="J74" s="51"/>
      <c r="K74" s="68"/>
    </row>
    <row r="75" spans="1:11" ht="12.75" customHeight="1">
      <c r="A75" s="51"/>
      <c r="B75" s="51"/>
      <c r="C75" s="42" t="s">
        <v>12855</v>
      </c>
      <c r="D75" s="160" t="s">
        <v>10137</v>
      </c>
      <c r="E75" s="138" t="s">
        <v>15</v>
      </c>
      <c r="F75" s="138" t="s">
        <v>268</v>
      </c>
      <c r="G75" s="138" t="s">
        <v>17</v>
      </c>
      <c r="H75" s="138">
        <v>0.5</v>
      </c>
      <c r="I75" s="51"/>
      <c r="J75" s="51"/>
      <c r="K75" s="68"/>
    </row>
    <row r="76" spans="1:11" ht="12.75" customHeight="1">
      <c r="A76" s="51"/>
      <c r="B76" s="51"/>
      <c r="C76" s="42" t="s">
        <v>12856</v>
      </c>
      <c r="D76" s="161" t="s">
        <v>10139</v>
      </c>
      <c r="E76" s="138" t="s">
        <v>15</v>
      </c>
      <c r="F76" s="138" t="s">
        <v>268</v>
      </c>
      <c r="G76" s="138" t="s">
        <v>17</v>
      </c>
      <c r="H76" s="138">
        <v>0.5</v>
      </c>
      <c r="I76" s="51"/>
      <c r="J76" s="51"/>
      <c r="K76" s="68"/>
    </row>
    <row r="77" spans="1:11" ht="12.75" customHeight="1">
      <c r="A77" s="51"/>
      <c r="B77" s="51"/>
      <c r="C77" s="42" t="s">
        <v>12857</v>
      </c>
      <c r="D77" s="160" t="s">
        <v>10141</v>
      </c>
      <c r="E77" s="138" t="s">
        <v>15</v>
      </c>
      <c r="F77" s="138" t="s">
        <v>268</v>
      </c>
      <c r="G77" s="138" t="s">
        <v>17</v>
      </c>
      <c r="H77" s="138">
        <v>0.5</v>
      </c>
      <c r="I77" s="51"/>
      <c r="J77" s="51"/>
      <c r="K77" s="68"/>
    </row>
    <row r="78" spans="1:11" ht="12.75" customHeight="1">
      <c r="A78" s="51"/>
      <c r="B78" s="51"/>
      <c r="C78" s="42" t="s">
        <v>12858</v>
      </c>
      <c r="D78" s="160" t="s">
        <v>10143</v>
      </c>
      <c r="E78" s="138" t="s">
        <v>15</v>
      </c>
      <c r="F78" s="138" t="s">
        <v>268</v>
      </c>
      <c r="G78" s="138" t="s">
        <v>17</v>
      </c>
      <c r="H78" s="138">
        <v>0.5</v>
      </c>
      <c r="I78" s="51"/>
      <c r="J78" s="51"/>
      <c r="K78" s="68"/>
    </row>
    <row r="79" spans="1:11" ht="12.75" customHeight="1">
      <c r="A79" s="51"/>
      <c r="B79" s="51"/>
      <c r="C79" s="42" t="s">
        <v>12859</v>
      </c>
      <c r="D79" s="160" t="s">
        <v>10145</v>
      </c>
      <c r="E79" s="138" t="s">
        <v>15</v>
      </c>
      <c r="F79" s="138" t="s">
        <v>268</v>
      </c>
      <c r="G79" s="138" t="s">
        <v>17</v>
      </c>
      <c r="H79" s="138">
        <v>0.5</v>
      </c>
      <c r="I79" s="51"/>
      <c r="J79" s="51"/>
      <c r="K79" s="68"/>
    </row>
    <row r="80" spans="1:11" ht="12.75" customHeight="1">
      <c r="A80" s="51"/>
      <c r="B80" s="51"/>
      <c r="C80" s="42" t="s">
        <v>12860</v>
      </c>
      <c r="D80" s="162" t="s">
        <v>10147</v>
      </c>
      <c r="E80" s="138" t="s">
        <v>15</v>
      </c>
      <c r="F80" s="138" t="s">
        <v>268</v>
      </c>
      <c r="G80" s="138" t="s">
        <v>17</v>
      </c>
      <c r="H80" s="138">
        <v>0.5</v>
      </c>
      <c r="I80" s="51"/>
      <c r="J80" s="51"/>
      <c r="K80" s="51"/>
    </row>
    <row r="81" spans="1:11" ht="12.75" customHeight="1">
      <c r="A81" s="51"/>
      <c r="B81" s="51"/>
      <c r="C81" s="42" t="s">
        <v>12861</v>
      </c>
      <c r="D81" s="162" t="s">
        <v>10149</v>
      </c>
      <c r="E81" s="138" t="s">
        <v>15</v>
      </c>
      <c r="F81" s="138" t="s">
        <v>268</v>
      </c>
      <c r="G81" s="138" t="s">
        <v>17</v>
      </c>
      <c r="H81" s="138">
        <v>0.5</v>
      </c>
      <c r="I81" s="51"/>
      <c r="J81" s="51"/>
      <c r="K81" s="51"/>
    </row>
    <row r="82" spans="1:11" ht="12.75" customHeight="1">
      <c r="A82" s="51"/>
      <c r="B82" s="51"/>
      <c r="C82" s="42" t="s">
        <v>12862</v>
      </c>
      <c r="D82" s="162" t="s">
        <v>10151</v>
      </c>
      <c r="E82" s="138" t="s">
        <v>15</v>
      </c>
      <c r="F82" s="138" t="s">
        <v>268</v>
      </c>
      <c r="G82" s="138" t="s">
        <v>17</v>
      </c>
      <c r="H82" s="138">
        <v>0.5</v>
      </c>
      <c r="I82" s="51"/>
      <c r="J82" s="51"/>
      <c r="K82" s="51"/>
    </row>
    <row r="83" spans="1:11" ht="12.75" customHeight="1">
      <c r="A83" s="51"/>
      <c r="B83" s="51"/>
      <c r="C83" s="42" t="s">
        <v>12863</v>
      </c>
      <c r="D83" s="162" t="s">
        <v>10153</v>
      </c>
      <c r="E83" s="138" t="s">
        <v>15</v>
      </c>
      <c r="F83" s="138" t="s">
        <v>268</v>
      </c>
      <c r="G83" s="138" t="s">
        <v>17</v>
      </c>
      <c r="H83" s="138">
        <v>0.5</v>
      </c>
      <c r="I83" s="51"/>
      <c r="J83" s="51"/>
      <c r="K83" s="51"/>
    </row>
    <row r="84" spans="1:11" ht="12.75" customHeight="1">
      <c r="A84" s="51"/>
      <c r="B84" s="51"/>
      <c r="C84" s="42" t="s">
        <v>12864</v>
      </c>
      <c r="D84" s="162" t="s">
        <v>10155</v>
      </c>
      <c r="E84" s="138" t="s">
        <v>15</v>
      </c>
      <c r="F84" s="138" t="s">
        <v>268</v>
      </c>
      <c r="G84" s="138" t="s">
        <v>17</v>
      </c>
      <c r="H84" s="138">
        <v>0.5</v>
      </c>
      <c r="I84" s="51"/>
      <c r="J84" s="51"/>
      <c r="K84" s="51"/>
    </row>
    <row r="85" spans="1:11" ht="50.25" customHeight="1">
      <c r="A85" s="51"/>
      <c r="B85" s="51"/>
      <c r="C85" s="42" t="s">
        <v>12865</v>
      </c>
      <c r="D85" s="162" t="s">
        <v>12866</v>
      </c>
      <c r="E85" s="138" t="s">
        <v>15</v>
      </c>
      <c r="F85" s="138" t="s">
        <v>268</v>
      </c>
      <c r="G85" s="138" t="s">
        <v>17</v>
      </c>
      <c r="H85" s="138">
        <v>0.5</v>
      </c>
      <c r="I85" s="51"/>
      <c r="J85" s="51"/>
      <c r="K85" s="51"/>
    </row>
    <row r="86" spans="1:11" ht="12.75" customHeight="1">
      <c r="A86" s="51"/>
      <c r="B86" s="51"/>
      <c r="C86" s="6" t="s">
        <v>12867</v>
      </c>
      <c r="D86" s="107" t="s">
        <v>9580</v>
      </c>
      <c r="E86" s="51" t="s">
        <v>189</v>
      </c>
      <c r="F86" s="51" t="s">
        <v>268</v>
      </c>
      <c r="G86" s="51" t="s">
        <v>83</v>
      </c>
      <c r="H86" s="51">
        <v>0.5</v>
      </c>
      <c r="I86" s="51"/>
      <c r="J86" s="51"/>
      <c r="K86" s="51"/>
    </row>
    <row r="87" spans="1:11" ht="12.75" customHeight="1">
      <c r="A87" s="51"/>
      <c r="B87" s="51"/>
      <c r="C87" s="6" t="s">
        <v>12868</v>
      </c>
      <c r="D87" s="107" t="s">
        <v>9582</v>
      </c>
      <c r="E87" s="51" t="s">
        <v>189</v>
      </c>
      <c r="F87" s="51" t="s">
        <v>268</v>
      </c>
      <c r="G87" s="51" t="s">
        <v>83</v>
      </c>
      <c r="H87" s="51">
        <v>0.5</v>
      </c>
      <c r="I87" s="51"/>
      <c r="J87" s="51"/>
      <c r="K87" s="51"/>
    </row>
    <row r="88" spans="1:11" ht="12.75" customHeight="1">
      <c r="A88" s="51"/>
      <c r="B88" s="51"/>
      <c r="C88" s="6" t="s">
        <v>12869</v>
      </c>
      <c r="D88" s="108" t="s">
        <v>9584</v>
      </c>
      <c r="E88" s="51" t="s">
        <v>189</v>
      </c>
      <c r="F88" s="51" t="s">
        <v>268</v>
      </c>
      <c r="G88" s="51" t="s">
        <v>83</v>
      </c>
      <c r="H88" s="51">
        <v>1</v>
      </c>
      <c r="I88" s="51"/>
      <c r="J88" s="51"/>
      <c r="K88" s="51"/>
    </row>
    <row r="89" spans="1:11" ht="12.75" customHeight="1">
      <c r="A89" s="51"/>
      <c r="B89" s="51"/>
      <c r="C89" s="6" t="s">
        <v>12870</v>
      </c>
      <c r="D89" s="108" t="s">
        <v>12782</v>
      </c>
      <c r="E89" s="51" t="s">
        <v>189</v>
      </c>
      <c r="F89" s="51" t="s">
        <v>268</v>
      </c>
      <c r="G89" s="51" t="s">
        <v>83</v>
      </c>
      <c r="H89" s="51">
        <v>1</v>
      </c>
      <c r="I89" s="51"/>
      <c r="J89" s="51"/>
      <c r="K89" s="51"/>
    </row>
    <row r="90" spans="1:11" ht="12.75" customHeight="1">
      <c r="A90" s="51"/>
      <c r="B90" s="51"/>
      <c r="C90" s="6" t="s">
        <v>12871</v>
      </c>
      <c r="D90" s="108" t="s">
        <v>9588</v>
      </c>
      <c r="E90" s="51" t="s">
        <v>189</v>
      </c>
      <c r="F90" s="51" t="s">
        <v>268</v>
      </c>
      <c r="G90" s="51" t="s">
        <v>83</v>
      </c>
      <c r="H90" s="51">
        <v>0.5</v>
      </c>
      <c r="I90" s="51"/>
      <c r="J90" s="51"/>
      <c r="K90" s="51"/>
    </row>
    <row r="91" spans="1:11" ht="12.75" customHeight="1">
      <c r="A91" s="51"/>
      <c r="B91" s="51"/>
      <c r="C91" s="6" t="s">
        <v>12872</v>
      </c>
      <c r="D91" s="108" t="s">
        <v>9590</v>
      </c>
      <c r="E91" s="51" t="s">
        <v>189</v>
      </c>
      <c r="F91" s="51" t="s">
        <v>268</v>
      </c>
      <c r="G91" s="51" t="s">
        <v>83</v>
      </c>
      <c r="H91" s="51">
        <v>0.5</v>
      </c>
      <c r="I91" s="51"/>
      <c r="J91" s="51"/>
      <c r="K91" s="51"/>
    </row>
    <row r="92" spans="1:11" ht="12.75" customHeight="1">
      <c r="A92" s="51"/>
      <c r="B92" s="51"/>
      <c r="C92" s="6" t="s">
        <v>12873</v>
      </c>
      <c r="D92" s="108" t="s">
        <v>9592</v>
      </c>
      <c r="E92" s="51" t="s">
        <v>189</v>
      </c>
      <c r="F92" s="51" t="s">
        <v>268</v>
      </c>
      <c r="G92" s="51" t="s">
        <v>83</v>
      </c>
      <c r="H92" s="51">
        <v>0.5</v>
      </c>
      <c r="I92" s="51"/>
      <c r="J92" s="51"/>
      <c r="K92" s="51"/>
    </row>
    <row r="93" spans="1:11" ht="12.75" customHeight="1">
      <c r="A93" s="51"/>
      <c r="B93" s="51"/>
      <c r="C93" s="6" t="s">
        <v>12874</v>
      </c>
      <c r="D93" s="108" t="s">
        <v>9594</v>
      </c>
      <c r="E93" s="51" t="s">
        <v>189</v>
      </c>
      <c r="F93" s="51" t="s">
        <v>268</v>
      </c>
      <c r="G93" s="51" t="s">
        <v>83</v>
      </c>
      <c r="H93" s="51">
        <v>0.5</v>
      </c>
      <c r="I93" s="51"/>
      <c r="J93" s="51"/>
      <c r="K93" s="51"/>
    </row>
    <row r="94" spans="1:11" ht="12.75" customHeight="1">
      <c r="A94" s="51"/>
      <c r="B94" s="51"/>
      <c r="C94" s="6" t="s">
        <v>12875</v>
      </c>
      <c r="D94" s="108" t="s">
        <v>9596</v>
      </c>
      <c r="E94" s="51" t="s">
        <v>189</v>
      </c>
      <c r="F94" s="51" t="s">
        <v>268</v>
      </c>
      <c r="G94" s="51" t="s">
        <v>83</v>
      </c>
      <c r="H94" s="51">
        <v>0.5</v>
      </c>
      <c r="I94" s="51"/>
      <c r="J94" s="51"/>
      <c r="K94" s="51"/>
    </row>
    <row r="95" spans="1:11" ht="12.75" customHeight="1">
      <c r="A95" s="51"/>
      <c r="B95" s="51"/>
      <c r="C95" s="6" t="s">
        <v>12876</v>
      </c>
      <c r="D95" s="108" t="s">
        <v>9598</v>
      </c>
      <c r="E95" s="51" t="s">
        <v>189</v>
      </c>
      <c r="F95" s="51" t="s">
        <v>268</v>
      </c>
      <c r="G95" s="51" t="s">
        <v>83</v>
      </c>
      <c r="H95" s="51">
        <v>0.5</v>
      </c>
      <c r="I95" s="51"/>
      <c r="J95" s="51"/>
      <c r="K95" s="51"/>
    </row>
    <row r="96" spans="1:11" ht="12.75" customHeight="1">
      <c r="A96" s="51"/>
      <c r="B96" s="51"/>
      <c r="C96" s="6" t="s">
        <v>12877</v>
      </c>
      <c r="D96" s="108" t="s">
        <v>9600</v>
      </c>
      <c r="E96" s="51" t="s">
        <v>189</v>
      </c>
      <c r="F96" s="51" t="s">
        <v>268</v>
      </c>
      <c r="G96" s="51" t="s">
        <v>83</v>
      </c>
      <c r="H96" s="51">
        <v>0.5</v>
      </c>
      <c r="I96" s="51"/>
      <c r="J96" s="51"/>
      <c r="K96" s="51"/>
    </row>
    <row r="97" spans="1:11" ht="12.75" customHeight="1">
      <c r="A97" s="51"/>
      <c r="B97" s="51"/>
      <c r="C97" s="6" t="s">
        <v>12878</v>
      </c>
      <c r="D97" s="108" t="s">
        <v>9602</v>
      </c>
      <c r="E97" s="51" t="s">
        <v>189</v>
      </c>
      <c r="F97" s="51" t="s">
        <v>268</v>
      </c>
      <c r="G97" s="51" t="s">
        <v>83</v>
      </c>
      <c r="H97" s="51">
        <v>0.5</v>
      </c>
      <c r="I97" s="51"/>
      <c r="J97" s="51"/>
      <c r="K97" s="51"/>
    </row>
    <row r="98" spans="1:11" ht="12.75" customHeight="1">
      <c r="A98" s="51"/>
      <c r="B98" s="51"/>
      <c r="C98" s="6" t="s">
        <v>12879</v>
      </c>
      <c r="D98" s="108" t="s">
        <v>9604</v>
      </c>
      <c r="E98" s="51" t="s">
        <v>189</v>
      </c>
      <c r="F98" s="51" t="s">
        <v>268</v>
      </c>
      <c r="G98" s="51" t="s">
        <v>83</v>
      </c>
      <c r="H98" s="51">
        <v>0.5</v>
      </c>
      <c r="I98" s="51"/>
      <c r="J98" s="51"/>
      <c r="K98" s="51"/>
    </row>
    <row r="99" spans="1:11" ht="12.75" customHeight="1">
      <c r="A99" s="51"/>
      <c r="B99" s="51"/>
      <c r="C99" s="6" t="s">
        <v>12880</v>
      </c>
      <c r="D99" s="108" t="s">
        <v>9606</v>
      </c>
      <c r="E99" s="51" t="s">
        <v>189</v>
      </c>
      <c r="F99" s="51" t="s">
        <v>268</v>
      </c>
      <c r="G99" s="51" t="s">
        <v>83</v>
      </c>
      <c r="H99" s="51">
        <v>0.5</v>
      </c>
      <c r="I99" s="51"/>
      <c r="J99" s="51"/>
      <c r="K99" s="51"/>
    </row>
    <row r="100" spans="1:11" ht="12.75" customHeight="1">
      <c r="A100" s="51"/>
      <c r="B100" s="51"/>
      <c r="C100" s="6" t="s">
        <v>12881</v>
      </c>
      <c r="D100" s="108" t="s">
        <v>9608</v>
      </c>
      <c r="E100" s="51" t="s">
        <v>189</v>
      </c>
      <c r="F100" s="51" t="s">
        <v>268</v>
      </c>
      <c r="G100" s="51" t="s">
        <v>83</v>
      </c>
      <c r="H100" s="51">
        <v>0.5</v>
      </c>
      <c r="I100" s="51"/>
      <c r="J100" s="51"/>
      <c r="K100" s="51"/>
    </row>
    <row r="101" spans="1:11" ht="12.75" customHeight="1">
      <c r="A101" s="51"/>
      <c r="B101" s="51"/>
      <c r="C101" s="6" t="s">
        <v>12882</v>
      </c>
      <c r="D101" s="108" t="s">
        <v>9610</v>
      </c>
      <c r="E101" s="51" t="s">
        <v>189</v>
      </c>
      <c r="F101" s="51" t="s">
        <v>268</v>
      </c>
      <c r="G101" s="51" t="s">
        <v>83</v>
      </c>
      <c r="H101" s="51">
        <v>0.5</v>
      </c>
      <c r="I101" s="51"/>
      <c r="J101" s="51"/>
      <c r="K101" s="51"/>
    </row>
    <row r="102" spans="1:11" ht="12.75" customHeight="1">
      <c r="A102" s="51"/>
      <c r="B102" s="51"/>
      <c r="C102" s="6" t="s">
        <v>12883</v>
      </c>
      <c r="D102" s="108" t="s">
        <v>9612</v>
      </c>
      <c r="E102" s="51" t="s">
        <v>189</v>
      </c>
      <c r="F102" s="51" t="s">
        <v>268</v>
      </c>
      <c r="G102" s="51" t="s">
        <v>83</v>
      </c>
      <c r="H102" s="51">
        <v>0.5</v>
      </c>
      <c r="I102" s="51"/>
      <c r="J102" s="51"/>
      <c r="K102" s="51"/>
    </row>
    <row r="103" spans="1:11" ht="12.75" customHeight="1">
      <c r="A103" s="51"/>
      <c r="B103" s="51"/>
      <c r="C103" s="6" t="s">
        <v>12884</v>
      </c>
      <c r="D103" s="108" t="s">
        <v>9614</v>
      </c>
      <c r="E103" s="51" t="s">
        <v>189</v>
      </c>
      <c r="F103" s="51" t="s">
        <v>268</v>
      </c>
      <c r="G103" s="51" t="s">
        <v>83</v>
      </c>
      <c r="H103" s="51">
        <v>0.5</v>
      </c>
      <c r="I103" s="51"/>
      <c r="J103" s="51"/>
      <c r="K103" s="51"/>
    </row>
    <row r="104" spans="1:11" ht="12.75" customHeight="1">
      <c r="A104" s="51"/>
      <c r="B104" s="51"/>
      <c r="C104" s="6" t="s">
        <v>12885</v>
      </c>
      <c r="D104" s="107" t="s">
        <v>9616</v>
      </c>
      <c r="E104" s="51" t="s">
        <v>189</v>
      </c>
      <c r="F104" s="51" t="s">
        <v>268</v>
      </c>
      <c r="G104" s="51" t="s">
        <v>83</v>
      </c>
      <c r="H104" s="51">
        <v>0.5</v>
      </c>
      <c r="I104" s="51"/>
      <c r="J104" s="51"/>
      <c r="K104" s="51"/>
    </row>
    <row r="105" spans="1:11" ht="12.75" customHeight="1">
      <c r="A105" s="51"/>
      <c r="B105" s="51"/>
      <c r="C105" s="6" t="s">
        <v>12886</v>
      </c>
      <c r="D105" s="108" t="s">
        <v>9618</v>
      </c>
      <c r="E105" s="51" t="s">
        <v>189</v>
      </c>
      <c r="F105" s="51" t="s">
        <v>268</v>
      </c>
      <c r="G105" s="51" t="s">
        <v>83</v>
      </c>
      <c r="H105" s="51">
        <v>1</v>
      </c>
      <c r="I105" s="51"/>
      <c r="J105" s="51"/>
      <c r="K105" s="51"/>
    </row>
    <row r="106" spans="1:11" ht="12.75" customHeight="1">
      <c r="A106" s="51"/>
      <c r="B106" s="51"/>
      <c r="C106" s="6" t="s">
        <v>12887</v>
      </c>
      <c r="D106" s="108" t="s">
        <v>12800</v>
      </c>
      <c r="E106" s="51" t="s">
        <v>189</v>
      </c>
      <c r="F106" s="51" t="s">
        <v>268</v>
      </c>
      <c r="G106" s="51" t="s">
        <v>83</v>
      </c>
      <c r="H106" s="51">
        <v>1</v>
      </c>
      <c r="I106" s="51"/>
      <c r="J106" s="51"/>
      <c r="K106" s="51"/>
    </row>
    <row r="107" spans="1:11" ht="12.75" customHeight="1">
      <c r="A107" s="51"/>
      <c r="B107" s="51"/>
      <c r="C107" s="6" t="s">
        <v>12888</v>
      </c>
      <c r="D107" s="108" t="s">
        <v>9622</v>
      </c>
      <c r="E107" s="51" t="s">
        <v>189</v>
      </c>
      <c r="F107" s="51" t="s">
        <v>268</v>
      </c>
      <c r="G107" s="51" t="s">
        <v>83</v>
      </c>
      <c r="H107" s="51">
        <v>0.5</v>
      </c>
      <c r="I107" s="51"/>
      <c r="J107" s="51"/>
      <c r="K107" s="51"/>
    </row>
    <row r="108" spans="1:11" ht="12.75" customHeight="1">
      <c r="A108" s="51"/>
      <c r="B108" s="51"/>
      <c r="C108" s="6" t="s">
        <v>12889</v>
      </c>
      <c r="D108" s="108" t="s">
        <v>9624</v>
      </c>
      <c r="E108" s="51" t="s">
        <v>189</v>
      </c>
      <c r="F108" s="51" t="s">
        <v>268</v>
      </c>
      <c r="G108" s="51" t="s">
        <v>83</v>
      </c>
      <c r="H108" s="51">
        <v>0.5</v>
      </c>
      <c r="I108" s="51"/>
      <c r="J108" s="51"/>
      <c r="K108" s="51"/>
    </row>
    <row r="109" spans="1:11" ht="12.75" customHeight="1">
      <c r="A109" s="51"/>
      <c r="B109" s="51"/>
      <c r="C109" s="6" t="s">
        <v>12890</v>
      </c>
      <c r="D109" s="108" t="s">
        <v>9626</v>
      </c>
      <c r="E109" s="51" t="s">
        <v>189</v>
      </c>
      <c r="F109" s="51" t="s">
        <v>268</v>
      </c>
      <c r="G109" s="51" t="s">
        <v>83</v>
      </c>
      <c r="H109" s="51">
        <v>0.5</v>
      </c>
      <c r="I109" s="51"/>
      <c r="J109" s="51"/>
      <c r="K109" s="51"/>
    </row>
    <row r="110" spans="1:11" ht="12.75" customHeight="1">
      <c r="A110" s="51"/>
      <c r="B110" s="51"/>
      <c r="C110" s="6" t="s">
        <v>12891</v>
      </c>
      <c r="D110" s="108" t="s">
        <v>9628</v>
      </c>
      <c r="E110" s="51" t="s">
        <v>189</v>
      </c>
      <c r="F110" s="51" t="s">
        <v>268</v>
      </c>
      <c r="G110" s="51" t="s">
        <v>83</v>
      </c>
      <c r="H110" s="51">
        <v>0.5</v>
      </c>
      <c r="I110" s="51"/>
      <c r="J110" s="51"/>
      <c r="K110" s="51"/>
    </row>
    <row r="111" spans="1:11" ht="12.75" customHeight="1">
      <c r="A111" s="51"/>
      <c r="B111" s="51"/>
      <c r="C111" s="6" t="s">
        <v>12892</v>
      </c>
      <c r="D111" s="108" t="s">
        <v>9630</v>
      </c>
      <c r="E111" s="51" t="s">
        <v>189</v>
      </c>
      <c r="F111" s="51" t="s">
        <v>268</v>
      </c>
      <c r="G111" s="51" t="s">
        <v>83</v>
      </c>
      <c r="H111" s="51">
        <v>0.5</v>
      </c>
      <c r="I111" s="51"/>
      <c r="J111" s="51"/>
      <c r="K111" s="51"/>
    </row>
    <row r="112" spans="1:11" ht="12.75" customHeight="1">
      <c r="A112" s="51"/>
      <c r="B112" s="51"/>
      <c r="C112" s="6" t="s">
        <v>12893</v>
      </c>
      <c r="D112" s="108" t="s">
        <v>9632</v>
      </c>
      <c r="E112" s="51" t="s">
        <v>189</v>
      </c>
      <c r="F112" s="51" t="s">
        <v>268</v>
      </c>
      <c r="G112" s="51" t="s">
        <v>83</v>
      </c>
      <c r="H112" s="51">
        <v>0.5</v>
      </c>
      <c r="I112" s="51"/>
      <c r="J112" s="51"/>
      <c r="K112" s="51"/>
    </row>
    <row r="113" spans="1:11" ht="12.75" customHeight="1">
      <c r="A113" s="51"/>
      <c r="B113" s="51"/>
      <c r="C113" s="6" t="s">
        <v>12894</v>
      </c>
      <c r="D113" s="108" t="s">
        <v>9634</v>
      </c>
      <c r="E113" s="51" t="s">
        <v>189</v>
      </c>
      <c r="F113" s="51" t="s">
        <v>268</v>
      </c>
      <c r="G113" s="51" t="s">
        <v>83</v>
      </c>
      <c r="H113" s="51">
        <v>0.5</v>
      </c>
      <c r="I113" s="51"/>
      <c r="J113" s="51"/>
      <c r="K113" s="51"/>
    </row>
    <row r="114" spans="1:11" ht="12.75" customHeight="1">
      <c r="A114" s="51"/>
      <c r="B114" s="51"/>
      <c r="C114" s="6" t="s">
        <v>12895</v>
      </c>
      <c r="D114" s="108" t="s">
        <v>9636</v>
      </c>
      <c r="E114" s="51" t="s">
        <v>189</v>
      </c>
      <c r="F114" s="51" t="s">
        <v>268</v>
      </c>
      <c r="G114" s="51" t="s">
        <v>83</v>
      </c>
      <c r="H114" s="51">
        <v>0.5</v>
      </c>
      <c r="I114" s="51"/>
      <c r="J114" s="51"/>
      <c r="K114" s="51"/>
    </row>
    <row r="115" spans="1:11" ht="12.75" customHeight="1">
      <c r="A115" s="51"/>
      <c r="B115" s="51"/>
      <c r="C115" s="6" t="s">
        <v>12896</v>
      </c>
      <c r="D115" s="108" t="s">
        <v>9638</v>
      </c>
      <c r="E115" s="51" t="s">
        <v>189</v>
      </c>
      <c r="F115" s="51" t="s">
        <v>268</v>
      </c>
      <c r="G115" s="51" t="s">
        <v>83</v>
      </c>
      <c r="H115" s="51">
        <v>0.5</v>
      </c>
      <c r="I115" s="51"/>
      <c r="J115" s="51"/>
      <c r="K115" s="51"/>
    </row>
    <row r="116" spans="1:11" ht="12.75" customHeight="1">
      <c r="A116" s="51"/>
      <c r="B116" s="51"/>
      <c r="C116" s="6" t="s">
        <v>12897</v>
      </c>
      <c r="D116" s="108" t="s">
        <v>9640</v>
      </c>
      <c r="E116" s="51" t="s">
        <v>189</v>
      </c>
      <c r="F116" s="51" t="s">
        <v>268</v>
      </c>
      <c r="G116" s="51" t="s">
        <v>83</v>
      </c>
      <c r="H116" s="51">
        <v>0.5</v>
      </c>
      <c r="I116" s="51"/>
      <c r="J116" s="51"/>
      <c r="K116" s="51"/>
    </row>
    <row r="117" spans="1:11" ht="12.75" customHeight="1">
      <c r="A117" s="51"/>
      <c r="B117" s="51"/>
      <c r="C117" s="6" t="s">
        <v>12898</v>
      </c>
      <c r="D117" s="108" t="s">
        <v>9642</v>
      </c>
      <c r="E117" s="51" t="s">
        <v>189</v>
      </c>
      <c r="F117" s="51" t="s">
        <v>268</v>
      </c>
      <c r="G117" s="51" t="s">
        <v>83</v>
      </c>
      <c r="H117" s="51">
        <v>0.5</v>
      </c>
      <c r="I117" s="51"/>
      <c r="J117" s="51"/>
      <c r="K117" s="51"/>
    </row>
    <row r="118" spans="1:11" ht="12.75" customHeight="1">
      <c r="A118" s="51"/>
      <c r="B118" s="51"/>
      <c r="C118" s="6" t="s">
        <v>12899</v>
      </c>
      <c r="D118" s="109" t="s">
        <v>9644</v>
      </c>
      <c r="E118" s="51" t="s">
        <v>189</v>
      </c>
      <c r="F118" s="51" t="s">
        <v>268</v>
      </c>
      <c r="G118" s="51" t="s">
        <v>83</v>
      </c>
      <c r="H118" s="51">
        <v>0.5</v>
      </c>
      <c r="I118" s="51"/>
      <c r="J118" s="51"/>
      <c r="K118" s="51"/>
    </row>
    <row r="119" spans="1:11" ht="12.75" customHeight="1">
      <c r="A119" s="51"/>
      <c r="B119" s="51"/>
      <c r="C119" s="6" t="s">
        <v>12900</v>
      </c>
      <c r="D119" s="108" t="s">
        <v>9646</v>
      </c>
      <c r="E119" s="51" t="s">
        <v>189</v>
      </c>
      <c r="F119" s="51" t="s">
        <v>268</v>
      </c>
      <c r="G119" s="51" t="s">
        <v>83</v>
      </c>
      <c r="H119" s="51">
        <v>0.5</v>
      </c>
      <c r="I119" s="51"/>
      <c r="J119" s="51"/>
      <c r="K119" s="51"/>
    </row>
    <row r="120" spans="1:11" ht="12.75" customHeight="1">
      <c r="A120" s="51"/>
      <c r="B120" s="51"/>
      <c r="C120" s="6" t="s">
        <v>12901</v>
      </c>
      <c r="D120" s="108" t="s">
        <v>9648</v>
      </c>
      <c r="E120" s="51" t="s">
        <v>189</v>
      </c>
      <c r="F120" s="51" t="s">
        <v>268</v>
      </c>
      <c r="G120" s="51" t="s">
        <v>83</v>
      </c>
      <c r="H120" s="51">
        <v>0.5</v>
      </c>
      <c r="I120" s="51"/>
      <c r="J120" s="51"/>
      <c r="K120" s="51"/>
    </row>
    <row r="121" spans="1:11" ht="12.75" customHeight="1">
      <c r="A121" s="51"/>
      <c r="B121" s="51"/>
      <c r="C121" s="6" t="s">
        <v>12902</v>
      </c>
      <c r="D121" s="108" t="s">
        <v>9650</v>
      </c>
      <c r="E121" s="51" t="s">
        <v>189</v>
      </c>
      <c r="F121" s="51" t="s">
        <v>268</v>
      </c>
      <c r="G121" s="51" t="s">
        <v>83</v>
      </c>
      <c r="H121" s="51">
        <v>0.5</v>
      </c>
      <c r="I121" s="51"/>
      <c r="J121" s="51"/>
      <c r="K121" s="51"/>
    </row>
    <row r="122" spans="1:11" ht="12.75" customHeight="1">
      <c r="A122" s="51"/>
      <c r="B122" s="51"/>
      <c r="C122" s="6" t="s">
        <v>12903</v>
      </c>
      <c r="D122" s="45" t="s">
        <v>9652</v>
      </c>
      <c r="E122" s="51" t="s">
        <v>189</v>
      </c>
      <c r="F122" s="51" t="s">
        <v>268</v>
      </c>
      <c r="G122" s="51" t="s">
        <v>83</v>
      </c>
      <c r="H122" s="51">
        <v>0.5</v>
      </c>
      <c r="I122" s="51"/>
      <c r="J122" s="51"/>
      <c r="K122" s="51"/>
    </row>
    <row r="123" spans="1:11" ht="12.75" customHeight="1">
      <c r="A123" s="51"/>
      <c r="B123" s="51"/>
      <c r="C123" s="6" t="s">
        <v>12904</v>
      </c>
      <c r="D123" s="46" t="s">
        <v>9654</v>
      </c>
      <c r="E123" s="51" t="s">
        <v>189</v>
      </c>
      <c r="F123" s="51" t="s">
        <v>268</v>
      </c>
      <c r="G123" s="51" t="s">
        <v>83</v>
      </c>
      <c r="H123" s="51">
        <v>0.5</v>
      </c>
      <c r="I123" s="51"/>
      <c r="J123" s="51"/>
      <c r="K123" s="51"/>
    </row>
    <row r="124" spans="1:11" ht="12.75" customHeight="1">
      <c r="A124" s="51"/>
      <c r="B124" s="51"/>
      <c r="C124" s="6" t="s">
        <v>12905</v>
      </c>
      <c r="D124" s="46" t="s">
        <v>9656</v>
      </c>
      <c r="E124" s="51" t="s">
        <v>189</v>
      </c>
      <c r="F124" s="51" t="s">
        <v>268</v>
      </c>
      <c r="G124" s="51" t="s">
        <v>83</v>
      </c>
      <c r="H124" s="51">
        <v>0.5</v>
      </c>
      <c r="I124" s="51"/>
      <c r="J124" s="51"/>
      <c r="K124" s="51"/>
    </row>
    <row r="125" spans="1:11" ht="12.75" customHeight="1">
      <c r="A125" s="51"/>
      <c r="B125" s="51"/>
      <c r="C125" s="6" t="s">
        <v>12906</v>
      </c>
      <c r="D125" s="46" t="s">
        <v>9658</v>
      </c>
      <c r="E125" s="51" t="s">
        <v>189</v>
      </c>
      <c r="F125" s="51" t="s">
        <v>268</v>
      </c>
      <c r="G125" s="51" t="s">
        <v>83</v>
      </c>
      <c r="H125" s="51">
        <v>0.5</v>
      </c>
      <c r="I125" s="51"/>
      <c r="J125" s="51"/>
      <c r="K125" s="51"/>
    </row>
    <row r="126" spans="1:11" ht="12.75" customHeight="1">
      <c r="A126" s="51"/>
      <c r="B126" s="51"/>
      <c r="C126" s="6" t="s">
        <v>12907</v>
      </c>
      <c r="D126" s="46" t="s">
        <v>9660</v>
      </c>
      <c r="E126" s="51" t="s">
        <v>189</v>
      </c>
      <c r="F126" s="51" t="s">
        <v>268</v>
      </c>
      <c r="G126" s="51" t="s">
        <v>83</v>
      </c>
      <c r="H126" s="51">
        <v>0.5</v>
      </c>
      <c r="I126" s="51"/>
      <c r="J126" s="51"/>
      <c r="K126" s="51"/>
    </row>
    <row r="127" spans="1:11" ht="12.75" customHeight="1">
      <c r="A127" s="51"/>
      <c r="B127" s="51"/>
      <c r="C127" s="6" t="s">
        <v>12908</v>
      </c>
      <c r="D127" s="45" t="s">
        <v>12909</v>
      </c>
      <c r="E127" s="51" t="s">
        <v>189</v>
      </c>
      <c r="F127" s="51" t="s">
        <v>268</v>
      </c>
      <c r="G127" s="51" t="s">
        <v>83</v>
      </c>
      <c r="H127" s="51">
        <v>0.5</v>
      </c>
      <c r="I127" s="51"/>
      <c r="J127" s="51"/>
      <c r="K127" s="51"/>
    </row>
    <row r="128" spans="1:11" ht="12.75" customHeight="1">
      <c r="A128" s="51"/>
      <c r="B128" s="51"/>
      <c r="C128" s="42" t="s">
        <v>12910</v>
      </c>
      <c r="D128" s="163" t="s">
        <v>10075</v>
      </c>
      <c r="E128" s="138" t="s">
        <v>189</v>
      </c>
      <c r="F128" s="138" t="s">
        <v>268</v>
      </c>
      <c r="G128" s="138" t="s">
        <v>17</v>
      </c>
      <c r="H128" s="138">
        <v>0.5</v>
      </c>
      <c r="I128" s="51"/>
      <c r="J128" s="51"/>
      <c r="K128" s="51"/>
    </row>
    <row r="129" spans="1:11" ht="12.75" customHeight="1">
      <c r="A129" s="51"/>
      <c r="B129" s="51"/>
      <c r="C129" s="42" t="s">
        <v>12911</v>
      </c>
      <c r="D129" s="163" t="s">
        <v>10077</v>
      </c>
      <c r="E129" s="138" t="s">
        <v>189</v>
      </c>
      <c r="F129" s="138" t="s">
        <v>268</v>
      </c>
      <c r="G129" s="138" t="s">
        <v>17</v>
      </c>
      <c r="H129" s="138">
        <v>0.5</v>
      </c>
      <c r="I129" s="51"/>
      <c r="J129" s="51"/>
      <c r="K129" s="51"/>
    </row>
    <row r="130" spans="1:11" ht="12.75" customHeight="1">
      <c r="A130" s="51"/>
      <c r="B130" s="51"/>
      <c r="C130" s="42" t="s">
        <v>12912</v>
      </c>
      <c r="D130" s="164" t="s">
        <v>10079</v>
      </c>
      <c r="E130" s="138" t="s">
        <v>189</v>
      </c>
      <c r="F130" s="138" t="s">
        <v>268</v>
      </c>
      <c r="G130" s="138" t="s">
        <v>17</v>
      </c>
      <c r="H130" s="138">
        <v>1</v>
      </c>
      <c r="I130" s="51"/>
      <c r="J130" s="51"/>
      <c r="K130" s="51"/>
    </row>
    <row r="131" spans="1:11" ht="12.75" customHeight="1">
      <c r="A131" s="51"/>
      <c r="B131" s="51"/>
      <c r="C131" s="42" t="s">
        <v>12913</v>
      </c>
      <c r="D131" s="164" t="s">
        <v>12826</v>
      </c>
      <c r="E131" s="138" t="s">
        <v>189</v>
      </c>
      <c r="F131" s="138" t="s">
        <v>268</v>
      </c>
      <c r="G131" s="138" t="s">
        <v>17</v>
      </c>
      <c r="H131" s="138">
        <v>1</v>
      </c>
      <c r="I131" s="51"/>
      <c r="J131" s="51"/>
      <c r="K131" s="51"/>
    </row>
    <row r="132" spans="1:11" ht="12.75" customHeight="1">
      <c r="A132" s="51"/>
      <c r="B132" s="51"/>
      <c r="C132" s="42" t="s">
        <v>12914</v>
      </c>
      <c r="D132" s="164" t="s">
        <v>10083</v>
      </c>
      <c r="E132" s="138" t="s">
        <v>189</v>
      </c>
      <c r="F132" s="138" t="s">
        <v>268</v>
      </c>
      <c r="G132" s="138" t="s">
        <v>17</v>
      </c>
      <c r="H132" s="138">
        <v>0.5</v>
      </c>
      <c r="I132" s="51"/>
      <c r="J132" s="51"/>
      <c r="K132" s="51"/>
    </row>
    <row r="133" spans="1:11" ht="12.75" customHeight="1">
      <c r="A133" s="51"/>
      <c r="B133" s="51"/>
      <c r="C133" s="42" t="s">
        <v>12915</v>
      </c>
      <c r="D133" s="164" t="s">
        <v>10085</v>
      </c>
      <c r="E133" s="138" t="s">
        <v>189</v>
      </c>
      <c r="F133" s="138" t="s">
        <v>268</v>
      </c>
      <c r="G133" s="138" t="s">
        <v>17</v>
      </c>
      <c r="H133" s="138">
        <v>0.5</v>
      </c>
      <c r="I133" s="51"/>
      <c r="J133" s="51"/>
      <c r="K133" s="51"/>
    </row>
    <row r="134" spans="1:11" ht="12.75" customHeight="1">
      <c r="A134" s="51"/>
      <c r="B134" s="51"/>
      <c r="C134" s="42" t="s">
        <v>12916</v>
      </c>
      <c r="D134" s="164" t="s">
        <v>10087</v>
      </c>
      <c r="E134" s="138" t="s">
        <v>189</v>
      </c>
      <c r="F134" s="138" t="s">
        <v>268</v>
      </c>
      <c r="G134" s="138" t="s">
        <v>17</v>
      </c>
      <c r="H134" s="138">
        <v>0.5</v>
      </c>
      <c r="I134" s="51"/>
      <c r="J134" s="51"/>
      <c r="K134" s="51"/>
    </row>
    <row r="135" spans="1:11" ht="12.75" customHeight="1">
      <c r="A135" s="51"/>
      <c r="B135" s="51"/>
      <c r="C135" s="42" t="s">
        <v>12917</v>
      </c>
      <c r="D135" s="164" t="s">
        <v>10089</v>
      </c>
      <c r="E135" s="138" t="s">
        <v>189</v>
      </c>
      <c r="F135" s="138" t="s">
        <v>268</v>
      </c>
      <c r="G135" s="138" t="s">
        <v>17</v>
      </c>
      <c r="H135" s="138">
        <v>0.5</v>
      </c>
      <c r="I135" s="51"/>
      <c r="J135" s="51"/>
      <c r="K135" s="51"/>
    </row>
    <row r="136" spans="1:11" ht="12.75" customHeight="1">
      <c r="A136" s="51"/>
      <c r="B136" s="51"/>
      <c r="C136" s="42" t="s">
        <v>12918</v>
      </c>
      <c r="D136" s="164" t="s">
        <v>10091</v>
      </c>
      <c r="E136" s="138" t="s">
        <v>189</v>
      </c>
      <c r="F136" s="138" t="s">
        <v>268</v>
      </c>
      <c r="G136" s="138" t="s">
        <v>17</v>
      </c>
      <c r="H136" s="138">
        <v>0.5</v>
      </c>
      <c r="I136" s="51"/>
      <c r="J136" s="51"/>
      <c r="K136" s="51"/>
    </row>
    <row r="137" spans="1:11" ht="12.75" customHeight="1">
      <c r="A137" s="51"/>
      <c r="B137" s="51"/>
      <c r="C137" s="42" t="s">
        <v>12919</v>
      </c>
      <c r="D137" s="164" t="s">
        <v>10093</v>
      </c>
      <c r="E137" s="138" t="s">
        <v>189</v>
      </c>
      <c r="F137" s="138" t="s">
        <v>268</v>
      </c>
      <c r="G137" s="138" t="s">
        <v>17</v>
      </c>
      <c r="H137" s="138">
        <v>0.5</v>
      </c>
      <c r="I137" s="51"/>
      <c r="J137" s="51"/>
      <c r="K137" s="51"/>
    </row>
    <row r="138" spans="1:11" ht="12.75" customHeight="1">
      <c r="A138" s="51"/>
      <c r="B138" s="51"/>
      <c r="C138" s="42" t="s">
        <v>12920</v>
      </c>
      <c r="D138" s="164" t="s">
        <v>10095</v>
      </c>
      <c r="E138" s="138" t="s">
        <v>189</v>
      </c>
      <c r="F138" s="138" t="s">
        <v>268</v>
      </c>
      <c r="G138" s="138" t="s">
        <v>17</v>
      </c>
      <c r="H138" s="138">
        <v>0.5</v>
      </c>
      <c r="I138" s="51"/>
      <c r="J138" s="51"/>
      <c r="K138" s="51"/>
    </row>
    <row r="139" spans="1:11" ht="12.75" customHeight="1">
      <c r="A139" s="51"/>
      <c r="B139" s="51"/>
      <c r="C139" s="42" t="s">
        <v>12921</v>
      </c>
      <c r="D139" s="164" t="s">
        <v>10097</v>
      </c>
      <c r="E139" s="138" t="s">
        <v>189</v>
      </c>
      <c r="F139" s="138" t="s">
        <v>268</v>
      </c>
      <c r="G139" s="138" t="s">
        <v>17</v>
      </c>
      <c r="H139" s="138">
        <v>0.5</v>
      </c>
      <c r="I139" s="51"/>
      <c r="J139" s="51"/>
      <c r="K139" s="51"/>
    </row>
    <row r="140" spans="1:11" ht="12.75" customHeight="1">
      <c r="A140" s="51"/>
      <c r="B140" s="51"/>
      <c r="C140" s="42" t="s">
        <v>12922</v>
      </c>
      <c r="D140" s="164" t="s">
        <v>10099</v>
      </c>
      <c r="E140" s="138" t="s">
        <v>189</v>
      </c>
      <c r="F140" s="138" t="s">
        <v>268</v>
      </c>
      <c r="G140" s="138" t="s">
        <v>17</v>
      </c>
      <c r="H140" s="138">
        <v>0.5</v>
      </c>
      <c r="I140" s="51"/>
      <c r="J140" s="51"/>
      <c r="K140" s="51"/>
    </row>
    <row r="141" spans="1:11" ht="12.75" customHeight="1">
      <c r="A141" s="51"/>
      <c r="B141" s="51"/>
      <c r="C141" s="42" t="s">
        <v>12923</v>
      </c>
      <c r="D141" s="164" t="s">
        <v>10101</v>
      </c>
      <c r="E141" s="138" t="s">
        <v>189</v>
      </c>
      <c r="F141" s="138" t="s">
        <v>268</v>
      </c>
      <c r="G141" s="138" t="s">
        <v>17</v>
      </c>
      <c r="H141" s="138">
        <v>0.5</v>
      </c>
      <c r="I141" s="51"/>
      <c r="J141" s="51"/>
      <c r="K141" s="51"/>
    </row>
    <row r="142" spans="1:11" ht="12.75" customHeight="1">
      <c r="A142" s="51"/>
      <c r="B142" s="51"/>
      <c r="C142" s="42" t="s">
        <v>12924</v>
      </c>
      <c r="D142" s="164" t="s">
        <v>10103</v>
      </c>
      <c r="E142" s="138" t="s">
        <v>189</v>
      </c>
      <c r="F142" s="138" t="s">
        <v>268</v>
      </c>
      <c r="G142" s="138" t="s">
        <v>17</v>
      </c>
      <c r="H142" s="138">
        <v>0.5</v>
      </c>
      <c r="I142" s="51"/>
      <c r="J142" s="51"/>
      <c r="K142" s="51"/>
    </row>
    <row r="143" spans="1:11" ht="12.75" customHeight="1">
      <c r="A143" s="51"/>
      <c r="B143" s="51"/>
      <c r="C143" s="42" t="s">
        <v>12925</v>
      </c>
      <c r="D143" s="164" t="s">
        <v>10105</v>
      </c>
      <c r="E143" s="138" t="s">
        <v>189</v>
      </c>
      <c r="F143" s="138" t="s">
        <v>268</v>
      </c>
      <c r="G143" s="138" t="s">
        <v>17</v>
      </c>
      <c r="H143" s="138">
        <v>0.5</v>
      </c>
      <c r="I143" s="51"/>
      <c r="J143" s="51"/>
      <c r="K143" s="51"/>
    </row>
    <row r="144" spans="1:11" ht="12.75" customHeight="1">
      <c r="A144" s="51"/>
      <c r="B144" s="51"/>
      <c r="C144" s="42" t="s">
        <v>12926</v>
      </c>
      <c r="D144" s="164" t="s">
        <v>10107</v>
      </c>
      <c r="E144" s="138" t="s">
        <v>189</v>
      </c>
      <c r="F144" s="138" t="s">
        <v>268</v>
      </c>
      <c r="G144" s="138" t="s">
        <v>17</v>
      </c>
      <c r="H144" s="138">
        <v>0.5</v>
      </c>
      <c r="I144" s="51"/>
      <c r="J144" s="51"/>
      <c r="K144" s="51"/>
    </row>
    <row r="145" spans="1:11" ht="12.75" customHeight="1">
      <c r="A145" s="51"/>
      <c r="B145" s="51"/>
      <c r="C145" s="42" t="s">
        <v>12927</v>
      </c>
      <c r="D145" s="164" t="s">
        <v>10109</v>
      </c>
      <c r="E145" s="138" t="s">
        <v>189</v>
      </c>
      <c r="F145" s="138" t="s">
        <v>268</v>
      </c>
      <c r="G145" s="138" t="s">
        <v>17</v>
      </c>
      <c r="H145" s="138">
        <v>0.5</v>
      </c>
      <c r="I145" s="51"/>
      <c r="J145" s="51"/>
      <c r="K145" s="51"/>
    </row>
    <row r="146" spans="1:11" ht="12.75" customHeight="1">
      <c r="A146" s="51"/>
      <c r="B146" s="51"/>
      <c r="C146" s="42" t="s">
        <v>12928</v>
      </c>
      <c r="D146" s="163" t="s">
        <v>10111</v>
      </c>
      <c r="E146" s="138" t="s">
        <v>189</v>
      </c>
      <c r="F146" s="138" t="s">
        <v>268</v>
      </c>
      <c r="G146" s="138" t="s">
        <v>17</v>
      </c>
      <c r="H146" s="138">
        <v>0.5</v>
      </c>
      <c r="I146" s="51"/>
      <c r="J146" s="51"/>
      <c r="K146" s="51"/>
    </row>
    <row r="147" spans="1:11" ht="12.75" customHeight="1">
      <c r="A147" s="51"/>
      <c r="B147" s="51"/>
      <c r="C147" s="42" t="s">
        <v>12929</v>
      </c>
      <c r="D147" s="164" t="s">
        <v>10113</v>
      </c>
      <c r="E147" s="138" t="s">
        <v>189</v>
      </c>
      <c r="F147" s="138" t="s">
        <v>268</v>
      </c>
      <c r="G147" s="138" t="s">
        <v>17</v>
      </c>
      <c r="H147" s="138">
        <v>1</v>
      </c>
      <c r="I147" s="51"/>
      <c r="J147" s="51"/>
      <c r="K147" s="51"/>
    </row>
    <row r="148" spans="1:11" ht="12.75" customHeight="1">
      <c r="A148" s="51"/>
      <c r="B148" s="51"/>
      <c r="C148" s="42" t="s">
        <v>12930</v>
      </c>
      <c r="D148" s="164" t="s">
        <v>12844</v>
      </c>
      <c r="E148" s="138" t="s">
        <v>189</v>
      </c>
      <c r="F148" s="138" t="s">
        <v>268</v>
      </c>
      <c r="G148" s="138" t="s">
        <v>17</v>
      </c>
      <c r="H148" s="138">
        <v>1</v>
      </c>
      <c r="I148" s="51"/>
      <c r="J148" s="51"/>
      <c r="K148" s="51"/>
    </row>
    <row r="149" spans="1:11" ht="12.75" customHeight="1">
      <c r="A149" s="51"/>
      <c r="B149" s="51"/>
      <c r="C149" s="42" t="s">
        <v>12931</v>
      </c>
      <c r="D149" s="164" t="s">
        <v>10117</v>
      </c>
      <c r="E149" s="138" t="s">
        <v>189</v>
      </c>
      <c r="F149" s="138" t="s">
        <v>268</v>
      </c>
      <c r="G149" s="138" t="s">
        <v>17</v>
      </c>
      <c r="H149" s="138">
        <v>0.5</v>
      </c>
      <c r="I149" s="51"/>
      <c r="J149" s="51"/>
      <c r="K149" s="51"/>
    </row>
    <row r="150" spans="1:11" ht="12.75" customHeight="1">
      <c r="A150" s="51"/>
      <c r="B150" s="51"/>
      <c r="C150" s="42" t="s">
        <v>12932</v>
      </c>
      <c r="D150" s="164" t="s">
        <v>10119</v>
      </c>
      <c r="E150" s="138" t="s">
        <v>189</v>
      </c>
      <c r="F150" s="138" t="s">
        <v>268</v>
      </c>
      <c r="G150" s="138" t="s">
        <v>17</v>
      </c>
      <c r="H150" s="138">
        <v>0.5</v>
      </c>
      <c r="I150" s="51"/>
      <c r="J150" s="51"/>
      <c r="K150" s="51"/>
    </row>
    <row r="151" spans="1:11" ht="12.75" customHeight="1">
      <c r="A151" s="51"/>
      <c r="B151" s="51"/>
      <c r="C151" s="42" t="s">
        <v>12933</v>
      </c>
      <c r="D151" s="164" t="s">
        <v>10121</v>
      </c>
      <c r="E151" s="138" t="s">
        <v>189</v>
      </c>
      <c r="F151" s="138" t="s">
        <v>268</v>
      </c>
      <c r="G151" s="138" t="s">
        <v>17</v>
      </c>
      <c r="H151" s="138">
        <v>0.5</v>
      </c>
      <c r="I151" s="51"/>
      <c r="J151" s="51"/>
      <c r="K151" s="51"/>
    </row>
    <row r="152" spans="1:11" ht="12.75" customHeight="1">
      <c r="A152" s="51"/>
      <c r="B152" s="51"/>
      <c r="C152" s="42" t="s">
        <v>12934</v>
      </c>
      <c r="D152" s="164" t="s">
        <v>10123</v>
      </c>
      <c r="E152" s="138" t="s">
        <v>189</v>
      </c>
      <c r="F152" s="138" t="s">
        <v>268</v>
      </c>
      <c r="G152" s="138" t="s">
        <v>17</v>
      </c>
      <c r="H152" s="138">
        <v>0.5</v>
      </c>
      <c r="I152" s="51"/>
      <c r="J152" s="51"/>
      <c r="K152" s="51"/>
    </row>
    <row r="153" spans="1:11" ht="12.75" customHeight="1">
      <c r="A153" s="51"/>
      <c r="B153" s="51"/>
      <c r="C153" s="42" t="s">
        <v>12935</v>
      </c>
      <c r="D153" s="164" t="s">
        <v>10125</v>
      </c>
      <c r="E153" s="138" t="s">
        <v>189</v>
      </c>
      <c r="F153" s="138" t="s">
        <v>268</v>
      </c>
      <c r="G153" s="138" t="s">
        <v>17</v>
      </c>
      <c r="H153" s="138">
        <v>0.5</v>
      </c>
      <c r="I153" s="51"/>
      <c r="J153" s="51"/>
      <c r="K153" s="51"/>
    </row>
    <row r="154" spans="1:11" ht="12.75" customHeight="1">
      <c r="A154" s="51"/>
      <c r="B154" s="51"/>
      <c r="C154" s="42" t="s">
        <v>12936</v>
      </c>
      <c r="D154" s="164" t="s">
        <v>10127</v>
      </c>
      <c r="E154" s="138" t="s">
        <v>189</v>
      </c>
      <c r="F154" s="138" t="s">
        <v>268</v>
      </c>
      <c r="G154" s="138" t="s">
        <v>17</v>
      </c>
      <c r="H154" s="138">
        <v>0.5</v>
      </c>
      <c r="I154" s="51"/>
      <c r="J154" s="51"/>
      <c r="K154" s="51"/>
    </row>
    <row r="155" spans="1:11" ht="12.75" customHeight="1">
      <c r="A155" s="51"/>
      <c r="B155" s="51"/>
      <c r="C155" s="42" t="s">
        <v>12937</v>
      </c>
      <c r="D155" s="164" t="s">
        <v>10129</v>
      </c>
      <c r="E155" s="138" t="s">
        <v>189</v>
      </c>
      <c r="F155" s="138" t="s">
        <v>268</v>
      </c>
      <c r="G155" s="138" t="s">
        <v>17</v>
      </c>
      <c r="H155" s="138">
        <v>0.5</v>
      </c>
      <c r="I155" s="51"/>
      <c r="J155" s="51"/>
      <c r="K155" s="51"/>
    </row>
    <row r="156" spans="1:11" ht="12.75" customHeight="1">
      <c r="A156" s="51"/>
      <c r="B156" s="51"/>
      <c r="C156" s="42" t="s">
        <v>12938</v>
      </c>
      <c r="D156" s="164" t="s">
        <v>10131</v>
      </c>
      <c r="E156" s="138" t="s">
        <v>189</v>
      </c>
      <c r="F156" s="138" t="s">
        <v>268</v>
      </c>
      <c r="G156" s="138" t="s">
        <v>17</v>
      </c>
      <c r="H156" s="138">
        <v>0.5</v>
      </c>
      <c r="I156" s="51"/>
      <c r="J156" s="51"/>
      <c r="K156" s="51"/>
    </row>
    <row r="157" spans="1:11" ht="12.75" customHeight="1">
      <c r="A157" s="51"/>
      <c r="B157" s="51"/>
      <c r="C157" s="42" t="s">
        <v>12939</v>
      </c>
      <c r="D157" s="164" t="s">
        <v>10133</v>
      </c>
      <c r="E157" s="138" t="s">
        <v>189</v>
      </c>
      <c r="F157" s="138" t="s">
        <v>268</v>
      </c>
      <c r="G157" s="138" t="s">
        <v>17</v>
      </c>
      <c r="H157" s="138">
        <v>0.5</v>
      </c>
      <c r="I157" s="51"/>
      <c r="J157" s="51"/>
      <c r="K157" s="51"/>
    </row>
    <row r="158" spans="1:11" ht="12.75" customHeight="1">
      <c r="A158" s="51"/>
      <c r="B158" s="51"/>
      <c r="C158" s="42" t="s">
        <v>12940</v>
      </c>
      <c r="D158" s="164" t="s">
        <v>10135</v>
      </c>
      <c r="E158" s="138" t="s">
        <v>189</v>
      </c>
      <c r="F158" s="138" t="s">
        <v>268</v>
      </c>
      <c r="G158" s="138" t="s">
        <v>17</v>
      </c>
      <c r="H158" s="138">
        <v>0.5</v>
      </c>
      <c r="I158" s="51"/>
      <c r="J158" s="51"/>
      <c r="K158" s="51"/>
    </row>
    <row r="159" spans="1:11" ht="12.75" customHeight="1">
      <c r="A159" s="51"/>
      <c r="B159" s="51"/>
      <c r="C159" s="42" t="s">
        <v>12941</v>
      </c>
      <c r="D159" s="164" t="s">
        <v>10137</v>
      </c>
      <c r="E159" s="138" t="s">
        <v>189</v>
      </c>
      <c r="F159" s="138" t="s">
        <v>268</v>
      </c>
      <c r="G159" s="138" t="s">
        <v>17</v>
      </c>
      <c r="H159" s="138">
        <v>0.5</v>
      </c>
      <c r="I159" s="51"/>
      <c r="J159" s="51"/>
      <c r="K159" s="51"/>
    </row>
    <row r="160" spans="1:11" ht="12.75" customHeight="1">
      <c r="A160" s="51"/>
      <c r="B160" s="51"/>
      <c r="C160" s="42" t="s">
        <v>12942</v>
      </c>
      <c r="D160" s="165" t="s">
        <v>10139</v>
      </c>
      <c r="E160" s="138" t="s">
        <v>189</v>
      </c>
      <c r="F160" s="138" t="s">
        <v>268</v>
      </c>
      <c r="G160" s="138" t="s">
        <v>17</v>
      </c>
      <c r="H160" s="138">
        <v>0.5</v>
      </c>
      <c r="I160" s="51"/>
      <c r="J160" s="51"/>
      <c r="K160" s="51"/>
    </row>
    <row r="161" spans="1:11" ht="12.75" customHeight="1">
      <c r="A161" s="51"/>
      <c r="B161" s="51"/>
      <c r="C161" s="42" t="s">
        <v>12943</v>
      </c>
      <c r="D161" s="164" t="s">
        <v>10141</v>
      </c>
      <c r="E161" s="138" t="s">
        <v>189</v>
      </c>
      <c r="F161" s="138" t="s">
        <v>268</v>
      </c>
      <c r="G161" s="138" t="s">
        <v>17</v>
      </c>
      <c r="H161" s="138">
        <v>0.5</v>
      </c>
      <c r="I161" s="51"/>
      <c r="J161" s="51"/>
      <c r="K161" s="51"/>
    </row>
    <row r="162" spans="1:11" ht="12.75" customHeight="1">
      <c r="A162" s="51"/>
      <c r="B162" s="51"/>
      <c r="C162" s="42" t="s">
        <v>12944</v>
      </c>
      <c r="D162" s="164" t="s">
        <v>10143</v>
      </c>
      <c r="E162" s="138" t="s">
        <v>189</v>
      </c>
      <c r="F162" s="138" t="s">
        <v>268</v>
      </c>
      <c r="G162" s="138" t="s">
        <v>17</v>
      </c>
      <c r="H162" s="138">
        <v>0.5</v>
      </c>
      <c r="I162" s="51"/>
      <c r="J162" s="51"/>
      <c r="K162" s="51"/>
    </row>
    <row r="163" spans="1:11" ht="12.75" customHeight="1">
      <c r="A163" s="51"/>
      <c r="B163" s="51"/>
      <c r="C163" s="42" t="s">
        <v>12945</v>
      </c>
      <c r="D163" s="164" t="s">
        <v>10145</v>
      </c>
      <c r="E163" s="138" t="s">
        <v>189</v>
      </c>
      <c r="F163" s="138" t="s">
        <v>268</v>
      </c>
      <c r="G163" s="138" t="s">
        <v>17</v>
      </c>
      <c r="H163" s="138">
        <v>0.5</v>
      </c>
      <c r="I163" s="51"/>
      <c r="J163" s="51"/>
      <c r="K163" s="51"/>
    </row>
    <row r="164" spans="1:11" ht="12.75" customHeight="1">
      <c r="A164" s="51"/>
      <c r="B164" s="51"/>
      <c r="C164" s="42" t="s">
        <v>12946</v>
      </c>
      <c r="D164" s="166" t="s">
        <v>10147</v>
      </c>
      <c r="E164" s="138" t="s">
        <v>189</v>
      </c>
      <c r="F164" s="138" t="s">
        <v>268</v>
      </c>
      <c r="G164" s="138" t="s">
        <v>17</v>
      </c>
      <c r="H164" s="138">
        <v>0.5</v>
      </c>
      <c r="I164" s="51"/>
      <c r="J164" s="51"/>
      <c r="K164" s="51"/>
    </row>
    <row r="165" spans="1:11" ht="12.75" customHeight="1">
      <c r="A165" s="51"/>
      <c r="B165" s="51"/>
      <c r="C165" s="42" t="s">
        <v>12947</v>
      </c>
      <c r="D165" s="166" t="s">
        <v>10149</v>
      </c>
      <c r="E165" s="138" t="s">
        <v>189</v>
      </c>
      <c r="F165" s="138" t="s">
        <v>268</v>
      </c>
      <c r="G165" s="138" t="s">
        <v>17</v>
      </c>
      <c r="H165" s="138">
        <v>0.5</v>
      </c>
      <c r="I165" s="51"/>
      <c r="J165" s="51"/>
      <c r="K165" s="51"/>
    </row>
    <row r="166" spans="1:11" ht="12.75" customHeight="1">
      <c r="A166" s="51"/>
      <c r="B166" s="51"/>
      <c r="C166" s="42" t="s">
        <v>12948</v>
      </c>
      <c r="D166" s="166" t="s">
        <v>10151</v>
      </c>
      <c r="E166" s="138" t="s">
        <v>189</v>
      </c>
      <c r="F166" s="138" t="s">
        <v>268</v>
      </c>
      <c r="G166" s="138" t="s">
        <v>17</v>
      </c>
      <c r="H166" s="138">
        <v>0.5</v>
      </c>
      <c r="I166" s="51"/>
      <c r="J166" s="51"/>
      <c r="K166" s="51"/>
    </row>
    <row r="167" spans="1:11" ht="12.75" customHeight="1">
      <c r="A167" s="51"/>
      <c r="B167" s="51"/>
      <c r="C167" s="42" t="s">
        <v>12949</v>
      </c>
      <c r="D167" s="166" t="s">
        <v>10153</v>
      </c>
      <c r="E167" s="138" t="s">
        <v>189</v>
      </c>
      <c r="F167" s="138" t="s">
        <v>268</v>
      </c>
      <c r="G167" s="138" t="s">
        <v>17</v>
      </c>
      <c r="H167" s="138">
        <v>0.5</v>
      </c>
      <c r="I167" s="51"/>
      <c r="J167" s="51"/>
      <c r="K167" s="51"/>
    </row>
    <row r="168" spans="1:11" ht="12.75" customHeight="1">
      <c r="A168" s="51"/>
      <c r="B168" s="51"/>
      <c r="C168" s="42" t="s">
        <v>12950</v>
      </c>
      <c r="D168" s="166" t="s">
        <v>10155</v>
      </c>
      <c r="E168" s="138" t="s">
        <v>189</v>
      </c>
      <c r="F168" s="138" t="s">
        <v>268</v>
      </c>
      <c r="G168" s="138" t="s">
        <v>17</v>
      </c>
      <c r="H168" s="138">
        <v>0.5</v>
      </c>
      <c r="I168" s="51"/>
      <c r="J168" s="51"/>
      <c r="K168" s="51"/>
    </row>
    <row r="169" spans="1:11" ht="12.75" customHeight="1">
      <c r="A169" s="68"/>
      <c r="B169" s="68"/>
      <c r="C169" s="47" t="s">
        <v>12951</v>
      </c>
      <c r="D169" s="167" t="s">
        <v>12952</v>
      </c>
      <c r="E169" s="168" t="s">
        <v>189</v>
      </c>
      <c r="F169" s="168" t="s">
        <v>268</v>
      </c>
      <c r="G169" s="168" t="s">
        <v>17</v>
      </c>
      <c r="H169" s="138">
        <v>0.5</v>
      </c>
      <c r="I169" s="68"/>
      <c r="J169" s="68"/>
      <c r="K169" s="68"/>
    </row>
    <row r="170" spans="1:11" ht="12.75" customHeight="1">
      <c r="A170" s="51"/>
      <c r="B170" s="51" t="s">
        <v>9663</v>
      </c>
      <c r="C170" s="66" t="s">
        <v>12953</v>
      </c>
      <c r="D170" s="12" t="s">
        <v>9665</v>
      </c>
      <c r="E170" s="51" t="s">
        <v>15</v>
      </c>
      <c r="F170" s="51" t="s">
        <v>268</v>
      </c>
      <c r="G170" s="51" t="s">
        <v>83</v>
      </c>
      <c r="H170" s="51">
        <v>1</v>
      </c>
      <c r="I170" s="51"/>
      <c r="J170" s="51"/>
      <c r="K170" s="51"/>
    </row>
    <row r="171" spans="1:11" ht="12.75" customHeight="1">
      <c r="A171" s="51"/>
      <c r="B171" s="51"/>
      <c r="C171" s="66" t="s">
        <v>12954</v>
      </c>
      <c r="D171" s="13" t="s">
        <v>9667</v>
      </c>
      <c r="E171" s="51" t="s">
        <v>15</v>
      </c>
      <c r="F171" s="51" t="s">
        <v>268</v>
      </c>
      <c r="G171" s="51" t="s">
        <v>83</v>
      </c>
      <c r="H171" s="51">
        <v>0.5</v>
      </c>
      <c r="I171" s="51"/>
      <c r="J171" s="51"/>
      <c r="K171" s="51"/>
    </row>
    <row r="172" spans="1:11" ht="12.75" customHeight="1">
      <c r="A172" s="51"/>
      <c r="B172" s="51"/>
      <c r="C172" s="66" t="s">
        <v>12955</v>
      </c>
      <c r="D172" s="12" t="s">
        <v>9669</v>
      </c>
      <c r="E172" s="51" t="s">
        <v>15</v>
      </c>
      <c r="F172" s="51" t="s">
        <v>268</v>
      </c>
      <c r="G172" s="51" t="s">
        <v>83</v>
      </c>
      <c r="H172" s="51">
        <v>1</v>
      </c>
      <c r="I172" s="51"/>
      <c r="J172" s="51"/>
      <c r="K172" s="51"/>
    </row>
    <row r="173" spans="1:11" ht="12.75" customHeight="1">
      <c r="A173" s="51"/>
      <c r="B173" s="51"/>
      <c r="C173" s="66" t="s">
        <v>12956</v>
      </c>
      <c r="D173" s="13" t="s">
        <v>12957</v>
      </c>
      <c r="E173" s="51" t="s">
        <v>15</v>
      </c>
      <c r="F173" s="51" t="s">
        <v>268</v>
      </c>
      <c r="G173" s="51" t="s">
        <v>83</v>
      </c>
      <c r="H173" s="51">
        <v>1</v>
      </c>
      <c r="I173" s="51"/>
      <c r="J173" s="51"/>
      <c r="K173" s="51"/>
    </row>
    <row r="174" spans="1:11" ht="12.75" customHeight="1">
      <c r="A174" s="51"/>
      <c r="B174" s="51"/>
      <c r="C174" s="66" t="s">
        <v>12958</v>
      </c>
      <c r="D174" s="13" t="s">
        <v>12959</v>
      </c>
      <c r="E174" s="51" t="s">
        <v>15</v>
      </c>
      <c r="F174" s="51" t="s">
        <v>268</v>
      </c>
      <c r="G174" s="51" t="s">
        <v>83</v>
      </c>
      <c r="H174" s="51">
        <v>1</v>
      </c>
      <c r="I174" s="51"/>
      <c r="J174" s="51"/>
      <c r="K174" s="51"/>
    </row>
    <row r="175" spans="1:11" ht="12.75" customHeight="1">
      <c r="A175" s="51"/>
      <c r="B175" s="51"/>
      <c r="C175" s="66" t="s">
        <v>12960</v>
      </c>
      <c r="D175" s="13" t="s">
        <v>12961</v>
      </c>
      <c r="E175" s="51" t="s">
        <v>15</v>
      </c>
      <c r="F175" s="51" t="s">
        <v>268</v>
      </c>
      <c r="G175" s="51" t="s">
        <v>83</v>
      </c>
      <c r="H175" s="51">
        <v>1</v>
      </c>
      <c r="I175" s="51"/>
      <c r="J175" s="51"/>
      <c r="K175" s="51"/>
    </row>
    <row r="176" spans="1:11" ht="12.75" customHeight="1">
      <c r="A176" s="51"/>
      <c r="B176" s="51"/>
      <c r="C176" s="66" t="s">
        <v>12962</v>
      </c>
      <c r="D176" s="13" t="s">
        <v>12963</v>
      </c>
      <c r="E176" s="51" t="s">
        <v>15</v>
      </c>
      <c r="F176" s="51" t="s">
        <v>268</v>
      </c>
      <c r="G176" s="51" t="s">
        <v>83</v>
      </c>
      <c r="H176" s="51">
        <v>1</v>
      </c>
      <c r="I176" s="51"/>
      <c r="J176" s="51"/>
      <c r="K176" s="51"/>
    </row>
    <row r="177" spans="1:11" ht="12.75" customHeight="1">
      <c r="A177" s="51"/>
      <c r="B177" s="51"/>
      <c r="C177" s="66" t="s">
        <v>12964</v>
      </c>
      <c r="D177" s="13" t="s">
        <v>12965</v>
      </c>
      <c r="E177" s="51" t="s">
        <v>15</v>
      </c>
      <c r="F177" s="51" t="s">
        <v>268</v>
      </c>
      <c r="G177" s="51" t="s">
        <v>83</v>
      </c>
      <c r="H177" s="51">
        <v>1</v>
      </c>
      <c r="I177" s="51"/>
      <c r="J177" s="51"/>
      <c r="K177" s="51"/>
    </row>
    <row r="178" spans="1:11" ht="12.75" customHeight="1">
      <c r="A178" s="51"/>
      <c r="B178" s="51"/>
      <c r="C178" s="66" t="s">
        <v>12966</v>
      </c>
      <c r="D178" s="13" t="s">
        <v>12967</v>
      </c>
      <c r="E178" s="51" t="s">
        <v>15</v>
      </c>
      <c r="F178" s="51" t="s">
        <v>268</v>
      </c>
      <c r="G178" s="51" t="s">
        <v>83</v>
      </c>
      <c r="H178" s="51">
        <v>1</v>
      </c>
      <c r="I178" s="51"/>
      <c r="J178" s="51"/>
      <c r="K178" s="51"/>
    </row>
    <row r="179" spans="1:11" ht="12.75" customHeight="1">
      <c r="A179" s="51"/>
      <c r="B179" s="51"/>
      <c r="C179" s="66" t="s">
        <v>12968</v>
      </c>
      <c r="D179" s="13" t="s">
        <v>12969</v>
      </c>
      <c r="E179" s="51" t="s">
        <v>15</v>
      </c>
      <c r="F179" s="51" t="s">
        <v>268</v>
      </c>
      <c r="G179" s="51" t="s">
        <v>83</v>
      </c>
      <c r="H179" s="51">
        <v>1</v>
      </c>
      <c r="I179" s="51"/>
      <c r="J179" s="51"/>
      <c r="K179" s="51"/>
    </row>
    <row r="180" spans="1:11" ht="12.75" customHeight="1">
      <c r="A180" s="51"/>
      <c r="B180" s="51"/>
      <c r="C180" s="66" t="s">
        <v>12970</v>
      </c>
      <c r="D180" s="13" t="s">
        <v>12971</v>
      </c>
      <c r="E180" s="51" t="s">
        <v>15</v>
      </c>
      <c r="F180" s="51" t="s">
        <v>268</v>
      </c>
      <c r="G180" s="51" t="s">
        <v>83</v>
      </c>
      <c r="H180" s="51">
        <v>1</v>
      </c>
      <c r="I180" s="51"/>
      <c r="J180" s="51"/>
      <c r="K180" s="51"/>
    </row>
    <row r="181" spans="1:11" ht="12.75" customHeight="1">
      <c r="A181" s="51"/>
      <c r="B181" s="51"/>
      <c r="C181" s="66" t="s">
        <v>12972</v>
      </c>
      <c r="D181" s="13" t="s">
        <v>12973</v>
      </c>
      <c r="E181" s="51" t="s">
        <v>15</v>
      </c>
      <c r="F181" s="51" t="s">
        <v>268</v>
      </c>
      <c r="G181" s="51" t="s">
        <v>83</v>
      </c>
      <c r="H181" s="51">
        <v>1</v>
      </c>
      <c r="I181" s="51"/>
      <c r="J181" s="51"/>
      <c r="K181" s="51"/>
    </row>
    <row r="182" spans="1:11" ht="12.75" customHeight="1">
      <c r="A182" s="51"/>
      <c r="B182" s="51"/>
      <c r="C182" s="66" t="s">
        <v>12974</v>
      </c>
      <c r="D182" s="13" t="s">
        <v>12975</v>
      </c>
      <c r="E182" s="51" t="s">
        <v>15</v>
      </c>
      <c r="F182" s="51" t="s">
        <v>268</v>
      </c>
      <c r="G182" s="51" t="s">
        <v>83</v>
      </c>
      <c r="H182" s="51">
        <v>1</v>
      </c>
      <c r="I182" s="51"/>
      <c r="J182" s="51"/>
      <c r="K182" s="51"/>
    </row>
    <row r="183" spans="1:11" ht="12.75" customHeight="1">
      <c r="A183" s="51"/>
      <c r="B183" s="51"/>
      <c r="C183" s="66" t="s">
        <v>12976</v>
      </c>
      <c r="D183" s="13" t="s">
        <v>12977</v>
      </c>
      <c r="E183" s="51" t="s">
        <v>15</v>
      </c>
      <c r="F183" s="51" t="s">
        <v>268</v>
      </c>
      <c r="G183" s="51" t="s">
        <v>83</v>
      </c>
      <c r="H183" s="51">
        <v>1</v>
      </c>
      <c r="I183" s="51"/>
      <c r="J183" s="51"/>
      <c r="K183" s="51"/>
    </row>
    <row r="184" spans="1:11" ht="12.75" customHeight="1">
      <c r="A184" s="51"/>
      <c r="B184" s="51"/>
      <c r="C184" s="66" t="s">
        <v>12978</v>
      </c>
      <c r="D184" s="13" t="s">
        <v>12979</v>
      </c>
      <c r="E184" s="51" t="s">
        <v>15</v>
      </c>
      <c r="F184" s="51" t="s">
        <v>268</v>
      </c>
      <c r="G184" s="51" t="s">
        <v>83</v>
      </c>
      <c r="H184" s="51">
        <v>1</v>
      </c>
      <c r="I184" s="51"/>
      <c r="J184" s="51"/>
      <c r="K184" s="51"/>
    </row>
    <row r="185" spans="1:11" ht="12.75" customHeight="1">
      <c r="A185" s="51"/>
      <c r="B185" s="51"/>
      <c r="C185" s="66" t="s">
        <v>12980</v>
      </c>
      <c r="D185" s="12" t="s">
        <v>9685</v>
      </c>
      <c r="E185" s="51" t="s">
        <v>15</v>
      </c>
      <c r="F185" s="51" t="s">
        <v>268</v>
      </c>
      <c r="G185" s="51" t="s">
        <v>83</v>
      </c>
      <c r="H185" s="51">
        <v>1</v>
      </c>
      <c r="I185" s="51"/>
      <c r="J185" s="51"/>
      <c r="K185" s="51"/>
    </row>
    <row r="186" spans="1:11" ht="12.75" customHeight="1">
      <c r="A186" s="51"/>
      <c r="B186" s="51"/>
      <c r="C186" s="66" t="s">
        <v>12981</v>
      </c>
      <c r="D186" s="13" t="s">
        <v>9687</v>
      </c>
      <c r="E186" s="51" t="s">
        <v>15</v>
      </c>
      <c r="F186" s="51" t="s">
        <v>268</v>
      </c>
      <c r="G186" s="51" t="s">
        <v>83</v>
      </c>
      <c r="H186" s="51">
        <v>1</v>
      </c>
      <c r="I186" s="51"/>
      <c r="J186" s="51"/>
      <c r="K186" s="51"/>
    </row>
    <row r="187" spans="1:11" ht="12.75" customHeight="1">
      <c r="A187" s="51"/>
      <c r="B187" s="51"/>
      <c r="C187" s="66" t="s">
        <v>12982</v>
      </c>
      <c r="D187" s="13" t="s">
        <v>9689</v>
      </c>
      <c r="E187" s="51" t="s">
        <v>15</v>
      </c>
      <c r="F187" s="51" t="s">
        <v>268</v>
      </c>
      <c r="G187" s="51" t="s">
        <v>83</v>
      </c>
      <c r="H187" s="51">
        <v>1</v>
      </c>
      <c r="I187" s="51"/>
      <c r="J187" s="51"/>
      <c r="K187" s="51"/>
    </row>
    <row r="188" spans="1:11" ht="12.75" customHeight="1">
      <c r="A188" s="51"/>
      <c r="B188" s="51"/>
      <c r="C188" s="66" t="s">
        <v>12983</v>
      </c>
      <c r="D188" s="13" t="s">
        <v>9691</v>
      </c>
      <c r="E188" s="51" t="s">
        <v>15</v>
      </c>
      <c r="F188" s="51" t="s">
        <v>268</v>
      </c>
      <c r="G188" s="51" t="s">
        <v>83</v>
      </c>
      <c r="H188" s="51">
        <v>1</v>
      </c>
      <c r="I188" s="51"/>
      <c r="J188" s="51"/>
      <c r="K188" s="51"/>
    </row>
    <row r="189" spans="1:11" ht="12.75" customHeight="1">
      <c r="A189" s="51"/>
      <c r="B189" s="51"/>
      <c r="C189" s="66" t="s">
        <v>12984</v>
      </c>
      <c r="D189" s="13" t="s">
        <v>9761</v>
      </c>
      <c r="E189" s="51" t="s">
        <v>15</v>
      </c>
      <c r="F189" s="51" t="s">
        <v>268</v>
      </c>
      <c r="G189" s="51" t="s">
        <v>83</v>
      </c>
      <c r="H189" s="51">
        <v>1</v>
      </c>
      <c r="I189" s="51"/>
      <c r="J189" s="51"/>
      <c r="K189" s="51"/>
    </row>
    <row r="190" spans="1:11" ht="12.75" customHeight="1">
      <c r="A190" s="51"/>
      <c r="B190" s="51"/>
      <c r="C190" s="66" t="s">
        <v>12985</v>
      </c>
      <c r="D190" s="13" t="s">
        <v>9763</v>
      </c>
      <c r="E190" s="51" t="s">
        <v>15</v>
      </c>
      <c r="F190" s="51" t="s">
        <v>268</v>
      </c>
      <c r="G190" s="51" t="s">
        <v>83</v>
      </c>
      <c r="H190" s="51">
        <v>1</v>
      </c>
      <c r="I190" s="51"/>
      <c r="J190" s="51"/>
      <c r="K190" s="51"/>
    </row>
    <row r="191" spans="1:11" ht="12.75" customHeight="1">
      <c r="A191" s="51"/>
      <c r="B191" s="51"/>
      <c r="C191" s="66" t="s">
        <v>12986</v>
      </c>
      <c r="D191" s="13" t="s">
        <v>9693</v>
      </c>
      <c r="E191" s="51" t="s">
        <v>15</v>
      </c>
      <c r="F191" s="51" t="s">
        <v>268</v>
      </c>
      <c r="G191" s="51" t="s">
        <v>83</v>
      </c>
      <c r="H191" s="51">
        <v>1</v>
      </c>
      <c r="I191" s="51"/>
      <c r="J191" s="51"/>
      <c r="K191" s="51"/>
    </row>
    <row r="192" spans="1:11" ht="12.75" customHeight="1">
      <c r="A192" s="51"/>
      <c r="B192" s="51"/>
      <c r="C192" s="66" t="s">
        <v>12987</v>
      </c>
      <c r="D192" s="13" t="s">
        <v>9695</v>
      </c>
      <c r="E192" s="51" t="s">
        <v>15</v>
      </c>
      <c r="F192" s="51" t="s">
        <v>268</v>
      </c>
      <c r="G192" s="51" t="s">
        <v>83</v>
      </c>
      <c r="H192" s="51">
        <v>1</v>
      </c>
      <c r="I192" s="51"/>
      <c r="J192" s="51"/>
      <c r="K192" s="51"/>
    </row>
    <row r="193" spans="1:11" ht="12.75" customHeight="1">
      <c r="A193" s="51"/>
      <c r="B193" s="51"/>
      <c r="C193" s="66" t="s">
        <v>12988</v>
      </c>
      <c r="D193" s="13" t="s">
        <v>9697</v>
      </c>
      <c r="E193" s="51" t="s">
        <v>15</v>
      </c>
      <c r="F193" s="51" t="s">
        <v>268</v>
      </c>
      <c r="G193" s="51" t="s">
        <v>83</v>
      </c>
      <c r="H193" s="51">
        <v>1</v>
      </c>
      <c r="I193" s="51"/>
      <c r="J193" s="51"/>
      <c r="K193" s="51"/>
    </row>
    <row r="194" spans="1:11" ht="12.75" customHeight="1">
      <c r="A194" s="51"/>
      <c r="B194" s="51"/>
      <c r="C194" s="66" t="s">
        <v>12989</v>
      </c>
      <c r="D194" s="13" t="s">
        <v>9739</v>
      </c>
      <c r="E194" s="51" t="s">
        <v>15</v>
      </c>
      <c r="F194" s="51" t="s">
        <v>268</v>
      </c>
      <c r="G194" s="51" t="s">
        <v>83</v>
      </c>
      <c r="H194" s="51">
        <v>1</v>
      </c>
      <c r="I194" s="51"/>
      <c r="J194" s="51"/>
      <c r="K194" s="51"/>
    </row>
    <row r="195" spans="1:11" ht="12.75" customHeight="1">
      <c r="A195" s="51"/>
      <c r="B195" s="51"/>
      <c r="C195" s="66" t="s">
        <v>12990</v>
      </c>
      <c r="D195" s="13" t="s">
        <v>9741</v>
      </c>
      <c r="E195" s="51" t="s">
        <v>15</v>
      </c>
      <c r="F195" s="51" t="s">
        <v>268</v>
      </c>
      <c r="G195" s="51" t="s">
        <v>83</v>
      </c>
      <c r="H195" s="51">
        <v>1</v>
      </c>
      <c r="I195" s="51"/>
      <c r="J195" s="51"/>
      <c r="K195" s="51"/>
    </row>
    <row r="196" spans="1:11" ht="12.75" customHeight="1">
      <c r="A196" s="51"/>
      <c r="B196" s="51"/>
      <c r="C196" s="66" t="s">
        <v>12991</v>
      </c>
      <c r="D196" s="13" t="s">
        <v>9743</v>
      </c>
      <c r="E196" s="51" t="s">
        <v>15</v>
      </c>
      <c r="F196" s="51" t="s">
        <v>268</v>
      </c>
      <c r="G196" s="51" t="s">
        <v>83</v>
      </c>
      <c r="H196" s="51">
        <v>1</v>
      </c>
      <c r="I196" s="51"/>
      <c r="J196" s="51"/>
      <c r="K196" s="51"/>
    </row>
    <row r="197" spans="1:11" ht="12.75" customHeight="1">
      <c r="A197" s="51"/>
      <c r="B197" s="51"/>
      <c r="C197" s="66" t="s">
        <v>12992</v>
      </c>
      <c r="D197" s="13" t="s">
        <v>9745</v>
      </c>
      <c r="E197" s="51" t="s">
        <v>15</v>
      </c>
      <c r="F197" s="51" t="s">
        <v>268</v>
      </c>
      <c r="G197" s="51" t="s">
        <v>83</v>
      </c>
      <c r="H197" s="51">
        <v>1</v>
      </c>
      <c r="I197" s="51"/>
      <c r="J197" s="51"/>
      <c r="K197" s="51"/>
    </row>
    <row r="198" spans="1:11" ht="12.75" customHeight="1">
      <c r="A198" s="51"/>
      <c r="B198" s="51"/>
      <c r="C198" s="66" t="s">
        <v>12993</v>
      </c>
      <c r="D198" s="13" t="s">
        <v>12994</v>
      </c>
      <c r="E198" s="51" t="s">
        <v>15</v>
      </c>
      <c r="F198" s="51" t="s">
        <v>268</v>
      </c>
      <c r="G198" s="51" t="s">
        <v>83</v>
      </c>
      <c r="H198" s="51">
        <v>1</v>
      </c>
      <c r="I198" s="51"/>
      <c r="J198" s="51"/>
      <c r="K198" s="51"/>
    </row>
    <row r="199" spans="1:11" ht="12.75" customHeight="1">
      <c r="A199" s="51"/>
      <c r="B199" s="51"/>
      <c r="C199" s="66" t="s">
        <v>12995</v>
      </c>
      <c r="D199" s="13" t="s">
        <v>12996</v>
      </c>
      <c r="E199" s="51" t="s">
        <v>15</v>
      </c>
      <c r="F199" s="51" t="s">
        <v>268</v>
      </c>
      <c r="G199" s="51" t="s">
        <v>83</v>
      </c>
      <c r="H199" s="51">
        <v>1</v>
      </c>
      <c r="I199" s="51"/>
      <c r="J199" s="51"/>
      <c r="K199" s="51"/>
    </row>
    <row r="200" spans="1:11" ht="12.75" customHeight="1">
      <c r="A200" s="51"/>
      <c r="B200" s="51"/>
      <c r="C200" s="66" t="s">
        <v>12997</v>
      </c>
      <c r="D200" s="13" t="s">
        <v>9765</v>
      </c>
      <c r="E200" s="51" t="s">
        <v>15</v>
      </c>
      <c r="F200" s="51" t="s">
        <v>268</v>
      </c>
      <c r="G200" s="51" t="s">
        <v>83</v>
      </c>
      <c r="H200" s="51">
        <v>1</v>
      </c>
      <c r="I200" s="51"/>
      <c r="J200" s="51"/>
      <c r="K200" s="51"/>
    </row>
    <row r="201" spans="1:11" ht="12.75" customHeight="1">
      <c r="A201" s="51"/>
      <c r="B201" s="51"/>
      <c r="C201" s="66" t="s">
        <v>12998</v>
      </c>
      <c r="D201" s="12" t="s">
        <v>9699</v>
      </c>
      <c r="E201" s="51" t="s">
        <v>15</v>
      </c>
      <c r="F201" s="51" t="s">
        <v>268</v>
      </c>
      <c r="G201" s="51" t="s">
        <v>83</v>
      </c>
      <c r="H201" s="51">
        <v>1</v>
      </c>
      <c r="I201" s="51"/>
      <c r="J201" s="51"/>
      <c r="K201" s="51"/>
    </row>
    <row r="202" spans="1:11" ht="12.75" customHeight="1">
      <c r="A202" s="51"/>
      <c r="B202" s="51"/>
      <c r="C202" s="66" t="s">
        <v>12999</v>
      </c>
      <c r="D202" s="13" t="s">
        <v>9701</v>
      </c>
      <c r="E202" s="51" t="s">
        <v>15</v>
      </c>
      <c r="F202" s="51" t="s">
        <v>268</v>
      </c>
      <c r="G202" s="51" t="s">
        <v>83</v>
      </c>
      <c r="H202" s="51">
        <v>1</v>
      </c>
      <c r="I202" s="51"/>
      <c r="J202" s="51"/>
      <c r="K202" s="51"/>
    </row>
    <row r="203" spans="1:11" ht="12.75" customHeight="1">
      <c r="A203" s="51"/>
      <c r="B203" s="51"/>
      <c r="C203" s="66" t="s">
        <v>13000</v>
      </c>
      <c r="D203" s="13" t="s">
        <v>9703</v>
      </c>
      <c r="E203" s="51" t="s">
        <v>15</v>
      </c>
      <c r="F203" s="51" t="s">
        <v>268</v>
      </c>
      <c r="G203" s="51" t="s">
        <v>83</v>
      </c>
      <c r="H203" s="51">
        <v>1</v>
      </c>
      <c r="I203" s="51"/>
      <c r="J203" s="51"/>
      <c r="K203" s="51"/>
    </row>
    <row r="204" spans="1:11" ht="12.75" customHeight="1">
      <c r="A204" s="51"/>
      <c r="B204" s="51"/>
      <c r="C204" s="66" t="s">
        <v>13001</v>
      </c>
      <c r="D204" s="13" t="s">
        <v>9767</v>
      </c>
      <c r="E204" s="51" t="s">
        <v>15</v>
      </c>
      <c r="F204" s="51" t="s">
        <v>268</v>
      </c>
      <c r="G204" s="51" t="s">
        <v>83</v>
      </c>
      <c r="H204" s="51">
        <v>1</v>
      </c>
      <c r="I204" s="51"/>
      <c r="J204" s="51"/>
      <c r="K204" s="51"/>
    </row>
    <row r="205" spans="1:11" ht="12.75" customHeight="1">
      <c r="A205" s="51"/>
      <c r="B205" s="51"/>
      <c r="C205" s="66" t="s">
        <v>13002</v>
      </c>
      <c r="D205" s="13" t="s">
        <v>9705</v>
      </c>
      <c r="E205" s="51" t="s">
        <v>15</v>
      </c>
      <c r="F205" s="51" t="s">
        <v>268</v>
      </c>
      <c r="G205" s="51" t="s">
        <v>83</v>
      </c>
      <c r="H205" s="51">
        <v>1</v>
      </c>
      <c r="I205" s="51"/>
      <c r="J205" s="51"/>
      <c r="K205" s="51"/>
    </row>
    <row r="206" spans="1:11" ht="12.75" customHeight="1">
      <c r="A206" s="51"/>
      <c r="B206" s="51"/>
      <c r="C206" s="66" t="s">
        <v>13003</v>
      </c>
      <c r="D206" s="13" t="s">
        <v>9707</v>
      </c>
      <c r="E206" s="51" t="s">
        <v>15</v>
      </c>
      <c r="F206" s="51" t="s">
        <v>268</v>
      </c>
      <c r="G206" s="51" t="s">
        <v>83</v>
      </c>
      <c r="H206" s="51">
        <v>1</v>
      </c>
      <c r="I206" s="51"/>
      <c r="J206" s="51"/>
      <c r="K206" s="51"/>
    </row>
    <row r="207" spans="1:11" ht="12.75" customHeight="1">
      <c r="A207" s="51"/>
      <c r="B207" s="51"/>
      <c r="C207" s="66" t="s">
        <v>13004</v>
      </c>
      <c r="D207" s="13" t="s">
        <v>9709</v>
      </c>
      <c r="E207" s="51" t="s">
        <v>15</v>
      </c>
      <c r="F207" s="51" t="s">
        <v>268</v>
      </c>
      <c r="G207" s="51" t="s">
        <v>83</v>
      </c>
      <c r="H207" s="51">
        <v>1</v>
      </c>
      <c r="I207" s="51"/>
      <c r="J207" s="51"/>
      <c r="K207" s="51"/>
    </row>
    <row r="208" spans="1:11" ht="12.75" customHeight="1">
      <c r="A208" s="51"/>
      <c r="B208" s="51"/>
      <c r="C208" s="66" t="s">
        <v>13005</v>
      </c>
      <c r="D208" s="13" t="s">
        <v>9711</v>
      </c>
      <c r="E208" s="51" t="s">
        <v>15</v>
      </c>
      <c r="F208" s="51" t="s">
        <v>268</v>
      </c>
      <c r="G208" s="51" t="s">
        <v>83</v>
      </c>
      <c r="H208" s="51">
        <v>1</v>
      </c>
      <c r="I208" s="51"/>
      <c r="J208" s="51"/>
      <c r="K208" s="51"/>
    </row>
    <row r="209" spans="1:11" ht="12.75" customHeight="1">
      <c r="A209" s="51"/>
      <c r="B209" s="51"/>
      <c r="C209" s="66" t="s">
        <v>13006</v>
      </c>
      <c r="D209" s="13" t="s">
        <v>9713</v>
      </c>
      <c r="E209" s="51" t="s">
        <v>15</v>
      </c>
      <c r="F209" s="51" t="s">
        <v>268</v>
      </c>
      <c r="G209" s="51" t="s">
        <v>83</v>
      </c>
      <c r="H209" s="51">
        <v>1</v>
      </c>
      <c r="I209" s="51"/>
      <c r="J209" s="51"/>
      <c r="K209" s="51"/>
    </row>
    <row r="210" spans="1:11" ht="12.75" customHeight="1">
      <c r="A210" s="51"/>
      <c r="B210" s="51"/>
      <c r="C210" s="66" t="s">
        <v>13007</v>
      </c>
      <c r="D210" s="13" t="s">
        <v>9715</v>
      </c>
      <c r="E210" s="51" t="s">
        <v>15</v>
      </c>
      <c r="F210" s="51" t="s">
        <v>268</v>
      </c>
      <c r="G210" s="51" t="s">
        <v>83</v>
      </c>
      <c r="H210" s="51">
        <v>1</v>
      </c>
      <c r="I210" s="51"/>
      <c r="J210" s="51"/>
      <c r="K210" s="51"/>
    </row>
    <row r="211" spans="1:11" ht="12.75" customHeight="1">
      <c r="A211" s="51"/>
      <c r="B211" s="51"/>
      <c r="C211" s="66" t="s">
        <v>13008</v>
      </c>
      <c r="D211" s="13" t="s">
        <v>9717</v>
      </c>
      <c r="E211" s="51" t="s">
        <v>15</v>
      </c>
      <c r="F211" s="51" t="s">
        <v>268</v>
      </c>
      <c r="G211" s="51" t="s">
        <v>83</v>
      </c>
      <c r="H211" s="51">
        <v>1</v>
      </c>
      <c r="I211" s="51"/>
      <c r="J211" s="51"/>
      <c r="K211" s="51"/>
    </row>
    <row r="212" spans="1:11" ht="12.75" customHeight="1">
      <c r="A212" s="51"/>
      <c r="B212" s="51"/>
      <c r="C212" s="66" t="s">
        <v>13009</v>
      </c>
      <c r="D212" s="12" t="s">
        <v>9719</v>
      </c>
      <c r="E212" s="51" t="s">
        <v>15</v>
      </c>
      <c r="F212" s="51" t="s">
        <v>268</v>
      </c>
      <c r="G212" s="51" t="s">
        <v>83</v>
      </c>
      <c r="H212" s="51">
        <v>1</v>
      </c>
      <c r="I212" s="51"/>
      <c r="J212" s="51"/>
      <c r="K212" s="51"/>
    </row>
    <row r="213" spans="1:11" ht="12.75" customHeight="1">
      <c r="A213" s="51"/>
      <c r="B213" s="51"/>
      <c r="C213" s="66" t="s">
        <v>13010</v>
      </c>
      <c r="D213" s="13" t="s">
        <v>9769</v>
      </c>
      <c r="E213" s="51" t="s">
        <v>15</v>
      </c>
      <c r="F213" s="51" t="s">
        <v>268</v>
      </c>
      <c r="G213" s="51" t="s">
        <v>83</v>
      </c>
      <c r="H213" s="51">
        <v>1</v>
      </c>
      <c r="I213" s="51"/>
      <c r="J213" s="51"/>
      <c r="K213" s="51"/>
    </row>
    <row r="214" spans="1:11" ht="12.75" customHeight="1">
      <c r="A214" s="51"/>
      <c r="B214" s="51"/>
      <c r="C214" s="66" t="s">
        <v>13011</v>
      </c>
      <c r="D214" s="13" t="s">
        <v>9771</v>
      </c>
      <c r="E214" s="51" t="s">
        <v>15</v>
      </c>
      <c r="F214" s="51" t="s">
        <v>268</v>
      </c>
      <c r="G214" s="51" t="s">
        <v>83</v>
      </c>
      <c r="H214" s="51">
        <v>1</v>
      </c>
      <c r="I214" s="51"/>
      <c r="J214" s="51"/>
      <c r="K214" s="51"/>
    </row>
    <row r="215" spans="1:11" ht="12.75" customHeight="1">
      <c r="A215" s="51"/>
      <c r="B215" s="51"/>
      <c r="C215" s="66" t="s">
        <v>13012</v>
      </c>
      <c r="D215" s="13" t="s">
        <v>9773</v>
      </c>
      <c r="E215" s="51" t="s">
        <v>15</v>
      </c>
      <c r="F215" s="51" t="s">
        <v>268</v>
      </c>
      <c r="G215" s="51" t="s">
        <v>83</v>
      </c>
      <c r="H215" s="51">
        <v>1</v>
      </c>
      <c r="I215" s="51"/>
      <c r="J215" s="51"/>
      <c r="K215" s="51"/>
    </row>
    <row r="216" spans="1:11" ht="12.75" customHeight="1">
      <c r="A216" s="51"/>
      <c r="B216" s="51"/>
      <c r="C216" s="66" t="s">
        <v>13013</v>
      </c>
      <c r="D216" s="13" t="s">
        <v>9775</v>
      </c>
      <c r="E216" s="51" t="s">
        <v>15</v>
      </c>
      <c r="F216" s="51" t="s">
        <v>268</v>
      </c>
      <c r="G216" s="51" t="s">
        <v>83</v>
      </c>
      <c r="H216" s="51">
        <v>1</v>
      </c>
      <c r="I216" s="51"/>
      <c r="J216" s="51"/>
      <c r="K216" s="51"/>
    </row>
    <row r="217" spans="1:11" ht="12.75" customHeight="1">
      <c r="A217" s="51"/>
      <c r="B217" s="51"/>
      <c r="C217" s="66" t="s">
        <v>13014</v>
      </c>
      <c r="D217" s="13" t="s">
        <v>9777</v>
      </c>
      <c r="E217" s="51" t="s">
        <v>15</v>
      </c>
      <c r="F217" s="51" t="s">
        <v>268</v>
      </c>
      <c r="G217" s="51" t="s">
        <v>83</v>
      </c>
      <c r="H217" s="51">
        <v>1</v>
      </c>
      <c r="I217" s="51"/>
      <c r="J217" s="51"/>
      <c r="K217" s="51"/>
    </row>
    <row r="218" spans="1:11" ht="12.75" customHeight="1">
      <c r="A218" s="51"/>
      <c r="B218" s="51"/>
      <c r="C218" s="66" t="s">
        <v>13015</v>
      </c>
      <c r="D218" s="13" t="s">
        <v>9721</v>
      </c>
      <c r="E218" s="51" t="s">
        <v>15</v>
      </c>
      <c r="F218" s="51" t="s">
        <v>268</v>
      </c>
      <c r="G218" s="51" t="s">
        <v>83</v>
      </c>
      <c r="H218" s="51">
        <v>1</v>
      </c>
      <c r="I218" s="51"/>
      <c r="J218" s="51"/>
      <c r="K218" s="51"/>
    </row>
    <row r="219" spans="1:11" ht="12.75" customHeight="1">
      <c r="A219" s="51"/>
      <c r="B219" s="51"/>
      <c r="C219" s="66" t="s">
        <v>13016</v>
      </c>
      <c r="D219" s="13" t="s">
        <v>9723</v>
      </c>
      <c r="E219" s="51" t="s">
        <v>15</v>
      </c>
      <c r="F219" s="51" t="s">
        <v>268</v>
      </c>
      <c r="G219" s="51" t="s">
        <v>83</v>
      </c>
      <c r="H219" s="51">
        <v>1</v>
      </c>
      <c r="I219" s="51"/>
      <c r="J219" s="51"/>
      <c r="K219" s="51"/>
    </row>
    <row r="220" spans="1:11" ht="12.75" customHeight="1">
      <c r="A220" s="51"/>
      <c r="B220" s="51"/>
      <c r="C220" s="66" t="s">
        <v>13017</v>
      </c>
      <c r="D220" s="13" t="s">
        <v>9725</v>
      </c>
      <c r="E220" s="51" t="s">
        <v>15</v>
      </c>
      <c r="F220" s="51" t="s">
        <v>268</v>
      </c>
      <c r="G220" s="51" t="s">
        <v>83</v>
      </c>
      <c r="H220" s="51">
        <v>1</v>
      </c>
      <c r="I220" s="51"/>
      <c r="J220" s="51"/>
      <c r="K220" s="51"/>
    </row>
    <row r="221" spans="1:11" ht="12.75" customHeight="1">
      <c r="A221" s="51"/>
      <c r="B221" s="51"/>
      <c r="C221" s="66" t="s">
        <v>13018</v>
      </c>
      <c r="D221" s="12" t="s">
        <v>9727</v>
      </c>
      <c r="E221" s="51" t="s">
        <v>15</v>
      </c>
      <c r="F221" s="51" t="s">
        <v>268</v>
      </c>
      <c r="G221" s="51" t="s">
        <v>83</v>
      </c>
      <c r="H221" s="51">
        <v>1</v>
      </c>
      <c r="I221" s="51"/>
      <c r="J221" s="51"/>
      <c r="K221" s="51"/>
    </row>
    <row r="222" spans="1:11" ht="12.75" customHeight="1">
      <c r="A222" s="51"/>
      <c r="B222" s="51"/>
      <c r="C222" s="66" t="s">
        <v>13019</v>
      </c>
      <c r="D222" s="13" t="s">
        <v>9729</v>
      </c>
      <c r="E222" s="51" t="s">
        <v>15</v>
      </c>
      <c r="F222" s="51" t="s">
        <v>268</v>
      </c>
      <c r="G222" s="51" t="s">
        <v>83</v>
      </c>
      <c r="H222" s="51">
        <v>1</v>
      </c>
      <c r="I222" s="51"/>
      <c r="J222" s="51"/>
      <c r="K222" s="51"/>
    </row>
    <row r="223" spans="1:11" ht="12.75" customHeight="1">
      <c r="A223" s="51"/>
      <c r="B223" s="51"/>
      <c r="C223" s="66" t="s">
        <v>13020</v>
      </c>
      <c r="D223" s="13" t="s">
        <v>9731</v>
      </c>
      <c r="E223" s="51" t="s">
        <v>15</v>
      </c>
      <c r="F223" s="51" t="s">
        <v>268</v>
      </c>
      <c r="G223" s="51" t="s">
        <v>83</v>
      </c>
      <c r="H223" s="51">
        <v>1</v>
      </c>
      <c r="I223" s="51"/>
      <c r="J223" s="51"/>
      <c r="K223" s="51"/>
    </row>
    <row r="224" spans="1:11" ht="12.75" customHeight="1">
      <c r="A224" s="51"/>
      <c r="B224" s="51"/>
      <c r="C224" s="66" t="s">
        <v>13021</v>
      </c>
      <c r="D224" s="13" t="s">
        <v>9733</v>
      </c>
      <c r="E224" s="51" t="s">
        <v>15</v>
      </c>
      <c r="F224" s="51" t="s">
        <v>268</v>
      </c>
      <c r="G224" s="51" t="s">
        <v>83</v>
      </c>
      <c r="H224" s="51">
        <v>1</v>
      </c>
      <c r="I224" s="51"/>
      <c r="J224" s="51"/>
      <c r="K224" s="51"/>
    </row>
    <row r="225" spans="1:11" ht="12.75" customHeight="1">
      <c r="A225" s="51"/>
      <c r="B225" s="51"/>
      <c r="C225" s="66" t="s">
        <v>13022</v>
      </c>
      <c r="D225" s="13" t="s">
        <v>9735</v>
      </c>
      <c r="E225" s="51" t="s">
        <v>15</v>
      </c>
      <c r="F225" s="51" t="s">
        <v>268</v>
      </c>
      <c r="G225" s="51" t="s">
        <v>83</v>
      </c>
      <c r="H225" s="51">
        <v>1</v>
      </c>
      <c r="I225" s="51"/>
      <c r="J225" s="51"/>
      <c r="K225" s="51"/>
    </row>
    <row r="226" spans="1:11" ht="12.75" customHeight="1">
      <c r="A226" s="51"/>
      <c r="B226" s="51"/>
      <c r="C226" s="66" t="s">
        <v>13023</v>
      </c>
      <c r="D226" s="13" t="s">
        <v>9737</v>
      </c>
      <c r="E226" s="51" t="s">
        <v>15</v>
      </c>
      <c r="F226" s="51" t="s">
        <v>268</v>
      </c>
      <c r="G226" s="51" t="s">
        <v>83</v>
      </c>
      <c r="H226" s="51">
        <v>1</v>
      </c>
      <c r="I226" s="51"/>
      <c r="J226" s="51"/>
      <c r="K226" s="51"/>
    </row>
    <row r="227" spans="1:11" ht="12.75" customHeight="1">
      <c r="A227" s="51"/>
      <c r="B227" s="51"/>
      <c r="C227" s="66" t="s">
        <v>13024</v>
      </c>
      <c r="D227" s="13" t="s">
        <v>9779</v>
      </c>
      <c r="E227" s="51" t="s">
        <v>15</v>
      </c>
      <c r="F227" s="51" t="s">
        <v>268</v>
      </c>
      <c r="G227" s="51" t="s">
        <v>83</v>
      </c>
      <c r="H227" s="51">
        <v>1</v>
      </c>
      <c r="I227" s="51"/>
      <c r="J227" s="51"/>
      <c r="K227" s="51"/>
    </row>
    <row r="228" spans="1:11" ht="12.75" customHeight="1">
      <c r="A228" s="51"/>
      <c r="B228" s="51"/>
      <c r="C228" s="66" t="s">
        <v>13025</v>
      </c>
      <c r="D228" s="13" t="s">
        <v>9781</v>
      </c>
      <c r="E228" s="51" t="s">
        <v>15</v>
      </c>
      <c r="F228" s="51" t="s">
        <v>268</v>
      </c>
      <c r="G228" s="51" t="s">
        <v>83</v>
      </c>
      <c r="H228" s="51">
        <v>1</v>
      </c>
      <c r="I228" s="51"/>
      <c r="J228" s="51"/>
      <c r="K228" s="51"/>
    </row>
    <row r="229" spans="1:11" ht="12.75" customHeight="1">
      <c r="A229" s="51"/>
      <c r="B229" s="51"/>
      <c r="C229" s="66" t="s">
        <v>13026</v>
      </c>
      <c r="D229" s="13" t="s">
        <v>9783</v>
      </c>
      <c r="E229" s="51" t="s">
        <v>15</v>
      </c>
      <c r="F229" s="51" t="s">
        <v>268</v>
      </c>
      <c r="G229" s="51" t="s">
        <v>83</v>
      </c>
      <c r="H229" s="51">
        <v>1</v>
      </c>
      <c r="I229" s="51"/>
      <c r="J229" s="51"/>
      <c r="K229" s="51"/>
    </row>
    <row r="230" spans="1:11" ht="12.75" customHeight="1">
      <c r="A230" s="51"/>
      <c r="B230" s="51"/>
      <c r="C230" s="66" t="s">
        <v>13027</v>
      </c>
      <c r="D230" s="13" t="s">
        <v>9785</v>
      </c>
      <c r="E230" s="51" t="s">
        <v>15</v>
      </c>
      <c r="F230" s="51" t="s">
        <v>268</v>
      </c>
      <c r="G230" s="51" t="s">
        <v>83</v>
      </c>
      <c r="H230" s="51">
        <v>1</v>
      </c>
      <c r="I230" s="51"/>
      <c r="J230" s="51"/>
      <c r="K230" s="51"/>
    </row>
    <row r="231" spans="1:11" ht="12.75" customHeight="1">
      <c r="A231" s="51"/>
      <c r="B231" s="51"/>
      <c r="C231" s="66" t="s">
        <v>13028</v>
      </c>
      <c r="D231" s="13" t="s">
        <v>9787</v>
      </c>
      <c r="E231" s="51" t="s">
        <v>15</v>
      </c>
      <c r="F231" s="51" t="s">
        <v>268</v>
      </c>
      <c r="G231" s="51" t="s">
        <v>83</v>
      </c>
      <c r="H231" s="51">
        <v>1</v>
      </c>
      <c r="I231" s="51"/>
      <c r="J231" s="51"/>
      <c r="K231" s="51"/>
    </row>
    <row r="232" spans="1:11" ht="12.75" customHeight="1">
      <c r="A232" s="51"/>
      <c r="B232" s="51"/>
      <c r="C232" s="66" t="s">
        <v>13029</v>
      </c>
      <c r="D232" s="12" t="s">
        <v>9789</v>
      </c>
      <c r="E232" s="51" t="s">
        <v>15</v>
      </c>
      <c r="F232" s="51" t="s">
        <v>268</v>
      </c>
      <c r="G232" s="51" t="s">
        <v>83</v>
      </c>
      <c r="H232" s="51">
        <v>1</v>
      </c>
      <c r="I232" s="51"/>
      <c r="J232" s="51"/>
      <c r="K232" s="51"/>
    </row>
    <row r="233" spans="1:11" ht="12.75" customHeight="1">
      <c r="A233" s="51"/>
      <c r="B233" s="51"/>
      <c r="C233" s="66" t="s">
        <v>13030</v>
      </c>
      <c r="D233" s="13" t="s">
        <v>9791</v>
      </c>
      <c r="E233" s="51" t="s">
        <v>15</v>
      </c>
      <c r="F233" s="51" t="s">
        <v>268</v>
      </c>
      <c r="G233" s="51" t="s">
        <v>83</v>
      </c>
      <c r="H233" s="51">
        <v>1</v>
      </c>
      <c r="I233" s="51"/>
      <c r="J233" s="51"/>
      <c r="K233" s="51"/>
    </row>
    <row r="234" spans="1:11" ht="12.75" customHeight="1">
      <c r="A234" s="51"/>
      <c r="B234" s="51"/>
      <c r="C234" s="66" t="s">
        <v>13031</v>
      </c>
      <c r="D234" s="13" t="s">
        <v>9793</v>
      </c>
      <c r="E234" s="51" t="s">
        <v>15</v>
      </c>
      <c r="F234" s="51" t="s">
        <v>268</v>
      </c>
      <c r="G234" s="51" t="s">
        <v>83</v>
      </c>
      <c r="H234" s="51">
        <v>1</v>
      </c>
      <c r="I234" s="51"/>
      <c r="J234" s="51"/>
      <c r="K234" s="51"/>
    </row>
    <row r="235" spans="1:11" ht="12.75" customHeight="1">
      <c r="A235" s="51"/>
      <c r="B235" s="51"/>
      <c r="C235" s="66" t="s">
        <v>13032</v>
      </c>
      <c r="D235" s="13" t="s">
        <v>9795</v>
      </c>
      <c r="E235" s="51" t="s">
        <v>15</v>
      </c>
      <c r="F235" s="51" t="s">
        <v>268</v>
      </c>
      <c r="G235" s="51" t="s">
        <v>83</v>
      </c>
      <c r="H235" s="51">
        <v>1</v>
      </c>
      <c r="I235" s="51"/>
      <c r="J235" s="51"/>
      <c r="K235" s="51"/>
    </row>
    <row r="236" spans="1:11" ht="12.75" customHeight="1">
      <c r="A236" s="51"/>
      <c r="B236" s="51"/>
      <c r="C236" s="66" t="s">
        <v>13033</v>
      </c>
      <c r="D236" s="13" t="s">
        <v>9797</v>
      </c>
      <c r="E236" s="51" t="s">
        <v>15</v>
      </c>
      <c r="F236" s="51" t="s">
        <v>268</v>
      </c>
      <c r="G236" s="51" t="s">
        <v>83</v>
      </c>
      <c r="H236" s="51">
        <v>1</v>
      </c>
      <c r="I236" s="51"/>
      <c r="J236" s="51"/>
      <c r="K236" s="51"/>
    </row>
    <row r="237" spans="1:11" ht="12.75" customHeight="1">
      <c r="A237" s="51"/>
      <c r="B237" s="51"/>
      <c r="C237" s="66" t="s">
        <v>13034</v>
      </c>
      <c r="D237" s="13" t="s">
        <v>9799</v>
      </c>
      <c r="E237" s="51" t="s">
        <v>15</v>
      </c>
      <c r="F237" s="51" t="s">
        <v>268</v>
      </c>
      <c r="G237" s="51" t="s">
        <v>83</v>
      </c>
      <c r="H237" s="51">
        <v>1</v>
      </c>
      <c r="I237" s="51"/>
      <c r="J237" s="51"/>
      <c r="K237" s="51"/>
    </row>
    <row r="238" spans="1:11" ht="12.75" customHeight="1">
      <c r="A238" s="51"/>
      <c r="B238" s="51"/>
      <c r="C238" s="66" t="s">
        <v>13035</v>
      </c>
      <c r="D238" s="13" t="s">
        <v>9801</v>
      </c>
      <c r="E238" s="51" t="s">
        <v>15</v>
      </c>
      <c r="F238" s="51" t="s">
        <v>268</v>
      </c>
      <c r="G238" s="51" t="s">
        <v>83</v>
      </c>
      <c r="H238" s="51">
        <v>1</v>
      </c>
      <c r="I238" s="51"/>
      <c r="J238" s="51"/>
      <c r="K238" s="51"/>
    </row>
    <row r="239" spans="1:11" ht="12.75" customHeight="1">
      <c r="A239" s="51"/>
      <c r="B239" s="51"/>
      <c r="C239" s="66" t="s">
        <v>13036</v>
      </c>
      <c r="D239" s="12" t="s">
        <v>10159</v>
      </c>
      <c r="E239" s="51" t="s">
        <v>15</v>
      </c>
      <c r="F239" s="51" t="s">
        <v>268</v>
      </c>
      <c r="G239" s="51" t="s">
        <v>17</v>
      </c>
      <c r="H239" s="51">
        <v>0.5</v>
      </c>
      <c r="I239" s="51"/>
      <c r="J239" s="51"/>
      <c r="K239" s="51"/>
    </row>
    <row r="240" spans="1:11" ht="12.75" customHeight="1">
      <c r="A240" s="51"/>
      <c r="B240" s="51"/>
      <c r="C240" s="66" t="s">
        <v>13037</v>
      </c>
      <c r="D240" s="13" t="s">
        <v>10161</v>
      </c>
      <c r="E240" s="51" t="s">
        <v>15</v>
      </c>
      <c r="F240" s="51" t="s">
        <v>268</v>
      </c>
      <c r="G240" s="51" t="s">
        <v>17</v>
      </c>
      <c r="H240" s="51">
        <v>0.5</v>
      </c>
      <c r="I240" s="51"/>
      <c r="J240" s="51"/>
      <c r="K240" s="51"/>
    </row>
    <row r="241" spans="1:11" ht="12.75" customHeight="1">
      <c r="A241" s="51"/>
      <c r="B241" s="51"/>
      <c r="C241" s="66" t="s">
        <v>13038</v>
      </c>
      <c r="D241" s="169" t="s">
        <v>10732</v>
      </c>
      <c r="E241" s="51" t="s">
        <v>15</v>
      </c>
      <c r="F241" s="51" t="s">
        <v>268</v>
      </c>
      <c r="G241" s="51" t="s">
        <v>17</v>
      </c>
      <c r="H241" s="51">
        <v>0.5</v>
      </c>
      <c r="I241" s="51"/>
      <c r="J241" s="51"/>
      <c r="K241" s="51"/>
    </row>
    <row r="242" spans="1:11" ht="12.75" customHeight="1">
      <c r="A242" s="51"/>
      <c r="B242" s="51"/>
      <c r="C242" s="66" t="s">
        <v>13039</v>
      </c>
      <c r="D242" s="13" t="s">
        <v>10165</v>
      </c>
      <c r="E242" s="51" t="s">
        <v>15</v>
      </c>
      <c r="F242" s="51" t="s">
        <v>268</v>
      </c>
      <c r="G242" s="51" t="s">
        <v>17</v>
      </c>
      <c r="H242" s="51">
        <v>0.5</v>
      </c>
      <c r="I242" s="51"/>
      <c r="J242" s="51"/>
      <c r="K242" s="51"/>
    </row>
    <row r="243" spans="1:11" ht="12.75" customHeight="1">
      <c r="A243" s="51"/>
      <c r="B243" s="51"/>
      <c r="C243" s="66" t="s">
        <v>13040</v>
      </c>
      <c r="D243" s="13" t="s">
        <v>10167</v>
      </c>
      <c r="E243" s="51" t="s">
        <v>15</v>
      </c>
      <c r="F243" s="51" t="s">
        <v>268</v>
      </c>
      <c r="G243" s="51" t="s">
        <v>17</v>
      </c>
      <c r="H243" s="51">
        <v>0.5</v>
      </c>
      <c r="I243" s="51"/>
      <c r="J243" s="51"/>
      <c r="K243" s="51"/>
    </row>
    <row r="244" spans="1:11" ht="12.75" customHeight="1">
      <c r="A244" s="51"/>
      <c r="B244" s="51"/>
      <c r="C244" s="66" t="s">
        <v>13041</v>
      </c>
      <c r="D244" s="13" t="s">
        <v>10169</v>
      </c>
      <c r="E244" s="51" t="s">
        <v>15</v>
      </c>
      <c r="F244" s="51" t="s">
        <v>268</v>
      </c>
      <c r="G244" s="51" t="s">
        <v>17</v>
      </c>
      <c r="H244" s="51">
        <v>0.5</v>
      </c>
      <c r="I244" s="51"/>
      <c r="J244" s="51"/>
      <c r="K244" s="51"/>
    </row>
    <row r="245" spans="1:11" ht="12.75" customHeight="1">
      <c r="A245" s="51"/>
      <c r="B245" s="51"/>
      <c r="C245" s="66" t="s">
        <v>13042</v>
      </c>
      <c r="D245" s="169" t="s">
        <v>10736</v>
      </c>
      <c r="E245" s="51" t="s">
        <v>15</v>
      </c>
      <c r="F245" s="51" t="s">
        <v>268</v>
      </c>
      <c r="G245" s="51" t="s">
        <v>17</v>
      </c>
      <c r="H245" s="51">
        <v>0.5</v>
      </c>
      <c r="I245" s="51"/>
      <c r="J245" s="51"/>
      <c r="K245" s="51"/>
    </row>
    <row r="246" spans="1:11" ht="12.75" customHeight="1">
      <c r="A246" s="51"/>
      <c r="B246" s="51"/>
      <c r="C246" s="66" t="s">
        <v>13043</v>
      </c>
      <c r="D246" s="169" t="s">
        <v>10738</v>
      </c>
      <c r="E246" s="51" t="s">
        <v>15</v>
      </c>
      <c r="F246" s="51" t="s">
        <v>268</v>
      </c>
      <c r="G246" s="51" t="s">
        <v>17</v>
      </c>
      <c r="H246" s="51">
        <v>0.5</v>
      </c>
      <c r="I246" s="51"/>
      <c r="J246" s="51"/>
      <c r="K246" s="51"/>
    </row>
    <row r="247" spans="1:11" ht="12.75" customHeight="1">
      <c r="A247" s="51"/>
      <c r="B247" s="51"/>
      <c r="C247" s="66" t="s">
        <v>13044</v>
      </c>
      <c r="D247" s="169" t="s">
        <v>10740</v>
      </c>
      <c r="E247" s="51" t="s">
        <v>15</v>
      </c>
      <c r="F247" s="51" t="s">
        <v>268</v>
      </c>
      <c r="G247" s="51" t="s">
        <v>17</v>
      </c>
      <c r="H247" s="51">
        <v>0.5</v>
      </c>
      <c r="I247" s="51"/>
      <c r="J247" s="51"/>
      <c r="K247" s="51"/>
    </row>
    <row r="248" spans="1:11" ht="12.75" customHeight="1">
      <c r="A248" s="51"/>
      <c r="B248" s="51"/>
      <c r="C248" s="66" t="s">
        <v>13045</v>
      </c>
      <c r="D248" s="169" t="s">
        <v>10742</v>
      </c>
      <c r="E248" s="51" t="s">
        <v>15</v>
      </c>
      <c r="F248" s="51" t="s">
        <v>268</v>
      </c>
      <c r="G248" s="51" t="s">
        <v>17</v>
      </c>
      <c r="H248" s="51">
        <v>0.5</v>
      </c>
      <c r="I248" s="51"/>
      <c r="J248" s="51"/>
      <c r="K248" s="51"/>
    </row>
    <row r="249" spans="1:11" ht="12.75" customHeight="1">
      <c r="A249" s="51"/>
      <c r="B249" s="51"/>
      <c r="C249" s="66" t="s">
        <v>13046</v>
      </c>
      <c r="D249" s="12" t="s">
        <v>10179</v>
      </c>
      <c r="E249" s="51" t="s">
        <v>15</v>
      </c>
      <c r="F249" s="51" t="s">
        <v>268</v>
      </c>
      <c r="G249" s="51" t="s">
        <v>17</v>
      </c>
      <c r="H249" s="51">
        <v>0.5</v>
      </c>
      <c r="I249" s="51"/>
      <c r="J249" s="51"/>
      <c r="K249" s="51"/>
    </row>
    <row r="250" spans="1:11" ht="12.75" customHeight="1">
      <c r="A250" s="51"/>
      <c r="B250" s="51"/>
      <c r="C250" s="66" t="s">
        <v>13047</v>
      </c>
      <c r="D250" s="13" t="s">
        <v>10181</v>
      </c>
      <c r="E250" s="51" t="s">
        <v>15</v>
      </c>
      <c r="F250" s="51" t="s">
        <v>268</v>
      </c>
      <c r="G250" s="51" t="s">
        <v>17</v>
      </c>
      <c r="H250" s="51">
        <v>0.5</v>
      </c>
      <c r="I250" s="51"/>
      <c r="J250" s="51"/>
      <c r="K250" s="51"/>
    </row>
    <row r="251" spans="1:11" ht="12.75" customHeight="1">
      <c r="A251" s="51"/>
      <c r="B251" s="51"/>
      <c r="C251" s="66" t="s">
        <v>13048</v>
      </c>
      <c r="D251" s="13" t="s">
        <v>10183</v>
      </c>
      <c r="E251" s="51" t="s">
        <v>15</v>
      </c>
      <c r="F251" s="51" t="s">
        <v>268</v>
      </c>
      <c r="G251" s="51" t="s">
        <v>17</v>
      </c>
      <c r="H251" s="51">
        <v>0.5</v>
      </c>
      <c r="I251" s="51"/>
      <c r="J251" s="51"/>
      <c r="K251" s="51"/>
    </row>
    <row r="252" spans="1:11" ht="12.75" customHeight="1">
      <c r="A252" s="51"/>
      <c r="B252" s="51"/>
      <c r="C252" s="66" t="s">
        <v>13049</v>
      </c>
      <c r="D252" s="13" t="s">
        <v>10185</v>
      </c>
      <c r="E252" s="51" t="s">
        <v>15</v>
      </c>
      <c r="F252" s="51" t="s">
        <v>268</v>
      </c>
      <c r="G252" s="51" t="s">
        <v>17</v>
      </c>
      <c r="H252" s="51">
        <v>0.5</v>
      </c>
      <c r="I252" s="51"/>
      <c r="J252" s="51"/>
      <c r="K252" s="51"/>
    </row>
    <row r="253" spans="1:11" ht="12.75" customHeight="1">
      <c r="A253" s="51"/>
      <c r="B253" s="51"/>
      <c r="C253" s="66" t="s">
        <v>13050</v>
      </c>
      <c r="D253" s="13" t="s">
        <v>10187</v>
      </c>
      <c r="E253" s="51" t="s">
        <v>15</v>
      </c>
      <c r="F253" s="51" t="s">
        <v>268</v>
      </c>
      <c r="G253" s="51" t="s">
        <v>17</v>
      </c>
      <c r="H253" s="51">
        <v>0.5</v>
      </c>
      <c r="I253" s="51"/>
      <c r="J253" s="51"/>
      <c r="K253" s="51"/>
    </row>
    <row r="254" spans="1:11" ht="12.75" customHeight="1">
      <c r="A254" s="51"/>
      <c r="B254" s="51"/>
      <c r="C254" s="66" t="s">
        <v>13051</v>
      </c>
      <c r="D254" s="13" t="s">
        <v>10189</v>
      </c>
      <c r="E254" s="51" t="s">
        <v>15</v>
      </c>
      <c r="F254" s="51" t="s">
        <v>268</v>
      </c>
      <c r="G254" s="51" t="s">
        <v>17</v>
      </c>
      <c r="H254" s="51">
        <v>0.5</v>
      </c>
      <c r="I254" s="51"/>
      <c r="J254" s="51"/>
      <c r="K254" s="51"/>
    </row>
    <row r="255" spans="1:11" ht="12.75" customHeight="1">
      <c r="A255" s="51"/>
      <c r="B255" s="51"/>
      <c r="C255" s="66" t="s">
        <v>13052</v>
      </c>
      <c r="D255" s="13" t="s">
        <v>10191</v>
      </c>
      <c r="E255" s="51" t="s">
        <v>15</v>
      </c>
      <c r="F255" s="51" t="s">
        <v>268</v>
      </c>
      <c r="G255" s="51" t="s">
        <v>17</v>
      </c>
      <c r="H255" s="51">
        <v>0.5</v>
      </c>
      <c r="I255" s="51"/>
      <c r="J255" s="51"/>
      <c r="K255" s="51"/>
    </row>
    <row r="256" spans="1:11" ht="12.75" customHeight="1">
      <c r="A256" s="51"/>
      <c r="B256" s="51"/>
      <c r="C256" s="66" t="s">
        <v>13053</v>
      </c>
      <c r="D256" s="12" t="s">
        <v>10193</v>
      </c>
      <c r="E256" s="51" t="s">
        <v>15</v>
      </c>
      <c r="F256" s="51" t="s">
        <v>268</v>
      </c>
      <c r="G256" s="51" t="s">
        <v>17</v>
      </c>
      <c r="H256" s="51">
        <v>0.5</v>
      </c>
      <c r="I256" s="51"/>
      <c r="J256" s="51"/>
      <c r="K256" s="51"/>
    </row>
    <row r="257" spans="1:11" ht="12.75" customHeight="1">
      <c r="A257" s="51"/>
      <c r="B257" s="51"/>
      <c r="C257" s="66" t="s">
        <v>13054</v>
      </c>
      <c r="D257" s="13" t="s">
        <v>10195</v>
      </c>
      <c r="E257" s="51" t="s">
        <v>15</v>
      </c>
      <c r="F257" s="51" t="s">
        <v>268</v>
      </c>
      <c r="G257" s="51" t="s">
        <v>17</v>
      </c>
      <c r="H257" s="51">
        <v>0.5</v>
      </c>
      <c r="I257" s="51"/>
      <c r="J257" s="51"/>
      <c r="K257" s="51"/>
    </row>
    <row r="258" spans="1:11" ht="12.75" customHeight="1">
      <c r="A258" s="51"/>
      <c r="B258" s="51"/>
      <c r="C258" s="66" t="s">
        <v>13055</v>
      </c>
      <c r="D258" s="13" t="s">
        <v>10197</v>
      </c>
      <c r="E258" s="51" t="s">
        <v>15</v>
      </c>
      <c r="F258" s="51" t="s">
        <v>268</v>
      </c>
      <c r="G258" s="51" t="s">
        <v>17</v>
      </c>
      <c r="H258" s="51">
        <v>0.5</v>
      </c>
      <c r="I258" s="51"/>
      <c r="J258" s="51"/>
      <c r="K258" s="51"/>
    </row>
    <row r="259" spans="1:11" ht="12.75" customHeight="1">
      <c r="A259" s="51"/>
      <c r="B259" s="51"/>
      <c r="C259" s="66" t="s">
        <v>13056</v>
      </c>
      <c r="D259" s="13" t="s">
        <v>10199</v>
      </c>
      <c r="E259" s="51" t="s">
        <v>15</v>
      </c>
      <c r="F259" s="51" t="s">
        <v>268</v>
      </c>
      <c r="G259" s="51" t="s">
        <v>17</v>
      </c>
      <c r="H259" s="51">
        <v>0.5</v>
      </c>
      <c r="I259" s="51"/>
      <c r="J259" s="51"/>
      <c r="K259" s="51"/>
    </row>
    <row r="260" spans="1:11" ht="12.75" customHeight="1">
      <c r="A260" s="51"/>
      <c r="B260" s="51"/>
      <c r="C260" s="66" t="s">
        <v>13057</v>
      </c>
      <c r="D260" s="13" t="s">
        <v>10201</v>
      </c>
      <c r="E260" s="51" t="s">
        <v>15</v>
      </c>
      <c r="F260" s="51" t="s">
        <v>268</v>
      </c>
      <c r="G260" s="51" t="s">
        <v>17</v>
      </c>
      <c r="H260" s="51">
        <v>0.5</v>
      </c>
      <c r="I260" s="51"/>
      <c r="J260" s="51"/>
      <c r="K260" s="51"/>
    </row>
    <row r="261" spans="1:11" ht="12.75" customHeight="1">
      <c r="A261" s="51"/>
      <c r="B261" s="51"/>
      <c r="C261" s="66" t="s">
        <v>13058</v>
      </c>
      <c r="D261" s="13" t="s">
        <v>10203</v>
      </c>
      <c r="E261" s="51" t="s">
        <v>15</v>
      </c>
      <c r="F261" s="51" t="s">
        <v>268</v>
      </c>
      <c r="G261" s="51" t="s">
        <v>17</v>
      </c>
      <c r="H261" s="51">
        <v>0.5</v>
      </c>
      <c r="I261" s="51"/>
      <c r="J261" s="51"/>
      <c r="K261" s="51"/>
    </row>
    <row r="262" spans="1:11" ht="12.75" customHeight="1">
      <c r="A262" s="51"/>
      <c r="B262" s="51"/>
      <c r="C262" s="66" t="s">
        <v>13059</v>
      </c>
      <c r="D262" s="13" t="s">
        <v>10205</v>
      </c>
      <c r="E262" s="51" t="s">
        <v>15</v>
      </c>
      <c r="F262" s="51" t="s">
        <v>268</v>
      </c>
      <c r="G262" s="51" t="s">
        <v>17</v>
      </c>
      <c r="H262" s="51">
        <v>0.5</v>
      </c>
      <c r="I262" s="51"/>
      <c r="J262" s="51"/>
      <c r="K262" s="51"/>
    </row>
    <row r="263" spans="1:11" ht="12.75" customHeight="1">
      <c r="A263" s="51"/>
      <c r="B263" s="51"/>
      <c r="C263" s="66" t="s">
        <v>13060</v>
      </c>
      <c r="D263" s="13" t="s">
        <v>10207</v>
      </c>
      <c r="E263" s="51" t="s">
        <v>15</v>
      </c>
      <c r="F263" s="51" t="s">
        <v>268</v>
      </c>
      <c r="G263" s="51" t="s">
        <v>17</v>
      </c>
      <c r="H263" s="51">
        <v>0.5</v>
      </c>
      <c r="I263" s="51"/>
      <c r="J263" s="51"/>
      <c r="K263" s="51"/>
    </row>
    <row r="264" spans="1:11" ht="12.75" customHeight="1">
      <c r="A264" s="51"/>
      <c r="B264" s="51"/>
      <c r="C264" s="66" t="s">
        <v>13061</v>
      </c>
      <c r="D264" s="13" t="s">
        <v>10209</v>
      </c>
      <c r="E264" s="51" t="s">
        <v>15</v>
      </c>
      <c r="F264" s="51" t="s">
        <v>268</v>
      </c>
      <c r="G264" s="51" t="s">
        <v>17</v>
      </c>
      <c r="H264" s="51">
        <v>0.5</v>
      </c>
      <c r="I264" s="51"/>
      <c r="J264" s="51"/>
      <c r="K264" s="51"/>
    </row>
    <row r="265" spans="1:11" ht="12.75" customHeight="1">
      <c r="A265" s="51"/>
      <c r="B265" s="51"/>
      <c r="C265" s="66" t="s">
        <v>13062</v>
      </c>
      <c r="D265" s="13" t="s">
        <v>10211</v>
      </c>
      <c r="E265" s="51" t="s">
        <v>15</v>
      </c>
      <c r="F265" s="51" t="s">
        <v>268</v>
      </c>
      <c r="G265" s="51" t="s">
        <v>17</v>
      </c>
      <c r="H265" s="51">
        <v>0.5</v>
      </c>
      <c r="I265" s="51"/>
      <c r="J265" s="51"/>
      <c r="K265" s="51"/>
    </row>
    <row r="266" spans="1:11" ht="12.75" customHeight="1">
      <c r="A266" s="51"/>
      <c r="B266" s="51"/>
      <c r="C266" s="66" t="s">
        <v>13063</v>
      </c>
      <c r="D266" s="12" t="s">
        <v>10213</v>
      </c>
      <c r="E266" s="51" t="s">
        <v>15</v>
      </c>
      <c r="F266" s="51" t="s">
        <v>268</v>
      </c>
      <c r="G266" s="51" t="s">
        <v>17</v>
      </c>
      <c r="H266" s="51">
        <v>0.5</v>
      </c>
      <c r="I266" s="51"/>
      <c r="J266" s="51"/>
      <c r="K266" s="51"/>
    </row>
    <row r="267" spans="1:11" ht="12.75" customHeight="1">
      <c r="A267" s="51"/>
      <c r="B267" s="51"/>
      <c r="C267" s="66" t="s">
        <v>13064</v>
      </c>
      <c r="D267" s="13" t="s">
        <v>10215</v>
      </c>
      <c r="E267" s="51" t="s">
        <v>15</v>
      </c>
      <c r="F267" s="51" t="s">
        <v>268</v>
      </c>
      <c r="G267" s="51" t="s">
        <v>17</v>
      </c>
      <c r="H267" s="51">
        <v>0.5</v>
      </c>
      <c r="I267" s="51"/>
      <c r="J267" s="51"/>
      <c r="K267" s="51"/>
    </row>
    <row r="268" spans="1:11" ht="12.75" customHeight="1">
      <c r="A268" s="51"/>
      <c r="B268" s="51"/>
      <c r="C268" s="66" t="s">
        <v>13065</v>
      </c>
      <c r="D268" s="13" t="s">
        <v>10217</v>
      </c>
      <c r="E268" s="51" t="s">
        <v>15</v>
      </c>
      <c r="F268" s="51" t="s">
        <v>268</v>
      </c>
      <c r="G268" s="51" t="s">
        <v>17</v>
      </c>
      <c r="H268" s="51">
        <v>0.5</v>
      </c>
      <c r="I268" s="51"/>
      <c r="J268" s="51"/>
      <c r="K268" s="51"/>
    </row>
    <row r="269" spans="1:11" ht="12.75" customHeight="1">
      <c r="A269" s="51"/>
      <c r="B269" s="51"/>
      <c r="C269" s="66" t="s">
        <v>13066</v>
      </c>
      <c r="D269" s="13" t="s">
        <v>10219</v>
      </c>
      <c r="E269" s="51" t="s">
        <v>15</v>
      </c>
      <c r="F269" s="51" t="s">
        <v>268</v>
      </c>
      <c r="G269" s="51" t="s">
        <v>17</v>
      </c>
      <c r="H269" s="51">
        <v>0.5</v>
      </c>
      <c r="I269" s="51"/>
      <c r="J269" s="51"/>
      <c r="K269" s="51"/>
    </row>
    <row r="270" spans="1:11" ht="12.75" customHeight="1">
      <c r="A270" s="51"/>
      <c r="B270" s="51"/>
      <c r="C270" s="66" t="s">
        <v>13067</v>
      </c>
      <c r="D270" s="12" t="s">
        <v>10221</v>
      </c>
      <c r="E270" s="51" t="s">
        <v>15</v>
      </c>
      <c r="F270" s="51" t="s">
        <v>268</v>
      </c>
      <c r="G270" s="51" t="s">
        <v>17</v>
      </c>
      <c r="H270" s="51">
        <v>0.5</v>
      </c>
      <c r="I270" s="51"/>
      <c r="J270" s="51"/>
      <c r="K270" s="51"/>
    </row>
    <row r="271" spans="1:11" ht="12.75" customHeight="1">
      <c r="A271" s="51"/>
      <c r="B271" s="51"/>
      <c r="C271" s="66" t="s">
        <v>13068</v>
      </c>
      <c r="D271" s="13" t="s">
        <v>10223</v>
      </c>
      <c r="E271" s="51" t="s">
        <v>15</v>
      </c>
      <c r="F271" s="51" t="s">
        <v>268</v>
      </c>
      <c r="G271" s="51" t="s">
        <v>17</v>
      </c>
      <c r="H271" s="51">
        <v>0.5</v>
      </c>
      <c r="I271" s="51"/>
      <c r="J271" s="51"/>
      <c r="K271" s="51"/>
    </row>
    <row r="272" spans="1:11" ht="12.75" customHeight="1">
      <c r="A272" s="51"/>
      <c r="B272" s="51"/>
      <c r="C272" s="66" t="s">
        <v>13069</v>
      </c>
      <c r="D272" s="13" t="s">
        <v>10225</v>
      </c>
      <c r="E272" s="51" t="s">
        <v>15</v>
      </c>
      <c r="F272" s="51" t="s">
        <v>268</v>
      </c>
      <c r="G272" s="51" t="s">
        <v>17</v>
      </c>
      <c r="H272" s="51">
        <v>0.5</v>
      </c>
      <c r="I272" s="51"/>
      <c r="J272" s="51"/>
      <c r="K272" s="51"/>
    </row>
    <row r="273" spans="1:11" ht="12.75" customHeight="1">
      <c r="A273" s="51"/>
      <c r="B273" s="51"/>
      <c r="C273" s="66" t="s">
        <v>13070</v>
      </c>
      <c r="D273" s="13" t="s">
        <v>10227</v>
      </c>
      <c r="E273" s="51" t="s">
        <v>15</v>
      </c>
      <c r="F273" s="51" t="s">
        <v>268</v>
      </c>
      <c r="G273" s="51" t="s">
        <v>17</v>
      </c>
      <c r="H273" s="51">
        <v>0.5</v>
      </c>
      <c r="I273" s="51"/>
      <c r="J273" s="51"/>
      <c r="K273" s="51"/>
    </row>
    <row r="274" spans="1:11" ht="12.75" customHeight="1">
      <c r="A274" s="51"/>
      <c r="B274" s="51"/>
      <c r="C274" s="66" t="s">
        <v>13071</v>
      </c>
      <c r="D274" s="13" t="s">
        <v>10229</v>
      </c>
      <c r="E274" s="51" t="s">
        <v>15</v>
      </c>
      <c r="F274" s="51" t="s">
        <v>268</v>
      </c>
      <c r="G274" s="51" t="s">
        <v>17</v>
      </c>
      <c r="H274" s="51">
        <v>0.5</v>
      </c>
      <c r="I274" s="51"/>
      <c r="J274" s="51"/>
      <c r="K274" s="51"/>
    </row>
    <row r="275" spans="1:11" ht="12.75" customHeight="1">
      <c r="A275" s="51"/>
      <c r="B275" s="51"/>
      <c r="C275" s="66" t="s">
        <v>13072</v>
      </c>
      <c r="D275" s="13" t="s">
        <v>10231</v>
      </c>
      <c r="E275" s="51" t="s">
        <v>15</v>
      </c>
      <c r="F275" s="51" t="s">
        <v>268</v>
      </c>
      <c r="G275" s="51" t="s">
        <v>17</v>
      </c>
      <c r="H275" s="51">
        <v>0.5</v>
      </c>
      <c r="I275" s="51"/>
      <c r="J275" s="51"/>
      <c r="K275" s="51"/>
    </row>
    <row r="276" spans="1:11" ht="12.75" customHeight="1">
      <c r="A276" s="51"/>
      <c r="B276" s="51"/>
      <c r="C276" s="66" t="s">
        <v>13073</v>
      </c>
      <c r="D276" s="13" t="s">
        <v>10233</v>
      </c>
      <c r="E276" s="51" t="s">
        <v>15</v>
      </c>
      <c r="F276" s="51" t="s">
        <v>268</v>
      </c>
      <c r="G276" s="51" t="s">
        <v>17</v>
      </c>
      <c r="H276" s="51">
        <v>0.5</v>
      </c>
      <c r="I276" s="51"/>
      <c r="J276" s="51"/>
      <c r="K276" s="51"/>
    </row>
    <row r="277" spans="1:11" ht="12.75" customHeight="1">
      <c r="A277" s="51"/>
      <c r="B277" s="51"/>
      <c r="C277" s="66" t="s">
        <v>13074</v>
      </c>
      <c r="D277" s="13" t="s">
        <v>10235</v>
      </c>
      <c r="E277" s="51" t="s">
        <v>15</v>
      </c>
      <c r="F277" s="51" t="s">
        <v>268</v>
      </c>
      <c r="G277" s="51" t="s">
        <v>17</v>
      </c>
      <c r="H277" s="51">
        <v>0.5</v>
      </c>
      <c r="I277" s="51"/>
      <c r="J277" s="51"/>
      <c r="K277" s="51"/>
    </row>
    <row r="278" spans="1:11" ht="12.75" customHeight="1">
      <c r="A278" s="51"/>
      <c r="B278" s="51"/>
      <c r="C278" s="66" t="s">
        <v>13075</v>
      </c>
      <c r="D278" s="13" t="s">
        <v>10237</v>
      </c>
      <c r="E278" s="51" t="s">
        <v>15</v>
      </c>
      <c r="F278" s="51" t="s">
        <v>268</v>
      </c>
      <c r="G278" s="51" t="s">
        <v>17</v>
      </c>
      <c r="H278" s="51">
        <v>0.5</v>
      </c>
      <c r="I278" s="51"/>
      <c r="J278" s="51"/>
      <c r="K278" s="51"/>
    </row>
    <row r="279" spans="1:11" ht="12.75" customHeight="1">
      <c r="A279" s="51"/>
      <c r="B279" s="51"/>
      <c r="C279" s="66" t="s">
        <v>13076</v>
      </c>
      <c r="D279" s="13" t="s">
        <v>10239</v>
      </c>
      <c r="E279" s="51" t="s">
        <v>15</v>
      </c>
      <c r="F279" s="51" t="s">
        <v>268</v>
      </c>
      <c r="G279" s="51" t="s">
        <v>17</v>
      </c>
      <c r="H279" s="51">
        <v>0.5</v>
      </c>
      <c r="I279" s="51"/>
      <c r="J279" s="51"/>
      <c r="K279" s="51"/>
    </row>
    <row r="280" spans="1:11" ht="12.75" customHeight="1">
      <c r="A280" s="51"/>
      <c r="B280" s="51"/>
      <c r="C280" s="66" t="s">
        <v>13077</v>
      </c>
      <c r="D280" s="13" t="s">
        <v>10241</v>
      </c>
      <c r="E280" s="51" t="s">
        <v>15</v>
      </c>
      <c r="F280" s="51" t="s">
        <v>268</v>
      </c>
      <c r="G280" s="51" t="s">
        <v>17</v>
      </c>
      <c r="H280" s="51">
        <v>0.5</v>
      </c>
      <c r="I280" s="51"/>
      <c r="J280" s="51"/>
      <c r="K280" s="51"/>
    </row>
    <row r="281" spans="1:11" ht="12.75" customHeight="1">
      <c r="A281" s="51"/>
      <c r="B281" s="51"/>
      <c r="C281" s="66" t="s">
        <v>13078</v>
      </c>
      <c r="D281" s="13" t="s">
        <v>10243</v>
      </c>
      <c r="E281" s="51" t="s">
        <v>15</v>
      </c>
      <c r="F281" s="51" t="s">
        <v>268</v>
      </c>
      <c r="G281" s="51" t="s">
        <v>17</v>
      </c>
      <c r="H281" s="51">
        <v>0.5</v>
      </c>
      <c r="I281" s="51"/>
      <c r="J281" s="51"/>
      <c r="K281" s="51"/>
    </row>
    <row r="282" spans="1:11" ht="12.75" customHeight="1">
      <c r="A282" s="51"/>
      <c r="B282" s="51"/>
      <c r="C282" s="66" t="s">
        <v>13079</v>
      </c>
      <c r="D282" s="169" t="s">
        <v>10777</v>
      </c>
      <c r="E282" s="51" t="s">
        <v>15</v>
      </c>
      <c r="F282" s="51" t="s">
        <v>268</v>
      </c>
      <c r="G282" s="51" t="s">
        <v>17</v>
      </c>
      <c r="H282" s="51">
        <v>0.5</v>
      </c>
      <c r="I282" s="51"/>
      <c r="J282" s="51"/>
      <c r="K282" s="51"/>
    </row>
    <row r="283" spans="1:11" ht="12.75" customHeight="1">
      <c r="A283" s="51"/>
      <c r="B283" s="51"/>
      <c r="C283" s="66" t="s">
        <v>13080</v>
      </c>
      <c r="D283" s="169" t="s">
        <v>10779</v>
      </c>
      <c r="E283" s="51" t="s">
        <v>15</v>
      </c>
      <c r="F283" s="51" t="s">
        <v>268</v>
      </c>
      <c r="G283" s="51" t="s">
        <v>17</v>
      </c>
      <c r="H283" s="51">
        <v>0.5</v>
      </c>
      <c r="I283" s="51"/>
      <c r="J283" s="51"/>
      <c r="K283" s="51"/>
    </row>
    <row r="284" spans="1:11" ht="12.75" customHeight="1">
      <c r="A284" s="51"/>
      <c r="B284" s="51"/>
      <c r="C284" s="66" t="s">
        <v>13081</v>
      </c>
      <c r="D284" s="169" t="s">
        <v>10781</v>
      </c>
      <c r="E284" s="51" t="s">
        <v>15</v>
      </c>
      <c r="F284" s="51" t="s">
        <v>268</v>
      </c>
      <c r="G284" s="51" t="s">
        <v>17</v>
      </c>
      <c r="H284" s="51">
        <v>0.5</v>
      </c>
      <c r="I284" s="51"/>
      <c r="J284" s="51"/>
      <c r="K284" s="51"/>
    </row>
    <row r="285" spans="1:11" ht="12.75" customHeight="1">
      <c r="A285" s="51"/>
      <c r="B285" s="51"/>
      <c r="C285" s="66" t="s">
        <v>13082</v>
      </c>
      <c r="D285" s="169" t="s">
        <v>10783</v>
      </c>
      <c r="E285" s="51" t="s">
        <v>15</v>
      </c>
      <c r="F285" s="51" t="s">
        <v>268</v>
      </c>
      <c r="G285" s="51" t="s">
        <v>17</v>
      </c>
      <c r="H285" s="51">
        <v>0.5</v>
      </c>
      <c r="I285" s="51"/>
      <c r="J285" s="51"/>
      <c r="K285" s="51"/>
    </row>
    <row r="286" spans="1:11" ht="12.75" customHeight="1">
      <c r="A286" s="51"/>
      <c r="B286" s="51"/>
      <c r="C286" s="66" t="s">
        <v>13083</v>
      </c>
      <c r="D286" s="169" t="s">
        <v>10785</v>
      </c>
      <c r="E286" s="51" t="s">
        <v>15</v>
      </c>
      <c r="F286" s="51" t="s">
        <v>268</v>
      </c>
      <c r="G286" s="51" t="s">
        <v>17</v>
      </c>
      <c r="H286" s="51">
        <v>0.5</v>
      </c>
      <c r="I286" s="51"/>
      <c r="J286" s="51"/>
      <c r="K286" s="51"/>
    </row>
    <row r="287" spans="1:11" ht="12.75" customHeight="1">
      <c r="A287" s="51"/>
      <c r="B287" s="51"/>
      <c r="C287" s="66" t="s">
        <v>13084</v>
      </c>
      <c r="D287" s="13" t="s">
        <v>10255</v>
      </c>
      <c r="E287" s="51" t="s">
        <v>15</v>
      </c>
      <c r="F287" s="51" t="s">
        <v>268</v>
      </c>
      <c r="G287" s="51" t="s">
        <v>17</v>
      </c>
      <c r="H287" s="51">
        <v>0.5</v>
      </c>
      <c r="I287" s="51"/>
      <c r="J287" s="51"/>
      <c r="K287" s="51"/>
    </row>
    <row r="288" spans="1:11" ht="12.75" customHeight="1">
      <c r="A288" s="51"/>
      <c r="B288" s="51"/>
      <c r="C288" s="66" t="s">
        <v>13085</v>
      </c>
      <c r="D288" s="13" t="s">
        <v>10257</v>
      </c>
      <c r="E288" s="51" t="s">
        <v>15</v>
      </c>
      <c r="F288" s="51" t="s">
        <v>268</v>
      </c>
      <c r="G288" s="51" t="s">
        <v>17</v>
      </c>
      <c r="H288" s="51">
        <v>0.5</v>
      </c>
      <c r="I288" s="51"/>
      <c r="J288" s="51"/>
      <c r="K288" s="51"/>
    </row>
    <row r="289" spans="1:11" ht="12.75" customHeight="1">
      <c r="A289" s="51"/>
      <c r="B289" s="51"/>
      <c r="C289" s="66" t="s">
        <v>13086</v>
      </c>
      <c r="D289" s="13" t="s">
        <v>10259</v>
      </c>
      <c r="E289" s="51" t="s">
        <v>15</v>
      </c>
      <c r="F289" s="51" t="s">
        <v>268</v>
      </c>
      <c r="G289" s="51" t="s">
        <v>17</v>
      </c>
      <c r="H289" s="51">
        <v>0.5</v>
      </c>
      <c r="I289" s="51"/>
      <c r="J289" s="51"/>
      <c r="K289" s="51"/>
    </row>
    <row r="290" spans="1:11" ht="12.75" customHeight="1">
      <c r="A290" s="51"/>
      <c r="B290" s="51"/>
      <c r="C290" s="66" t="s">
        <v>13087</v>
      </c>
      <c r="D290" s="13" t="s">
        <v>10261</v>
      </c>
      <c r="E290" s="51" t="s">
        <v>15</v>
      </c>
      <c r="F290" s="51" t="s">
        <v>268</v>
      </c>
      <c r="G290" s="51" t="s">
        <v>17</v>
      </c>
      <c r="H290" s="51">
        <v>0.5</v>
      </c>
      <c r="I290" s="51"/>
      <c r="J290" s="51"/>
      <c r="K290" s="51"/>
    </row>
    <row r="291" spans="1:11" ht="12.75" customHeight="1">
      <c r="A291" s="51"/>
      <c r="B291" s="51"/>
      <c r="C291" s="66" t="s">
        <v>13088</v>
      </c>
      <c r="D291" s="13" t="s">
        <v>10263</v>
      </c>
      <c r="E291" s="51" t="s">
        <v>15</v>
      </c>
      <c r="F291" s="51" t="s">
        <v>268</v>
      </c>
      <c r="G291" s="51" t="s">
        <v>17</v>
      </c>
      <c r="H291" s="51">
        <v>0.5</v>
      </c>
      <c r="I291" s="51"/>
      <c r="J291" s="51"/>
      <c r="K291" s="51"/>
    </row>
    <row r="292" spans="1:11" ht="12.75" customHeight="1">
      <c r="A292" s="51"/>
      <c r="B292" s="51"/>
      <c r="C292" s="66" t="s">
        <v>13089</v>
      </c>
      <c r="D292" s="13" t="s">
        <v>10265</v>
      </c>
      <c r="E292" s="51" t="s">
        <v>15</v>
      </c>
      <c r="F292" s="51" t="s">
        <v>268</v>
      </c>
      <c r="G292" s="51" t="s">
        <v>17</v>
      </c>
      <c r="H292" s="51">
        <v>0.5</v>
      </c>
      <c r="I292" s="51"/>
      <c r="J292" s="51"/>
      <c r="K292" s="51"/>
    </row>
    <row r="293" spans="1:11" ht="12.75" customHeight="1">
      <c r="A293" s="51"/>
      <c r="B293" s="51"/>
      <c r="C293" s="66" t="s">
        <v>13090</v>
      </c>
      <c r="D293" s="13" t="s">
        <v>10267</v>
      </c>
      <c r="E293" s="51" t="s">
        <v>15</v>
      </c>
      <c r="F293" s="51" t="s">
        <v>268</v>
      </c>
      <c r="G293" s="51" t="s">
        <v>17</v>
      </c>
      <c r="H293" s="51">
        <v>0.5</v>
      </c>
      <c r="I293" s="51"/>
      <c r="J293" s="51"/>
      <c r="K293" s="51"/>
    </row>
    <row r="294" spans="1:11" ht="12.75" customHeight="1">
      <c r="A294" s="51"/>
      <c r="B294" s="51"/>
      <c r="C294" s="66" t="s">
        <v>13091</v>
      </c>
      <c r="D294" s="13" t="s">
        <v>10269</v>
      </c>
      <c r="E294" s="51" t="s">
        <v>15</v>
      </c>
      <c r="F294" s="51" t="s">
        <v>268</v>
      </c>
      <c r="G294" s="51" t="s">
        <v>17</v>
      </c>
      <c r="H294" s="51">
        <v>0.5</v>
      </c>
      <c r="I294" s="51"/>
      <c r="J294" s="51"/>
      <c r="K294" s="51"/>
    </row>
    <row r="295" spans="1:11" ht="12.75" customHeight="1">
      <c r="A295" s="51"/>
      <c r="B295" s="51"/>
      <c r="C295" s="66" t="s">
        <v>13092</v>
      </c>
      <c r="D295" s="13" t="s">
        <v>10271</v>
      </c>
      <c r="E295" s="51" t="s">
        <v>15</v>
      </c>
      <c r="F295" s="51" t="s">
        <v>268</v>
      </c>
      <c r="G295" s="51" t="s">
        <v>17</v>
      </c>
      <c r="H295" s="51">
        <v>0.5</v>
      </c>
      <c r="I295" s="51"/>
      <c r="J295" s="51"/>
      <c r="K295" s="51"/>
    </row>
    <row r="296" spans="1:11" ht="12.75" customHeight="1">
      <c r="A296" s="51"/>
      <c r="B296" s="51"/>
      <c r="C296" s="66" t="s">
        <v>13093</v>
      </c>
      <c r="D296" s="12" t="s">
        <v>10273</v>
      </c>
      <c r="E296" s="51" t="s">
        <v>15</v>
      </c>
      <c r="F296" s="51" t="s">
        <v>268</v>
      </c>
      <c r="G296" s="51" t="s">
        <v>17</v>
      </c>
      <c r="H296" s="51">
        <v>0.5</v>
      </c>
      <c r="I296" s="51"/>
      <c r="J296" s="51"/>
      <c r="K296" s="51"/>
    </row>
    <row r="297" spans="1:11" ht="12.75" customHeight="1">
      <c r="A297" s="51"/>
      <c r="B297" s="51"/>
      <c r="C297" s="66" t="s">
        <v>13094</v>
      </c>
      <c r="D297" s="13" t="s">
        <v>10275</v>
      </c>
      <c r="E297" s="51" t="s">
        <v>15</v>
      </c>
      <c r="F297" s="51" t="s">
        <v>268</v>
      </c>
      <c r="G297" s="51" t="s">
        <v>17</v>
      </c>
      <c r="H297" s="51">
        <v>0.5</v>
      </c>
      <c r="I297" s="51"/>
      <c r="J297" s="51"/>
      <c r="K297" s="51"/>
    </row>
    <row r="298" spans="1:11" ht="12.75" customHeight="1">
      <c r="A298" s="51"/>
      <c r="B298" s="51"/>
      <c r="C298" s="66" t="s">
        <v>13095</v>
      </c>
      <c r="D298" s="13" t="s">
        <v>10277</v>
      </c>
      <c r="E298" s="51" t="s">
        <v>15</v>
      </c>
      <c r="F298" s="51" t="s">
        <v>268</v>
      </c>
      <c r="G298" s="51" t="s">
        <v>17</v>
      </c>
      <c r="H298" s="51">
        <v>0.5</v>
      </c>
      <c r="I298" s="51"/>
      <c r="J298" s="51"/>
      <c r="K298" s="51"/>
    </row>
    <row r="299" spans="1:11" ht="12.75" customHeight="1">
      <c r="A299" s="51"/>
      <c r="B299" s="51"/>
      <c r="C299" s="66" t="s">
        <v>13096</v>
      </c>
      <c r="D299" s="13" t="s">
        <v>10279</v>
      </c>
      <c r="E299" s="51" t="s">
        <v>15</v>
      </c>
      <c r="F299" s="51" t="s">
        <v>268</v>
      </c>
      <c r="G299" s="51" t="s">
        <v>17</v>
      </c>
      <c r="H299" s="51">
        <v>0.5</v>
      </c>
      <c r="I299" s="51"/>
      <c r="J299" s="51"/>
      <c r="K299" s="51"/>
    </row>
    <row r="300" spans="1:11" ht="12.75" customHeight="1">
      <c r="A300" s="51"/>
      <c r="B300" s="51"/>
      <c r="C300" s="66" t="s">
        <v>13097</v>
      </c>
      <c r="D300" s="13" t="s">
        <v>10281</v>
      </c>
      <c r="E300" s="51" t="s">
        <v>15</v>
      </c>
      <c r="F300" s="51" t="s">
        <v>268</v>
      </c>
      <c r="G300" s="51" t="s">
        <v>17</v>
      </c>
      <c r="H300" s="51">
        <v>0.5</v>
      </c>
      <c r="I300" s="51"/>
      <c r="J300" s="51"/>
      <c r="K300" s="51"/>
    </row>
    <row r="301" spans="1:11" ht="12.75" customHeight="1">
      <c r="A301" s="51"/>
      <c r="B301" s="51"/>
      <c r="C301" s="66" t="s">
        <v>13098</v>
      </c>
      <c r="D301" s="12" t="s">
        <v>10283</v>
      </c>
      <c r="E301" s="51" t="s">
        <v>15</v>
      </c>
      <c r="F301" s="51" t="s">
        <v>268</v>
      </c>
      <c r="G301" s="51" t="s">
        <v>17</v>
      </c>
      <c r="H301" s="51">
        <v>0.5</v>
      </c>
      <c r="I301" s="51"/>
      <c r="J301" s="51"/>
      <c r="K301" s="51"/>
    </row>
    <row r="302" spans="1:11" ht="12.75" customHeight="1">
      <c r="A302" s="51"/>
      <c r="B302" s="51"/>
      <c r="C302" s="66" t="s">
        <v>13099</v>
      </c>
      <c r="D302" s="13" t="s">
        <v>10285</v>
      </c>
      <c r="E302" s="51" t="s">
        <v>15</v>
      </c>
      <c r="F302" s="51" t="s">
        <v>268</v>
      </c>
      <c r="G302" s="51" t="s">
        <v>17</v>
      </c>
      <c r="H302" s="51">
        <v>0.5</v>
      </c>
      <c r="I302" s="51"/>
      <c r="J302" s="51"/>
      <c r="K302" s="51"/>
    </row>
    <row r="303" spans="1:11" ht="12.75" customHeight="1">
      <c r="A303" s="51"/>
      <c r="B303" s="51"/>
      <c r="C303" s="66" t="s">
        <v>13100</v>
      </c>
      <c r="D303" s="13" t="s">
        <v>10287</v>
      </c>
      <c r="E303" s="51" t="s">
        <v>15</v>
      </c>
      <c r="F303" s="51" t="s">
        <v>268</v>
      </c>
      <c r="G303" s="51" t="s">
        <v>17</v>
      </c>
      <c r="H303" s="51">
        <v>0.5</v>
      </c>
      <c r="I303" s="51"/>
      <c r="J303" s="51"/>
      <c r="K303" s="51"/>
    </row>
    <row r="304" spans="1:11" ht="12.75" customHeight="1">
      <c r="A304" s="51"/>
      <c r="B304" s="51"/>
      <c r="C304" s="66" t="s">
        <v>13101</v>
      </c>
      <c r="D304" s="13" t="s">
        <v>10289</v>
      </c>
      <c r="E304" s="51" t="s">
        <v>15</v>
      </c>
      <c r="F304" s="51" t="s">
        <v>268</v>
      </c>
      <c r="G304" s="51" t="s">
        <v>17</v>
      </c>
      <c r="H304" s="51">
        <v>0.5</v>
      </c>
      <c r="I304" s="51"/>
      <c r="J304" s="51"/>
      <c r="K304" s="51"/>
    </row>
    <row r="305" spans="1:11" ht="12.75" customHeight="1">
      <c r="A305" s="51"/>
      <c r="B305" s="51"/>
      <c r="C305" s="66" t="s">
        <v>13102</v>
      </c>
      <c r="D305" s="13" t="s">
        <v>10291</v>
      </c>
      <c r="E305" s="51" t="s">
        <v>15</v>
      </c>
      <c r="F305" s="51" t="s">
        <v>268</v>
      </c>
      <c r="G305" s="51" t="s">
        <v>17</v>
      </c>
      <c r="H305" s="51">
        <v>0.5</v>
      </c>
      <c r="I305" s="51"/>
      <c r="J305" s="51"/>
      <c r="K305" s="51"/>
    </row>
    <row r="306" spans="1:11" ht="12.75" customHeight="1">
      <c r="A306" s="51"/>
      <c r="B306" s="51"/>
      <c r="C306" s="66" t="s">
        <v>13103</v>
      </c>
      <c r="D306" s="13" t="s">
        <v>10293</v>
      </c>
      <c r="E306" s="51" t="s">
        <v>15</v>
      </c>
      <c r="F306" s="51" t="s">
        <v>268</v>
      </c>
      <c r="G306" s="51" t="s">
        <v>17</v>
      </c>
      <c r="H306" s="51">
        <v>0.5</v>
      </c>
      <c r="I306" s="51"/>
      <c r="J306" s="51"/>
      <c r="K306" s="51"/>
    </row>
    <row r="307" spans="1:11" ht="12.75" customHeight="1">
      <c r="A307" s="51"/>
      <c r="B307" s="51"/>
      <c r="C307" s="66" t="s">
        <v>13104</v>
      </c>
      <c r="D307" s="13" t="s">
        <v>10295</v>
      </c>
      <c r="E307" s="51" t="s">
        <v>15</v>
      </c>
      <c r="F307" s="51" t="s">
        <v>268</v>
      </c>
      <c r="G307" s="51" t="s">
        <v>17</v>
      </c>
      <c r="H307" s="51">
        <v>0.5</v>
      </c>
      <c r="I307" s="51"/>
      <c r="J307" s="51"/>
      <c r="K307" s="51"/>
    </row>
    <row r="308" spans="1:11" ht="12.75" customHeight="1">
      <c r="A308" s="51"/>
      <c r="B308" s="51"/>
      <c r="C308" s="66" t="s">
        <v>13105</v>
      </c>
      <c r="D308" s="12" t="s">
        <v>9665</v>
      </c>
      <c r="E308" s="51" t="s">
        <v>189</v>
      </c>
      <c r="F308" s="51" t="s">
        <v>268</v>
      </c>
      <c r="G308" s="51" t="s">
        <v>83</v>
      </c>
      <c r="H308" s="51">
        <v>0.5</v>
      </c>
      <c r="I308" s="51"/>
      <c r="J308" s="51"/>
      <c r="K308" s="51"/>
    </row>
    <row r="309" spans="1:11" ht="12.75" customHeight="1">
      <c r="A309" s="51"/>
      <c r="B309" s="51"/>
      <c r="C309" s="66" t="s">
        <v>13106</v>
      </c>
      <c r="D309" s="13" t="s">
        <v>9667</v>
      </c>
      <c r="E309" s="51" t="s">
        <v>189</v>
      </c>
      <c r="F309" s="51" t="s">
        <v>268</v>
      </c>
      <c r="G309" s="51" t="s">
        <v>83</v>
      </c>
      <c r="H309" s="51">
        <v>0.5</v>
      </c>
      <c r="I309" s="51"/>
      <c r="J309" s="51"/>
      <c r="K309" s="51"/>
    </row>
    <row r="310" spans="1:11" ht="12.75" customHeight="1">
      <c r="A310" s="51"/>
      <c r="B310" s="51"/>
      <c r="C310" s="66" t="s">
        <v>13107</v>
      </c>
      <c r="D310" s="12" t="s">
        <v>9669</v>
      </c>
      <c r="E310" s="51" t="s">
        <v>189</v>
      </c>
      <c r="F310" s="51" t="s">
        <v>268</v>
      </c>
      <c r="G310" s="51" t="s">
        <v>83</v>
      </c>
      <c r="H310" s="51">
        <v>0.5</v>
      </c>
      <c r="I310" s="51"/>
      <c r="J310" s="51"/>
      <c r="K310" s="51"/>
    </row>
    <row r="311" spans="1:11" ht="12.75" customHeight="1">
      <c r="A311" s="51"/>
      <c r="B311" s="51"/>
      <c r="C311" s="66" t="s">
        <v>13108</v>
      </c>
      <c r="D311" s="13" t="s">
        <v>12957</v>
      </c>
      <c r="E311" s="51" t="s">
        <v>189</v>
      </c>
      <c r="F311" s="51" t="s">
        <v>268</v>
      </c>
      <c r="G311" s="51" t="s">
        <v>83</v>
      </c>
      <c r="H311" s="51">
        <v>0.5</v>
      </c>
      <c r="I311" s="51"/>
      <c r="J311" s="51"/>
      <c r="K311" s="51"/>
    </row>
    <row r="312" spans="1:11" ht="12.75" customHeight="1">
      <c r="A312" s="51"/>
      <c r="B312" s="51"/>
      <c r="C312" s="66" t="s">
        <v>13109</v>
      </c>
      <c r="D312" s="13" t="s">
        <v>12959</v>
      </c>
      <c r="E312" s="51" t="s">
        <v>189</v>
      </c>
      <c r="F312" s="51" t="s">
        <v>268</v>
      </c>
      <c r="G312" s="51" t="s">
        <v>83</v>
      </c>
      <c r="H312" s="51">
        <v>0.5</v>
      </c>
      <c r="I312" s="51"/>
      <c r="J312" s="51"/>
      <c r="K312" s="51"/>
    </row>
    <row r="313" spans="1:11" ht="12.75" customHeight="1">
      <c r="A313" s="51"/>
      <c r="B313" s="51"/>
      <c r="C313" s="66" t="s">
        <v>13110</v>
      </c>
      <c r="D313" s="13" t="s">
        <v>12961</v>
      </c>
      <c r="E313" s="51" t="s">
        <v>189</v>
      </c>
      <c r="F313" s="51" t="s">
        <v>268</v>
      </c>
      <c r="G313" s="51" t="s">
        <v>83</v>
      </c>
      <c r="H313" s="51">
        <v>0.5</v>
      </c>
      <c r="I313" s="51"/>
      <c r="J313" s="51"/>
      <c r="K313" s="51"/>
    </row>
    <row r="314" spans="1:11" ht="12.75" customHeight="1">
      <c r="A314" s="51"/>
      <c r="B314" s="51"/>
      <c r="C314" s="66" t="s">
        <v>13111</v>
      </c>
      <c r="D314" s="13" t="s">
        <v>12963</v>
      </c>
      <c r="E314" s="51" t="s">
        <v>189</v>
      </c>
      <c r="F314" s="51" t="s">
        <v>268</v>
      </c>
      <c r="G314" s="51" t="s">
        <v>83</v>
      </c>
      <c r="H314" s="51">
        <v>0.5</v>
      </c>
      <c r="I314" s="51"/>
      <c r="J314" s="51"/>
      <c r="K314" s="51"/>
    </row>
    <row r="315" spans="1:11" ht="12.75" customHeight="1">
      <c r="A315" s="51"/>
      <c r="B315" s="51"/>
      <c r="C315" s="66" t="s">
        <v>13112</v>
      </c>
      <c r="D315" s="13" t="s">
        <v>12965</v>
      </c>
      <c r="E315" s="51" t="s">
        <v>189</v>
      </c>
      <c r="F315" s="51" t="s">
        <v>268</v>
      </c>
      <c r="G315" s="51" t="s">
        <v>83</v>
      </c>
      <c r="H315" s="51">
        <v>0.5</v>
      </c>
      <c r="I315" s="51"/>
      <c r="J315" s="51"/>
      <c r="K315" s="51"/>
    </row>
    <row r="316" spans="1:11" ht="12.75" customHeight="1">
      <c r="A316" s="51"/>
      <c r="B316" s="51"/>
      <c r="C316" s="66" t="s">
        <v>13113</v>
      </c>
      <c r="D316" s="13" t="s">
        <v>12967</v>
      </c>
      <c r="E316" s="51" t="s">
        <v>189</v>
      </c>
      <c r="F316" s="51" t="s">
        <v>268</v>
      </c>
      <c r="G316" s="51" t="s">
        <v>83</v>
      </c>
      <c r="H316" s="51">
        <v>0.5</v>
      </c>
      <c r="I316" s="51"/>
      <c r="J316" s="51"/>
      <c r="K316" s="51"/>
    </row>
    <row r="317" spans="1:11" ht="12.75" customHeight="1">
      <c r="A317" s="51"/>
      <c r="B317" s="51"/>
      <c r="C317" s="66" t="s">
        <v>13114</v>
      </c>
      <c r="D317" s="13" t="s">
        <v>12969</v>
      </c>
      <c r="E317" s="51" t="s">
        <v>189</v>
      </c>
      <c r="F317" s="51" t="s">
        <v>268</v>
      </c>
      <c r="G317" s="51" t="s">
        <v>83</v>
      </c>
      <c r="H317" s="51">
        <v>0.5</v>
      </c>
      <c r="I317" s="51"/>
      <c r="J317" s="51"/>
      <c r="K317" s="51"/>
    </row>
    <row r="318" spans="1:11" ht="12.75" customHeight="1">
      <c r="A318" s="51"/>
      <c r="B318" s="51"/>
      <c r="C318" s="66" t="s">
        <v>13115</v>
      </c>
      <c r="D318" s="13" t="s">
        <v>12971</v>
      </c>
      <c r="E318" s="51" t="s">
        <v>189</v>
      </c>
      <c r="F318" s="51" t="s">
        <v>268</v>
      </c>
      <c r="G318" s="51" t="s">
        <v>83</v>
      </c>
      <c r="H318" s="51">
        <v>0.5</v>
      </c>
      <c r="I318" s="51"/>
      <c r="J318" s="51"/>
      <c r="K318" s="51"/>
    </row>
    <row r="319" spans="1:11" ht="12.75" customHeight="1">
      <c r="A319" s="51"/>
      <c r="B319" s="51"/>
      <c r="C319" s="66" t="s">
        <v>13116</v>
      </c>
      <c r="D319" s="13" t="s">
        <v>12973</v>
      </c>
      <c r="E319" s="51" t="s">
        <v>189</v>
      </c>
      <c r="F319" s="51" t="s">
        <v>268</v>
      </c>
      <c r="G319" s="51" t="s">
        <v>83</v>
      </c>
      <c r="H319" s="51">
        <v>0.5</v>
      </c>
      <c r="I319" s="51"/>
      <c r="J319" s="51"/>
      <c r="K319" s="51"/>
    </row>
    <row r="320" spans="1:11" ht="12.75" customHeight="1">
      <c r="A320" s="51"/>
      <c r="B320" s="51"/>
      <c r="C320" s="66" t="s">
        <v>13117</v>
      </c>
      <c r="D320" s="13" t="s">
        <v>12975</v>
      </c>
      <c r="E320" s="51" t="s">
        <v>189</v>
      </c>
      <c r="F320" s="51" t="s">
        <v>268</v>
      </c>
      <c r="G320" s="51" t="s">
        <v>83</v>
      </c>
      <c r="H320" s="51">
        <v>0.5</v>
      </c>
      <c r="I320" s="51"/>
      <c r="J320" s="51"/>
      <c r="K320" s="51"/>
    </row>
    <row r="321" spans="1:11" ht="12.75" customHeight="1">
      <c r="A321" s="51"/>
      <c r="B321" s="51"/>
      <c r="C321" s="66" t="s">
        <v>13118</v>
      </c>
      <c r="D321" s="13" t="s">
        <v>12977</v>
      </c>
      <c r="E321" s="51" t="s">
        <v>189</v>
      </c>
      <c r="F321" s="51" t="s">
        <v>268</v>
      </c>
      <c r="G321" s="51" t="s">
        <v>83</v>
      </c>
      <c r="H321" s="51">
        <v>0.5</v>
      </c>
      <c r="I321" s="51"/>
      <c r="J321" s="51"/>
      <c r="K321" s="51"/>
    </row>
    <row r="322" spans="1:11" ht="12.75" customHeight="1">
      <c r="A322" s="51"/>
      <c r="B322" s="51"/>
      <c r="C322" s="66" t="s">
        <v>13119</v>
      </c>
      <c r="D322" s="13" t="s">
        <v>12979</v>
      </c>
      <c r="E322" s="51" t="s">
        <v>189</v>
      </c>
      <c r="F322" s="51" t="s">
        <v>268</v>
      </c>
      <c r="G322" s="51" t="s">
        <v>83</v>
      </c>
      <c r="H322" s="51">
        <v>0.5</v>
      </c>
      <c r="I322" s="51"/>
      <c r="J322" s="51"/>
      <c r="K322" s="51"/>
    </row>
    <row r="323" spans="1:11" ht="12.75" customHeight="1">
      <c r="A323" s="51"/>
      <c r="B323" s="51"/>
      <c r="C323" s="66" t="s">
        <v>13120</v>
      </c>
      <c r="D323" s="12" t="s">
        <v>9685</v>
      </c>
      <c r="E323" s="51" t="s">
        <v>189</v>
      </c>
      <c r="F323" s="51" t="s">
        <v>268</v>
      </c>
      <c r="G323" s="51" t="s">
        <v>83</v>
      </c>
      <c r="H323" s="51">
        <v>0.5</v>
      </c>
      <c r="I323" s="51"/>
      <c r="J323" s="51"/>
      <c r="K323" s="51"/>
    </row>
    <row r="324" spans="1:11" ht="12.75" customHeight="1">
      <c r="A324" s="51"/>
      <c r="B324" s="51"/>
      <c r="C324" s="66" t="s">
        <v>13121</v>
      </c>
      <c r="D324" s="13" t="s">
        <v>9687</v>
      </c>
      <c r="E324" s="51" t="s">
        <v>189</v>
      </c>
      <c r="F324" s="51" t="s">
        <v>268</v>
      </c>
      <c r="G324" s="51" t="s">
        <v>83</v>
      </c>
      <c r="H324" s="51">
        <v>0.5</v>
      </c>
      <c r="I324" s="51"/>
      <c r="J324" s="51"/>
      <c r="K324" s="51"/>
    </row>
    <row r="325" spans="1:11" ht="12.75" customHeight="1">
      <c r="A325" s="51"/>
      <c r="B325" s="51"/>
      <c r="C325" s="66" t="s">
        <v>13122</v>
      </c>
      <c r="D325" s="13" t="s">
        <v>9689</v>
      </c>
      <c r="E325" s="51" t="s">
        <v>189</v>
      </c>
      <c r="F325" s="51" t="s">
        <v>268</v>
      </c>
      <c r="G325" s="51" t="s">
        <v>83</v>
      </c>
      <c r="H325" s="51">
        <v>0.5</v>
      </c>
      <c r="I325" s="51"/>
      <c r="J325" s="51"/>
      <c r="K325" s="51"/>
    </row>
    <row r="326" spans="1:11" ht="12.75" customHeight="1">
      <c r="A326" s="51"/>
      <c r="B326" s="51"/>
      <c r="C326" s="66" t="s">
        <v>13123</v>
      </c>
      <c r="D326" s="13" t="s">
        <v>9691</v>
      </c>
      <c r="E326" s="51" t="s">
        <v>189</v>
      </c>
      <c r="F326" s="51" t="s">
        <v>268</v>
      </c>
      <c r="G326" s="51" t="s">
        <v>83</v>
      </c>
      <c r="H326" s="51">
        <v>0.5</v>
      </c>
      <c r="I326" s="51"/>
      <c r="J326" s="51"/>
      <c r="K326" s="51"/>
    </row>
    <row r="327" spans="1:11" ht="12.75" customHeight="1">
      <c r="A327" s="51"/>
      <c r="B327" s="51"/>
      <c r="C327" s="66" t="s">
        <v>13124</v>
      </c>
      <c r="D327" s="13" t="s">
        <v>9761</v>
      </c>
      <c r="E327" s="51" t="s">
        <v>189</v>
      </c>
      <c r="F327" s="51" t="s">
        <v>268</v>
      </c>
      <c r="G327" s="51" t="s">
        <v>83</v>
      </c>
      <c r="H327" s="51">
        <v>0.5</v>
      </c>
      <c r="I327" s="51"/>
      <c r="J327" s="51"/>
      <c r="K327" s="51"/>
    </row>
    <row r="328" spans="1:11" ht="12.75" customHeight="1">
      <c r="A328" s="51"/>
      <c r="B328" s="51"/>
      <c r="C328" s="66" t="s">
        <v>13125</v>
      </c>
      <c r="D328" s="13" t="s">
        <v>9763</v>
      </c>
      <c r="E328" s="51" t="s">
        <v>189</v>
      </c>
      <c r="F328" s="51" t="s">
        <v>268</v>
      </c>
      <c r="G328" s="51" t="s">
        <v>83</v>
      </c>
      <c r="H328" s="51">
        <v>0.5</v>
      </c>
      <c r="I328" s="51"/>
      <c r="J328" s="51"/>
      <c r="K328" s="51"/>
    </row>
    <row r="329" spans="1:11" ht="12.75" customHeight="1">
      <c r="A329" s="51"/>
      <c r="B329" s="51"/>
      <c r="C329" s="66" t="s">
        <v>13126</v>
      </c>
      <c r="D329" s="13" t="s">
        <v>9693</v>
      </c>
      <c r="E329" s="51" t="s">
        <v>189</v>
      </c>
      <c r="F329" s="51" t="s">
        <v>268</v>
      </c>
      <c r="G329" s="51" t="s">
        <v>83</v>
      </c>
      <c r="H329" s="51">
        <v>0.5</v>
      </c>
      <c r="I329" s="51"/>
      <c r="J329" s="51"/>
      <c r="K329" s="51"/>
    </row>
    <row r="330" spans="1:11" ht="12.75" customHeight="1">
      <c r="A330" s="51"/>
      <c r="B330" s="51"/>
      <c r="C330" s="66" t="s">
        <v>13127</v>
      </c>
      <c r="D330" s="13" t="s">
        <v>9695</v>
      </c>
      <c r="E330" s="51" t="s">
        <v>189</v>
      </c>
      <c r="F330" s="51" t="s">
        <v>268</v>
      </c>
      <c r="G330" s="51" t="s">
        <v>83</v>
      </c>
      <c r="H330" s="51">
        <v>0.5</v>
      </c>
      <c r="I330" s="51"/>
      <c r="J330" s="51"/>
      <c r="K330" s="51"/>
    </row>
    <row r="331" spans="1:11" ht="12.75" customHeight="1">
      <c r="A331" s="51"/>
      <c r="B331" s="51"/>
      <c r="C331" s="66" t="s">
        <v>13128</v>
      </c>
      <c r="D331" s="13" t="s">
        <v>9697</v>
      </c>
      <c r="E331" s="51" t="s">
        <v>189</v>
      </c>
      <c r="F331" s="51" t="s">
        <v>268</v>
      </c>
      <c r="G331" s="51" t="s">
        <v>83</v>
      </c>
      <c r="H331" s="51">
        <v>0.5</v>
      </c>
      <c r="I331" s="51"/>
      <c r="J331" s="51"/>
      <c r="K331" s="51"/>
    </row>
    <row r="332" spans="1:11" ht="12.75" customHeight="1">
      <c r="A332" s="51"/>
      <c r="B332" s="51"/>
      <c r="C332" s="66" t="s">
        <v>13129</v>
      </c>
      <c r="D332" s="13" t="s">
        <v>9739</v>
      </c>
      <c r="E332" s="51" t="s">
        <v>189</v>
      </c>
      <c r="F332" s="51" t="s">
        <v>268</v>
      </c>
      <c r="G332" s="51" t="s">
        <v>83</v>
      </c>
      <c r="H332" s="51">
        <v>0.5</v>
      </c>
      <c r="I332" s="51"/>
      <c r="J332" s="51"/>
      <c r="K332" s="51"/>
    </row>
    <row r="333" spans="1:11" ht="12.75" customHeight="1">
      <c r="A333" s="51"/>
      <c r="B333" s="51"/>
      <c r="C333" s="66" t="s">
        <v>13130</v>
      </c>
      <c r="D333" s="13" t="s">
        <v>9741</v>
      </c>
      <c r="E333" s="51" t="s">
        <v>189</v>
      </c>
      <c r="F333" s="51" t="s">
        <v>268</v>
      </c>
      <c r="G333" s="51" t="s">
        <v>83</v>
      </c>
      <c r="H333" s="51">
        <v>0.5</v>
      </c>
      <c r="I333" s="51"/>
      <c r="J333" s="51"/>
      <c r="K333" s="51"/>
    </row>
    <row r="334" spans="1:11" ht="12.75" customHeight="1">
      <c r="A334" s="51"/>
      <c r="B334" s="51"/>
      <c r="C334" s="66" t="s">
        <v>13131</v>
      </c>
      <c r="D334" s="13" t="s">
        <v>9743</v>
      </c>
      <c r="E334" s="51" t="s">
        <v>189</v>
      </c>
      <c r="F334" s="51" t="s">
        <v>268</v>
      </c>
      <c r="G334" s="51" t="s">
        <v>83</v>
      </c>
      <c r="H334" s="51">
        <v>0.5</v>
      </c>
      <c r="I334" s="51"/>
      <c r="J334" s="51"/>
      <c r="K334" s="51"/>
    </row>
    <row r="335" spans="1:11" ht="12.75" customHeight="1">
      <c r="A335" s="51"/>
      <c r="B335" s="51"/>
      <c r="C335" s="66" t="s">
        <v>13132</v>
      </c>
      <c r="D335" s="13" t="s">
        <v>9745</v>
      </c>
      <c r="E335" s="51" t="s">
        <v>189</v>
      </c>
      <c r="F335" s="51" t="s">
        <v>268</v>
      </c>
      <c r="G335" s="51" t="s">
        <v>83</v>
      </c>
      <c r="H335" s="51">
        <v>0.5</v>
      </c>
      <c r="I335" s="51"/>
      <c r="J335" s="51"/>
      <c r="K335" s="51"/>
    </row>
    <row r="336" spans="1:11" ht="12.75" customHeight="1">
      <c r="A336" s="51"/>
      <c r="B336" s="51"/>
      <c r="C336" s="66" t="s">
        <v>13133</v>
      </c>
      <c r="D336" s="13" t="s">
        <v>12994</v>
      </c>
      <c r="E336" s="51" t="s">
        <v>189</v>
      </c>
      <c r="F336" s="51" t="s">
        <v>268</v>
      </c>
      <c r="G336" s="51" t="s">
        <v>83</v>
      </c>
      <c r="H336" s="51">
        <v>0.5</v>
      </c>
      <c r="I336" s="51"/>
      <c r="J336" s="51"/>
      <c r="K336" s="51"/>
    </row>
    <row r="337" spans="1:11" ht="12.75" customHeight="1">
      <c r="A337" s="51"/>
      <c r="B337" s="51"/>
      <c r="C337" s="66" t="s">
        <v>13134</v>
      </c>
      <c r="D337" s="13" t="s">
        <v>12996</v>
      </c>
      <c r="E337" s="51" t="s">
        <v>189</v>
      </c>
      <c r="F337" s="51" t="s">
        <v>268</v>
      </c>
      <c r="G337" s="51" t="s">
        <v>83</v>
      </c>
      <c r="H337" s="51">
        <v>0.5</v>
      </c>
      <c r="I337" s="51"/>
      <c r="J337" s="51"/>
      <c r="K337" s="51"/>
    </row>
    <row r="338" spans="1:11" ht="12.75" customHeight="1">
      <c r="A338" s="51"/>
      <c r="B338" s="51"/>
      <c r="C338" s="66" t="s">
        <v>13135</v>
      </c>
      <c r="D338" s="13" t="s">
        <v>9765</v>
      </c>
      <c r="E338" s="51" t="s">
        <v>189</v>
      </c>
      <c r="F338" s="51" t="s">
        <v>268</v>
      </c>
      <c r="G338" s="51" t="s">
        <v>83</v>
      </c>
      <c r="H338" s="51">
        <v>0.5</v>
      </c>
      <c r="I338" s="51"/>
      <c r="J338" s="51"/>
      <c r="K338" s="51"/>
    </row>
    <row r="339" spans="1:11" ht="12.75" customHeight="1">
      <c r="A339" s="51"/>
      <c r="B339" s="51"/>
      <c r="C339" s="66" t="s">
        <v>13136</v>
      </c>
      <c r="D339" s="12" t="s">
        <v>9699</v>
      </c>
      <c r="E339" s="51" t="s">
        <v>189</v>
      </c>
      <c r="F339" s="51" t="s">
        <v>268</v>
      </c>
      <c r="G339" s="51" t="s">
        <v>83</v>
      </c>
      <c r="H339" s="51">
        <v>0.5</v>
      </c>
      <c r="I339" s="51"/>
      <c r="J339" s="51"/>
      <c r="K339" s="51"/>
    </row>
    <row r="340" spans="1:11" ht="12.75" customHeight="1">
      <c r="A340" s="51"/>
      <c r="B340" s="51"/>
      <c r="C340" s="66" t="s">
        <v>13137</v>
      </c>
      <c r="D340" s="13" t="s">
        <v>9701</v>
      </c>
      <c r="E340" s="51" t="s">
        <v>189</v>
      </c>
      <c r="F340" s="51" t="s">
        <v>268</v>
      </c>
      <c r="G340" s="51" t="s">
        <v>83</v>
      </c>
      <c r="H340" s="51">
        <v>0.5</v>
      </c>
      <c r="I340" s="51"/>
      <c r="J340" s="51"/>
      <c r="K340" s="51"/>
    </row>
    <row r="341" spans="1:11" ht="12.75" customHeight="1">
      <c r="A341" s="51"/>
      <c r="B341" s="51"/>
      <c r="C341" s="66" t="s">
        <v>13138</v>
      </c>
      <c r="D341" s="13" t="s">
        <v>9703</v>
      </c>
      <c r="E341" s="51" t="s">
        <v>189</v>
      </c>
      <c r="F341" s="51" t="s">
        <v>268</v>
      </c>
      <c r="G341" s="51" t="s">
        <v>83</v>
      </c>
      <c r="H341" s="51">
        <v>0.5</v>
      </c>
      <c r="I341" s="51"/>
      <c r="J341" s="51"/>
      <c r="K341" s="51"/>
    </row>
    <row r="342" spans="1:11" ht="12.75" customHeight="1">
      <c r="A342" s="51"/>
      <c r="B342" s="51"/>
      <c r="C342" s="66" t="s">
        <v>13139</v>
      </c>
      <c r="D342" s="13" t="s">
        <v>9767</v>
      </c>
      <c r="E342" s="51" t="s">
        <v>189</v>
      </c>
      <c r="F342" s="51" t="s">
        <v>268</v>
      </c>
      <c r="G342" s="51" t="s">
        <v>83</v>
      </c>
      <c r="H342" s="51">
        <v>0.5</v>
      </c>
      <c r="I342" s="51"/>
      <c r="J342" s="51"/>
      <c r="K342" s="51"/>
    </row>
    <row r="343" spans="1:11" ht="12.75" customHeight="1">
      <c r="A343" s="51"/>
      <c r="B343" s="51"/>
      <c r="C343" s="66" t="s">
        <v>13140</v>
      </c>
      <c r="D343" s="13" t="s">
        <v>9705</v>
      </c>
      <c r="E343" s="51" t="s">
        <v>189</v>
      </c>
      <c r="F343" s="51" t="s">
        <v>268</v>
      </c>
      <c r="G343" s="51" t="s">
        <v>83</v>
      </c>
      <c r="H343" s="51">
        <v>0.5</v>
      </c>
      <c r="I343" s="51"/>
      <c r="J343" s="51"/>
      <c r="K343" s="51"/>
    </row>
    <row r="344" spans="1:11" ht="12.75" customHeight="1">
      <c r="A344" s="51"/>
      <c r="B344" s="51"/>
      <c r="C344" s="66" t="s">
        <v>13141</v>
      </c>
      <c r="D344" s="13" t="s">
        <v>9707</v>
      </c>
      <c r="E344" s="51" t="s">
        <v>189</v>
      </c>
      <c r="F344" s="51" t="s">
        <v>268</v>
      </c>
      <c r="G344" s="51" t="s">
        <v>83</v>
      </c>
      <c r="H344" s="51">
        <v>0.5</v>
      </c>
      <c r="I344" s="51"/>
      <c r="J344" s="51"/>
      <c r="K344" s="51"/>
    </row>
    <row r="345" spans="1:11" ht="12.75" customHeight="1">
      <c r="A345" s="51"/>
      <c r="B345" s="51"/>
      <c r="C345" s="66" t="s">
        <v>13142</v>
      </c>
      <c r="D345" s="13" t="s">
        <v>9709</v>
      </c>
      <c r="E345" s="51" t="s">
        <v>189</v>
      </c>
      <c r="F345" s="51" t="s">
        <v>268</v>
      </c>
      <c r="G345" s="51" t="s">
        <v>83</v>
      </c>
      <c r="H345" s="51">
        <v>0.5</v>
      </c>
      <c r="I345" s="51"/>
      <c r="J345" s="51"/>
      <c r="K345" s="51"/>
    </row>
    <row r="346" spans="1:11" ht="12.75" customHeight="1">
      <c r="A346" s="51"/>
      <c r="B346" s="51"/>
      <c r="C346" s="66" t="s">
        <v>13143</v>
      </c>
      <c r="D346" s="13" t="s">
        <v>9711</v>
      </c>
      <c r="E346" s="51" t="s">
        <v>189</v>
      </c>
      <c r="F346" s="51" t="s">
        <v>268</v>
      </c>
      <c r="G346" s="51" t="s">
        <v>83</v>
      </c>
      <c r="H346" s="51">
        <v>0.5</v>
      </c>
      <c r="I346" s="51"/>
      <c r="J346" s="51"/>
      <c r="K346" s="51"/>
    </row>
    <row r="347" spans="1:11" ht="12.75" customHeight="1">
      <c r="A347" s="51"/>
      <c r="B347" s="51"/>
      <c r="C347" s="66" t="s">
        <v>13144</v>
      </c>
      <c r="D347" s="13" t="s">
        <v>9713</v>
      </c>
      <c r="E347" s="51" t="s">
        <v>189</v>
      </c>
      <c r="F347" s="51" t="s">
        <v>268</v>
      </c>
      <c r="G347" s="51" t="s">
        <v>83</v>
      </c>
      <c r="H347" s="51">
        <v>0.5</v>
      </c>
      <c r="I347" s="51"/>
      <c r="J347" s="51"/>
      <c r="K347" s="51"/>
    </row>
    <row r="348" spans="1:11" ht="12.75" customHeight="1">
      <c r="A348" s="51"/>
      <c r="B348" s="51"/>
      <c r="C348" s="66" t="s">
        <v>13145</v>
      </c>
      <c r="D348" s="13" t="s">
        <v>9715</v>
      </c>
      <c r="E348" s="51" t="s">
        <v>189</v>
      </c>
      <c r="F348" s="51" t="s">
        <v>268</v>
      </c>
      <c r="G348" s="51" t="s">
        <v>83</v>
      </c>
      <c r="H348" s="51">
        <v>0.5</v>
      </c>
      <c r="I348" s="51"/>
      <c r="J348" s="51"/>
      <c r="K348" s="51"/>
    </row>
    <row r="349" spans="1:11" ht="12.75" customHeight="1">
      <c r="A349" s="51"/>
      <c r="B349" s="51"/>
      <c r="C349" s="66" t="s">
        <v>13146</v>
      </c>
      <c r="D349" s="13" t="s">
        <v>9717</v>
      </c>
      <c r="E349" s="51" t="s">
        <v>189</v>
      </c>
      <c r="F349" s="51" t="s">
        <v>268</v>
      </c>
      <c r="G349" s="51" t="s">
        <v>83</v>
      </c>
      <c r="H349" s="51">
        <v>0.5</v>
      </c>
      <c r="I349" s="51"/>
      <c r="J349" s="51"/>
      <c r="K349" s="51"/>
    </row>
    <row r="350" spans="1:11" ht="12.75" customHeight="1">
      <c r="A350" s="51"/>
      <c r="B350" s="51"/>
      <c r="C350" s="66" t="s">
        <v>13147</v>
      </c>
      <c r="D350" s="12" t="s">
        <v>9719</v>
      </c>
      <c r="E350" s="51" t="s">
        <v>189</v>
      </c>
      <c r="F350" s="51" t="s">
        <v>268</v>
      </c>
      <c r="G350" s="51" t="s">
        <v>83</v>
      </c>
      <c r="H350" s="51">
        <v>0.5</v>
      </c>
      <c r="I350" s="51"/>
      <c r="J350" s="51"/>
      <c r="K350" s="51"/>
    </row>
    <row r="351" spans="1:11" ht="12.75" customHeight="1">
      <c r="A351" s="51"/>
      <c r="B351" s="51"/>
      <c r="C351" s="66" t="s">
        <v>13148</v>
      </c>
      <c r="D351" s="13" t="s">
        <v>9769</v>
      </c>
      <c r="E351" s="51" t="s">
        <v>189</v>
      </c>
      <c r="F351" s="51" t="s">
        <v>268</v>
      </c>
      <c r="G351" s="51" t="s">
        <v>83</v>
      </c>
      <c r="H351" s="51">
        <v>0.5</v>
      </c>
      <c r="I351" s="51"/>
      <c r="J351" s="51"/>
      <c r="K351" s="51"/>
    </row>
    <row r="352" spans="1:11" ht="12.75" customHeight="1">
      <c r="A352" s="51"/>
      <c r="B352" s="51"/>
      <c r="C352" s="66" t="s">
        <v>13149</v>
      </c>
      <c r="D352" s="13" t="s">
        <v>9771</v>
      </c>
      <c r="E352" s="51" t="s">
        <v>189</v>
      </c>
      <c r="F352" s="51" t="s">
        <v>268</v>
      </c>
      <c r="G352" s="51" t="s">
        <v>83</v>
      </c>
      <c r="H352" s="51">
        <v>0.5</v>
      </c>
      <c r="I352" s="51"/>
      <c r="J352" s="51"/>
      <c r="K352" s="51"/>
    </row>
    <row r="353" spans="1:11" ht="12.75" customHeight="1">
      <c r="A353" s="51"/>
      <c r="B353" s="51"/>
      <c r="C353" s="66" t="s">
        <v>13150</v>
      </c>
      <c r="D353" s="13" t="s">
        <v>9773</v>
      </c>
      <c r="E353" s="51" t="s">
        <v>189</v>
      </c>
      <c r="F353" s="51" t="s">
        <v>268</v>
      </c>
      <c r="G353" s="51" t="s">
        <v>83</v>
      </c>
      <c r="H353" s="51">
        <v>0.5</v>
      </c>
      <c r="I353" s="51"/>
      <c r="J353" s="51"/>
      <c r="K353" s="51"/>
    </row>
    <row r="354" spans="1:11" ht="12.75" customHeight="1">
      <c r="A354" s="51"/>
      <c r="B354" s="51"/>
      <c r="C354" s="66" t="s">
        <v>13151</v>
      </c>
      <c r="D354" s="13" t="s">
        <v>9775</v>
      </c>
      <c r="E354" s="51" t="s">
        <v>189</v>
      </c>
      <c r="F354" s="51" t="s">
        <v>268</v>
      </c>
      <c r="G354" s="51" t="s">
        <v>83</v>
      </c>
      <c r="H354" s="51">
        <v>0.5</v>
      </c>
      <c r="I354" s="51"/>
      <c r="J354" s="51"/>
      <c r="K354" s="51"/>
    </row>
    <row r="355" spans="1:11" ht="12.75" customHeight="1">
      <c r="A355" s="51"/>
      <c r="B355" s="51"/>
      <c r="C355" s="66" t="s">
        <v>13152</v>
      </c>
      <c r="D355" s="13" t="s">
        <v>9777</v>
      </c>
      <c r="E355" s="51" t="s">
        <v>189</v>
      </c>
      <c r="F355" s="51" t="s">
        <v>268</v>
      </c>
      <c r="G355" s="51" t="s">
        <v>83</v>
      </c>
      <c r="H355" s="51">
        <v>0.5</v>
      </c>
      <c r="I355" s="51"/>
      <c r="J355" s="51"/>
      <c r="K355" s="51"/>
    </row>
    <row r="356" spans="1:11" ht="12.75" customHeight="1">
      <c r="A356" s="51"/>
      <c r="B356" s="51"/>
      <c r="C356" s="66" t="s">
        <v>13153</v>
      </c>
      <c r="D356" s="13" t="s">
        <v>9721</v>
      </c>
      <c r="E356" s="51" t="s">
        <v>189</v>
      </c>
      <c r="F356" s="51" t="s">
        <v>268</v>
      </c>
      <c r="G356" s="51" t="s">
        <v>83</v>
      </c>
      <c r="H356" s="51">
        <v>0.5</v>
      </c>
      <c r="I356" s="51"/>
      <c r="J356" s="51"/>
      <c r="K356" s="51"/>
    </row>
    <row r="357" spans="1:11" ht="12.75" customHeight="1">
      <c r="A357" s="51"/>
      <c r="B357" s="51"/>
      <c r="C357" s="66" t="s">
        <v>13154</v>
      </c>
      <c r="D357" s="13" t="s">
        <v>9723</v>
      </c>
      <c r="E357" s="51" t="s">
        <v>189</v>
      </c>
      <c r="F357" s="51" t="s">
        <v>268</v>
      </c>
      <c r="G357" s="51" t="s">
        <v>83</v>
      </c>
      <c r="H357" s="51">
        <v>0.5</v>
      </c>
      <c r="I357" s="51"/>
      <c r="J357" s="51"/>
      <c r="K357" s="51"/>
    </row>
    <row r="358" spans="1:11" ht="12.75" customHeight="1">
      <c r="A358" s="51"/>
      <c r="B358" s="51"/>
      <c r="C358" s="66" t="s">
        <v>13155</v>
      </c>
      <c r="D358" s="13" t="s">
        <v>9725</v>
      </c>
      <c r="E358" s="51" t="s">
        <v>189</v>
      </c>
      <c r="F358" s="51" t="s">
        <v>268</v>
      </c>
      <c r="G358" s="51" t="s">
        <v>83</v>
      </c>
      <c r="H358" s="51">
        <v>0.5</v>
      </c>
      <c r="I358" s="51"/>
      <c r="J358" s="51"/>
      <c r="K358" s="51"/>
    </row>
    <row r="359" spans="1:11" ht="12.75" customHeight="1">
      <c r="A359" s="51"/>
      <c r="B359" s="51"/>
      <c r="C359" s="66" t="s">
        <v>13156</v>
      </c>
      <c r="D359" s="12" t="s">
        <v>9727</v>
      </c>
      <c r="E359" s="51" t="s">
        <v>189</v>
      </c>
      <c r="F359" s="51" t="s">
        <v>268</v>
      </c>
      <c r="G359" s="51" t="s">
        <v>83</v>
      </c>
      <c r="H359" s="51">
        <v>0.5</v>
      </c>
      <c r="I359" s="51"/>
      <c r="J359" s="51"/>
      <c r="K359" s="51"/>
    </row>
    <row r="360" spans="1:11" ht="12.75" customHeight="1">
      <c r="A360" s="51"/>
      <c r="B360" s="51"/>
      <c r="C360" s="66" t="s">
        <v>13157</v>
      </c>
      <c r="D360" s="13" t="s">
        <v>9729</v>
      </c>
      <c r="E360" s="51" t="s">
        <v>189</v>
      </c>
      <c r="F360" s="51" t="s">
        <v>268</v>
      </c>
      <c r="G360" s="51" t="s">
        <v>83</v>
      </c>
      <c r="H360" s="51">
        <v>0.5</v>
      </c>
      <c r="I360" s="51"/>
      <c r="J360" s="51"/>
      <c r="K360" s="51"/>
    </row>
    <row r="361" spans="1:11" ht="12.75" customHeight="1">
      <c r="A361" s="51"/>
      <c r="B361" s="51"/>
      <c r="C361" s="66" t="s">
        <v>13158</v>
      </c>
      <c r="D361" s="13" t="s">
        <v>9731</v>
      </c>
      <c r="E361" s="51" t="s">
        <v>189</v>
      </c>
      <c r="F361" s="51" t="s">
        <v>268</v>
      </c>
      <c r="G361" s="51" t="s">
        <v>83</v>
      </c>
      <c r="H361" s="51">
        <v>0.5</v>
      </c>
      <c r="I361" s="51"/>
      <c r="J361" s="51"/>
      <c r="K361" s="51"/>
    </row>
    <row r="362" spans="1:11" ht="12.75" customHeight="1">
      <c r="A362" s="51"/>
      <c r="B362" s="51"/>
      <c r="C362" s="66" t="s">
        <v>13159</v>
      </c>
      <c r="D362" s="13" t="s">
        <v>9733</v>
      </c>
      <c r="E362" s="51" t="s">
        <v>189</v>
      </c>
      <c r="F362" s="51" t="s">
        <v>268</v>
      </c>
      <c r="G362" s="51" t="s">
        <v>83</v>
      </c>
      <c r="H362" s="51">
        <v>0.5</v>
      </c>
      <c r="I362" s="51"/>
      <c r="J362" s="51"/>
      <c r="K362" s="51"/>
    </row>
    <row r="363" spans="1:11" ht="12.75" customHeight="1">
      <c r="A363" s="51"/>
      <c r="B363" s="51"/>
      <c r="C363" s="66" t="s">
        <v>13160</v>
      </c>
      <c r="D363" s="13" t="s">
        <v>9735</v>
      </c>
      <c r="E363" s="51" t="s">
        <v>189</v>
      </c>
      <c r="F363" s="51" t="s">
        <v>268</v>
      </c>
      <c r="G363" s="51" t="s">
        <v>83</v>
      </c>
      <c r="H363" s="51">
        <v>0.5</v>
      </c>
      <c r="I363" s="51"/>
      <c r="J363" s="51"/>
      <c r="K363" s="51"/>
    </row>
    <row r="364" spans="1:11" ht="12.75" customHeight="1">
      <c r="A364" s="51"/>
      <c r="B364" s="51"/>
      <c r="C364" s="66" t="s">
        <v>13161</v>
      </c>
      <c r="D364" s="13" t="s">
        <v>9737</v>
      </c>
      <c r="E364" s="51" t="s">
        <v>189</v>
      </c>
      <c r="F364" s="51" t="s">
        <v>268</v>
      </c>
      <c r="G364" s="51" t="s">
        <v>83</v>
      </c>
      <c r="H364" s="51">
        <v>0.5</v>
      </c>
      <c r="I364" s="51"/>
      <c r="J364" s="51"/>
      <c r="K364" s="51"/>
    </row>
    <row r="365" spans="1:11" ht="12.75" customHeight="1">
      <c r="A365" s="51"/>
      <c r="B365" s="51"/>
      <c r="C365" s="66" t="s">
        <v>13162</v>
      </c>
      <c r="D365" s="13" t="s">
        <v>9779</v>
      </c>
      <c r="E365" s="51" t="s">
        <v>189</v>
      </c>
      <c r="F365" s="51" t="s">
        <v>268</v>
      </c>
      <c r="G365" s="51" t="s">
        <v>83</v>
      </c>
      <c r="H365" s="51">
        <v>0.5</v>
      </c>
      <c r="I365" s="51"/>
      <c r="J365" s="51"/>
      <c r="K365" s="51"/>
    </row>
    <row r="366" spans="1:11" ht="12.75" customHeight="1">
      <c r="A366" s="51"/>
      <c r="B366" s="51"/>
      <c r="C366" s="66" t="s">
        <v>13163</v>
      </c>
      <c r="D366" s="13" t="s">
        <v>9781</v>
      </c>
      <c r="E366" s="51" t="s">
        <v>189</v>
      </c>
      <c r="F366" s="51" t="s">
        <v>268</v>
      </c>
      <c r="G366" s="51" t="s">
        <v>83</v>
      </c>
      <c r="H366" s="51">
        <v>0.5</v>
      </c>
      <c r="I366" s="51"/>
      <c r="J366" s="51"/>
      <c r="K366" s="51"/>
    </row>
    <row r="367" spans="1:11" ht="12.75" customHeight="1">
      <c r="A367" s="51"/>
      <c r="B367" s="51"/>
      <c r="C367" s="66" t="s">
        <v>13164</v>
      </c>
      <c r="D367" s="13" t="s">
        <v>9783</v>
      </c>
      <c r="E367" s="51" t="s">
        <v>189</v>
      </c>
      <c r="F367" s="51" t="s">
        <v>268</v>
      </c>
      <c r="G367" s="51" t="s">
        <v>83</v>
      </c>
      <c r="H367" s="51">
        <v>0.5</v>
      </c>
      <c r="I367" s="51"/>
      <c r="J367" s="51"/>
      <c r="K367" s="51"/>
    </row>
    <row r="368" spans="1:11" ht="12.75" customHeight="1">
      <c r="A368" s="51"/>
      <c r="B368" s="51"/>
      <c r="C368" s="66" t="s">
        <v>13165</v>
      </c>
      <c r="D368" s="13" t="s">
        <v>9785</v>
      </c>
      <c r="E368" s="51" t="s">
        <v>189</v>
      </c>
      <c r="F368" s="51" t="s">
        <v>268</v>
      </c>
      <c r="G368" s="51" t="s">
        <v>83</v>
      </c>
      <c r="H368" s="51">
        <v>0.5</v>
      </c>
      <c r="I368" s="51"/>
      <c r="J368" s="51"/>
      <c r="K368" s="51"/>
    </row>
    <row r="369" spans="1:11" ht="12.75" customHeight="1">
      <c r="A369" s="51"/>
      <c r="B369" s="51"/>
      <c r="C369" s="66" t="s">
        <v>13166</v>
      </c>
      <c r="D369" s="13" t="s">
        <v>9787</v>
      </c>
      <c r="E369" s="51" t="s">
        <v>189</v>
      </c>
      <c r="F369" s="51" t="s">
        <v>268</v>
      </c>
      <c r="G369" s="51" t="s">
        <v>83</v>
      </c>
      <c r="H369" s="51">
        <v>0.5</v>
      </c>
      <c r="I369" s="51"/>
      <c r="J369" s="51"/>
      <c r="K369" s="51"/>
    </row>
    <row r="370" spans="1:11" ht="12.75" customHeight="1">
      <c r="A370" s="51"/>
      <c r="B370" s="51"/>
      <c r="C370" s="66" t="s">
        <v>13167</v>
      </c>
      <c r="D370" s="12" t="s">
        <v>9789</v>
      </c>
      <c r="E370" s="51" t="s">
        <v>189</v>
      </c>
      <c r="F370" s="51" t="s">
        <v>268</v>
      </c>
      <c r="G370" s="51" t="s">
        <v>83</v>
      </c>
      <c r="H370" s="51">
        <v>0.5</v>
      </c>
      <c r="I370" s="51"/>
      <c r="J370" s="51"/>
      <c r="K370" s="51"/>
    </row>
    <row r="371" spans="1:11" ht="12.75" customHeight="1">
      <c r="A371" s="51"/>
      <c r="B371" s="51"/>
      <c r="C371" s="66" t="s">
        <v>13168</v>
      </c>
      <c r="D371" s="13" t="s">
        <v>9791</v>
      </c>
      <c r="E371" s="51" t="s">
        <v>189</v>
      </c>
      <c r="F371" s="51" t="s">
        <v>268</v>
      </c>
      <c r="G371" s="51" t="s">
        <v>83</v>
      </c>
      <c r="H371" s="51">
        <v>0.5</v>
      </c>
      <c r="I371" s="51"/>
      <c r="J371" s="51"/>
      <c r="K371" s="51"/>
    </row>
    <row r="372" spans="1:11" ht="12.75" customHeight="1">
      <c r="A372" s="51"/>
      <c r="B372" s="51"/>
      <c r="C372" s="66" t="s">
        <v>13169</v>
      </c>
      <c r="D372" s="13" t="s">
        <v>9793</v>
      </c>
      <c r="E372" s="51" t="s">
        <v>189</v>
      </c>
      <c r="F372" s="51" t="s">
        <v>268</v>
      </c>
      <c r="G372" s="51" t="s">
        <v>83</v>
      </c>
      <c r="H372" s="51">
        <v>0.5</v>
      </c>
      <c r="I372" s="51"/>
      <c r="J372" s="51"/>
      <c r="K372" s="51"/>
    </row>
    <row r="373" spans="1:11" ht="12.75" customHeight="1">
      <c r="A373" s="51"/>
      <c r="B373" s="51"/>
      <c r="C373" s="66" t="s">
        <v>13170</v>
      </c>
      <c r="D373" s="13" t="s">
        <v>9795</v>
      </c>
      <c r="E373" s="51" t="s">
        <v>189</v>
      </c>
      <c r="F373" s="51" t="s">
        <v>268</v>
      </c>
      <c r="G373" s="51" t="s">
        <v>83</v>
      </c>
      <c r="H373" s="51">
        <v>0.5</v>
      </c>
      <c r="I373" s="51"/>
      <c r="J373" s="51"/>
      <c r="K373" s="51"/>
    </row>
    <row r="374" spans="1:11" ht="12.75" customHeight="1">
      <c r="A374" s="51"/>
      <c r="B374" s="51"/>
      <c r="C374" s="66" t="s">
        <v>13171</v>
      </c>
      <c r="D374" s="13" t="s">
        <v>9797</v>
      </c>
      <c r="E374" s="51" t="s">
        <v>189</v>
      </c>
      <c r="F374" s="51" t="s">
        <v>268</v>
      </c>
      <c r="G374" s="51" t="s">
        <v>83</v>
      </c>
      <c r="H374" s="51">
        <v>0.5</v>
      </c>
      <c r="I374" s="51"/>
      <c r="J374" s="51"/>
      <c r="K374" s="51"/>
    </row>
    <row r="375" spans="1:11" ht="12.75" customHeight="1">
      <c r="A375" s="51"/>
      <c r="B375" s="51"/>
      <c r="C375" s="66" t="s">
        <v>13172</v>
      </c>
      <c r="D375" s="13" t="s">
        <v>9799</v>
      </c>
      <c r="E375" s="51" t="s">
        <v>189</v>
      </c>
      <c r="F375" s="51" t="s">
        <v>268</v>
      </c>
      <c r="G375" s="51" t="s">
        <v>83</v>
      </c>
      <c r="H375" s="51">
        <v>0.5</v>
      </c>
      <c r="I375" s="51"/>
      <c r="J375" s="51"/>
      <c r="K375" s="51"/>
    </row>
    <row r="376" spans="1:11" ht="12.75" customHeight="1">
      <c r="A376" s="51"/>
      <c r="B376" s="51"/>
      <c r="C376" s="66" t="s">
        <v>13173</v>
      </c>
      <c r="D376" s="13" t="s">
        <v>9801</v>
      </c>
      <c r="E376" s="51" t="s">
        <v>189</v>
      </c>
      <c r="F376" s="51" t="s">
        <v>268</v>
      </c>
      <c r="G376" s="51" t="s">
        <v>83</v>
      </c>
      <c r="H376" s="51">
        <v>0.5</v>
      </c>
      <c r="I376" s="51"/>
      <c r="J376" s="51"/>
      <c r="K376" s="51"/>
    </row>
    <row r="377" spans="1:11" ht="12.75" customHeight="1">
      <c r="A377" s="51"/>
      <c r="B377" s="51"/>
      <c r="C377" s="66" t="s">
        <v>13174</v>
      </c>
      <c r="D377" s="12" t="s">
        <v>10159</v>
      </c>
      <c r="E377" s="51" t="s">
        <v>189</v>
      </c>
      <c r="F377" s="51" t="s">
        <v>268</v>
      </c>
      <c r="G377" s="51" t="s">
        <v>17</v>
      </c>
      <c r="H377" s="51">
        <v>0.5</v>
      </c>
      <c r="I377" s="51"/>
      <c r="J377" s="51"/>
      <c r="K377" s="51"/>
    </row>
    <row r="378" spans="1:11" ht="12.75" customHeight="1">
      <c r="A378" s="51"/>
      <c r="B378" s="51"/>
      <c r="C378" s="66" t="s">
        <v>13175</v>
      </c>
      <c r="D378" s="13" t="s">
        <v>10161</v>
      </c>
      <c r="E378" s="51" t="s">
        <v>189</v>
      </c>
      <c r="F378" s="51" t="s">
        <v>268</v>
      </c>
      <c r="G378" s="51" t="s">
        <v>17</v>
      </c>
      <c r="H378" s="51">
        <v>0.5</v>
      </c>
      <c r="I378" s="51"/>
      <c r="J378" s="51"/>
      <c r="K378" s="51"/>
    </row>
    <row r="379" spans="1:11" ht="12.75" customHeight="1">
      <c r="A379" s="51"/>
      <c r="B379" s="51"/>
      <c r="C379" s="66" t="s">
        <v>13176</v>
      </c>
      <c r="D379" s="169" t="s">
        <v>10732</v>
      </c>
      <c r="E379" s="51" t="s">
        <v>189</v>
      </c>
      <c r="F379" s="51" t="s">
        <v>268</v>
      </c>
      <c r="G379" s="51" t="s">
        <v>17</v>
      </c>
      <c r="H379" s="51">
        <v>0.5</v>
      </c>
      <c r="I379" s="51"/>
      <c r="J379" s="51"/>
      <c r="K379" s="51"/>
    </row>
    <row r="380" spans="1:11" ht="12.75" customHeight="1">
      <c r="A380" s="51"/>
      <c r="B380" s="51"/>
      <c r="C380" s="66" t="s">
        <v>13177</v>
      </c>
      <c r="D380" s="13" t="s">
        <v>10165</v>
      </c>
      <c r="E380" s="51" t="s">
        <v>189</v>
      </c>
      <c r="F380" s="51" t="s">
        <v>268</v>
      </c>
      <c r="G380" s="51" t="s">
        <v>17</v>
      </c>
      <c r="H380" s="51">
        <v>0.5</v>
      </c>
      <c r="I380" s="51"/>
      <c r="J380" s="51"/>
      <c r="K380" s="51"/>
    </row>
    <row r="381" spans="1:11" ht="12.75" customHeight="1">
      <c r="A381" s="51"/>
      <c r="B381" s="51"/>
      <c r="C381" s="66" t="s">
        <v>13178</v>
      </c>
      <c r="D381" s="13" t="s">
        <v>10167</v>
      </c>
      <c r="E381" s="51" t="s">
        <v>189</v>
      </c>
      <c r="F381" s="51" t="s">
        <v>268</v>
      </c>
      <c r="G381" s="51" t="s">
        <v>17</v>
      </c>
      <c r="H381" s="51">
        <v>0.5</v>
      </c>
      <c r="I381" s="51"/>
      <c r="J381" s="51"/>
      <c r="K381" s="51"/>
    </row>
    <row r="382" spans="1:11" ht="12.75" customHeight="1">
      <c r="A382" s="51"/>
      <c r="B382" s="51"/>
      <c r="C382" s="66" t="s">
        <v>13179</v>
      </c>
      <c r="D382" s="13" t="s">
        <v>10169</v>
      </c>
      <c r="E382" s="51" t="s">
        <v>189</v>
      </c>
      <c r="F382" s="51" t="s">
        <v>268</v>
      </c>
      <c r="G382" s="51" t="s">
        <v>17</v>
      </c>
      <c r="H382" s="51">
        <v>0.5</v>
      </c>
      <c r="I382" s="51"/>
      <c r="J382" s="51"/>
      <c r="K382" s="51"/>
    </row>
    <row r="383" spans="1:11" ht="12.75" customHeight="1">
      <c r="A383" s="51"/>
      <c r="B383" s="51"/>
      <c r="C383" s="66" t="s">
        <v>13180</v>
      </c>
      <c r="D383" s="169" t="s">
        <v>10736</v>
      </c>
      <c r="E383" s="51" t="s">
        <v>189</v>
      </c>
      <c r="F383" s="51" t="s">
        <v>268</v>
      </c>
      <c r="G383" s="51" t="s">
        <v>17</v>
      </c>
      <c r="H383" s="51">
        <v>0.5</v>
      </c>
      <c r="I383" s="51"/>
      <c r="J383" s="51"/>
      <c r="K383" s="51"/>
    </row>
    <row r="384" spans="1:11" ht="12.75" customHeight="1">
      <c r="A384" s="51"/>
      <c r="B384" s="51"/>
      <c r="C384" s="66" t="s">
        <v>13181</v>
      </c>
      <c r="D384" s="169" t="s">
        <v>10738</v>
      </c>
      <c r="E384" s="51" t="s">
        <v>189</v>
      </c>
      <c r="F384" s="51" t="s">
        <v>268</v>
      </c>
      <c r="G384" s="51" t="s">
        <v>17</v>
      </c>
      <c r="H384" s="51">
        <v>0.5</v>
      </c>
      <c r="I384" s="51"/>
      <c r="J384" s="51"/>
      <c r="K384" s="51"/>
    </row>
    <row r="385" spans="1:11" ht="12.75" customHeight="1">
      <c r="A385" s="51"/>
      <c r="B385" s="51"/>
      <c r="C385" s="66" t="s">
        <v>13182</v>
      </c>
      <c r="D385" s="169" t="s">
        <v>10740</v>
      </c>
      <c r="E385" s="51" t="s">
        <v>189</v>
      </c>
      <c r="F385" s="51" t="s">
        <v>268</v>
      </c>
      <c r="G385" s="51" t="s">
        <v>17</v>
      </c>
      <c r="H385" s="51">
        <v>0.5</v>
      </c>
      <c r="I385" s="51"/>
      <c r="J385" s="51"/>
      <c r="K385" s="51"/>
    </row>
    <row r="386" spans="1:11" ht="12.75" customHeight="1">
      <c r="A386" s="51"/>
      <c r="B386" s="51"/>
      <c r="C386" s="66" t="s">
        <v>13183</v>
      </c>
      <c r="D386" s="169" t="s">
        <v>10742</v>
      </c>
      <c r="E386" s="51" t="s">
        <v>189</v>
      </c>
      <c r="F386" s="51" t="s">
        <v>268</v>
      </c>
      <c r="G386" s="51" t="s">
        <v>17</v>
      </c>
      <c r="H386" s="51">
        <v>0.5</v>
      </c>
      <c r="I386" s="51"/>
      <c r="J386" s="51"/>
      <c r="K386" s="51"/>
    </row>
    <row r="387" spans="1:11" ht="12.75" customHeight="1">
      <c r="A387" s="51"/>
      <c r="B387" s="51"/>
      <c r="C387" s="66" t="s">
        <v>13184</v>
      </c>
      <c r="D387" s="12" t="s">
        <v>10179</v>
      </c>
      <c r="E387" s="51" t="s">
        <v>189</v>
      </c>
      <c r="F387" s="51" t="s">
        <v>268</v>
      </c>
      <c r="G387" s="51" t="s">
        <v>17</v>
      </c>
      <c r="H387" s="51">
        <v>0.5</v>
      </c>
      <c r="I387" s="51"/>
      <c r="J387" s="51"/>
      <c r="K387" s="51"/>
    </row>
    <row r="388" spans="1:11" ht="12.75" customHeight="1">
      <c r="A388" s="51"/>
      <c r="B388" s="51"/>
      <c r="C388" s="66" t="s">
        <v>13185</v>
      </c>
      <c r="D388" s="13" t="s">
        <v>10181</v>
      </c>
      <c r="E388" s="51" t="s">
        <v>189</v>
      </c>
      <c r="F388" s="51" t="s">
        <v>268</v>
      </c>
      <c r="G388" s="51" t="s">
        <v>17</v>
      </c>
      <c r="H388" s="51">
        <v>0.5</v>
      </c>
      <c r="I388" s="51"/>
      <c r="J388" s="51"/>
      <c r="K388" s="51"/>
    </row>
    <row r="389" spans="1:11" ht="12.75" customHeight="1">
      <c r="A389" s="51"/>
      <c r="B389" s="51"/>
      <c r="C389" s="66" t="s">
        <v>13186</v>
      </c>
      <c r="D389" s="13" t="s">
        <v>10183</v>
      </c>
      <c r="E389" s="51" t="s">
        <v>189</v>
      </c>
      <c r="F389" s="51" t="s">
        <v>268</v>
      </c>
      <c r="G389" s="51" t="s">
        <v>17</v>
      </c>
      <c r="H389" s="51">
        <v>0.5</v>
      </c>
      <c r="I389" s="51"/>
      <c r="J389" s="51"/>
      <c r="K389" s="51"/>
    </row>
    <row r="390" spans="1:11" ht="12.75" customHeight="1">
      <c r="A390" s="51"/>
      <c r="B390" s="51"/>
      <c r="C390" s="66" t="s">
        <v>13187</v>
      </c>
      <c r="D390" s="13" t="s">
        <v>10185</v>
      </c>
      <c r="E390" s="51" t="s">
        <v>189</v>
      </c>
      <c r="F390" s="51" t="s">
        <v>268</v>
      </c>
      <c r="G390" s="51" t="s">
        <v>17</v>
      </c>
      <c r="H390" s="51">
        <v>0.5</v>
      </c>
      <c r="I390" s="51"/>
      <c r="J390" s="51"/>
      <c r="K390" s="51"/>
    </row>
    <row r="391" spans="1:11" ht="12.75" customHeight="1">
      <c r="A391" s="51"/>
      <c r="B391" s="51"/>
      <c r="C391" s="66" t="s">
        <v>13188</v>
      </c>
      <c r="D391" s="13" t="s">
        <v>10187</v>
      </c>
      <c r="E391" s="51" t="s">
        <v>189</v>
      </c>
      <c r="F391" s="51" t="s">
        <v>268</v>
      </c>
      <c r="G391" s="51" t="s">
        <v>17</v>
      </c>
      <c r="H391" s="51">
        <v>0.5</v>
      </c>
      <c r="I391" s="51"/>
      <c r="J391" s="51"/>
      <c r="K391" s="51"/>
    </row>
    <row r="392" spans="1:11" ht="12.75" customHeight="1">
      <c r="A392" s="51"/>
      <c r="B392" s="51"/>
      <c r="C392" s="66" t="s">
        <v>13189</v>
      </c>
      <c r="D392" s="13" t="s">
        <v>10189</v>
      </c>
      <c r="E392" s="51" t="s">
        <v>189</v>
      </c>
      <c r="F392" s="51" t="s">
        <v>268</v>
      </c>
      <c r="G392" s="51" t="s">
        <v>17</v>
      </c>
      <c r="H392" s="51">
        <v>0.5</v>
      </c>
      <c r="I392" s="51"/>
      <c r="J392" s="51"/>
      <c r="K392" s="51"/>
    </row>
    <row r="393" spans="1:11" ht="12.75" customHeight="1">
      <c r="A393" s="51"/>
      <c r="B393" s="51"/>
      <c r="C393" s="66" t="s">
        <v>13190</v>
      </c>
      <c r="D393" s="13" t="s">
        <v>10191</v>
      </c>
      <c r="E393" s="51" t="s">
        <v>189</v>
      </c>
      <c r="F393" s="51" t="s">
        <v>268</v>
      </c>
      <c r="G393" s="51" t="s">
        <v>17</v>
      </c>
      <c r="H393" s="51">
        <v>0.5</v>
      </c>
      <c r="I393" s="51"/>
      <c r="J393" s="51"/>
      <c r="K393" s="51"/>
    </row>
    <row r="394" spans="1:11" ht="12.75" customHeight="1">
      <c r="A394" s="51"/>
      <c r="B394" s="51"/>
      <c r="C394" s="66" t="s">
        <v>13191</v>
      </c>
      <c r="D394" s="12" t="s">
        <v>10193</v>
      </c>
      <c r="E394" s="51" t="s">
        <v>189</v>
      </c>
      <c r="F394" s="51" t="s">
        <v>268</v>
      </c>
      <c r="G394" s="51" t="s">
        <v>17</v>
      </c>
      <c r="H394" s="51">
        <v>0.5</v>
      </c>
      <c r="I394" s="51"/>
      <c r="J394" s="51"/>
      <c r="K394" s="51"/>
    </row>
    <row r="395" spans="1:11" ht="12.75" customHeight="1">
      <c r="A395" s="51"/>
      <c r="B395" s="51"/>
      <c r="C395" s="66" t="s">
        <v>13192</v>
      </c>
      <c r="D395" s="13" t="s">
        <v>10195</v>
      </c>
      <c r="E395" s="51" t="s">
        <v>189</v>
      </c>
      <c r="F395" s="51" t="s">
        <v>268</v>
      </c>
      <c r="G395" s="51" t="s">
        <v>17</v>
      </c>
      <c r="H395" s="51">
        <v>0.5</v>
      </c>
      <c r="I395" s="51"/>
      <c r="J395" s="51"/>
      <c r="K395" s="51"/>
    </row>
    <row r="396" spans="1:11" ht="12.75" customHeight="1">
      <c r="A396" s="51"/>
      <c r="B396" s="51"/>
      <c r="C396" s="66" t="s">
        <v>13193</v>
      </c>
      <c r="D396" s="13" t="s">
        <v>10197</v>
      </c>
      <c r="E396" s="51" t="s">
        <v>189</v>
      </c>
      <c r="F396" s="51" t="s">
        <v>268</v>
      </c>
      <c r="G396" s="51" t="s">
        <v>17</v>
      </c>
      <c r="H396" s="51">
        <v>0.5</v>
      </c>
      <c r="I396" s="51"/>
      <c r="J396" s="51"/>
      <c r="K396" s="51"/>
    </row>
    <row r="397" spans="1:11" ht="12.75" customHeight="1">
      <c r="A397" s="51"/>
      <c r="B397" s="51"/>
      <c r="C397" s="66" t="s">
        <v>13194</v>
      </c>
      <c r="D397" s="13" t="s">
        <v>10199</v>
      </c>
      <c r="E397" s="51" t="s">
        <v>189</v>
      </c>
      <c r="F397" s="51" t="s">
        <v>268</v>
      </c>
      <c r="G397" s="51" t="s">
        <v>17</v>
      </c>
      <c r="H397" s="51">
        <v>0.5</v>
      </c>
      <c r="I397" s="51"/>
      <c r="J397" s="51"/>
      <c r="K397" s="51"/>
    </row>
    <row r="398" spans="1:11" ht="12.75" customHeight="1">
      <c r="A398" s="51"/>
      <c r="B398" s="51"/>
      <c r="C398" s="66" t="s">
        <v>13195</v>
      </c>
      <c r="D398" s="13" t="s">
        <v>10201</v>
      </c>
      <c r="E398" s="51" t="s">
        <v>189</v>
      </c>
      <c r="F398" s="51" t="s">
        <v>268</v>
      </c>
      <c r="G398" s="51" t="s">
        <v>17</v>
      </c>
      <c r="H398" s="51">
        <v>0.5</v>
      </c>
      <c r="I398" s="51"/>
      <c r="J398" s="51"/>
      <c r="K398" s="51"/>
    </row>
    <row r="399" spans="1:11" ht="12.75" customHeight="1">
      <c r="A399" s="51"/>
      <c r="B399" s="51"/>
      <c r="C399" s="66" t="s">
        <v>13196</v>
      </c>
      <c r="D399" s="13" t="s">
        <v>10203</v>
      </c>
      <c r="E399" s="51" t="s">
        <v>189</v>
      </c>
      <c r="F399" s="51" t="s">
        <v>268</v>
      </c>
      <c r="G399" s="51" t="s">
        <v>17</v>
      </c>
      <c r="H399" s="51">
        <v>0.5</v>
      </c>
      <c r="I399" s="51"/>
      <c r="J399" s="51"/>
      <c r="K399" s="51"/>
    </row>
    <row r="400" spans="1:11" ht="12.75" customHeight="1">
      <c r="A400" s="51"/>
      <c r="B400" s="51"/>
      <c r="C400" s="66" t="s">
        <v>13197</v>
      </c>
      <c r="D400" s="13" t="s">
        <v>10205</v>
      </c>
      <c r="E400" s="51" t="s">
        <v>189</v>
      </c>
      <c r="F400" s="51" t="s">
        <v>268</v>
      </c>
      <c r="G400" s="51" t="s">
        <v>17</v>
      </c>
      <c r="H400" s="51">
        <v>0.5</v>
      </c>
      <c r="I400" s="51"/>
      <c r="J400" s="51"/>
      <c r="K400" s="51"/>
    </row>
    <row r="401" spans="1:11" ht="12.75" customHeight="1">
      <c r="A401" s="51"/>
      <c r="B401" s="51"/>
      <c r="C401" s="66" t="s">
        <v>13198</v>
      </c>
      <c r="D401" s="13" t="s">
        <v>10207</v>
      </c>
      <c r="E401" s="51" t="s">
        <v>189</v>
      </c>
      <c r="F401" s="51" t="s">
        <v>268</v>
      </c>
      <c r="G401" s="51" t="s">
        <v>17</v>
      </c>
      <c r="H401" s="51">
        <v>0.5</v>
      </c>
      <c r="I401" s="51"/>
      <c r="J401" s="51"/>
      <c r="K401" s="51"/>
    </row>
    <row r="402" spans="1:11" ht="12.75" customHeight="1">
      <c r="A402" s="51"/>
      <c r="B402" s="51"/>
      <c r="C402" s="66" t="s">
        <v>13199</v>
      </c>
      <c r="D402" s="13" t="s">
        <v>10209</v>
      </c>
      <c r="E402" s="51" t="s">
        <v>189</v>
      </c>
      <c r="F402" s="51" t="s">
        <v>268</v>
      </c>
      <c r="G402" s="51" t="s">
        <v>17</v>
      </c>
      <c r="H402" s="51">
        <v>0.5</v>
      </c>
      <c r="I402" s="51"/>
      <c r="J402" s="51"/>
      <c r="K402" s="51"/>
    </row>
    <row r="403" spans="1:11" ht="12.75" customHeight="1">
      <c r="A403" s="51"/>
      <c r="B403" s="51"/>
      <c r="C403" s="66" t="s">
        <v>13200</v>
      </c>
      <c r="D403" s="13" t="s">
        <v>10211</v>
      </c>
      <c r="E403" s="51" t="s">
        <v>189</v>
      </c>
      <c r="F403" s="51" t="s">
        <v>268</v>
      </c>
      <c r="G403" s="51" t="s">
        <v>17</v>
      </c>
      <c r="H403" s="51">
        <v>0.5</v>
      </c>
      <c r="I403" s="51"/>
      <c r="J403" s="51"/>
      <c r="K403" s="51"/>
    </row>
    <row r="404" spans="1:11" ht="12.75" customHeight="1">
      <c r="A404" s="51"/>
      <c r="B404" s="51"/>
      <c r="C404" s="66" t="s">
        <v>13201</v>
      </c>
      <c r="D404" s="12" t="s">
        <v>10213</v>
      </c>
      <c r="E404" s="51" t="s">
        <v>189</v>
      </c>
      <c r="F404" s="51" t="s">
        <v>268</v>
      </c>
      <c r="G404" s="51" t="s">
        <v>17</v>
      </c>
      <c r="H404" s="51">
        <v>0.5</v>
      </c>
      <c r="I404" s="51"/>
      <c r="J404" s="51"/>
      <c r="K404" s="51"/>
    </row>
    <row r="405" spans="1:11" ht="12.75" customHeight="1">
      <c r="A405" s="51"/>
      <c r="B405" s="51"/>
      <c r="C405" s="66" t="s">
        <v>13202</v>
      </c>
      <c r="D405" s="13" t="s">
        <v>10215</v>
      </c>
      <c r="E405" s="51" t="s">
        <v>189</v>
      </c>
      <c r="F405" s="51" t="s">
        <v>268</v>
      </c>
      <c r="G405" s="51" t="s">
        <v>17</v>
      </c>
      <c r="H405" s="51">
        <v>0.5</v>
      </c>
      <c r="I405" s="51"/>
      <c r="J405" s="51"/>
      <c r="K405" s="51"/>
    </row>
    <row r="406" spans="1:11" ht="12.75" customHeight="1">
      <c r="A406" s="51"/>
      <c r="B406" s="51"/>
      <c r="C406" s="66" t="s">
        <v>13203</v>
      </c>
      <c r="D406" s="13" t="s">
        <v>10217</v>
      </c>
      <c r="E406" s="51" t="s">
        <v>189</v>
      </c>
      <c r="F406" s="51" t="s">
        <v>268</v>
      </c>
      <c r="G406" s="51" t="s">
        <v>17</v>
      </c>
      <c r="H406" s="51">
        <v>0.5</v>
      </c>
      <c r="I406" s="51"/>
      <c r="J406" s="51"/>
      <c r="K406" s="51"/>
    </row>
    <row r="407" spans="1:11" ht="12.75" customHeight="1">
      <c r="A407" s="51"/>
      <c r="B407" s="51"/>
      <c r="C407" s="66" t="s">
        <v>13204</v>
      </c>
      <c r="D407" s="13" t="s">
        <v>10219</v>
      </c>
      <c r="E407" s="51" t="s">
        <v>189</v>
      </c>
      <c r="F407" s="51" t="s">
        <v>268</v>
      </c>
      <c r="G407" s="51" t="s">
        <v>17</v>
      </c>
      <c r="H407" s="51">
        <v>0.5</v>
      </c>
      <c r="I407" s="51"/>
      <c r="J407" s="51"/>
      <c r="K407" s="51"/>
    </row>
    <row r="408" spans="1:11" ht="12.75" customHeight="1">
      <c r="A408" s="51"/>
      <c r="B408" s="51"/>
      <c r="C408" s="66" t="s">
        <v>13205</v>
      </c>
      <c r="D408" s="12" t="s">
        <v>10221</v>
      </c>
      <c r="E408" s="51" t="s">
        <v>189</v>
      </c>
      <c r="F408" s="51" t="s">
        <v>268</v>
      </c>
      <c r="G408" s="51" t="s">
        <v>17</v>
      </c>
      <c r="H408" s="51">
        <v>0.5</v>
      </c>
      <c r="I408" s="51"/>
      <c r="J408" s="51"/>
      <c r="K408" s="51"/>
    </row>
    <row r="409" spans="1:11" ht="12.75" customHeight="1">
      <c r="A409" s="51"/>
      <c r="B409" s="51"/>
      <c r="C409" s="66" t="s">
        <v>13206</v>
      </c>
      <c r="D409" s="13" t="s">
        <v>10223</v>
      </c>
      <c r="E409" s="51" t="s">
        <v>189</v>
      </c>
      <c r="F409" s="51" t="s">
        <v>268</v>
      </c>
      <c r="G409" s="51" t="s">
        <v>17</v>
      </c>
      <c r="H409" s="51">
        <v>0.5</v>
      </c>
      <c r="I409" s="51"/>
      <c r="J409" s="51"/>
      <c r="K409" s="51"/>
    </row>
    <row r="410" spans="1:11" ht="12.75" customHeight="1">
      <c r="A410" s="51"/>
      <c r="B410" s="51"/>
      <c r="C410" s="66" t="s">
        <v>13207</v>
      </c>
      <c r="D410" s="13" t="s">
        <v>10225</v>
      </c>
      <c r="E410" s="51" t="s">
        <v>189</v>
      </c>
      <c r="F410" s="51" t="s">
        <v>268</v>
      </c>
      <c r="G410" s="51" t="s">
        <v>17</v>
      </c>
      <c r="H410" s="51">
        <v>0.5</v>
      </c>
      <c r="I410" s="51"/>
      <c r="J410" s="51"/>
      <c r="K410" s="51"/>
    </row>
    <row r="411" spans="1:11" ht="12.75" customHeight="1">
      <c r="A411" s="51"/>
      <c r="B411" s="51"/>
      <c r="C411" s="66" t="s">
        <v>13208</v>
      </c>
      <c r="D411" s="13" t="s">
        <v>10227</v>
      </c>
      <c r="E411" s="51" t="s">
        <v>189</v>
      </c>
      <c r="F411" s="51" t="s">
        <v>268</v>
      </c>
      <c r="G411" s="51" t="s">
        <v>17</v>
      </c>
      <c r="H411" s="51">
        <v>0.5</v>
      </c>
      <c r="I411" s="51"/>
      <c r="J411" s="51"/>
      <c r="K411" s="51"/>
    </row>
    <row r="412" spans="1:11" ht="12.75" customHeight="1">
      <c r="A412" s="51"/>
      <c r="B412" s="51"/>
      <c r="C412" s="66" t="s">
        <v>13209</v>
      </c>
      <c r="D412" s="13" t="s">
        <v>10229</v>
      </c>
      <c r="E412" s="51" t="s">
        <v>189</v>
      </c>
      <c r="F412" s="51" t="s">
        <v>268</v>
      </c>
      <c r="G412" s="51" t="s">
        <v>17</v>
      </c>
      <c r="H412" s="51">
        <v>0.5</v>
      </c>
      <c r="I412" s="51"/>
      <c r="J412" s="51"/>
      <c r="K412" s="51"/>
    </row>
    <row r="413" spans="1:11" ht="12.75" customHeight="1">
      <c r="A413" s="51"/>
      <c r="B413" s="51"/>
      <c r="C413" s="66" t="s">
        <v>13210</v>
      </c>
      <c r="D413" s="13" t="s">
        <v>10231</v>
      </c>
      <c r="E413" s="51" t="s">
        <v>189</v>
      </c>
      <c r="F413" s="51" t="s">
        <v>268</v>
      </c>
      <c r="G413" s="51" t="s">
        <v>17</v>
      </c>
      <c r="H413" s="51">
        <v>0.5</v>
      </c>
      <c r="I413" s="51"/>
      <c r="J413" s="51"/>
      <c r="K413" s="51"/>
    </row>
    <row r="414" spans="1:11" ht="12.75" customHeight="1">
      <c r="A414" s="51"/>
      <c r="B414" s="51"/>
      <c r="C414" s="66" t="s">
        <v>13211</v>
      </c>
      <c r="D414" s="13" t="s">
        <v>10233</v>
      </c>
      <c r="E414" s="51" t="s">
        <v>189</v>
      </c>
      <c r="F414" s="51" t="s">
        <v>268</v>
      </c>
      <c r="G414" s="51" t="s">
        <v>17</v>
      </c>
      <c r="H414" s="51">
        <v>0.5</v>
      </c>
      <c r="I414" s="51"/>
      <c r="J414" s="51"/>
      <c r="K414" s="51"/>
    </row>
    <row r="415" spans="1:11" ht="12.75" customHeight="1">
      <c r="A415" s="51"/>
      <c r="B415" s="51"/>
      <c r="C415" s="66" t="s">
        <v>13212</v>
      </c>
      <c r="D415" s="13" t="s">
        <v>10235</v>
      </c>
      <c r="E415" s="51" t="s">
        <v>189</v>
      </c>
      <c r="F415" s="51" t="s">
        <v>268</v>
      </c>
      <c r="G415" s="51" t="s">
        <v>17</v>
      </c>
      <c r="H415" s="51">
        <v>0.5</v>
      </c>
      <c r="I415" s="51"/>
      <c r="J415" s="51"/>
      <c r="K415" s="51"/>
    </row>
    <row r="416" spans="1:11" ht="12.75" customHeight="1">
      <c r="A416" s="51"/>
      <c r="B416" s="51"/>
      <c r="C416" s="66" t="s">
        <v>13213</v>
      </c>
      <c r="D416" s="13" t="s">
        <v>10237</v>
      </c>
      <c r="E416" s="51" t="s">
        <v>189</v>
      </c>
      <c r="F416" s="51" t="s">
        <v>268</v>
      </c>
      <c r="G416" s="51" t="s">
        <v>17</v>
      </c>
      <c r="H416" s="51">
        <v>0.5</v>
      </c>
      <c r="I416" s="51"/>
      <c r="J416" s="51"/>
      <c r="K416" s="51"/>
    </row>
    <row r="417" spans="1:11" ht="12.75" customHeight="1">
      <c r="A417" s="51"/>
      <c r="B417" s="51"/>
      <c r="C417" s="66" t="s">
        <v>13214</v>
      </c>
      <c r="D417" s="13" t="s">
        <v>10239</v>
      </c>
      <c r="E417" s="51" t="s">
        <v>189</v>
      </c>
      <c r="F417" s="51" t="s">
        <v>268</v>
      </c>
      <c r="G417" s="51" t="s">
        <v>17</v>
      </c>
      <c r="H417" s="51">
        <v>0.5</v>
      </c>
      <c r="I417" s="51"/>
      <c r="J417" s="51"/>
      <c r="K417" s="51"/>
    </row>
    <row r="418" spans="1:11" ht="12.75" customHeight="1">
      <c r="A418" s="51"/>
      <c r="B418" s="51"/>
      <c r="C418" s="66" t="s">
        <v>13215</v>
      </c>
      <c r="D418" s="13" t="s">
        <v>10241</v>
      </c>
      <c r="E418" s="51" t="s">
        <v>189</v>
      </c>
      <c r="F418" s="51" t="s">
        <v>268</v>
      </c>
      <c r="G418" s="51" t="s">
        <v>17</v>
      </c>
      <c r="H418" s="51">
        <v>0.5</v>
      </c>
      <c r="I418" s="51"/>
      <c r="J418" s="51"/>
      <c r="K418" s="51"/>
    </row>
    <row r="419" spans="1:11" ht="12.75" customHeight="1">
      <c r="A419" s="51"/>
      <c r="B419" s="51"/>
      <c r="C419" s="66" t="s">
        <v>13216</v>
      </c>
      <c r="D419" s="13" t="s">
        <v>10243</v>
      </c>
      <c r="E419" s="51" t="s">
        <v>189</v>
      </c>
      <c r="F419" s="51" t="s">
        <v>268</v>
      </c>
      <c r="G419" s="51" t="s">
        <v>17</v>
      </c>
      <c r="H419" s="51">
        <v>0.5</v>
      </c>
      <c r="I419" s="51"/>
      <c r="J419" s="51"/>
      <c r="K419" s="51"/>
    </row>
    <row r="420" spans="1:11" ht="12.75" customHeight="1">
      <c r="A420" s="51"/>
      <c r="B420" s="51"/>
      <c r="C420" s="66" t="s">
        <v>13217</v>
      </c>
      <c r="D420" s="169" t="s">
        <v>10777</v>
      </c>
      <c r="E420" s="51" t="s">
        <v>189</v>
      </c>
      <c r="F420" s="51" t="s">
        <v>268</v>
      </c>
      <c r="G420" s="51" t="s">
        <v>17</v>
      </c>
      <c r="H420" s="51">
        <v>0.5</v>
      </c>
      <c r="I420" s="51"/>
      <c r="J420" s="51"/>
      <c r="K420" s="51"/>
    </row>
    <row r="421" spans="1:11" ht="12.75" customHeight="1">
      <c r="A421" s="51"/>
      <c r="B421" s="51"/>
      <c r="C421" s="66" t="s">
        <v>13218</v>
      </c>
      <c r="D421" s="169" t="s">
        <v>10779</v>
      </c>
      <c r="E421" s="51" t="s">
        <v>189</v>
      </c>
      <c r="F421" s="51" t="s">
        <v>268</v>
      </c>
      <c r="G421" s="51" t="s">
        <v>17</v>
      </c>
      <c r="H421" s="51">
        <v>0.5</v>
      </c>
      <c r="I421" s="51"/>
      <c r="J421" s="51"/>
      <c r="K421" s="51"/>
    </row>
    <row r="422" spans="1:11" ht="12.75" customHeight="1">
      <c r="A422" s="51"/>
      <c r="B422" s="51"/>
      <c r="C422" s="66" t="s">
        <v>13219</v>
      </c>
      <c r="D422" s="169" t="s">
        <v>10781</v>
      </c>
      <c r="E422" s="51" t="s">
        <v>189</v>
      </c>
      <c r="F422" s="51" t="s">
        <v>268</v>
      </c>
      <c r="G422" s="51" t="s">
        <v>17</v>
      </c>
      <c r="H422" s="51">
        <v>0.5</v>
      </c>
      <c r="I422" s="51"/>
      <c r="J422" s="51"/>
      <c r="K422" s="51"/>
    </row>
    <row r="423" spans="1:11" ht="12.75" customHeight="1">
      <c r="A423" s="51"/>
      <c r="B423" s="51"/>
      <c r="C423" s="66" t="s">
        <v>13220</v>
      </c>
      <c r="D423" s="169" t="s">
        <v>10783</v>
      </c>
      <c r="E423" s="51" t="s">
        <v>189</v>
      </c>
      <c r="F423" s="51" t="s">
        <v>268</v>
      </c>
      <c r="G423" s="51" t="s">
        <v>17</v>
      </c>
      <c r="H423" s="51">
        <v>0.5</v>
      </c>
      <c r="I423" s="51"/>
      <c r="J423" s="51"/>
      <c r="K423" s="51"/>
    </row>
    <row r="424" spans="1:11" ht="12.75" customHeight="1">
      <c r="A424" s="51"/>
      <c r="B424" s="51"/>
      <c r="C424" s="66" t="s">
        <v>13221</v>
      </c>
      <c r="D424" s="169" t="s">
        <v>10785</v>
      </c>
      <c r="E424" s="51" t="s">
        <v>189</v>
      </c>
      <c r="F424" s="51" t="s">
        <v>268</v>
      </c>
      <c r="G424" s="51" t="s">
        <v>17</v>
      </c>
      <c r="H424" s="51">
        <v>0.5</v>
      </c>
      <c r="I424" s="51"/>
      <c r="J424" s="51"/>
      <c r="K424" s="51"/>
    </row>
    <row r="425" spans="1:11" ht="12.75" customHeight="1">
      <c r="A425" s="51"/>
      <c r="B425" s="51"/>
      <c r="C425" s="66" t="s">
        <v>13222</v>
      </c>
      <c r="D425" s="13" t="s">
        <v>10255</v>
      </c>
      <c r="E425" s="51" t="s">
        <v>189</v>
      </c>
      <c r="F425" s="51" t="s">
        <v>268</v>
      </c>
      <c r="G425" s="51" t="s">
        <v>17</v>
      </c>
      <c r="H425" s="51">
        <v>0.5</v>
      </c>
      <c r="I425" s="51"/>
      <c r="J425" s="51"/>
      <c r="K425" s="51"/>
    </row>
    <row r="426" spans="1:11" ht="12.75" customHeight="1">
      <c r="A426" s="51"/>
      <c r="B426" s="51"/>
      <c r="C426" s="66" t="s">
        <v>13223</v>
      </c>
      <c r="D426" s="13" t="s">
        <v>10257</v>
      </c>
      <c r="E426" s="51" t="s">
        <v>189</v>
      </c>
      <c r="F426" s="51" t="s">
        <v>268</v>
      </c>
      <c r="G426" s="51" t="s">
        <v>17</v>
      </c>
      <c r="H426" s="51">
        <v>0.5</v>
      </c>
      <c r="I426" s="51"/>
      <c r="J426" s="51"/>
      <c r="K426" s="51"/>
    </row>
    <row r="427" spans="1:11" ht="12.75" customHeight="1">
      <c r="A427" s="51"/>
      <c r="B427" s="51"/>
      <c r="C427" s="66" t="s">
        <v>13224</v>
      </c>
      <c r="D427" s="13" t="s">
        <v>10259</v>
      </c>
      <c r="E427" s="51" t="s">
        <v>189</v>
      </c>
      <c r="F427" s="51" t="s">
        <v>268</v>
      </c>
      <c r="G427" s="51" t="s">
        <v>17</v>
      </c>
      <c r="H427" s="51">
        <v>0.5</v>
      </c>
      <c r="I427" s="51"/>
      <c r="J427" s="51"/>
      <c r="K427" s="51"/>
    </row>
    <row r="428" spans="1:11" ht="12.75" customHeight="1">
      <c r="A428" s="51"/>
      <c r="B428" s="51"/>
      <c r="C428" s="66" t="s">
        <v>13225</v>
      </c>
      <c r="D428" s="13" t="s">
        <v>10261</v>
      </c>
      <c r="E428" s="51" t="s">
        <v>189</v>
      </c>
      <c r="F428" s="51" t="s">
        <v>268</v>
      </c>
      <c r="G428" s="51" t="s">
        <v>17</v>
      </c>
      <c r="H428" s="51">
        <v>0.5</v>
      </c>
      <c r="I428" s="51"/>
      <c r="J428" s="51"/>
      <c r="K428" s="51"/>
    </row>
    <row r="429" spans="1:11" ht="12.75" customHeight="1">
      <c r="A429" s="51"/>
      <c r="B429" s="51"/>
      <c r="C429" s="66" t="s">
        <v>13226</v>
      </c>
      <c r="D429" s="13" t="s">
        <v>10263</v>
      </c>
      <c r="E429" s="51" t="s">
        <v>189</v>
      </c>
      <c r="F429" s="51" t="s">
        <v>268</v>
      </c>
      <c r="G429" s="51" t="s">
        <v>17</v>
      </c>
      <c r="H429" s="51">
        <v>0.5</v>
      </c>
      <c r="I429" s="51"/>
      <c r="J429" s="51"/>
      <c r="K429" s="51"/>
    </row>
    <row r="430" spans="1:11" ht="12.75" customHeight="1">
      <c r="A430" s="51"/>
      <c r="B430" s="51"/>
      <c r="C430" s="66" t="s">
        <v>13227</v>
      </c>
      <c r="D430" s="13" t="s">
        <v>10265</v>
      </c>
      <c r="E430" s="51" t="s">
        <v>189</v>
      </c>
      <c r="F430" s="51" t="s">
        <v>268</v>
      </c>
      <c r="G430" s="51" t="s">
        <v>17</v>
      </c>
      <c r="H430" s="51">
        <v>0.5</v>
      </c>
      <c r="I430" s="51"/>
      <c r="J430" s="51"/>
      <c r="K430" s="51"/>
    </row>
    <row r="431" spans="1:11" ht="12.75" customHeight="1">
      <c r="A431" s="51"/>
      <c r="B431" s="51"/>
      <c r="C431" s="66" t="s">
        <v>13228</v>
      </c>
      <c r="D431" s="13" t="s">
        <v>10267</v>
      </c>
      <c r="E431" s="51" t="s">
        <v>189</v>
      </c>
      <c r="F431" s="51" t="s">
        <v>268</v>
      </c>
      <c r="G431" s="51" t="s">
        <v>17</v>
      </c>
      <c r="H431" s="51">
        <v>0.5</v>
      </c>
      <c r="I431" s="51"/>
      <c r="J431" s="51"/>
      <c r="K431" s="51"/>
    </row>
    <row r="432" spans="1:11" ht="12.75" customHeight="1">
      <c r="A432" s="51"/>
      <c r="B432" s="51"/>
      <c r="C432" s="66" t="s">
        <v>13229</v>
      </c>
      <c r="D432" s="13" t="s">
        <v>10269</v>
      </c>
      <c r="E432" s="51" t="s">
        <v>189</v>
      </c>
      <c r="F432" s="51" t="s">
        <v>268</v>
      </c>
      <c r="G432" s="51" t="s">
        <v>17</v>
      </c>
      <c r="H432" s="51">
        <v>0.5</v>
      </c>
      <c r="I432" s="51"/>
      <c r="J432" s="51"/>
      <c r="K432" s="51"/>
    </row>
    <row r="433" spans="1:11" ht="12.75" customHeight="1">
      <c r="A433" s="51"/>
      <c r="B433" s="51"/>
      <c r="C433" s="66" t="s">
        <v>13230</v>
      </c>
      <c r="D433" s="13" t="s">
        <v>10271</v>
      </c>
      <c r="E433" s="51" t="s">
        <v>189</v>
      </c>
      <c r="F433" s="51" t="s">
        <v>268</v>
      </c>
      <c r="G433" s="51" t="s">
        <v>17</v>
      </c>
      <c r="H433" s="51">
        <v>0.5</v>
      </c>
      <c r="I433" s="51"/>
      <c r="J433" s="51"/>
      <c r="K433" s="51"/>
    </row>
    <row r="434" spans="1:11" ht="12.75" customHeight="1">
      <c r="A434" s="51"/>
      <c r="B434" s="51"/>
      <c r="C434" s="66" t="s">
        <v>13231</v>
      </c>
      <c r="D434" s="12" t="s">
        <v>10273</v>
      </c>
      <c r="E434" s="51" t="s">
        <v>189</v>
      </c>
      <c r="F434" s="51" t="s">
        <v>268</v>
      </c>
      <c r="G434" s="51" t="s">
        <v>17</v>
      </c>
      <c r="H434" s="51">
        <v>0.5</v>
      </c>
      <c r="I434" s="51"/>
      <c r="J434" s="51"/>
      <c r="K434" s="51"/>
    </row>
    <row r="435" spans="1:11" ht="12.75" customHeight="1">
      <c r="A435" s="51"/>
      <c r="B435" s="51"/>
      <c r="C435" s="66" t="s">
        <v>13232</v>
      </c>
      <c r="D435" s="13" t="s">
        <v>10275</v>
      </c>
      <c r="E435" s="51" t="s">
        <v>189</v>
      </c>
      <c r="F435" s="51" t="s">
        <v>268</v>
      </c>
      <c r="G435" s="51" t="s">
        <v>17</v>
      </c>
      <c r="H435" s="51">
        <v>0.5</v>
      </c>
      <c r="I435" s="51"/>
      <c r="J435" s="51"/>
      <c r="K435" s="51"/>
    </row>
    <row r="436" spans="1:11" ht="12.75" customHeight="1">
      <c r="A436" s="51"/>
      <c r="B436" s="51"/>
      <c r="C436" s="66" t="s">
        <v>13233</v>
      </c>
      <c r="D436" s="13" t="s">
        <v>10277</v>
      </c>
      <c r="E436" s="51" t="s">
        <v>189</v>
      </c>
      <c r="F436" s="51" t="s">
        <v>268</v>
      </c>
      <c r="G436" s="51" t="s">
        <v>17</v>
      </c>
      <c r="H436" s="51">
        <v>0.5</v>
      </c>
      <c r="I436" s="51"/>
      <c r="J436" s="51"/>
      <c r="K436" s="51"/>
    </row>
    <row r="437" spans="1:11" ht="12.75" customHeight="1">
      <c r="A437" s="51"/>
      <c r="B437" s="51"/>
      <c r="C437" s="66" t="s">
        <v>13234</v>
      </c>
      <c r="D437" s="13" t="s">
        <v>10279</v>
      </c>
      <c r="E437" s="51" t="s">
        <v>189</v>
      </c>
      <c r="F437" s="51" t="s">
        <v>268</v>
      </c>
      <c r="G437" s="51" t="s">
        <v>17</v>
      </c>
      <c r="H437" s="51">
        <v>0.5</v>
      </c>
      <c r="I437" s="51"/>
      <c r="J437" s="51"/>
      <c r="K437" s="51"/>
    </row>
    <row r="438" spans="1:11" ht="12.75" customHeight="1">
      <c r="A438" s="51"/>
      <c r="B438" s="51"/>
      <c r="C438" s="66" t="s">
        <v>13235</v>
      </c>
      <c r="D438" s="13" t="s">
        <v>10281</v>
      </c>
      <c r="E438" s="51" t="s">
        <v>189</v>
      </c>
      <c r="F438" s="51" t="s">
        <v>268</v>
      </c>
      <c r="G438" s="51" t="s">
        <v>17</v>
      </c>
      <c r="H438" s="51">
        <v>0.5</v>
      </c>
      <c r="I438" s="51"/>
      <c r="J438" s="51"/>
      <c r="K438" s="51"/>
    </row>
    <row r="439" spans="1:11" ht="12.75" customHeight="1">
      <c r="A439" s="51"/>
      <c r="B439" s="51"/>
      <c r="C439" s="66" t="s">
        <v>13236</v>
      </c>
      <c r="D439" s="12" t="s">
        <v>10283</v>
      </c>
      <c r="E439" s="51" t="s">
        <v>189</v>
      </c>
      <c r="F439" s="51" t="s">
        <v>268</v>
      </c>
      <c r="G439" s="51" t="s">
        <v>17</v>
      </c>
      <c r="H439" s="51">
        <v>0.5</v>
      </c>
      <c r="I439" s="51"/>
      <c r="J439" s="51"/>
      <c r="K439" s="51"/>
    </row>
    <row r="440" spans="1:11" ht="12.75" customHeight="1">
      <c r="A440" s="51"/>
      <c r="B440" s="51"/>
      <c r="C440" s="66" t="s">
        <v>13237</v>
      </c>
      <c r="D440" s="13" t="s">
        <v>10285</v>
      </c>
      <c r="E440" s="51" t="s">
        <v>189</v>
      </c>
      <c r="F440" s="51" t="s">
        <v>268</v>
      </c>
      <c r="G440" s="51" t="s">
        <v>17</v>
      </c>
      <c r="H440" s="51">
        <v>0.5</v>
      </c>
      <c r="I440" s="51"/>
      <c r="J440" s="51"/>
      <c r="K440" s="51"/>
    </row>
    <row r="441" spans="1:11" ht="12.75" customHeight="1">
      <c r="A441" s="51"/>
      <c r="B441" s="51"/>
      <c r="C441" s="66" t="s">
        <v>13238</v>
      </c>
      <c r="D441" s="13" t="s">
        <v>10287</v>
      </c>
      <c r="E441" s="51" t="s">
        <v>189</v>
      </c>
      <c r="F441" s="51" t="s">
        <v>268</v>
      </c>
      <c r="G441" s="51" t="s">
        <v>17</v>
      </c>
      <c r="H441" s="51">
        <v>0.5</v>
      </c>
      <c r="I441" s="51"/>
      <c r="J441" s="51"/>
      <c r="K441" s="51"/>
    </row>
    <row r="442" spans="1:11" ht="12.75" customHeight="1">
      <c r="A442" s="51"/>
      <c r="B442" s="51"/>
      <c r="C442" s="66" t="s">
        <v>13101</v>
      </c>
      <c r="D442" s="13" t="s">
        <v>10289</v>
      </c>
      <c r="E442" s="51" t="s">
        <v>189</v>
      </c>
      <c r="F442" s="51" t="s">
        <v>268</v>
      </c>
      <c r="G442" s="51" t="s">
        <v>17</v>
      </c>
      <c r="H442" s="51">
        <v>0.5</v>
      </c>
      <c r="I442" s="51"/>
      <c r="J442" s="51"/>
      <c r="K442" s="51"/>
    </row>
    <row r="443" spans="1:11" ht="12.75" customHeight="1">
      <c r="A443" s="51"/>
      <c r="B443" s="51"/>
      <c r="C443" s="66" t="s">
        <v>13239</v>
      </c>
      <c r="D443" s="13" t="s">
        <v>10291</v>
      </c>
      <c r="E443" s="51" t="s">
        <v>189</v>
      </c>
      <c r="F443" s="51" t="s">
        <v>268</v>
      </c>
      <c r="G443" s="51" t="s">
        <v>17</v>
      </c>
      <c r="H443" s="51">
        <v>0.5</v>
      </c>
      <c r="I443" s="51"/>
      <c r="J443" s="51"/>
      <c r="K443" s="51"/>
    </row>
    <row r="444" spans="1:11" ht="12.75" customHeight="1">
      <c r="A444" s="51"/>
      <c r="B444" s="51"/>
      <c r="C444" s="66" t="s">
        <v>13240</v>
      </c>
      <c r="D444" s="13" t="s">
        <v>10293</v>
      </c>
      <c r="E444" s="51" t="s">
        <v>189</v>
      </c>
      <c r="F444" s="51" t="s">
        <v>268</v>
      </c>
      <c r="G444" s="51" t="s">
        <v>17</v>
      </c>
      <c r="H444" s="51">
        <v>0.5</v>
      </c>
      <c r="I444" s="51"/>
      <c r="J444" s="51"/>
      <c r="K444" s="51"/>
    </row>
    <row r="445" spans="1:11" ht="12.75" customHeight="1">
      <c r="A445" s="51"/>
      <c r="B445" s="51"/>
      <c r="C445" s="66" t="s">
        <v>13241</v>
      </c>
      <c r="D445" s="13" t="s">
        <v>10295</v>
      </c>
      <c r="E445" s="51" t="s">
        <v>189</v>
      </c>
      <c r="F445" s="51" t="s">
        <v>268</v>
      </c>
      <c r="G445" s="51" t="s">
        <v>17</v>
      </c>
      <c r="H445" s="51">
        <v>0.5</v>
      </c>
      <c r="I445" s="51"/>
      <c r="J445" s="51"/>
      <c r="K445" s="51"/>
    </row>
    <row r="446" spans="1:11" ht="12.75" customHeight="1">
      <c r="A446" s="51"/>
      <c r="B446" s="51"/>
      <c r="C446" s="66" t="s">
        <v>13242</v>
      </c>
      <c r="D446" s="12" t="s">
        <v>9665</v>
      </c>
      <c r="E446" s="51" t="s">
        <v>152</v>
      </c>
      <c r="F446" s="51" t="s">
        <v>268</v>
      </c>
      <c r="G446" s="51" t="s">
        <v>83</v>
      </c>
      <c r="H446" s="51">
        <v>0.5</v>
      </c>
      <c r="I446" s="51"/>
      <c r="J446" s="51"/>
      <c r="K446" s="51"/>
    </row>
    <row r="447" spans="1:11" ht="12.75" customHeight="1">
      <c r="A447" s="51"/>
      <c r="B447" s="51"/>
      <c r="C447" s="66" t="s">
        <v>13243</v>
      </c>
      <c r="D447" s="13" t="s">
        <v>9667</v>
      </c>
      <c r="E447" s="51" t="s">
        <v>152</v>
      </c>
      <c r="F447" s="51" t="s">
        <v>268</v>
      </c>
      <c r="G447" s="51" t="s">
        <v>83</v>
      </c>
      <c r="H447" s="51">
        <v>0.5</v>
      </c>
      <c r="I447" s="51"/>
      <c r="J447" s="51"/>
      <c r="K447" s="51"/>
    </row>
    <row r="448" spans="1:11" ht="12.75" customHeight="1">
      <c r="A448" s="51"/>
      <c r="B448" s="51"/>
      <c r="C448" s="66" t="s">
        <v>13244</v>
      </c>
      <c r="D448" s="12" t="s">
        <v>9669</v>
      </c>
      <c r="E448" s="51" t="s">
        <v>152</v>
      </c>
      <c r="F448" s="51" t="s">
        <v>268</v>
      </c>
      <c r="G448" s="51" t="s">
        <v>83</v>
      </c>
      <c r="H448" s="51">
        <v>0.5</v>
      </c>
      <c r="I448" s="51"/>
      <c r="J448" s="51"/>
      <c r="K448" s="51"/>
    </row>
    <row r="449" spans="1:11" ht="12.75" customHeight="1">
      <c r="A449" s="51"/>
      <c r="B449" s="51"/>
      <c r="C449" s="66" t="s">
        <v>13245</v>
      </c>
      <c r="D449" s="13" t="s">
        <v>12957</v>
      </c>
      <c r="E449" s="51" t="s">
        <v>152</v>
      </c>
      <c r="F449" s="51" t="s">
        <v>268</v>
      </c>
      <c r="G449" s="51" t="s">
        <v>83</v>
      </c>
      <c r="H449" s="51">
        <v>0.5</v>
      </c>
      <c r="I449" s="51"/>
      <c r="J449" s="51"/>
      <c r="K449" s="51"/>
    </row>
    <row r="450" spans="1:11" ht="12.75" customHeight="1">
      <c r="A450" s="51"/>
      <c r="B450" s="51"/>
      <c r="C450" s="66" t="s">
        <v>13246</v>
      </c>
      <c r="D450" s="13" t="s">
        <v>12959</v>
      </c>
      <c r="E450" s="51" t="s">
        <v>152</v>
      </c>
      <c r="F450" s="51" t="s">
        <v>268</v>
      </c>
      <c r="G450" s="51" t="s">
        <v>83</v>
      </c>
      <c r="H450" s="51">
        <v>0.5</v>
      </c>
      <c r="I450" s="51"/>
      <c r="J450" s="51"/>
      <c r="K450" s="51"/>
    </row>
    <row r="451" spans="1:11" ht="12.75" customHeight="1">
      <c r="A451" s="51"/>
      <c r="B451" s="51"/>
      <c r="C451" s="66" t="s">
        <v>13247</v>
      </c>
      <c r="D451" s="13" t="s">
        <v>12961</v>
      </c>
      <c r="E451" s="51" t="s">
        <v>152</v>
      </c>
      <c r="F451" s="51" t="s">
        <v>268</v>
      </c>
      <c r="G451" s="51" t="s">
        <v>83</v>
      </c>
      <c r="H451" s="51">
        <v>0.5</v>
      </c>
      <c r="I451" s="51"/>
      <c r="J451" s="51"/>
      <c r="K451" s="51"/>
    </row>
    <row r="452" spans="1:11" ht="12.75" customHeight="1">
      <c r="A452" s="51"/>
      <c r="B452" s="51"/>
      <c r="C452" s="66" t="s">
        <v>13248</v>
      </c>
      <c r="D452" s="13" t="s">
        <v>12963</v>
      </c>
      <c r="E452" s="51" t="s">
        <v>152</v>
      </c>
      <c r="F452" s="51" t="s">
        <v>268</v>
      </c>
      <c r="G452" s="51" t="s">
        <v>83</v>
      </c>
      <c r="H452" s="51">
        <v>0.5</v>
      </c>
      <c r="I452" s="51"/>
      <c r="J452" s="51"/>
      <c r="K452" s="51"/>
    </row>
    <row r="453" spans="1:11" ht="12.75" customHeight="1">
      <c r="A453" s="51"/>
      <c r="B453" s="51"/>
      <c r="C453" s="66" t="s">
        <v>13249</v>
      </c>
      <c r="D453" s="13" t="s">
        <v>12965</v>
      </c>
      <c r="E453" s="51" t="s">
        <v>152</v>
      </c>
      <c r="F453" s="51" t="s">
        <v>268</v>
      </c>
      <c r="G453" s="51" t="s">
        <v>83</v>
      </c>
      <c r="H453" s="51">
        <v>0.5</v>
      </c>
      <c r="I453" s="51"/>
      <c r="J453" s="51"/>
      <c r="K453" s="51"/>
    </row>
    <row r="454" spans="1:11" ht="12.75" customHeight="1">
      <c r="A454" s="51"/>
      <c r="B454" s="51"/>
      <c r="C454" s="66" t="s">
        <v>13250</v>
      </c>
      <c r="D454" s="13" t="s">
        <v>12967</v>
      </c>
      <c r="E454" s="51" t="s">
        <v>152</v>
      </c>
      <c r="F454" s="51" t="s">
        <v>268</v>
      </c>
      <c r="G454" s="51" t="s">
        <v>83</v>
      </c>
      <c r="H454" s="51">
        <v>0.5</v>
      </c>
      <c r="I454" s="51"/>
      <c r="J454" s="51"/>
      <c r="K454" s="51"/>
    </row>
    <row r="455" spans="1:11" ht="12.75" customHeight="1">
      <c r="A455" s="51"/>
      <c r="B455" s="51"/>
      <c r="C455" s="66" t="s">
        <v>13251</v>
      </c>
      <c r="D455" s="13" t="s">
        <v>12969</v>
      </c>
      <c r="E455" s="51" t="s">
        <v>152</v>
      </c>
      <c r="F455" s="51" t="s">
        <v>268</v>
      </c>
      <c r="G455" s="51" t="s">
        <v>83</v>
      </c>
      <c r="H455" s="51">
        <v>0.5</v>
      </c>
      <c r="I455" s="51"/>
      <c r="J455" s="51"/>
      <c r="K455" s="51"/>
    </row>
    <row r="456" spans="1:11" ht="12.75" customHeight="1">
      <c r="A456" s="51"/>
      <c r="B456" s="51"/>
      <c r="C456" s="66" t="s">
        <v>13252</v>
      </c>
      <c r="D456" s="13" t="s">
        <v>12971</v>
      </c>
      <c r="E456" s="51" t="s">
        <v>152</v>
      </c>
      <c r="F456" s="51" t="s">
        <v>268</v>
      </c>
      <c r="G456" s="51" t="s">
        <v>83</v>
      </c>
      <c r="H456" s="51">
        <v>0.5</v>
      </c>
      <c r="I456" s="51"/>
      <c r="J456" s="51"/>
      <c r="K456" s="51"/>
    </row>
    <row r="457" spans="1:11" ht="12.75" customHeight="1">
      <c r="A457" s="51"/>
      <c r="B457" s="51"/>
      <c r="C457" s="66" t="s">
        <v>13253</v>
      </c>
      <c r="D457" s="13" t="s">
        <v>12973</v>
      </c>
      <c r="E457" s="51" t="s">
        <v>152</v>
      </c>
      <c r="F457" s="51" t="s">
        <v>268</v>
      </c>
      <c r="G457" s="51" t="s">
        <v>83</v>
      </c>
      <c r="H457" s="51">
        <v>0.5</v>
      </c>
      <c r="I457" s="51"/>
      <c r="J457" s="51"/>
      <c r="K457" s="51"/>
    </row>
    <row r="458" spans="1:11" ht="12.75" customHeight="1">
      <c r="A458" s="51"/>
      <c r="B458" s="51"/>
      <c r="C458" s="66" t="s">
        <v>13254</v>
      </c>
      <c r="D458" s="13" t="s">
        <v>12975</v>
      </c>
      <c r="E458" s="51" t="s">
        <v>152</v>
      </c>
      <c r="F458" s="51" t="s">
        <v>268</v>
      </c>
      <c r="G458" s="51" t="s">
        <v>83</v>
      </c>
      <c r="H458" s="51">
        <v>0.5</v>
      </c>
      <c r="I458" s="51"/>
      <c r="J458" s="51"/>
      <c r="K458" s="51"/>
    </row>
    <row r="459" spans="1:11" ht="12.75" customHeight="1">
      <c r="A459" s="51"/>
      <c r="B459" s="51"/>
      <c r="C459" s="66" t="s">
        <v>13255</v>
      </c>
      <c r="D459" s="13" t="s">
        <v>12977</v>
      </c>
      <c r="E459" s="51" t="s">
        <v>152</v>
      </c>
      <c r="F459" s="51" t="s">
        <v>268</v>
      </c>
      <c r="G459" s="51" t="s">
        <v>83</v>
      </c>
      <c r="H459" s="51">
        <v>0.5</v>
      </c>
      <c r="I459" s="51"/>
      <c r="J459" s="51"/>
      <c r="K459" s="51"/>
    </row>
    <row r="460" spans="1:11" ht="12.75" customHeight="1">
      <c r="A460" s="51"/>
      <c r="B460" s="51"/>
      <c r="C460" s="66" t="s">
        <v>13256</v>
      </c>
      <c r="D460" s="13" t="s">
        <v>12979</v>
      </c>
      <c r="E460" s="51" t="s">
        <v>152</v>
      </c>
      <c r="F460" s="51" t="s">
        <v>268</v>
      </c>
      <c r="G460" s="51" t="s">
        <v>83</v>
      </c>
      <c r="H460" s="51">
        <v>0.5</v>
      </c>
      <c r="I460" s="51"/>
      <c r="J460" s="51"/>
      <c r="K460" s="51"/>
    </row>
    <row r="461" spans="1:11" ht="12.75" customHeight="1">
      <c r="A461" s="51"/>
      <c r="B461" s="51"/>
      <c r="C461" s="66" t="s">
        <v>13257</v>
      </c>
      <c r="D461" s="12" t="s">
        <v>9685</v>
      </c>
      <c r="E461" s="51" t="s">
        <v>152</v>
      </c>
      <c r="F461" s="51" t="s">
        <v>268</v>
      </c>
      <c r="G461" s="51" t="s">
        <v>83</v>
      </c>
      <c r="H461" s="51">
        <v>0.5</v>
      </c>
      <c r="I461" s="51"/>
      <c r="J461" s="51"/>
      <c r="K461" s="51"/>
    </row>
    <row r="462" spans="1:11" ht="12.75" customHeight="1">
      <c r="A462" s="51"/>
      <c r="B462" s="51"/>
      <c r="C462" s="66" t="s">
        <v>13258</v>
      </c>
      <c r="D462" s="13" t="s">
        <v>9687</v>
      </c>
      <c r="E462" s="51" t="s">
        <v>152</v>
      </c>
      <c r="F462" s="51" t="s">
        <v>268</v>
      </c>
      <c r="G462" s="51" t="s">
        <v>83</v>
      </c>
      <c r="H462" s="51">
        <v>0.5</v>
      </c>
      <c r="I462" s="51"/>
      <c r="J462" s="51"/>
      <c r="K462" s="51"/>
    </row>
    <row r="463" spans="1:11" ht="12.75" customHeight="1">
      <c r="A463" s="51"/>
      <c r="B463" s="51"/>
      <c r="C463" s="66" t="s">
        <v>13259</v>
      </c>
      <c r="D463" s="13" t="s">
        <v>9689</v>
      </c>
      <c r="E463" s="51" t="s">
        <v>152</v>
      </c>
      <c r="F463" s="51" t="s">
        <v>268</v>
      </c>
      <c r="G463" s="51" t="s">
        <v>83</v>
      </c>
      <c r="H463" s="51">
        <v>0.5</v>
      </c>
      <c r="I463" s="51"/>
      <c r="J463" s="51"/>
      <c r="K463" s="51"/>
    </row>
    <row r="464" spans="1:11" ht="12.75" customHeight="1">
      <c r="A464" s="51"/>
      <c r="B464" s="51"/>
      <c r="C464" s="66" t="s">
        <v>13260</v>
      </c>
      <c r="D464" s="13" t="s">
        <v>9691</v>
      </c>
      <c r="E464" s="51" t="s">
        <v>152</v>
      </c>
      <c r="F464" s="51" t="s">
        <v>268</v>
      </c>
      <c r="G464" s="51" t="s">
        <v>83</v>
      </c>
      <c r="H464" s="51">
        <v>0.5</v>
      </c>
      <c r="I464" s="51"/>
      <c r="J464" s="51"/>
      <c r="K464" s="51"/>
    </row>
    <row r="465" spans="1:11" ht="12.75" customHeight="1">
      <c r="A465" s="51"/>
      <c r="B465" s="51"/>
      <c r="C465" s="66" t="s">
        <v>13261</v>
      </c>
      <c r="D465" s="13" t="s">
        <v>9761</v>
      </c>
      <c r="E465" s="51" t="s">
        <v>152</v>
      </c>
      <c r="F465" s="51" t="s">
        <v>268</v>
      </c>
      <c r="G465" s="51" t="s">
        <v>83</v>
      </c>
      <c r="H465" s="51">
        <v>0.5</v>
      </c>
      <c r="I465" s="51"/>
      <c r="J465" s="51"/>
      <c r="K465" s="51"/>
    </row>
    <row r="466" spans="1:11" ht="12.75" customHeight="1">
      <c r="A466" s="51"/>
      <c r="B466" s="51"/>
      <c r="C466" s="66" t="s">
        <v>13262</v>
      </c>
      <c r="D466" s="13" t="s">
        <v>9763</v>
      </c>
      <c r="E466" s="51" t="s">
        <v>152</v>
      </c>
      <c r="F466" s="51" t="s">
        <v>268</v>
      </c>
      <c r="G466" s="51" t="s">
        <v>83</v>
      </c>
      <c r="H466" s="51">
        <v>0.5</v>
      </c>
      <c r="I466" s="51"/>
      <c r="J466" s="51"/>
      <c r="K466" s="51"/>
    </row>
    <row r="467" spans="1:11" ht="12.75" customHeight="1">
      <c r="A467" s="51"/>
      <c r="B467" s="51"/>
      <c r="C467" s="66" t="s">
        <v>13263</v>
      </c>
      <c r="D467" s="13" t="s">
        <v>9693</v>
      </c>
      <c r="E467" s="51" t="s">
        <v>152</v>
      </c>
      <c r="F467" s="51" t="s">
        <v>268</v>
      </c>
      <c r="G467" s="51" t="s">
        <v>83</v>
      </c>
      <c r="H467" s="51">
        <v>0.5</v>
      </c>
      <c r="I467" s="51"/>
      <c r="J467" s="51"/>
      <c r="K467" s="51"/>
    </row>
    <row r="468" spans="1:11" ht="12.75" customHeight="1">
      <c r="A468" s="51"/>
      <c r="B468" s="51"/>
      <c r="C468" s="66" t="s">
        <v>13264</v>
      </c>
      <c r="D468" s="13" t="s">
        <v>9695</v>
      </c>
      <c r="E468" s="51" t="s">
        <v>152</v>
      </c>
      <c r="F468" s="51" t="s">
        <v>268</v>
      </c>
      <c r="G468" s="51" t="s">
        <v>83</v>
      </c>
      <c r="H468" s="51">
        <v>0.5</v>
      </c>
      <c r="I468" s="51"/>
      <c r="J468" s="51"/>
      <c r="K468" s="51"/>
    </row>
    <row r="469" spans="1:11" ht="12.75" customHeight="1">
      <c r="A469" s="51"/>
      <c r="B469" s="51"/>
      <c r="C469" s="66" t="s">
        <v>13265</v>
      </c>
      <c r="D469" s="13" t="s">
        <v>9697</v>
      </c>
      <c r="E469" s="51" t="s">
        <v>152</v>
      </c>
      <c r="F469" s="51" t="s">
        <v>268</v>
      </c>
      <c r="G469" s="51" t="s">
        <v>83</v>
      </c>
      <c r="H469" s="51">
        <v>0.5</v>
      </c>
      <c r="I469" s="51"/>
      <c r="J469" s="51"/>
      <c r="K469" s="51"/>
    </row>
    <row r="470" spans="1:11" ht="12.75" customHeight="1">
      <c r="A470" s="51"/>
      <c r="B470" s="51"/>
      <c r="C470" s="66" t="s">
        <v>13266</v>
      </c>
      <c r="D470" s="13" t="s">
        <v>9739</v>
      </c>
      <c r="E470" s="51" t="s">
        <v>152</v>
      </c>
      <c r="F470" s="51" t="s">
        <v>268</v>
      </c>
      <c r="G470" s="51" t="s">
        <v>83</v>
      </c>
      <c r="H470" s="51">
        <v>0.5</v>
      </c>
      <c r="I470" s="51"/>
      <c r="J470" s="51"/>
      <c r="K470" s="51"/>
    </row>
    <row r="471" spans="1:11" ht="12.75" customHeight="1">
      <c r="A471" s="51"/>
      <c r="B471" s="51"/>
      <c r="C471" s="66" t="s">
        <v>13267</v>
      </c>
      <c r="D471" s="13" t="s">
        <v>9741</v>
      </c>
      <c r="E471" s="51" t="s">
        <v>152</v>
      </c>
      <c r="F471" s="51" t="s">
        <v>268</v>
      </c>
      <c r="G471" s="51" t="s">
        <v>83</v>
      </c>
      <c r="H471" s="51">
        <v>0.5</v>
      </c>
      <c r="I471" s="51"/>
      <c r="J471" s="51"/>
      <c r="K471" s="51"/>
    </row>
    <row r="472" spans="1:11" ht="12.75" customHeight="1">
      <c r="A472" s="51"/>
      <c r="B472" s="51"/>
      <c r="C472" s="66" t="s">
        <v>13268</v>
      </c>
      <c r="D472" s="13" t="s">
        <v>9743</v>
      </c>
      <c r="E472" s="51" t="s">
        <v>152</v>
      </c>
      <c r="F472" s="51" t="s">
        <v>268</v>
      </c>
      <c r="G472" s="51" t="s">
        <v>83</v>
      </c>
      <c r="H472" s="51">
        <v>0.5</v>
      </c>
      <c r="I472" s="51"/>
      <c r="J472" s="51"/>
      <c r="K472" s="51"/>
    </row>
    <row r="473" spans="1:11" ht="12.75" customHeight="1">
      <c r="A473" s="51"/>
      <c r="B473" s="51"/>
      <c r="C473" s="66" t="s">
        <v>13269</v>
      </c>
      <c r="D473" s="13" t="s">
        <v>9745</v>
      </c>
      <c r="E473" s="51" t="s">
        <v>152</v>
      </c>
      <c r="F473" s="51" t="s">
        <v>268</v>
      </c>
      <c r="G473" s="51" t="s">
        <v>83</v>
      </c>
      <c r="H473" s="51">
        <v>0.5</v>
      </c>
      <c r="I473" s="51"/>
      <c r="J473" s="51"/>
      <c r="K473" s="51"/>
    </row>
    <row r="474" spans="1:11" ht="12.75" customHeight="1">
      <c r="A474" s="51"/>
      <c r="B474" s="51"/>
      <c r="C474" s="66" t="s">
        <v>13270</v>
      </c>
      <c r="D474" s="13" t="s">
        <v>12994</v>
      </c>
      <c r="E474" s="51" t="s">
        <v>152</v>
      </c>
      <c r="F474" s="51" t="s">
        <v>268</v>
      </c>
      <c r="G474" s="51" t="s">
        <v>83</v>
      </c>
      <c r="H474" s="51">
        <v>0.5</v>
      </c>
      <c r="I474" s="51"/>
      <c r="J474" s="51"/>
      <c r="K474" s="51"/>
    </row>
    <row r="475" spans="1:11" ht="12.75" customHeight="1">
      <c r="A475" s="51"/>
      <c r="B475" s="51"/>
      <c r="C475" s="66" t="s">
        <v>13271</v>
      </c>
      <c r="D475" s="13" t="s">
        <v>12996</v>
      </c>
      <c r="E475" s="51" t="s">
        <v>152</v>
      </c>
      <c r="F475" s="51" t="s">
        <v>268</v>
      </c>
      <c r="G475" s="51" t="s">
        <v>83</v>
      </c>
      <c r="H475" s="51">
        <v>0.5</v>
      </c>
      <c r="I475" s="51"/>
      <c r="J475" s="51"/>
      <c r="K475" s="51"/>
    </row>
    <row r="476" spans="1:11" ht="12.75" customHeight="1">
      <c r="A476" s="51"/>
      <c r="B476" s="51"/>
      <c r="C476" s="66" t="s">
        <v>13272</v>
      </c>
      <c r="D476" s="13" t="s">
        <v>9765</v>
      </c>
      <c r="E476" s="51" t="s">
        <v>152</v>
      </c>
      <c r="F476" s="51" t="s">
        <v>268</v>
      </c>
      <c r="G476" s="51" t="s">
        <v>83</v>
      </c>
      <c r="H476" s="51">
        <v>0.5</v>
      </c>
      <c r="I476" s="51"/>
      <c r="J476" s="51"/>
      <c r="K476" s="51"/>
    </row>
    <row r="477" spans="1:11" ht="12.75" customHeight="1">
      <c r="A477" s="51"/>
      <c r="B477" s="51"/>
      <c r="C477" s="66" t="s">
        <v>13273</v>
      </c>
      <c r="D477" s="12" t="s">
        <v>9699</v>
      </c>
      <c r="E477" s="51" t="s">
        <v>152</v>
      </c>
      <c r="F477" s="51" t="s">
        <v>268</v>
      </c>
      <c r="G477" s="51" t="s">
        <v>83</v>
      </c>
      <c r="H477" s="51">
        <v>0.5</v>
      </c>
      <c r="I477" s="51"/>
      <c r="J477" s="51"/>
      <c r="K477" s="51"/>
    </row>
    <row r="478" spans="1:11" ht="12.75" customHeight="1">
      <c r="A478" s="51"/>
      <c r="B478" s="51"/>
      <c r="C478" s="66" t="s">
        <v>13274</v>
      </c>
      <c r="D478" s="13" t="s">
        <v>9701</v>
      </c>
      <c r="E478" s="51" t="s">
        <v>152</v>
      </c>
      <c r="F478" s="51" t="s">
        <v>268</v>
      </c>
      <c r="G478" s="51" t="s">
        <v>83</v>
      </c>
      <c r="H478" s="51">
        <v>0.5</v>
      </c>
      <c r="I478" s="51"/>
      <c r="J478" s="51"/>
      <c r="K478" s="51"/>
    </row>
    <row r="479" spans="1:11" ht="12.75" customHeight="1">
      <c r="A479" s="51"/>
      <c r="B479" s="51"/>
      <c r="C479" s="66" t="s">
        <v>13275</v>
      </c>
      <c r="D479" s="13" t="s">
        <v>9703</v>
      </c>
      <c r="E479" s="51" t="s">
        <v>152</v>
      </c>
      <c r="F479" s="51" t="s">
        <v>268</v>
      </c>
      <c r="G479" s="51" t="s">
        <v>83</v>
      </c>
      <c r="H479" s="51">
        <v>0.5</v>
      </c>
      <c r="I479" s="51"/>
      <c r="J479" s="51"/>
      <c r="K479" s="51"/>
    </row>
    <row r="480" spans="1:11" ht="12.75" customHeight="1">
      <c r="A480" s="51"/>
      <c r="B480" s="51"/>
      <c r="C480" s="66" t="s">
        <v>13276</v>
      </c>
      <c r="D480" s="13" t="s">
        <v>9767</v>
      </c>
      <c r="E480" s="51" t="s">
        <v>152</v>
      </c>
      <c r="F480" s="51" t="s">
        <v>268</v>
      </c>
      <c r="G480" s="51" t="s">
        <v>83</v>
      </c>
      <c r="H480" s="51">
        <v>0.5</v>
      </c>
      <c r="I480" s="51"/>
      <c r="J480" s="51"/>
      <c r="K480" s="51"/>
    </row>
    <row r="481" spans="1:11" ht="12.75" customHeight="1">
      <c r="A481" s="51"/>
      <c r="B481" s="51"/>
      <c r="C481" s="66" t="s">
        <v>13277</v>
      </c>
      <c r="D481" s="13" t="s">
        <v>9705</v>
      </c>
      <c r="E481" s="51" t="s">
        <v>152</v>
      </c>
      <c r="F481" s="51" t="s">
        <v>268</v>
      </c>
      <c r="G481" s="51" t="s">
        <v>83</v>
      </c>
      <c r="H481" s="51">
        <v>0.5</v>
      </c>
      <c r="I481" s="51"/>
      <c r="J481" s="51"/>
      <c r="K481" s="51"/>
    </row>
    <row r="482" spans="1:11" ht="12.75" customHeight="1">
      <c r="A482" s="51"/>
      <c r="B482" s="51"/>
      <c r="C482" s="66" t="s">
        <v>13278</v>
      </c>
      <c r="D482" s="13" t="s">
        <v>9707</v>
      </c>
      <c r="E482" s="51" t="s">
        <v>152</v>
      </c>
      <c r="F482" s="51" t="s">
        <v>268</v>
      </c>
      <c r="G482" s="51" t="s">
        <v>83</v>
      </c>
      <c r="H482" s="51">
        <v>0.5</v>
      </c>
      <c r="I482" s="51"/>
      <c r="J482" s="51"/>
      <c r="K482" s="51"/>
    </row>
    <row r="483" spans="1:11" ht="12.75" customHeight="1">
      <c r="A483" s="51"/>
      <c r="B483" s="51"/>
      <c r="C483" s="66" t="s">
        <v>13279</v>
      </c>
      <c r="D483" s="13" t="s">
        <v>9709</v>
      </c>
      <c r="E483" s="51" t="s">
        <v>152</v>
      </c>
      <c r="F483" s="51" t="s">
        <v>268</v>
      </c>
      <c r="G483" s="51" t="s">
        <v>83</v>
      </c>
      <c r="H483" s="51">
        <v>0.5</v>
      </c>
      <c r="I483" s="51"/>
      <c r="J483" s="51"/>
      <c r="K483" s="51"/>
    </row>
    <row r="484" spans="1:11" ht="12.75" customHeight="1">
      <c r="A484" s="51"/>
      <c r="B484" s="51"/>
      <c r="C484" s="66" t="s">
        <v>13280</v>
      </c>
      <c r="D484" s="13" t="s">
        <v>9711</v>
      </c>
      <c r="E484" s="51" t="s">
        <v>152</v>
      </c>
      <c r="F484" s="51" t="s">
        <v>268</v>
      </c>
      <c r="G484" s="51" t="s">
        <v>83</v>
      </c>
      <c r="H484" s="51">
        <v>0.5</v>
      </c>
      <c r="I484" s="51"/>
      <c r="J484" s="51"/>
      <c r="K484" s="51"/>
    </row>
    <row r="485" spans="1:11" ht="12.75" customHeight="1">
      <c r="A485" s="51"/>
      <c r="B485" s="51"/>
      <c r="C485" s="66" t="s">
        <v>13281</v>
      </c>
      <c r="D485" s="13" t="s">
        <v>9713</v>
      </c>
      <c r="E485" s="51" t="s">
        <v>152</v>
      </c>
      <c r="F485" s="51" t="s">
        <v>268</v>
      </c>
      <c r="G485" s="51" t="s">
        <v>83</v>
      </c>
      <c r="H485" s="51">
        <v>0.5</v>
      </c>
      <c r="I485" s="51"/>
      <c r="J485" s="51"/>
      <c r="K485" s="51"/>
    </row>
    <row r="486" spans="1:11" ht="12.75" customHeight="1">
      <c r="A486" s="51"/>
      <c r="B486" s="51"/>
      <c r="C486" s="66" t="s">
        <v>13282</v>
      </c>
      <c r="D486" s="13" t="s">
        <v>9715</v>
      </c>
      <c r="E486" s="51" t="s">
        <v>152</v>
      </c>
      <c r="F486" s="51" t="s">
        <v>268</v>
      </c>
      <c r="G486" s="51" t="s">
        <v>83</v>
      </c>
      <c r="H486" s="51">
        <v>0.5</v>
      </c>
      <c r="I486" s="51"/>
      <c r="J486" s="51"/>
      <c r="K486" s="51"/>
    </row>
    <row r="487" spans="1:11" ht="12.75" customHeight="1">
      <c r="A487" s="51"/>
      <c r="B487" s="51"/>
      <c r="C487" s="66" t="s">
        <v>13283</v>
      </c>
      <c r="D487" s="13" t="s">
        <v>9717</v>
      </c>
      <c r="E487" s="51" t="s">
        <v>152</v>
      </c>
      <c r="F487" s="51" t="s">
        <v>268</v>
      </c>
      <c r="G487" s="51" t="s">
        <v>83</v>
      </c>
      <c r="H487" s="51">
        <v>0.5</v>
      </c>
      <c r="I487" s="51"/>
      <c r="J487" s="51"/>
      <c r="K487" s="51"/>
    </row>
    <row r="488" spans="1:11" ht="12.75" customHeight="1">
      <c r="A488" s="51"/>
      <c r="B488" s="51"/>
      <c r="C488" s="66" t="s">
        <v>13284</v>
      </c>
      <c r="D488" s="12" t="s">
        <v>9719</v>
      </c>
      <c r="E488" s="51" t="s">
        <v>152</v>
      </c>
      <c r="F488" s="51" t="s">
        <v>268</v>
      </c>
      <c r="G488" s="51" t="s">
        <v>83</v>
      </c>
      <c r="H488" s="51">
        <v>0.5</v>
      </c>
      <c r="I488" s="51"/>
      <c r="J488" s="51"/>
      <c r="K488" s="51"/>
    </row>
    <row r="489" spans="1:11" ht="12.75" customHeight="1">
      <c r="A489" s="51"/>
      <c r="B489" s="51"/>
      <c r="C489" s="66" t="s">
        <v>13285</v>
      </c>
      <c r="D489" s="13" t="s">
        <v>9769</v>
      </c>
      <c r="E489" s="51" t="s">
        <v>152</v>
      </c>
      <c r="F489" s="51" t="s">
        <v>268</v>
      </c>
      <c r="G489" s="51" t="s">
        <v>83</v>
      </c>
      <c r="H489" s="51">
        <v>0.5</v>
      </c>
      <c r="I489" s="51"/>
      <c r="J489" s="51"/>
      <c r="K489" s="51"/>
    </row>
    <row r="490" spans="1:11" ht="12.75" customHeight="1">
      <c r="A490" s="51"/>
      <c r="B490" s="51"/>
      <c r="C490" s="66" t="s">
        <v>13286</v>
      </c>
      <c r="D490" s="13" t="s">
        <v>9771</v>
      </c>
      <c r="E490" s="51" t="s">
        <v>152</v>
      </c>
      <c r="F490" s="51" t="s">
        <v>268</v>
      </c>
      <c r="G490" s="51" t="s">
        <v>83</v>
      </c>
      <c r="H490" s="51">
        <v>0.5</v>
      </c>
      <c r="I490" s="51"/>
      <c r="J490" s="51"/>
      <c r="K490" s="51"/>
    </row>
    <row r="491" spans="1:11" ht="12.75" customHeight="1">
      <c r="A491" s="51"/>
      <c r="B491" s="51"/>
      <c r="C491" s="66" t="s">
        <v>13287</v>
      </c>
      <c r="D491" s="13" t="s">
        <v>9773</v>
      </c>
      <c r="E491" s="51" t="s">
        <v>152</v>
      </c>
      <c r="F491" s="51" t="s">
        <v>268</v>
      </c>
      <c r="G491" s="51" t="s">
        <v>83</v>
      </c>
      <c r="H491" s="51">
        <v>0.5</v>
      </c>
      <c r="I491" s="51"/>
      <c r="J491" s="51"/>
      <c r="K491" s="51"/>
    </row>
    <row r="492" spans="1:11" ht="12.75" customHeight="1">
      <c r="A492" s="51"/>
      <c r="B492" s="51"/>
      <c r="C492" s="66" t="s">
        <v>13288</v>
      </c>
      <c r="D492" s="13" t="s">
        <v>9775</v>
      </c>
      <c r="E492" s="51" t="s">
        <v>152</v>
      </c>
      <c r="F492" s="51" t="s">
        <v>268</v>
      </c>
      <c r="G492" s="51" t="s">
        <v>83</v>
      </c>
      <c r="H492" s="51">
        <v>0.5</v>
      </c>
      <c r="I492" s="51"/>
      <c r="J492" s="51"/>
      <c r="K492" s="51"/>
    </row>
    <row r="493" spans="1:11" ht="12.75" customHeight="1">
      <c r="A493" s="51"/>
      <c r="B493" s="51"/>
      <c r="C493" s="66" t="s">
        <v>13289</v>
      </c>
      <c r="D493" s="13" t="s">
        <v>9777</v>
      </c>
      <c r="E493" s="51" t="s">
        <v>152</v>
      </c>
      <c r="F493" s="51" t="s">
        <v>268</v>
      </c>
      <c r="G493" s="51" t="s">
        <v>83</v>
      </c>
      <c r="H493" s="51">
        <v>0.5</v>
      </c>
      <c r="I493" s="51"/>
      <c r="J493" s="51"/>
      <c r="K493" s="51"/>
    </row>
    <row r="494" spans="1:11" ht="12.75" customHeight="1">
      <c r="A494" s="51"/>
      <c r="B494" s="51"/>
      <c r="C494" s="66" t="s">
        <v>13290</v>
      </c>
      <c r="D494" s="13" t="s">
        <v>9721</v>
      </c>
      <c r="E494" s="51" t="s">
        <v>152</v>
      </c>
      <c r="F494" s="51" t="s">
        <v>268</v>
      </c>
      <c r="G494" s="51" t="s">
        <v>83</v>
      </c>
      <c r="H494" s="51">
        <v>0.5</v>
      </c>
      <c r="I494" s="51"/>
      <c r="J494" s="51"/>
      <c r="K494" s="51"/>
    </row>
    <row r="495" spans="1:11" ht="12.75" customHeight="1">
      <c r="A495" s="51"/>
      <c r="B495" s="51"/>
      <c r="C495" s="66" t="s">
        <v>13291</v>
      </c>
      <c r="D495" s="13" t="s">
        <v>9723</v>
      </c>
      <c r="E495" s="51" t="s">
        <v>152</v>
      </c>
      <c r="F495" s="51" t="s">
        <v>268</v>
      </c>
      <c r="G495" s="51" t="s">
        <v>83</v>
      </c>
      <c r="H495" s="51">
        <v>0.5</v>
      </c>
      <c r="I495" s="51"/>
      <c r="J495" s="51"/>
      <c r="K495" s="51"/>
    </row>
    <row r="496" spans="1:11" ht="12.75" customHeight="1">
      <c r="A496" s="51"/>
      <c r="B496" s="51"/>
      <c r="C496" s="66" t="s">
        <v>13292</v>
      </c>
      <c r="D496" s="13" t="s">
        <v>9725</v>
      </c>
      <c r="E496" s="51" t="s">
        <v>152</v>
      </c>
      <c r="F496" s="51" t="s">
        <v>268</v>
      </c>
      <c r="G496" s="51" t="s">
        <v>83</v>
      </c>
      <c r="H496" s="51">
        <v>0.5</v>
      </c>
      <c r="I496" s="51"/>
      <c r="J496" s="51"/>
      <c r="K496" s="51"/>
    </row>
    <row r="497" spans="1:11" ht="12.75" customHeight="1">
      <c r="A497" s="51"/>
      <c r="B497" s="51"/>
      <c r="C497" s="66" t="s">
        <v>13293</v>
      </c>
      <c r="D497" s="12" t="s">
        <v>9727</v>
      </c>
      <c r="E497" s="51" t="s">
        <v>152</v>
      </c>
      <c r="F497" s="51" t="s">
        <v>268</v>
      </c>
      <c r="G497" s="51" t="s">
        <v>83</v>
      </c>
      <c r="H497" s="51">
        <v>0.5</v>
      </c>
      <c r="I497" s="51"/>
      <c r="J497" s="51"/>
      <c r="K497" s="51"/>
    </row>
    <row r="498" spans="1:11" ht="12.75" customHeight="1">
      <c r="A498" s="51"/>
      <c r="B498" s="51"/>
      <c r="C498" s="66" t="s">
        <v>13294</v>
      </c>
      <c r="D498" s="13" t="s">
        <v>9729</v>
      </c>
      <c r="E498" s="51" t="s">
        <v>152</v>
      </c>
      <c r="F498" s="51" t="s">
        <v>268</v>
      </c>
      <c r="G498" s="51" t="s">
        <v>83</v>
      </c>
      <c r="H498" s="51">
        <v>0.5</v>
      </c>
      <c r="I498" s="51"/>
      <c r="J498" s="51"/>
      <c r="K498" s="51"/>
    </row>
    <row r="499" spans="1:11" ht="12.75" customHeight="1">
      <c r="A499" s="51"/>
      <c r="B499" s="51"/>
      <c r="C499" s="66" t="s">
        <v>13295</v>
      </c>
      <c r="D499" s="13" t="s">
        <v>9731</v>
      </c>
      <c r="E499" s="51" t="s">
        <v>152</v>
      </c>
      <c r="F499" s="51" t="s">
        <v>268</v>
      </c>
      <c r="G499" s="51" t="s">
        <v>83</v>
      </c>
      <c r="H499" s="51">
        <v>0.5</v>
      </c>
      <c r="I499" s="51"/>
      <c r="J499" s="51"/>
      <c r="K499" s="51"/>
    </row>
    <row r="500" spans="1:11" ht="12.75" customHeight="1">
      <c r="A500" s="51"/>
      <c r="B500" s="51"/>
      <c r="C500" s="66" t="s">
        <v>13296</v>
      </c>
      <c r="D500" s="13" t="s">
        <v>9733</v>
      </c>
      <c r="E500" s="51" t="s">
        <v>152</v>
      </c>
      <c r="F500" s="51" t="s">
        <v>268</v>
      </c>
      <c r="G500" s="51" t="s">
        <v>83</v>
      </c>
      <c r="H500" s="51">
        <v>0.5</v>
      </c>
      <c r="I500" s="51"/>
      <c r="J500" s="51"/>
      <c r="K500" s="51"/>
    </row>
    <row r="501" spans="1:11" ht="12.75" customHeight="1">
      <c r="A501" s="51"/>
      <c r="B501" s="51"/>
      <c r="C501" s="66" t="s">
        <v>13297</v>
      </c>
      <c r="D501" s="13" t="s">
        <v>9735</v>
      </c>
      <c r="E501" s="51" t="s">
        <v>152</v>
      </c>
      <c r="F501" s="51" t="s">
        <v>268</v>
      </c>
      <c r="G501" s="51" t="s">
        <v>83</v>
      </c>
      <c r="H501" s="51">
        <v>0.5</v>
      </c>
      <c r="I501" s="51"/>
      <c r="J501" s="51"/>
      <c r="K501" s="51"/>
    </row>
    <row r="502" spans="1:11" ht="12.75" customHeight="1">
      <c r="A502" s="51"/>
      <c r="B502" s="51"/>
      <c r="C502" s="66" t="s">
        <v>13298</v>
      </c>
      <c r="D502" s="13" t="s">
        <v>9737</v>
      </c>
      <c r="E502" s="51" t="s">
        <v>152</v>
      </c>
      <c r="F502" s="51" t="s">
        <v>268</v>
      </c>
      <c r="G502" s="51" t="s">
        <v>83</v>
      </c>
      <c r="H502" s="51">
        <v>0.5</v>
      </c>
      <c r="I502" s="51"/>
      <c r="J502" s="51"/>
      <c r="K502" s="51"/>
    </row>
    <row r="503" spans="1:11" ht="12.75" customHeight="1">
      <c r="A503" s="51"/>
      <c r="B503" s="51"/>
      <c r="C503" s="66" t="s">
        <v>13299</v>
      </c>
      <c r="D503" s="13" t="s">
        <v>9779</v>
      </c>
      <c r="E503" s="51" t="s">
        <v>152</v>
      </c>
      <c r="F503" s="51" t="s">
        <v>268</v>
      </c>
      <c r="G503" s="51" t="s">
        <v>83</v>
      </c>
      <c r="H503" s="51">
        <v>0.5</v>
      </c>
      <c r="I503" s="51"/>
      <c r="J503" s="51"/>
      <c r="K503" s="51"/>
    </row>
    <row r="504" spans="1:11" ht="12.75" customHeight="1">
      <c r="A504" s="51"/>
      <c r="B504" s="51"/>
      <c r="C504" s="66" t="s">
        <v>13300</v>
      </c>
      <c r="D504" s="13" t="s">
        <v>9781</v>
      </c>
      <c r="E504" s="51" t="s">
        <v>152</v>
      </c>
      <c r="F504" s="51" t="s">
        <v>268</v>
      </c>
      <c r="G504" s="51" t="s">
        <v>83</v>
      </c>
      <c r="H504" s="51">
        <v>0.5</v>
      </c>
      <c r="I504" s="51"/>
      <c r="J504" s="51"/>
      <c r="K504" s="51"/>
    </row>
    <row r="505" spans="1:11" ht="12.75" customHeight="1">
      <c r="A505" s="51"/>
      <c r="B505" s="51"/>
      <c r="C505" s="66" t="s">
        <v>13301</v>
      </c>
      <c r="D505" s="13" t="s">
        <v>9783</v>
      </c>
      <c r="E505" s="51" t="s">
        <v>152</v>
      </c>
      <c r="F505" s="51" t="s">
        <v>268</v>
      </c>
      <c r="G505" s="51" t="s">
        <v>83</v>
      </c>
      <c r="H505" s="51">
        <v>0.5</v>
      </c>
      <c r="I505" s="51"/>
      <c r="J505" s="51"/>
      <c r="K505" s="51"/>
    </row>
    <row r="506" spans="1:11" ht="12.75" customHeight="1">
      <c r="A506" s="51"/>
      <c r="B506" s="51"/>
      <c r="C506" s="66" t="s">
        <v>13302</v>
      </c>
      <c r="D506" s="13" t="s">
        <v>9785</v>
      </c>
      <c r="E506" s="51" t="s">
        <v>152</v>
      </c>
      <c r="F506" s="51" t="s">
        <v>268</v>
      </c>
      <c r="G506" s="51" t="s">
        <v>83</v>
      </c>
      <c r="H506" s="51">
        <v>0.5</v>
      </c>
      <c r="I506" s="51"/>
      <c r="J506" s="51"/>
      <c r="K506" s="51"/>
    </row>
    <row r="507" spans="1:11" ht="12.75" customHeight="1">
      <c r="A507" s="51"/>
      <c r="B507" s="51"/>
      <c r="C507" s="66" t="s">
        <v>13303</v>
      </c>
      <c r="D507" s="13" t="s">
        <v>9787</v>
      </c>
      <c r="E507" s="51" t="s">
        <v>152</v>
      </c>
      <c r="F507" s="51" t="s">
        <v>268</v>
      </c>
      <c r="G507" s="51" t="s">
        <v>83</v>
      </c>
      <c r="H507" s="51">
        <v>0.5</v>
      </c>
      <c r="I507" s="51"/>
      <c r="J507" s="51"/>
      <c r="K507" s="51"/>
    </row>
    <row r="508" spans="1:11" ht="12.75" customHeight="1">
      <c r="A508" s="51"/>
      <c r="B508" s="51"/>
      <c r="C508" s="66" t="s">
        <v>13304</v>
      </c>
      <c r="D508" s="12" t="s">
        <v>9789</v>
      </c>
      <c r="E508" s="51" t="s">
        <v>152</v>
      </c>
      <c r="F508" s="51" t="s">
        <v>268</v>
      </c>
      <c r="G508" s="51" t="s">
        <v>83</v>
      </c>
      <c r="H508" s="51">
        <v>0.5</v>
      </c>
      <c r="I508" s="51"/>
      <c r="J508" s="51"/>
      <c r="K508" s="51" t="s">
        <v>2749</v>
      </c>
    </row>
    <row r="509" spans="1:11" ht="12.75" customHeight="1">
      <c r="A509" s="51"/>
      <c r="B509" s="51"/>
      <c r="C509" s="66" t="s">
        <v>13305</v>
      </c>
      <c r="D509" s="13" t="s">
        <v>9791</v>
      </c>
      <c r="E509" s="51" t="s">
        <v>152</v>
      </c>
      <c r="F509" s="51" t="s">
        <v>268</v>
      </c>
      <c r="G509" s="51" t="s">
        <v>83</v>
      </c>
      <c r="H509" s="51">
        <v>0.5</v>
      </c>
      <c r="I509" s="51"/>
      <c r="J509" s="51"/>
      <c r="K509" s="51" t="s">
        <v>2749</v>
      </c>
    </row>
    <row r="510" spans="1:11" ht="12.75" customHeight="1">
      <c r="A510" s="51"/>
      <c r="B510" s="51"/>
      <c r="C510" s="66" t="s">
        <v>13306</v>
      </c>
      <c r="D510" s="13" t="s">
        <v>9793</v>
      </c>
      <c r="E510" s="51" t="s">
        <v>152</v>
      </c>
      <c r="F510" s="51" t="s">
        <v>268</v>
      </c>
      <c r="G510" s="51" t="s">
        <v>83</v>
      </c>
      <c r="H510" s="51">
        <v>0.5</v>
      </c>
      <c r="I510" s="51"/>
      <c r="J510" s="51"/>
      <c r="K510" s="51" t="s">
        <v>2749</v>
      </c>
    </row>
    <row r="511" spans="1:11" ht="12.75" customHeight="1">
      <c r="A511" s="51"/>
      <c r="B511" s="51"/>
      <c r="C511" s="66" t="s">
        <v>13307</v>
      </c>
      <c r="D511" s="13" t="s">
        <v>9795</v>
      </c>
      <c r="E511" s="51" t="s">
        <v>152</v>
      </c>
      <c r="F511" s="51" t="s">
        <v>268</v>
      </c>
      <c r="G511" s="51" t="s">
        <v>83</v>
      </c>
      <c r="H511" s="51">
        <v>0.5</v>
      </c>
      <c r="I511" s="51"/>
      <c r="J511" s="51"/>
      <c r="K511" s="51" t="s">
        <v>2749</v>
      </c>
    </row>
    <row r="512" spans="1:11" ht="12.75" customHeight="1">
      <c r="A512" s="51"/>
      <c r="B512" s="51"/>
      <c r="C512" s="66" t="s">
        <v>13308</v>
      </c>
      <c r="D512" s="13" t="s">
        <v>9797</v>
      </c>
      <c r="E512" s="51" t="s">
        <v>152</v>
      </c>
      <c r="F512" s="51" t="s">
        <v>268</v>
      </c>
      <c r="G512" s="51" t="s">
        <v>83</v>
      </c>
      <c r="H512" s="51">
        <v>0.5</v>
      </c>
      <c r="I512" s="51"/>
      <c r="J512" s="51"/>
      <c r="K512" s="51" t="s">
        <v>2749</v>
      </c>
    </row>
    <row r="513" spans="1:11" ht="12.75" customHeight="1">
      <c r="A513" s="51"/>
      <c r="B513" s="51"/>
      <c r="C513" s="66" t="s">
        <v>13309</v>
      </c>
      <c r="D513" s="13" t="s">
        <v>9799</v>
      </c>
      <c r="E513" s="51" t="s">
        <v>152</v>
      </c>
      <c r="F513" s="51" t="s">
        <v>268</v>
      </c>
      <c r="G513" s="51" t="s">
        <v>83</v>
      </c>
      <c r="H513" s="51">
        <v>0.5</v>
      </c>
      <c r="I513" s="51"/>
      <c r="J513" s="51"/>
      <c r="K513" s="51" t="s">
        <v>2749</v>
      </c>
    </row>
    <row r="514" spans="1:11" ht="12.75" customHeight="1">
      <c r="A514" s="51"/>
      <c r="B514" s="51"/>
      <c r="C514" s="66" t="s">
        <v>13310</v>
      </c>
      <c r="D514" s="13" t="s">
        <v>9801</v>
      </c>
      <c r="E514" s="51" t="s">
        <v>152</v>
      </c>
      <c r="F514" s="51" t="s">
        <v>268</v>
      </c>
      <c r="G514" s="51" t="s">
        <v>83</v>
      </c>
      <c r="H514" s="51">
        <v>0.5</v>
      </c>
      <c r="I514" s="51"/>
      <c r="J514" s="51"/>
      <c r="K514" s="51" t="s">
        <v>2749</v>
      </c>
    </row>
    <row r="515" spans="1:11" ht="12.75" customHeight="1">
      <c r="A515" s="51"/>
      <c r="B515" s="51"/>
      <c r="C515" s="51"/>
      <c r="D515" s="51" t="s">
        <v>13311</v>
      </c>
      <c r="E515" s="51"/>
      <c r="F515" s="51"/>
      <c r="G515" s="51"/>
      <c r="H515" s="51">
        <v>3</v>
      </c>
      <c r="I515" s="51"/>
      <c r="J515" s="51"/>
      <c r="K515" s="51"/>
    </row>
    <row r="516" spans="1:11" ht="12.75" customHeight="1">
      <c r="A516" s="51"/>
      <c r="B516" s="51"/>
      <c r="C516" s="51"/>
      <c r="D516" s="51" t="s">
        <v>13312</v>
      </c>
      <c r="E516" s="51"/>
      <c r="F516" s="51"/>
      <c r="G516" s="51"/>
      <c r="H516" s="51">
        <v>3</v>
      </c>
      <c r="I516" s="51"/>
      <c r="J516" s="51"/>
      <c r="K516" s="51"/>
    </row>
    <row r="517" spans="1:11" ht="12.75" customHeight="1">
      <c r="A517" s="51"/>
      <c r="B517" s="51"/>
      <c r="C517" s="51"/>
      <c r="D517" s="51" t="s">
        <v>13313</v>
      </c>
      <c r="E517" s="51"/>
      <c r="F517" s="51"/>
      <c r="G517" s="51"/>
      <c r="H517" s="51">
        <v>2</v>
      </c>
      <c r="I517" s="51"/>
      <c r="J517" s="51"/>
      <c r="K517" s="51"/>
    </row>
    <row r="518" spans="1:11" ht="12.75" customHeight="1">
      <c r="A518" s="51"/>
      <c r="B518" s="51"/>
      <c r="C518" s="51"/>
      <c r="D518" s="51"/>
      <c r="E518" s="51"/>
      <c r="F518" s="51"/>
      <c r="G518" s="51"/>
      <c r="H518" s="51">
        <v>30</v>
      </c>
      <c r="I518" s="51"/>
      <c r="J518" s="51"/>
      <c r="K518" s="51" t="s">
        <v>13314</v>
      </c>
    </row>
    <row r="522" spans="1:11" ht="12.75" customHeight="1">
      <c r="H522" s="170">
        <f>SUM(H2:H521)</f>
        <v>358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289" workbookViewId="0">
      <selection activeCell="D313" sqref="K335:K336 D313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5.5703125" style="50" customWidth="1"/>
    <col min="4" max="4" width="37.7109375" style="50" customWidth="1"/>
    <col min="5" max="5" width="9.140625" style="50" customWidth="1"/>
    <col min="6" max="6" width="9.7109375" style="50" customWidth="1"/>
    <col min="7" max="8" width="11.42578125" style="50"/>
    <col min="9" max="9" width="12.42578125" style="50" hidden="1" customWidth="1"/>
    <col min="10" max="10" width="11.5703125" style="50" hidden="1" customWidth="1"/>
    <col min="11" max="11" width="21.285156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9374</v>
      </c>
      <c r="C2" s="66" t="s">
        <v>13315</v>
      </c>
      <c r="D2" s="19" t="s">
        <v>9384</v>
      </c>
      <c r="E2" s="51" t="s">
        <v>15</v>
      </c>
      <c r="F2" s="51" t="s">
        <v>268</v>
      </c>
      <c r="G2" s="51" t="s">
        <v>83</v>
      </c>
      <c r="H2" s="51">
        <v>1</v>
      </c>
      <c r="I2" s="51"/>
      <c r="J2" s="51"/>
      <c r="K2" s="51"/>
    </row>
    <row r="3" spans="1:11" ht="12.75" customHeight="1">
      <c r="A3" s="51"/>
      <c r="B3" s="51" t="s">
        <v>9374</v>
      </c>
      <c r="C3" s="66" t="s">
        <v>13316</v>
      </c>
      <c r="D3" s="19" t="s">
        <v>9386</v>
      </c>
      <c r="E3" s="51" t="s">
        <v>15</v>
      </c>
      <c r="F3" s="51" t="s">
        <v>268</v>
      </c>
      <c r="G3" s="51" t="s">
        <v>83</v>
      </c>
      <c r="H3" s="51">
        <v>1</v>
      </c>
      <c r="I3" s="51"/>
      <c r="J3" s="51"/>
      <c r="K3" s="51"/>
    </row>
    <row r="4" spans="1:11" ht="12.75" customHeight="1">
      <c r="A4" s="51"/>
      <c r="B4" s="51" t="s">
        <v>9374</v>
      </c>
      <c r="C4" s="66" t="s">
        <v>13317</v>
      </c>
      <c r="D4" s="19" t="s">
        <v>9388</v>
      </c>
      <c r="E4" s="51" t="s">
        <v>15</v>
      </c>
      <c r="F4" s="51" t="s">
        <v>268</v>
      </c>
      <c r="G4" s="51" t="s">
        <v>83</v>
      </c>
      <c r="H4" s="51">
        <v>1</v>
      </c>
      <c r="I4" s="51"/>
      <c r="J4" s="51"/>
      <c r="K4" s="51"/>
    </row>
    <row r="5" spans="1:11" ht="12.75" customHeight="1">
      <c r="A5" s="51"/>
      <c r="B5" s="51" t="s">
        <v>9374</v>
      </c>
      <c r="C5" s="66" t="s">
        <v>13318</v>
      </c>
      <c r="D5" s="19" t="s">
        <v>9390</v>
      </c>
      <c r="E5" s="51" t="s">
        <v>15</v>
      </c>
      <c r="F5" s="51" t="s">
        <v>268</v>
      </c>
      <c r="G5" s="51" t="s">
        <v>83</v>
      </c>
      <c r="H5" s="51">
        <v>1</v>
      </c>
      <c r="I5" s="51"/>
      <c r="J5" s="51"/>
      <c r="K5" s="51"/>
    </row>
    <row r="6" spans="1:11" ht="12.75" customHeight="1">
      <c r="A6" s="51"/>
      <c r="B6" s="51" t="s">
        <v>9374</v>
      </c>
      <c r="C6" s="66" t="s">
        <v>13319</v>
      </c>
      <c r="D6" s="19" t="s">
        <v>12562</v>
      </c>
      <c r="E6" s="51" t="s">
        <v>15</v>
      </c>
      <c r="F6" s="51" t="s">
        <v>268</v>
      </c>
      <c r="G6" s="51" t="s">
        <v>83</v>
      </c>
      <c r="H6" s="51">
        <v>2</v>
      </c>
      <c r="I6" s="51"/>
      <c r="J6" s="51"/>
      <c r="K6" s="51"/>
    </row>
    <row r="7" spans="1:11" ht="12.75" customHeight="1">
      <c r="A7" s="51"/>
      <c r="B7" s="51" t="s">
        <v>9374</v>
      </c>
      <c r="C7" s="66" t="s">
        <v>13320</v>
      </c>
      <c r="D7" s="19" t="s">
        <v>12564</v>
      </c>
      <c r="E7" s="51" t="s">
        <v>15</v>
      </c>
      <c r="F7" s="51" t="s">
        <v>268</v>
      </c>
      <c r="G7" s="51" t="s">
        <v>83</v>
      </c>
      <c r="H7" s="51">
        <v>2</v>
      </c>
      <c r="I7" s="51"/>
      <c r="J7" s="51"/>
      <c r="K7" s="51"/>
    </row>
    <row r="8" spans="1:11" ht="12.75" customHeight="1">
      <c r="A8" s="51"/>
      <c r="B8" s="51" t="s">
        <v>9374</v>
      </c>
      <c r="C8" s="66" t="s">
        <v>13321</v>
      </c>
      <c r="D8" s="19" t="s">
        <v>12566</v>
      </c>
      <c r="E8" s="51" t="s">
        <v>15</v>
      </c>
      <c r="F8" s="51" t="s">
        <v>268</v>
      </c>
      <c r="G8" s="51" t="s">
        <v>83</v>
      </c>
      <c r="H8" s="51">
        <v>2</v>
      </c>
      <c r="I8" s="51"/>
      <c r="J8" s="51"/>
      <c r="K8" s="51"/>
    </row>
    <row r="9" spans="1:11" ht="12.75" customHeight="1">
      <c r="A9" s="51"/>
      <c r="B9" s="51" t="s">
        <v>9374</v>
      </c>
      <c r="C9" s="66" t="s">
        <v>13322</v>
      </c>
      <c r="D9" s="19" t="s">
        <v>12568</v>
      </c>
      <c r="E9" s="51" t="s">
        <v>15</v>
      </c>
      <c r="F9" s="51" t="s">
        <v>268</v>
      </c>
      <c r="G9" s="51" t="s">
        <v>83</v>
      </c>
      <c r="H9" s="51">
        <v>2</v>
      </c>
      <c r="I9" s="51"/>
      <c r="J9" s="51"/>
      <c r="K9" s="51"/>
    </row>
    <row r="10" spans="1:11" ht="12.75" customHeight="1">
      <c r="A10" s="51"/>
      <c r="B10" s="51" t="s">
        <v>9374</v>
      </c>
      <c r="C10" s="66" t="s">
        <v>13323</v>
      </c>
      <c r="D10" s="19" t="s">
        <v>12570</v>
      </c>
      <c r="E10" s="51" t="s">
        <v>15</v>
      </c>
      <c r="F10" s="51" t="s">
        <v>268</v>
      </c>
      <c r="G10" s="51" t="s">
        <v>83</v>
      </c>
      <c r="H10" s="51">
        <v>2</v>
      </c>
      <c r="I10" s="51"/>
      <c r="J10" s="51"/>
      <c r="K10" s="51"/>
    </row>
    <row r="11" spans="1:11" ht="12.75" customHeight="1">
      <c r="A11" s="51"/>
      <c r="B11" s="51" t="s">
        <v>9374</v>
      </c>
      <c r="C11" s="66" t="s">
        <v>13324</v>
      </c>
      <c r="D11" s="19" t="s">
        <v>9402</v>
      </c>
      <c r="E11" s="51" t="s">
        <v>15</v>
      </c>
      <c r="F11" s="51" t="s">
        <v>268</v>
      </c>
      <c r="G11" s="51" t="s">
        <v>83</v>
      </c>
      <c r="H11" s="51">
        <v>1</v>
      </c>
      <c r="I11" s="51"/>
      <c r="J11" s="51"/>
      <c r="K11" s="51"/>
    </row>
    <row r="12" spans="1:11" ht="12.75" customHeight="1">
      <c r="A12" s="51"/>
      <c r="B12" s="51" t="s">
        <v>9374</v>
      </c>
      <c r="C12" s="66" t="s">
        <v>13325</v>
      </c>
      <c r="D12" s="19" t="s">
        <v>9404</v>
      </c>
      <c r="E12" s="51" t="s">
        <v>15</v>
      </c>
      <c r="F12" s="51" t="s">
        <v>268</v>
      </c>
      <c r="G12" s="51" t="s">
        <v>83</v>
      </c>
      <c r="H12" s="51">
        <v>2</v>
      </c>
      <c r="I12" s="51"/>
      <c r="J12" s="51"/>
      <c r="K12" s="51"/>
    </row>
    <row r="13" spans="1:11" ht="12.75" customHeight="1">
      <c r="A13" s="51"/>
      <c r="B13" s="51" t="s">
        <v>9374</v>
      </c>
      <c r="C13" s="66" t="s">
        <v>13326</v>
      </c>
      <c r="D13" s="19" t="s">
        <v>13327</v>
      </c>
      <c r="E13" s="51" t="s">
        <v>15</v>
      </c>
      <c r="F13" s="51" t="s">
        <v>268</v>
      </c>
      <c r="G13" s="51" t="s">
        <v>83</v>
      </c>
      <c r="H13" s="51">
        <v>2</v>
      </c>
      <c r="I13" s="51"/>
      <c r="J13" s="51"/>
      <c r="K13" s="51"/>
    </row>
    <row r="14" spans="1:11" ht="12.75" customHeight="1">
      <c r="A14" s="51"/>
      <c r="B14" s="51" t="s">
        <v>9374</v>
      </c>
      <c r="C14" s="66" t="s">
        <v>13328</v>
      </c>
      <c r="D14" s="19" t="s">
        <v>13329</v>
      </c>
      <c r="E14" s="51" t="s">
        <v>15</v>
      </c>
      <c r="F14" s="51" t="s">
        <v>268</v>
      </c>
      <c r="G14" s="51" t="s">
        <v>83</v>
      </c>
      <c r="H14" s="51">
        <v>3</v>
      </c>
      <c r="I14" s="51"/>
      <c r="J14" s="51"/>
      <c r="K14" s="51"/>
    </row>
    <row r="15" spans="1:11" ht="12.75" customHeight="1">
      <c r="A15" s="51"/>
      <c r="B15" s="51" t="s">
        <v>9374</v>
      </c>
      <c r="C15" s="66" t="s">
        <v>13330</v>
      </c>
      <c r="D15" s="16" t="s">
        <v>9410</v>
      </c>
      <c r="E15" s="51" t="s">
        <v>15</v>
      </c>
      <c r="F15" s="51" t="s">
        <v>268</v>
      </c>
      <c r="G15" s="51" t="s">
        <v>83</v>
      </c>
      <c r="H15" s="51">
        <v>1</v>
      </c>
      <c r="I15" s="51"/>
      <c r="J15" s="51"/>
      <c r="K15" s="51"/>
    </row>
    <row r="16" spans="1:11" ht="12.75" customHeight="1">
      <c r="A16" s="51"/>
      <c r="B16" s="51" t="s">
        <v>9374</v>
      </c>
      <c r="C16" s="66" t="s">
        <v>13331</v>
      </c>
      <c r="D16" s="19" t="s">
        <v>9412</v>
      </c>
      <c r="E16" s="51" t="s">
        <v>15</v>
      </c>
      <c r="F16" s="51" t="s">
        <v>268</v>
      </c>
      <c r="G16" s="51" t="s">
        <v>83</v>
      </c>
      <c r="H16" s="51">
        <v>1</v>
      </c>
      <c r="I16" s="51"/>
      <c r="J16" s="51"/>
      <c r="K16" s="51"/>
    </row>
    <row r="17" spans="1:11" ht="12.75" customHeight="1">
      <c r="A17" s="51"/>
      <c r="B17" s="51" t="s">
        <v>9374</v>
      </c>
      <c r="C17" s="66" t="s">
        <v>13332</v>
      </c>
      <c r="D17" s="19" t="s">
        <v>9414</v>
      </c>
      <c r="E17" s="51" t="s">
        <v>15</v>
      </c>
      <c r="F17" s="51" t="s">
        <v>268</v>
      </c>
      <c r="G17" s="51" t="s">
        <v>83</v>
      </c>
      <c r="H17" s="51">
        <v>1</v>
      </c>
      <c r="I17" s="51"/>
      <c r="J17" s="51"/>
      <c r="K17" s="51"/>
    </row>
    <row r="18" spans="1:11" ht="12.75" customHeight="1">
      <c r="A18" s="51"/>
      <c r="B18" s="51" t="s">
        <v>9374</v>
      </c>
      <c r="C18" s="66" t="s">
        <v>13333</v>
      </c>
      <c r="D18" s="19" t="s">
        <v>9416</v>
      </c>
      <c r="E18" s="51" t="s">
        <v>15</v>
      </c>
      <c r="F18" s="51" t="s">
        <v>268</v>
      </c>
      <c r="G18" s="51" t="s">
        <v>83</v>
      </c>
      <c r="H18" s="51">
        <v>1</v>
      </c>
      <c r="I18" s="51"/>
      <c r="J18" s="51"/>
      <c r="K18" s="51"/>
    </row>
    <row r="19" spans="1:11" ht="12.75" customHeight="1">
      <c r="A19" s="51"/>
      <c r="B19" s="51" t="s">
        <v>9374</v>
      </c>
      <c r="C19" s="66" t="s">
        <v>13334</v>
      </c>
      <c r="D19" s="19" t="s">
        <v>9418</v>
      </c>
      <c r="E19" s="51" t="s">
        <v>15</v>
      </c>
      <c r="F19" s="51" t="s">
        <v>268</v>
      </c>
      <c r="G19" s="51" t="s">
        <v>83</v>
      </c>
      <c r="H19" s="51">
        <v>2</v>
      </c>
      <c r="I19" s="51"/>
      <c r="J19" s="51"/>
      <c r="K19" s="51"/>
    </row>
    <row r="20" spans="1:11" ht="12.75" customHeight="1">
      <c r="A20" s="51"/>
      <c r="B20" s="51" t="s">
        <v>9374</v>
      </c>
      <c r="C20" s="66" t="s">
        <v>13335</v>
      </c>
      <c r="D20" s="19" t="s">
        <v>9420</v>
      </c>
      <c r="E20" s="51" t="s">
        <v>15</v>
      </c>
      <c r="F20" s="51" t="s">
        <v>268</v>
      </c>
      <c r="G20" s="51" t="s">
        <v>83</v>
      </c>
      <c r="H20" s="51">
        <v>2</v>
      </c>
      <c r="I20" s="51"/>
      <c r="J20" s="51"/>
      <c r="K20" s="51"/>
    </row>
    <row r="21" spans="1:11" ht="12.75" customHeight="1">
      <c r="A21" s="51"/>
      <c r="B21" s="51" t="s">
        <v>9374</v>
      </c>
      <c r="C21" s="66" t="s">
        <v>13336</v>
      </c>
      <c r="D21" s="19" t="s">
        <v>9422</v>
      </c>
      <c r="E21" s="51" t="s">
        <v>15</v>
      </c>
      <c r="F21" s="51" t="s">
        <v>268</v>
      </c>
      <c r="G21" s="51" t="s">
        <v>83</v>
      </c>
      <c r="H21" s="51">
        <v>2</v>
      </c>
      <c r="I21" s="51"/>
      <c r="J21" s="51"/>
      <c r="K21" s="51"/>
    </row>
    <row r="22" spans="1:11" ht="12.75" customHeight="1">
      <c r="A22" s="51"/>
      <c r="B22" s="51" t="s">
        <v>9374</v>
      </c>
      <c r="C22" s="66" t="s">
        <v>13337</v>
      </c>
      <c r="D22" s="19" t="s">
        <v>9424</v>
      </c>
      <c r="E22" s="51" t="s">
        <v>15</v>
      </c>
      <c r="F22" s="51" t="s">
        <v>268</v>
      </c>
      <c r="G22" s="51" t="s">
        <v>83</v>
      </c>
      <c r="H22" s="51">
        <v>2</v>
      </c>
      <c r="I22" s="51"/>
      <c r="J22" s="51"/>
      <c r="K22" s="51"/>
    </row>
    <row r="23" spans="1:11" ht="12.75" customHeight="1">
      <c r="A23" s="51"/>
      <c r="B23" s="51" t="s">
        <v>9374</v>
      </c>
      <c r="C23" s="66" t="s">
        <v>13338</v>
      </c>
      <c r="D23" s="19" t="s">
        <v>13339</v>
      </c>
      <c r="E23" s="51" t="s">
        <v>15</v>
      </c>
      <c r="F23" s="51" t="s">
        <v>268</v>
      </c>
      <c r="G23" s="51" t="s">
        <v>83</v>
      </c>
      <c r="H23" s="51">
        <v>2</v>
      </c>
      <c r="I23" s="51"/>
      <c r="J23" s="51"/>
      <c r="K23" s="51"/>
    </row>
    <row r="24" spans="1:11" ht="12.75" customHeight="1">
      <c r="A24" s="51"/>
      <c r="B24" s="51" t="s">
        <v>9374</v>
      </c>
      <c r="C24" s="66" t="s">
        <v>13340</v>
      </c>
      <c r="D24" s="19" t="s">
        <v>13341</v>
      </c>
      <c r="E24" s="51" t="s">
        <v>15</v>
      </c>
      <c r="F24" s="51" t="s">
        <v>268</v>
      </c>
      <c r="G24" s="51" t="s">
        <v>83</v>
      </c>
      <c r="H24" s="51">
        <v>2</v>
      </c>
      <c r="I24" s="51"/>
      <c r="J24" s="51"/>
      <c r="K24" s="51"/>
    </row>
    <row r="25" spans="1:11" ht="12.75" customHeight="1">
      <c r="A25" s="51"/>
      <c r="B25" s="51" t="s">
        <v>9374</v>
      </c>
      <c r="C25" s="66" t="s">
        <v>13342</v>
      </c>
      <c r="D25" s="19" t="s">
        <v>9430</v>
      </c>
      <c r="E25" s="51" t="s">
        <v>15</v>
      </c>
      <c r="F25" s="51" t="s">
        <v>268</v>
      </c>
      <c r="G25" s="51" t="s">
        <v>83</v>
      </c>
      <c r="H25" s="51">
        <v>1</v>
      </c>
      <c r="I25" s="51"/>
      <c r="J25" s="51"/>
      <c r="K25" s="51"/>
    </row>
    <row r="26" spans="1:11" ht="12.75" customHeight="1">
      <c r="A26" s="51"/>
      <c r="B26" s="51" t="s">
        <v>9374</v>
      </c>
      <c r="C26" s="66" t="s">
        <v>13343</v>
      </c>
      <c r="D26" s="19" t="s">
        <v>9432</v>
      </c>
      <c r="E26" s="51" t="s">
        <v>15</v>
      </c>
      <c r="F26" s="51" t="s">
        <v>268</v>
      </c>
      <c r="G26" s="51" t="s">
        <v>83</v>
      </c>
      <c r="H26" s="51">
        <v>1</v>
      </c>
      <c r="I26" s="51"/>
      <c r="J26" s="51"/>
      <c r="K26" s="51"/>
    </row>
    <row r="27" spans="1:11" ht="12.75" customHeight="1">
      <c r="A27" s="51"/>
      <c r="B27" s="51" t="s">
        <v>9374</v>
      </c>
      <c r="C27" s="66" t="s">
        <v>13344</v>
      </c>
      <c r="D27" s="19" t="s">
        <v>9434</v>
      </c>
      <c r="E27" s="51" t="s">
        <v>15</v>
      </c>
      <c r="F27" s="51" t="s">
        <v>268</v>
      </c>
      <c r="G27" s="51" t="s">
        <v>83</v>
      </c>
      <c r="H27" s="51">
        <v>2</v>
      </c>
      <c r="I27" s="51"/>
      <c r="J27" s="51"/>
      <c r="K27" s="51"/>
    </row>
    <row r="28" spans="1:11" ht="12.75" customHeight="1">
      <c r="A28" s="51"/>
      <c r="B28" s="51" t="s">
        <v>9374</v>
      </c>
      <c r="C28" s="66" t="s">
        <v>13345</v>
      </c>
      <c r="D28" s="19" t="s">
        <v>9436</v>
      </c>
      <c r="E28" s="51" t="s">
        <v>15</v>
      </c>
      <c r="F28" s="51" t="s">
        <v>268</v>
      </c>
      <c r="G28" s="51" t="s">
        <v>83</v>
      </c>
      <c r="H28" s="51">
        <v>2</v>
      </c>
      <c r="I28" s="51"/>
      <c r="J28" s="51"/>
      <c r="K28" s="51"/>
    </row>
    <row r="29" spans="1:11" ht="12.75" customHeight="1">
      <c r="A29" s="51"/>
      <c r="B29" s="51" t="s">
        <v>9374</v>
      </c>
      <c r="C29" s="66" t="s">
        <v>13346</v>
      </c>
      <c r="D29" s="19" t="s">
        <v>9438</v>
      </c>
      <c r="E29" s="51" t="s">
        <v>15</v>
      </c>
      <c r="F29" s="51" t="s">
        <v>268</v>
      </c>
      <c r="G29" s="51" t="s">
        <v>83</v>
      </c>
      <c r="H29" s="51">
        <v>2</v>
      </c>
      <c r="I29" s="51"/>
      <c r="J29" s="51"/>
      <c r="K29" s="51"/>
    </row>
    <row r="30" spans="1:11" ht="12.75" customHeight="1">
      <c r="A30" s="51"/>
      <c r="B30" s="51" t="s">
        <v>9374</v>
      </c>
      <c r="C30" s="66" t="s">
        <v>13347</v>
      </c>
      <c r="D30" s="19" t="s">
        <v>9440</v>
      </c>
      <c r="E30" s="51" t="s">
        <v>15</v>
      </c>
      <c r="F30" s="51" t="s">
        <v>268</v>
      </c>
      <c r="G30" s="51" t="s">
        <v>83</v>
      </c>
      <c r="H30" s="51">
        <v>2</v>
      </c>
      <c r="I30" s="51"/>
      <c r="J30" s="51"/>
      <c r="K30" s="51"/>
    </row>
    <row r="31" spans="1:11" ht="12.75" customHeight="1">
      <c r="A31" s="51"/>
      <c r="B31" s="51" t="s">
        <v>9374</v>
      </c>
      <c r="C31" s="66" t="s">
        <v>13348</v>
      </c>
      <c r="D31" s="19" t="s">
        <v>9442</v>
      </c>
      <c r="E31" s="51" t="s">
        <v>15</v>
      </c>
      <c r="F31" s="51" t="s">
        <v>268</v>
      </c>
      <c r="G31" s="51" t="s">
        <v>83</v>
      </c>
      <c r="H31" s="51">
        <v>2</v>
      </c>
      <c r="I31" s="51"/>
      <c r="J31" s="51"/>
      <c r="K31" s="51"/>
    </row>
    <row r="32" spans="1:11" ht="12.75" customHeight="1">
      <c r="A32" s="51"/>
      <c r="B32" s="51" t="s">
        <v>9374</v>
      </c>
      <c r="C32" s="66" t="s">
        <v>13349</v>
      </c>
      <c r="D32" s="19" t="s">
        <v>9444</v>
      </c>
      <c r="E32" s="51" t="s">
        <v>15</v>
      </c>
      <c r="F32" s="51" t="s">
        <v>268</v>
      </c>
      <c r="G32" s="51" t="s">
        <v>83</v>
      </c>
      <c r="H32" s="51">
        <v>2</v>
      </c>
      <c r="I32" s="51"/>
      <c r="J32" s="51"/>
      <c r="K32" s="51"/>
    </row>
    <row r="33" spans="1:11" ht="12.75" customHeight="1">
      <c r="A33" s="51"/>
      <c r="B33" s="51" t="s">
        <v>9374</v>
      </c>
      <c r="C33" s="66" t="s">
        <v>13350</v>
      </c>
      <c r="D33" s="19" t="s">
        <v>9446</v>
      </c>
      <c r="E33" s="51" t="s">
        <v>15</v>
      </c>
      <c r="F33" s="51" t="s">
        <v>268</v>
      </c>
      <c r="G33" s="51" t="s">
        <v>83</v>
      </c>
      <c r="H33" s="51">
        <v>2</v>
      </c>
      <c r="I33" s="51"/>
      <c r="J33" s="51"/>
      <c r="K33" s="51"/>
    </row>
    <row r="34" spans="1:11" ht="12.75" customHeight="1">
      <c r="A34" s="51"/>
      <c r="B34" s="51" t="s">
        <v>9374</v>
      </c>
      <c r="C34" s="66" t="s">
        <v>13351</v>
      </c>
      <c r="D34" s="19" t="s">
        <v>9448</v>
      </c>
      <c r="E34" s="51" t="s">
        <v>15</v>
      </c>
      <c r="F34" s="51" t="s">
        <v>268</v>
      </c>
      <c r="G34" s="51" t="s">
        <v>83</v>
      </c>
      <c r="H34" s="51">
        <v>2</v>
      </c>
      <c r="I34" s="51"/>
      <c r="J34" s="51"/>
      <c r="K34" s="51"/>
    </row>
    <row r="35" spans="1:11" ht="12.75" customHeight="1">
      <c r="A35" s="51"/>
      <c r="B35" s="51" t="s">
        <v>9374</v>
      </c>
      <c r="C35" s="66" t="s">
        <v>13352</v>
      </c>
      <c r="D35" s="19" t="s">
        <v>9450</v>
      </c>
      <c r="E35" s="51" t="s">
        <v>15</v>
      </c>
      <c r="F35" s="51" t="s">
        <v>268</v>
      </c>
      <c r="G35" s="51" t="s">
        <v>83</v>
      </c>
      <c r="H35" s="51">
        <v>2</v>
      </c>
      <c r="I35" s="51"/>
      <c r="J35" s="51"/>
      <c r="K35" s="51"/>
    </row>
    <row r="36" spans="1:11" ht="12.75" customHeight="1">
      <c r="A36" s="51"/>
      <c r="B36" s="51" t="s">
        <v>9374</v>
      </c>
      <c r="C36" s="66" t="s">
        <v>13353</v>
      </c>
      <c r="D36" s="19" t="s">
        <v>9452</v>
      </c>
      <c r="E36" s="51" t="s">
        <v>15</v>
      </c>
      <c r="F36" s="51" t="s">
        <v>268</v>
      </c>
      <c r="G36" s="51" t="s">
        <v>83</v>
      </c>
      <c r="H36" s="51">
        <v>2</v>
      </c>
      <c r="I36" s="51"/>
      <c r="J36" s="51"/>
      <c r="K36" s="51"/>
    </row>
    <row r="37" spans="1:11" ht="12.75" customHeight="1">
      <c r="A37" s="51"/>
      <c r="B37" s="51" t="s">
        <v>9374</v>
      </c>
      <c r="C37" s="66" t="s">
        <v>13354</v>
      </c>
      <c r="D37" s="19" t="s">
        <v>9454</v>
      </c>
      <c r="E37" s="51" t="s">
        <v>15</v>
      </c>
      <c r="F37" s="51" t="s">
        <v>268</v>
      </c>
      <c r="G37" s="51" t="s">
        <v>83</v>
      </c>
      <c r="H37" s="51">
        <v>2</v>
      </c>
      <c r="I37" s="51"/>
      <c r="J37" s="51"/>
      <c r="K37" s="51"/>
    </row>
    <row r="38" spans="1:11" ht="12.75" customHeight="1">
      <c r="A38" s="51"/>
      <c r="B38" s="51" t="s">
        <v>9374</v>
      </c>
      <c r="C38" s="66" t="s">
        <v>13355</v>
      </c>
      <c r="D38" s="19" t="s">
        <v>9456</v>
      </c>
      <c r="E38" s="51" t="s">
        <v>15</v>
      </c>
      <c r="F38" s="51" t="s">
        <v>268</v>
      </c>
      <c r="G38" s="51" t="s">
        <v>83</v>
      </c>
      <c r="H38" s="51">
        <v>2</v>
      </c>
      <c r="I38" s="51"/>
      <c r="J38" s="51"/>
      <c r="K38" s="51"/>
    </row>
    <row r="39" spans="1:11" ht="12.75" customHeight="1">
      <c r="A39" s="51"/>
      <c r="B39" s="51" t="s">
        <v>9374</v>
      </c>
      <c r="C39" s="66" t="s">
        <v>13356</v>
      </c>
      <c r="D39" s="19" t="s">
        <v>9458</v>
      </c>
      <c r="E39" s="51" t="s">
        <v>15</v>
      </c>
      <c r="F39" s="51" t="s">
        <v>268</v>
      </c>
      <c r="G39" s="51" t="s">
        <v>83</v>
      </c>
      <c r="H39" s="51">
        <v>2</v>
      </c>
      <c r="I39" s="51"/>
      <c r="J39" s="51"/>
      <c r="K39" s="51"/>
    </row>
    <row r="40" spans="1:11" ht="12.75" customHeight="1">
      <c r="A40" s="51"/>
      <c r="B40" s="51" t="s">
        <v>9374</v>
      </c>
      <c r="C40" s="66" t="s">
        <v>13357</v>
      </c>
      <c r="D40" s="140" t="s">
        <v>9462</v>
      </c>
      <c r="E40" s="51" t="s">
        <v>15</v>
      </c>
      <c r="F40" s="51" t="s">
        <v>268</v>
      </c>
      <c r="G40" s="51" t="s">
        <v>83</v>
      </c>
      <c r="H40" s="51">
        <v>2</v>
      </c>
      <c r="I40" s="51"/>
      <c r="J40" s="51"/>
      <c r="K40" s="51"/>
    </row>
    <row r="41" spans="1:11" ht="12.75" customHeight="1">
      <c r="A41" s="51"/>
      <c r="B41" s="51" t="s">
        <v>9374</v>
      </c>
      <c r="C41" s="66" t="s">
        <v>13358</v>
      </c>
      <c r="D41" s="19" t="s">
        <v>9464</v>
      </c>
      <c r="E41" s="51" t="s">
        <v>15</v>
      </c>
      <c r="F41" s="51" t="s">
        <v>268</v>
      </c>
      <c r="G41" s="51" t="s">
        <v>83</v>
      </c>
      <c r="H41" s="51">
        <v>1</v>
      </c>
      <c r="I41" s="51"/>
      <c r="J41" s="51"/>
      <c r="K41" s="51"/>
    </row>
    <row r="42" spans="1:11" ht="12.75" customHeight="1">
      <c r="A42" s="51"/>
      <c r="B42" s="51" t="s">
        <v>9374</v>
      </c>
      <c r="C42" s="66" t="s">
        <v>13359</v>
      </c>
      <c r="D42" s="19" t="s">
        <v>9466</v>
      </c>
      <c r="E42" s="51" t="s">
        <v>15</v>
      </c>
      <c r="F42" s="51" t="s">
        <v>268</v>
      </c>
      <c r="G42" s="51" t="s">
        <v>83</v>
      </c>
      <c r="H42" s="51">
        <v>1</v>
      </c>
      <c r="I42" s="51"/>
      <c r="J42" s="51"/>
      <c r="K42" s="51"/>
    </row>
    <row r="43" spans="1:11" ht="12.75" customHeight="1">
      <c r="A43" s="51"/>
      <c r="B43" s="51" t="s">
        <v>9374</v>
      </c>
      <c r="C43" s="66" t="s">
        <v>13360</v>
      </c>
      <c r="D43" s="19" t="s">
        <v>9468</v>
      </c>
      <c r="E43" s="51" t="s">
        <v>15</v>
      </c>
      <c r="F43" s="51" t="s">
        <v>268</v>
      </c>
      <c r="G43" s="51" t="s">
        <v>83</v>
      </c>
      <c r="H43" s="51">
        <v>1</v>
      </c>
      <c r="I43" s="51"/>
      <c r="J43" s="51"/>
      <c r="K43" s="51"/>
    </row>
    <row r="44" spans="1:11" ht="12.75" customHeight="1">
      <c r="A44" s="51"/>
      <c r="B44" s="51" t="s">
        <v>9374</v>
      </c>
      <c r="C44" s="66" t="s">
        <v>13361</v>
      </c>
      <c r="D44" s="19" t="s">
        <v>9470</v>
      </c>
      <c r="E44" s="51" t="s">
        <v>15</v>
      </c>
      <c r="F44" s="51" t="s">
        <v>268</v>
      </c>
      <c r="G44" s="51" t="s">
        <v>83</v>
      </c>
      <c r="H44" s="51">
        <v>1</v>
      </c>
      <c r="I44" s="51"/>
      <c r="J44" s="51"/>
      <c r="K44" s="51"/>
    </row>
    <row r="45" spans="1:11" ht="12.75" customHeight="1">
      <c r="A45" s="51"/>
      <c r="B45" s="51" t="s">
        <v>9374</v>
      </c>
      <c r="C45" s="66" t="s">
        <v>13362</v>
      </c>
      <c r="D45" s="19" t="s">
        <v>9472</v>
      </c>
      <c r="E45" s="51" t="s">
        <v>15</v>
      </c>
      <c r="F45" s="51" t="s">
        <v>268</v>
      </c>
      <c r="G45" s="51" t="s">
        <v>83</v>
      </c>
      <c r="H45" s="51">
        <v>1</v>
      </c>
      <c r="I45" s="51"/>
      <c r="J45" s="51"/>
      <c r="K45" s="51"/>
    </row>
    <row r="46" spans="1:11" ht="12.75" customHeight="1">
      <c r="A46" s="51"/>
      <c r="B46" s="51" t="s">
        <v>9374</v>
      </c>
      <c r="C46" s="66" t="s">
        <v>13363</v>
      </c>
      <c r="D46" s="19" t="s">
        <v>9474</v>
      </c>
      <c r="E46" s="51" t="s">
        <v>15</v>
      </c>
      <c r="F46" s="51" t="s">
        <v>268</v>
      </c>
      <c r="G46" s="51" t="s">
        <v>83</v>
      </c>
      <c r="H46" s="51">
        <v>1</v>
      </c>
      <c r="I46" s="51"/>
      <c r="J46" s="51"/>
      <c r="K46" s="51"/>
    </row>
    <row r="47" spans="1:11" ht="12.75" customHeight="1">
      <c r="A47" s="51"/>
      <c r="B47" s="51" t="s">
        <v>9374</v>
      </c>
      <c r="C47" s="66" t="s">
        <v>13364</v>
      </c>
      <c r="D47" s="19" t="s">
        <v>9476</v>
      </c>
      <c r="E47" s="51" t="s">
        <v>15</v>
      </c>
      <c r="F47" s="51" t="s">
        <v>268</v>
      </c>
      <c r="G47" s="51" t="s">
        <v>83</v>
      </c>
      <c r="H47" s="51">
        <v>1</v>
      </c>
      <c r="I47" s="51"/>
      <c r="J47" s="51"/>
      <c r="K47" s="51"/>
    </row>
    <row r="48" spans="1:11" ht="12.75" customHeight="1">
      <c r="A48" s="51"/>
      <c r="B48" s="51" t="s">
        <v>9374</v>
      </c>
      <c r="C48" s="66" t="s">
        <v>13365</v>
      </c>
      <c r="D48" s="19" t="s">
        <v>9478</v>
      </c>
      <c r="E48" s="51" t="s">
        <v>15</v>
      </c>
      <c r="F48" s="51" t="s">
        <v>268</v>
      </c>
      <c r="G48" s="51" t="s">
        <v>83</v>
      </c>
      <c r="H48" s="51">
        <v>1</v>
      </c>
      <c r="I48" s="51"/>
      <c r="J48" s="51"/>
      <c r="K48" s="51"/>
    </row>
    <row r="49" spans="1:11" ht="12.75" customHeight="1">
      <c r="A49" s="51"/>
      <c r="B49" s="51" t="s">
        <v>9374</v>
      </c>
      <c r="C49" s="66" t="s">
        <v>13366</v>
      </c>
      <c r="D49" s="19" t="s">
        <v>9384</v>
      </c>
      <c r="E49" s="51" t="s">
        <v>189</v>
      </c>
      <c r="F49" s="51" t="s">
        <v>268</v>
      </c>
      <c r="G49" s="51" t="s">
        <v>83</v>
      </c>
      <c r="H49" s="51">
        <v>1</v>
      </c>
      <c r="I49" s="51"/>
      <c r="J49" s="51"/>
      <c r="K49" s="51"/>
    </row>
    <row r="50" spans="1:11" ht="12.75" customHeight="1">
      <c r="A50" s="51"/>
      <c r="B50" s="51" t="s">
        <v>9374</v>
      </c>
      <c r="C50" s="66" t="s">
        <v>13367</v>
      </c>
      <c r="D50" s="19" t="s">
        <v>9386</v>
      </c>
      <c r="E50" s="51" t="s">
        <v>189</v>
      </c>
      <c r="F50" s="51" t="s">
        <v>268</v>
      </c>
      <c r="G50" s="51" t="s">
        <v>83</v>
      </c>
      <c r="H50" s="51">
        <v>1</v>
      </c>
      <c r="I50" s="51"/>
      <c r="J50" s="51"/>
      <c r="K50" s="51"/>
    </row>
    <row r="51" spans="1:11" ht="12.75" customHeight="1">
      <c r="A51" s="51"/>
      <c r="B51" s="51" t="s">
        <v>9374</v>
      </c>
      <c r="C51" s="66" t="s">
        <v>13368</v>
      </c>
      <c r="D51" s="19" t="s">
        <v>9388</v>
      </c>
      <c r="E51" s="51" t="s">
        <v>189</v>
      </c>
      <c r="F51" s="51" t="s">
        <v>268</v>
      </c>
      <c r="G51" s="51" t="s">
        <v>83</v>
      </c>
      <c r="H51" s="51">
        <v>1</v>
      </c>
      <c r="I51" s="51"/>
      <c r="J51" s="51"/>
      <c r="K51" s="51"/>
    </row>
    <row r="52" spans="1:11" ht="12.75" customHeight="1">
      <c r="A52" s="51"/>
      <c r="B52" s="51" t="s">
        <v>9374</v>
      </c>
      <c r="C52" s="66" t="s">
        <v>13369</v>
      </c>
      <c r="D52" s="19" t="s">
        <v>9390</v>
      </c>
      <c r="E52" s="51" t="s">
        <v>189</v>
      </c>
      <c r="F52" s="51" t="s">
        <v>268</v>
      </c>
      <c r="G52" s="51" t="s">
        <v>83</v>
      </c>
      <c r="H52" s="51">
        <v>1</v>
      </c>
      <c r="I52" s="51"/>
      <c r="J52" s="51"/>
      <c r="K52" s="51"/>
    </row>
    <row r="53" spans="1:11" ht="12.75" customHeight="1">
      <c r="A53" s="51"/>
      <c r="B53" s="51" t="s">
        <v>9374</v>
      </c>
      <c r="C53" s="66" t="s">
        <v>13370</v>
      </c>
      <c r="D53" s="19" t="s">
        <v>12562</v>
      </c>
      <c r="E53" s="51" t="s">
        <v>189</v>
      </c>
      <c r="F53" s="51" t="s">
        <v>268</v>
      </c>
      <c r="G53" s="51" t="s">
        <v>83</v>
      </c>
      <c r="H53" s="51">
        <v>2</v>
      </c>
      <c r="I53" s="51"/>
      <c r="J53" s="51"/>
      <c r="K53" s="51"/>
    </row>
    <row r="54" spans="1:11" ht="12.75" customHeight="1">
      <c r="A54" s="51"/>
      <c r="B54" s="51" t="s">
        <v>9374</v>
      </c>
      <c r="C54" s="66" t="s">
        <v>13371</v>
      </c>
      <c r="D54" s="19" t="s">
        <v>12564</v>
      </c>
      <c r="E54" s="51" t="s">
        <v>189</v>
      </c>
      <c r="F54" s="51" t="s">
        <v>268</v>
      </c>
      <c r="G54" s="51" t="s">
        <v>83</v>
      </c>
      <c r="H54" s="51">
        <v>1</v>
      </c>
      <c r="I54" s="51"/>
      <c r="J54" s="51"/>
      <c r="K54" s="51"/>
    </row>
    <row r="55" spans="1:11" ht="12.75" customHeight="1">
      <c r="A55" s="51"/>
      <c r="B55" s="51" t="s">
        <v>9374</v>
      </c>
      <c r="C55" s="66" t="s">
        <v>13372</v>
      </c>
      <c r="D55" s="19" t="s">
        <v>12566</v>
      </c>
      <c r="E55" s="51" t="s">
        <v>189</v>
      </c>
      <c r="F55" s="51" t="s">
        <v>268</v>
      </c>
      <c r="G55" s="51" t="s">
        <v>83</v>
      </c>
      <c r="H55" s="51">
        <v>2</v>
      </c>
      <c r="I55" s="51"/>
      <c r="J55" s="51"/>
      <c r="K55" s="51"/>
    </row>
    <row r="56" spans="1:11" ht="12.75" customHeight="1">
      <c r="A56" s="51"/>
      <c r="B56" s="51" t="s">
        <v>9374</v>
      </c>
      <c r="C56" s="66" t="s">
        <v>13373</v>
      </c>
      <c r="D56" s="19" t="s">
        <v>12568</v>
      </c>
      <c r="E56" s="51" t="s">
        <v>189</v>
      </c>
      <c r="F56" s="51" t="s">
        <v>268</v>
      </c>
      <c r="G56" s="51" t="s">
        <v>83</v>
      </c>
      <c r="H56" s="51">
        <v>1</v>
      </c>
      <c r="I56" s="51"/>
      <c r="J56" s="51"/>
      <c r="K56" s="51"/>
    </row>
    <row r="57" spans="1:11" ht="12.75" customHeight="1">
      <c r="A57" s="51"/>
      <c r="B57" s="51" t="s">
        <v>9374</v>
      </c>
      <c r="C57" s="66" t="s">
        <v>13374</v>
      </c>
      <c r="D57" s="19" t="s">
        <v>12570</v>
      </c>
      <c r="E57" s="51" t="s">
        <v>189</v>
      </c>
      <c r="F57" s="51" t="s">
        <v>268</v>
      </c>
      <c r="G57" s="51" t="s">
        <v>83</v>
      </c>
      <c r="H57" s="51">
        <v>2</v>
      </c>
      <c r="I57" s="51"/>
      <c r="J57" s="51"/>
      <c r="K57" s="51"/>
    </row>
    <row r="58" spans="1:11" ht="12.75" customHeight="1">
      <c r="A58" s="51"/>
      <c r="B58" s="51" t="s">
        <v>9374</v>
      </c>
      <c r="C58" s="66" t="s">
        <v>13375</v>
      </c>
      <c r="D58" s="19" t="s">
        <v>9402</v>
      </c>
      <c r="E58" s="51" t="s">
        <v>189</v>
      </c>
      <c r="F58" s="51" t="s">
        <v>268</v>
      </c>
      <c r="G58" s="51" t="s">
        <v>83</v>
      </c>
      <c r="H58" s="51">
        <v>1</v>
      </c>
      <c r="I58" s="51"/>
      <c r="J58" s="51"/>
      <c r="K58" s="51"/>
    </row>
    <row r="59" spans="1:11" ht="12.75" customHeight="1">
      <c r="A59" s="51"/>
      <c r="B59" s="51" t="s">
        <v>9374</v>
      </c>
      <c r="C59" s="66" t="s">
        <v>13376</v>
      </c>
      <c r="D59" s="19" t="s">
        <v>9404</v>
      </c>
      <c r="E59" s="51" t="s">
        <v>189</v>
      </c>
      <c r="F59" s="51" t="s">
        <v>268</v>
      </c>
      <c r="G59" s="51" t="s">
        <v>83</v>
      </c>
      <c r="H59" s="51">
        <v>1</v>
      </c>
      <c r="I59" s="51"/>
      <c r="J59" s="51"/>
      <c r="K59" s="51"/>
    </row>
    <row r="60" spans="1:11" ht="12.75" customHeight="1">
      <c r="A60" s="51"/>
      <c r="B60" s="51" t="s">
        <v>9374</v>
      </c>
      <c r="C60" s="66" t="s">
        <v>13377</v>
      </c>
      <c r="D60" s="19" t="s">
        <v>13327</v>
      </c>
      <c r="E60" s="51" t="s">
        <v>189</v>
      </c>
      <c r="F60" s="51" t="s">
        <v>268</v>
      </c>
      <c r="G60" s="51" t="s">
        <v>83</v>
      </c>
      <c r="H60" s="51">
        <v>1</v>
      </c>
      <c r="I60" s="51"/>
      <c r="J60" s="51"/>
      <c r="K60" s="51"/>
    </row>
    <row r="61" spans="1:11" ht="12.75" customHeight="1">
      <c r="A61" s="51"/>
      <c r="B61" s="51" t="s">
        <v>9374</v>
      </c>
      <c r="C61" s="66" t="s">
        <v>13378</v>
      </c>
      <c r="D61" s="19" t="s">
        <v>13329</v>
      </c>
      <c r="E61" s="51" t="s">
        <v>189</v>
      </c>
      <c r="F61" s="51" t="s">
        <v>268</v>
      </c>
      <c r="G61" s="51" t="s">
        <v>83</v>
      </c>
      <c r="H61" s="51">
        <v>3</v>
      </c>
      <c r="I61" s="51"/>
      <c r="J61" s="51"/>
      <c r="K61" s="51"/>
    </row>
    <row r="62" spans="1:11" ht="12.75" customHeight="1">
      <c r="A62" s="51"/>
      <c r="B62" s="51" t="s">
        <v>9374</v>
      </c>
      <c r="C62" s="66" t="s">
        <v>13379</v>
      </c>
      <c r="D62" s="16" t="s">
        <v>9410</v>
      </c>
      <c r="E62" s="51" t="s">
        <v>189</v>
      </c>
      <c r="F62" s="51" t="s">
        <v>268</v>
      </c>
      <c r="G62" s="51" t="s">
        <v>83</v>
      </c>
      <c r="H62" s="51">
        <v>1</v>
      </c>
      <c r="I62" s="51"/>
      <c r="J62" s="51"/>
      <c r="K62" s="51"/>
    </row>
    <row r="63" spans="1:11" ht="12.75" customHeight="1">
      <c r="A63" s="51"/>
      <c r="B63" s="51" t="s">
        <v>9374</v>
      </c>
      <c r="C63" s="66" t="s">
        <v>13380</v>
      </c>
      <c r="D63" s="19" t="s">
        <v>9412</v>
      </c>
      <c r="E63" s="51" t="s">
        <v>189</v>
      </c>
      <c r="F63" s="51" t="s">
        <v>268</v>
      </c>
      <c r="G63" s="51" t="s">
        <v>83</v>
      </c>
      <c r="H63" s="51">
        <v>1</v>
      </c>
      <c r="I63" s="51"/>
      <c r="J63" s="51"/>
      <c r="K63" s="51"/>
    </row>
    <row r="64" spans="1:11" ht="12.75" customHeight="1">
      <c r="A64" s="51"/>
      <c r="B64" s="51" t="s">
        <v>9374</v>
      </c>
      <c r="C64" s="66" t="s">
        <v>13381</v>
      </c>
      <c r="D64" s="19" t="s">
        <v>9414</v>
      </c>
      <c r="E64" s="51" t="s">
        <v>189</v>
      </c>
      <c r="F64" s="51" t="s">
        <v>268</v>
      </c>
      <c r="G64" s="51" t="s">
        <v>83</v>
      </c>
      <c r="H64" s="51">
        <v>1</v>
      </c>
      <c r="I64" s="51"/>
      <c r="J64" s="51"/>
      <c r="K64" s="51"/>
    </row>
    <row r="65" spans="1:11" ht="12.75" customHeight="1">
      <c r="A65" s="51"/>
      <c r="B65" s="51" t="s">
        <v>9374</v>
      </c>
      <c r="C65" s="66" t="s">
        <v>13382</v>
      </c>
      <c r="D65" s="19" t="s">
        <v>9416</v>
      </c>
      <c r="E65" s="51" t="s">
        <v>189</v>
      </c>
      <c r="F65" s="51" t="s">
        <v>268</v>
      </c>
      <c r="G65" s="51" t="s">
        <v>83</v>
      </c>
      <c r="H65" s="51">
        <v>1</v>
      </c>
      <c r="I65" s="51"/>
      <c r="J65" s="51"/>
      <c r="K65" s="51"/>
    </row>
    <row r="66" spans="1:11" ht="12.75" customHeight="1">
      <c r="A66" s="51"/>
      <c r="B66" s="51" t="s">
        <v>9374</v>
      </c>
      <c r="C66" s="66" t="s">
        <v>13383</v>
      </c>
      <c r="D66" s="19" t="s">
        <v>9418</v>
      </c>
      <c r="E66" s="51" t="s">
        <v>189</v>
      </c>
      <c r="F66" s="51" t="s">
        <v>268</v>
      </c>
      <c r="G66" s="51" t="s">
        <v>83</v>
      </c>
      <c r="H66" s="51">
        <v>2</v>
      </c>
      <c r="I66" s="51"/>
      <c r="J66" s="51"/>
      <c r="K66" s="51"/>
    </row>
    <row r="67" spans="1:11" ht="12.75" customHeight="1">
      <c r="A67" s="51"/>
      <c r="B67" s="51" t="s">
        <v>9374</v>
      </c>
      <c r="C67" s="66" t="s">
        <v>13384</v>
      </c>
      <c r="D67" s="19" t="s">
        <v>9420</v>
      </c>
      <c r="E67" s="51" t="s">
        <v>189</v>
      </c>
      <c r="F67" s="51" t="s">
        <v>268</v>
      </c>
      <c r="G67" s="51" t="s">
        <v>83</v>
      </c>
      <c r="H67" s="51">
        <v>2</v>
      </c>
      <c r="I67" s="51"/>
      <c r="J67" s="51"/>
      <c r="K67" s="51"/>
    </row>
    <row r="68" spans="1:11" ht="12.75" customHeight="1">
      <c r="A68" s="51"/>
      <c r="B68" s="51" t="s">
        <v>9374</v>
      </c>
      <c r="C68" s="66" t="s">
        <v>13385</v>
      </c>
      <c r="D68" s="19" t="s">
        <v>9422</v>
      </c>
      <c r="E68" s="51" t="s">
        <v>189</v>
      </c>
      <c r="F68" s="51" t="s">
        <v>268</v>
      </c>
      <c r="G68" s="51" t="s">
        <v>83</v>
      </c>
      <c r="H68" s="51">
        <v>2</v>
      </c>
      <c r="I68" s="51"/>
      <c r="J68" s="51"/>
      <c r="K68" s="51"/>
    </row>
    <row r="69" spans="1:11" ht="12.75" customHeight="1">
      <c r="A69" s="51"/>
      <c r="B69" s="51" t="s">
        <v>9374</v>
      </c>
      <c r="C69" s="66" t="s">
        <v>13386</v>
      </c>
      <c r="D69" s="19" t="s">
        <v>9424</v>
      </c>
      <c r="E69" s="51" t="s">
        <v>189</v>
      </c>
      <c r="F69" s="51" t="s">
        <v>268</v>
      </c>
      <c r="G69" s="51" t="s">
        <v>83</v>
      </c>
      <c r="H69" s="51">
        <v>2</v>
      </c>
      <c r="I69" s="51"/>
      <c r="J69" s="51"/>
      <c r="K69" s="51"/>
    </row>
    <row r="70" spans="1:11" ht="12.75" customHeight="1">
      <c r="A70" s="51"/>
      <c r="B70" s="51" t="s">
        <v>9374</v>
      </c>
      <c r="C70" s="66" t="s">
        <v>13387</v>
      </c>
      <c r="D70" s="19" t="s">
        <v>13339</v>
      </c>
      <c r="E70" s="51" t="s">
        <v>189</v>
      </c>
      <c r="F70" s="51" t="s">
        <v>268</v>
      </c>
      <c r="G70" s="51" t="s">
        <v>83</v>
      </c>
      <c r="H70" s="51">
        <v>2</v>
      </c>
      <c r="I70" s="51"/>
      <c r="J70" s="51"/>
      <c r="K70" s="51"/>
    </row>
    <row r="71" spans="1:11" ht="12.75" customHeight="1">
      <c r="A71" s="51"/>
      <c r="B71" s="51" t="s">
        <v>9374</v>
      </c>
      <c r="C71" s="66" t="s">
        <v>13388</v>
      </c>
      <c r="D71" s="19" t="s">
        <v>13341</v>
      </c>
      <c r="E71" s="51" t="s">
        <v>189</v>
      </c>
      <c r="F71" s="51" t="s">
        <v>268</v>
      </c>
      <c r="G71" s="51" t="s">
        <v>83</v>
      </c>
      <c r="H71" s="51">
        <v>2</v>
      </c>
      <c r="I71" s="51"/>
      <c r="J71" s="51"/>
      <c r="K71" s="51"/>
    </row>
    <row r="72" spans="1:11" ht="12.75" customHeight="1">
      <c r="A72" s="51"/>
      <c r="B72" s="51" t="s">
        <v>9374</v>
      </c>
      <c r="C72" s="66" t="s">
        <v>13389</v>
      </c>
      <c r="D72" s="19" t="s">
        <v>9430</v>
      </c>
      <c r="E72" s="51" t="s">
        <v>189</v>
      </c>
      <c r="F72" s="51" t="s">
        <v>268</v>
      </c>
      <c r="G72" s="51" t="s">
        <v>83</v>
      </c>
      <c r="H72" s="51">
        <v>1</v>
      </c>
      <c r="I72" s="51"/>
      <c r="J72" s="51"/>
      <c r="K72" s="51"/>
    </row>
    <row r="73" spans="1:11" ht="12.75" customHeight="1">
      <c r="A73" s="51"/>
      <c r="B73" s="51" t="s">
        <v>9374</v>
      </c>
      <c r="C73" s="66" t="s">
        <v>13390</v>
      </c>
      <c r="D73" s="19" t="s">
        <v>9432</v>
      </c>
      <c r="E73" s="51" t="s">
        <v>189</v>
      </c>
      <c r="F73" s="51" t="s">
        <v>268</v>
      </c>
      <c r="G73" s="51" t="s">
        <v>83</v>
      </c>
      <c r="H73" s="51">
        <v>1</v>
      </c>
      <c r="I73" s="51"/>
      <c r="J73" s="51"/>
      <c r="K73" s="51"/>
    </row>
    <row r="74" spans="1:11" ht="12.75" customHeight="1">
      <c r="A74" s="51"/>
      <c r="B74" s="51" t="s">
        <v>9374</v>
      </c>
      <c r="C74" s="66" t="s">
        <v>13391</v>
      </c>
      <c r="D74" s="19" t="s">
        <v>9434</v>
      </c>
      <c r="E74" s="51" t="s">
        <v>189</v>
      </c>
      <c r="F74" s="51" t="s">
        <v>268</v>
      </c>
      <c r="G74" s="51" t="s">
        <v>83</v>
      </c>
      <c r="H74" s="51">
        <v>2</v>
      </c>
      <c r="I74" s="51"/>
      <c r="J74" s="51"/>
      <c r="K74" s="51"/>
    </row>
    <row r="75" spans="1:11" ht="12.75" customHeight="1">
      <c r="A75" s="51"/>
      <c r="B75" s="51" t="s">
        <v>9374</v>
      </c>
      <c r="C75" s="66" t="s">
        <v>13392</v>
      </c>
      <c r="D75" s="19" t="s">
        <v>9436</v>
      </c>
      <c r="E75" s="51" t="s">
        <v>189</v>
      </c>
      <c r="F75" s="51" t="s">
        <v>268</v>
      </c>
      <c r="G75" s="51" t="s">
        <v>83</v>
      </c>
      <c r="H75" s="51">
        <v>2</v>
      </c>
      <c r="I75" s="51"/>
      <c r="J75" s="51"/>
      <c r="K75" s="51"/>
    </row>
    <row r="76" spans="1:11" ht="12.75" customHeight="1">
      <c r="A76" s="51"/>
      <c r="B76" s="51" t="s">
        <v>9374</v>
      </c>
      <c r="C76" s="66" t="s">
        <v>13393</v>
      </c>
      <c r="D76" s="19" t="s">
        <v>9438</v>
      </c>
      <c r="E76" s="51" t="s">
        <v>189</v>
      </c>
      <c r="F76" s="51" t="s">
        <v>268</v>
      </c>
      <c r="G76" s="51" t="s">
        <v>83</v>
      </c>
      <c r="H76" s="51">
        <v>2</v>
      </c>
      <c r="I76" s="51"/>
      <c r="J76" s="51"/>
      <c r="K76" s="51"/>
    </row>
    <row r="77" spans="1:11" ht="12.75" customHeight="1">
      <c r="A77" s="51"/>
      <c r="B77" s="51" t="s">
        <v>9374</v>
      </c>
      <c r="C77" s="66" t="s">
        <v>13394</v>
      </c>
      <c r="D77" s="19" t="s">
        <v>9440</v>
      </c>
      <c r="E77" s="51" t="s">
        <v>189</v>
      </c>
      <c r="F77" s="51" t="s">
        <v>268</v>
      </c>
      <c r="G77" s="51" t="s">
        <v>83</v>
      </c>
      <c r="H77" s="51">
        <v>2</v>
      </c>
      <c r="I77" s="51"/>
      <c r="J77" s="51"/>
      <c r="K77" s="51"/>
    </row>
    <row r="78" spans="1:11" ht="12.75" customHeight="1">
      <c r="A78" s="51"/>
      <c r="B78" s="51" t="s">
        <v>9374</v>
      </c>
      <c r="C78" s="66" t="s">
        <v>13395</v>
      </c>
      <c r="D78" s="19" t="s">
        <v>9442</v>
      </c>
      <c r="E78" s="51" t="s">
        <v>189</v>
      </c>
      <c r="F78" s="51" t="s">
        <v>268</v>
      </c>
      <c r="G78" s="51" t="s">
        <v>83</v>
      </c>
      <c r="H78" s="51">
        <v>2</v>
      </c>
      <c r="I78" s="51"/>
      <c r="J78" s="51"/>
      <c r="K78" s="51"/>
    </row>
    <row r="79" spans="1:11" ht="12.75" customHeight="1">
      <c r="A79" s="51"/>
      <c r="B79" s="51" t="s">
        <v>9374</v>
      </c>
      <c r="C79" s="66" t="s">
        <v>13396</v>
      </c>
      <c r="D79" s="19" t="s">
        <v>9444</v>
      </c>
      <c r="E79" s="51" t="s">
        <v>189</v>
      </c>
      <c r="F79" s="51" t="s">
        <v>268</v>
      </c>
      <c r="G79" s="51" t="s">
        <v>83</v>
      </c>
      <c r="H79" s="51">
        <v>2</v>
      </c>
      <c r="I79" s="51"/>
      <c r="J79" s="51"/>
      <c r="K79" s="51"/>
    </row>
    <row r="80" spans="1:11" ht="12.75" customHeight="1">
      <c r="A80" s="51"/>
      <c r="B80" s="51" t="s">
        <v>9374</v>
      </c>
      <c r="C80" s="66" t="s">
        <v>13397</v>
      </c>
      <c r="D80" s="19" t="s">
        <v>9446</v>
      </c>
      <c r="E80" s="51" t="s">
        <v>189</v>
      </c>
      <c r="F80" s="51" t="s">
        <v>268</v>
      </c>
      <c r="G80" s="51" t="s">
        <v>83</v>
      </c>
      <c r="H80" s="51">
        <v>2</v>
      </c>
      <c r="I80" s="51"/>
      <c r="J80" s="51"/>
      <c r="K80" s="51"/>
    </row>
    <row r="81" spans="1:11" ht="12.75" customHeight="1">
      <c r="A81" s="51"/>
      <c r="B81" s="51" t="s">
        <v>9374</v>
      </c>
      <c r="C81" s="66" t="s">
        <v>13398</v>
      </c>
      <c r="D81" s="19" t="s">
        <v>9448</v>
      </c>
      <c r="E81" s="51" t="s">
        <v>189</v>
      </c>
      <c r="F81" s="51" t="s">
        <v>268</v>
      </c>
      <c r="G81" s="51" t="s">
        <v>83</v>
      </c>
      <c r="H81" s="51">
        <v>2</v>
      </c>
      <c r="I81" s="51"/>
      <c r="J81" s="51"/>
      <c r="K81" s="51"/>
    </row>
    <row r="82" spans="1:11" ht="12.75" customHeight="1">
      <c r="A82" s="51"/>
      <c r="B82" s="51" t="s">
        <v>9374</v>
      </c>
      <c r="C82" s="66" t="s">
        <v>13399</v>
      </c>
      <c r="D82" s="19" t="s">
        <v>9450</v>
      </c>
      <c r="E82" s="51" t="s">
        <v>189</v>
      </c>
      <c r="F82" s="51" t="s">
        <v>268</v>
      </c>
      <c r="G82" s="51" t="s">
        <v>83</v>
      </c>
      <c r="H82" s="51">
        <v>1</v>
      </c>
      <c r="I82" s="51"/>
      <c r="J82" s="51"/>
      <c r="K82" s="51"/>
    </row>
    <row r="83" spans="1:11" ht="12.75" customHeight="1">
      <c r="A83" s="51"/>
      <c r="B83" s="51" t="s">
        <v>9374</v>
      </c>
      <c r="C83" s="66" t="s">
        <v>13400</v>
      </c>
      <c r="D83" s="19" t="s">
        <v>9452</v>
      </c>
      <c r="E83" s="51" t="s">
        <v>189</v>
      </c>
      <c r="F83" s="51" t="s">
        <v>268</v>
      </c>
      <c r="G83" s="51" t="s">
        <v>83</v>
      </c>
      <c r="H83" s="51">
        <v>1</v>
      </c>
      <c r="I83" s="51"/>
      <c r="J83" s="51"/>
      <c r="K83" s="51"/>
    </row>
    <row r="84" spans="1:11" ht="12.75" customHeight="1">
      <c r="A84" s="51"/>
      <c r="B84" s="51" t="s">
        <v>9374</v>
      </c>
      <c r="C84" s="66" t="s">
        <v>13401</v>
      </c>
      <c r="D84" s="19" t="s">
        <v>9454</v>
      </c>
      <c r="E84" s="51" t="s">
        <v>189</v>
      </c>
      <c r="F84" s="51" t="s">
        <v>268</v>
      </c>
      <c r="G84" s="51" t="s">
        <v>83</v>
      </c>
      <c r="H84" s="51">
        <v>1</v>
      </c>
      <c r="I84" s="51"/>
      <c r="J84" s="51"/>
      <c r="K84" s="51"/>
    </row>
    <row r="85" spans="1:11" ht="12.75" customHeight="1">
      <c r="A85" s="51"/>
      <c r="B85" s="51" t="s">
        <v>9374</v>
      </c>
      <c r="C85" s="66" t="s">
        <v>13402</v>
      </c>
      <c r="D85" s="19" t="s">
        <v>9456</v>
      </c>
      <c r="E85" s="51" t="s">
        <v>189</v>
      </c>
      <c r="F85" s="51" t="s">
        <v>268</v>
      </c>
      <c r="G85" s="51" t="s">
        <v>83</v>
      </c>
      <c r="H85" s="51">
        <v>1</v>
      </c>
      <c r="I85" s="51"/>
      <c r="J85" s="51"/>
      <c r="K85" s="51"/>
    </row>
    <row r="86" spans="1:11" ht="12.75" customHeight="1">
      <c r="A86" s="51"/>
      <c r="B86" s="51" t="s">
        <v>9374</v>
      </c>
      <c r="C86" s="66" t="s">
        <v>13403</v>
      </c>
      <c r="D86" s="19" t="s">
        <v>9458</v>
      </c>
      <c r="E86" s="51" t="s">
        <v>189</v>
      </c>
      <c r="F86" s="51" t="s">
        <v>268</v>
      </c>
      <c r="G86" s="51" t="s">
        <v>83</v>
      </c>
      <c r="H86" s="51">
        <v>1</v>
      </c>
      <c r="I86" s="51"/>
      <c r="J86" s="51"/>
      <c r="K86" s="51"/>
    </row>
    <row r="87" spans="1:11" ht="12.75" customHeight="1">
      <c r="A87" s="51"/>
      <c r="B87" s="51" t="s">
        <v>9374</v>
      </c>
      <c r="C87" s="66" t="s">
        <v>13404</v>
      </c>
      <c r="D87" s="140" t="s">
        <v>9462</v>
      </c>
      <c r="E87" s="51" t="s">
        <v>189</v>
      </c>
      <c r="F87" s="51" t="s">
        <v>268</v>
      </c>
      <c r="G87" s="51" t="s">
        <v>83</v>
      </c>
      <c r="H87" s="51">
        <v>1</v>
      </c>
      <c r="I87" s="51"/>
      <c r="J87" s="51"/>
      <c r="K87" s="51"/>
    </row>
    <row r="88" spans="1:11" ht="12.75" customHeight="1">
      <c r="A88" s="51"/>
      <c r="B88" s="51" t="s">
        <v>9374</v>
      </c>
      <c r="C88" s="66" t="s">
        <v>13405</v>
      </c>
      <c r="D88" s="19" t="s">
        <v>9464</v>
      </c>
      <c r="E88" s="51" t="s">
        <v>189</v>
      </c>
      <c r="F88" s="51" t="s">
        <v>268</v>
      </c>
      <c r="G88" s="51" t="s">
        <v>83</v>
      </c>
      <c r="H88" s="51">
        <v>1</v>
      </c>
      <c r="I88" s="51"/>
      <c r="J88" s="51"/>
      <c r="K88" s="51"/>
    </row>
    <row r="89" spans="1:11" ht="12.75" customHeight="1">
      <c r="A89" s="51"/>
      <c r="B89" s="51" t="s">
        <v>9374</v>
      </c>
      <c r="C89" s="66" t="s">
        <v>13406</v>
      </c>
      <c r="D89" s="19" t="s">
        <v>9466</v>
      </c>
      <c r="E89" s="51" t="s">
        <v>189</v>
      </c>
      <c r="F89" s="51" t="s">
        <v>268</v>
      </c>
      <c r="G89" s="51" t="s">
        <v>83</v>
      </c>
      <c r="H89" s="51">
        <v>1</v>
      </c>
      <c r="I89" s="51"/>
      <c r="J89" s="51"/>
      <c r="K89" s="51"/>
    </row>
    <row r="90" spans="1:11" ht="12.75" customHeight="1">
      <c r="A90" s="51"/>
      <c r="B90" s="51" t="s">
        <v>9374</v>
      </c>
      <c r="C90" s="66" t="s">
        <v>13407</v>
      </c>
      <c r="D90" s="19" t="s">
        <v>9468</v>
      </c>
      <c r="E90" s="51" t="s">
        <v>189</v>
      </c>
      <c r="F90" s="51" t="s">
        <v>268</v>
      </c>
      <c r="G90" s="51" t="s">
        <v>83</v>
      </c>
      <c r="H90" s="51">
        <v>1</v>
      </c>
      <c r="I90" s="51"/>
      <c r="J90" s="51"/>
      <c r="K90" s="51"/>
    </row>
    <row r="91" spans="1:11" ht="12.75" customHeight="1">
      <c r="A91" s="51"/>
      <c r="B91" s="51" t="s">
        <v>9374</v>
      </c>
      <c r="C91" s="66" t="s">
        <v>13408</v>
      </c>
      <c r="D91" s="19" t="s">
        <v>9470</v>
      </c>
      <c r="E91" s="51" t="s">
        <v>189</v>
      </c>
      <c r="F91" s="51" t="s">
        <v>268</v>
      </c>
      <c r="G91" s="51" t="s">
        <v>83</v>
      </c>
      <c r="H91" s="51">
        <v>1</v>
      </c>
      <c r="I91" s="51"/>
      <c r="J91" s="51"/>
      <c r="K91" s="51"/>
    </row>
    <row r="92" spans="1:11" ht="12.75" customHeight="1">
      <c r="A92" s="51"/>
      <c r="B92" s="51" t="s">
        <v>9374</v>
      </c>
      <c r="C92" s="66" t="s">
        <v>13409</v>
      </c>
      <c r="D92" s="19" t="s">
        <v>9472</v>
      </c>
      <c r="E92" s="51" t="s">
        <v>189</v>
      </c>
      <c r="F92" s="51" t="s">
        <v>268</v>
      </c>
      <c r="G92" s="51" t="s">
        <v>83</v>
      </c>
      <c r="H92" s="51">
        <v>1</v>
      </c>
      <c r="I92" s="51"/>
      <c r="J92" s="51"/>
      <c r="K92" s="51"/>
    </row>
    <row r="93" spans="1:11" ht="12.75" customHeight="1">
      <c r="A93" s="51"/>
      <c r="B93" s="51" t="s">
        <v>9374</v>
      </c>
      <c r="C93" s="66" t="s">
        <v>13410</v>
      </c>
      <c r="D93" s="19" t="s">
        <v>9474</v>
      </c>
      <c r="E93" s="51" t="s">
        <v>189</v>
      </c>
      <c r="F93" s="51" t="s">
        <v>268</v>
      </c>
      <c r="G93" s="51" t="s">
        <v>83</v>
      </c>
      <c r="H93" s="51">
        <v>1</v>
      </c>
      <c r="I93" s="51"/>
      <c r="J93" s="51"/>
      <c r="K93" s="51"/>
    </row>
    <row r="94" spans="1:11" ht="12.75" customHeight="1">
      <c r="A94" s="51"/>
      <c r="B94" s="51" t="s">
        <v>9374</v>
      </c>
      <c r="C94" s="66" t="s">
        <v>13411</v>
      </c>
      <c r="D94" s="19" t="s">
        <v>9476</v>
      </c>
      <c r="E94" s="51" t="s">
        <v>189</v>
      </c>
      <c r="F94" s="51" t="s">
        <v>268</v>
      </c>
      <c r="G94" s="51" t="s">
        <v>83</v>
      </c>
      <c r="H94" s="51">
        <v>1</v>
      </c>
      <c r="I94" s="51"/>
      <c r="J94" s="51"/>
      <c r="K94" s="51"/>
    </row>
    <row r="95" spans="1:11" ht="12.75" customHeight="1">
      <c r="A95" s="51"/>
      <c r="B95" s="51" t="s">
        <v>9374</v>
      </c>
      <c r="C95" s="66" t="s">
        <v>13412</v>
      </c>
      <c r="D95" s="19" t="s">
        <v>9478</v>
      </c>
      <c r="E95" s="51" t="s">
        <v>189</v>
      </c>
      <c r="F95" s="51" t="s">
        <v>268</v>
      </c>
      <c r="G95" s="51" t="s">
        <v>83</v>
      </c>
      <c r="H95" s="51">
        <v>1</v>
      </c>
      <c r="I95" s="51"/>
      <c r="J95" s="51"/>
      <c r="K95" s="51"/>
    </row>
    <row r="96" spans="1:11" ht="12.75" customHeight="1">
      <c r="A96" s="51"/>
      <c r="B96" s="51" t="s">
        <v>9374</v>
      </c>
      <c r="C96" s="66" t="s">
        <v>13413</v>
      </c>
      <c r="D96" s="19" t="s">
        <v>11614</v>
      </c>
      <c r="E96" s="51" t="s">
        <v>152</v>
      </c>
      <c r="F96" s="51" t="s">
        <v>268</v>
      </c>
      <c r="G96" s="51" t="s">
        <v>83</v>
      </c>
      <c r="H96" s="51">
        <v>1</v>
      </c>
      <c r="I96" s="51"/>
      <c r="J96" s="51"/>
      <c r="K96" s="51"/>
    </row>
    <row r="97" spans="1:11" ht="12.75" customHeight="1">
      <c r="A97" s="51"/>
      <c r="B97" s="51" t="s">
        <v>9374</v>
      </c>
      <c r="C97" s="66" t="s">
        <v>13414</v>
      </c>
      <c r="D97" s="19" t="s">
        <v>11616</v>
      </c>
      <c r="E97" s="51" t="s">
        <v>152</v>
      </c>
      <c r="F97" s="51" t="s">
        <v>268</v>
      </c>
      <c r="G97" s="51" t="s">
        <v>83</v>
      </c>
      <c r="H97" s="51">
        <v>1</v>
      </c>
      <c r="I97" s="51"/>
      <c r="J97" s="51"/>
      <c r="K97" s="51"/>
    </row>
    <row r="98" spans="1:11" ht="12.75" customHeight="1">
      <c r="A98" s="51"/>
      <c r="B98" s="51" t="s">
        <v>9374</v>
      </c>
      <c r="C98" s="66" t="s">
        <v>13415</v>
      </c>
      <c r="D98" s="19" t="s">
        <v>11618</v>
      </c>
      <c r="E98" s="51" t="s">
        <v>152</v>
      </c>
      <c r="F98" s="51" t="s">
        <v>268</v>
      </c>
      <c r="G98" s="51" t="s">
        <v>83</v>
      </c>
      <c r="H98" s="51">
        <v>1</v>
      </c>
      <c r="I98" s="51"/>
      <c r="J98" s="51"/>
      <c r="K98" s="51"/>
    </row>
    <row r="99" spans="1:11" ht="12.75" customHeight="1">
      <c r="A99" s="51"/>
      <c r="B99" s="51" t="s">
        <v>9374</v>
      </c>
      <c r="C99" s="66" t="s">
        <v>13416</v>
      </c>
      <c r="D99" s="19" t="s">
        <v>13417</v>
      </c>
      <c r="E99" s="51" t="s">
        <v>152</v>
      </c>
      <c r="F99" s="51" t="s">
        <v>268</v>
      </c>
      <c r="G99" s="51" t="s">
        <v>83</v>
      </c>
      <c r="H99" s="51">
        <v>3</v>
      </c>
      <c r="I99" s="51"/>
      <c r="J99" s="51"/>
      <c r="K99" s="51"/>
    </row>
    <row r="100" spans="1:11" ht="12.75" customHeight="1">
      <c r="A100" s="51"/>
      <c r="B100" s="51" t="s">
        <v>9374</v>
      </c>
      <c r="C100" s="66" t="s">
        <v>13418</v>
      </c>
      <c r="D100" s="19" t="s">
        <v>11622</v>
      </c>
      <c r="E100" s="51" t="s">
        <v>152</v>
      </c>
      <c r="F100" s="51" t="s">
        <v>268</v>
      </c>
      <c r="G100" s="51" t="s">
        <v>83</v>
      </c>
      <c r="H100" s="51">
        <v>1</v>
      </c>
      <c r="I100" s="51"/>
      <c r="J100" s="51"/>
      <c r="K100" s="51"/>
    </row>
    <row r="101" spans="1:11" ht="12.75" customHeight="1">
      <c r="A101" s="51"/>
      <c r="B101" s="51" t="s">
        <v>9374</v>
      </c>
      <c r="C101" s="66" t="s">
        <v>13419</v>
      </c>
      <c r="D101" s="19" t="s">
        <v>11624</v>
      </c>
      <c r="E101" s="51" t="s">
        <v>152</v>
      </c>
      <c r="F101" s="51" t="s">
        <v>268</v>
      </c>
      <c r="G101" s="51" t="s">
        <v>83</v>
      </c>
      <c r="H101" s="51">
        <v>2</v>
      </c>
      <c r="I101" s="51"/>
      <c r="J101" s="51"/>
      <c r="K101" s="51"/>
    </row>
    <row r="102" spans="1:11" ht="12.75" customHeight="1">
      <c r="A102" s="51"/>
      <c r="B102" s="51" t="s">
        <v>9374</v>
      </c>
      <c r="C102" s="66" t="s">
        <v>13420</v>
      </c>
      <c r="D102" s="19" t="s">
        <v>11626</v>
      </c>
      <c r="E102" s="51" t="s">
        <v>152</v>
      </c>
      <c r="F102" s="51" t="s">
        <v>268</v>
      </c>
      <c r="G102" s="51" t="s">
        <v>83</v>
      </c>
      <c r="H102" s="51">
        <v>2</v>
      </c>
      <c r="I102" s="51"/>
      <c r="J102" s="51"/>
      <c r="K102" s="51"/>
    </row>
    <row r="103" spans="1:11" ht="12.75" customHeight="1">
      <c r="A103" s="51"/>
      <c r="B103" s="51" t="s">
        <v>9374</v>
      </c>
      <c r="C103" s="66" t="s">
        <v>13421</v>
      </c>
      <c r="D103" s="19" t="s">
        <v>11628</v>
      </c>
      <c r="E103" s="51" t="s">
        <v>152</v>
      </c>
      <c r="F103" s="51" t="s">
        <v>268</v>
      </c>
      <c r="G103" s="51" t="s">
        <v>83</v>
      </c>
      <c r="H103" s="51">
        <v>2</v>
      </c>
      <c r="I103" s="51"/>
      <c r="J103" s="51"/>
      <c r="K103" s="51"/>
    </row>
    <row r="104" spans="1:11" ht="12.75" customHeight="1">
      <c r="A104" s="51"/>
      <c r="B104" s="51" t="s">
        <v>9374</v>
      </c>
      <c r="C104" s="66" t="s">
        <v>13422</v>
      </c>
      <c r="D104" s="19" t="s">
        <v>11630</v>
      </c>
      <c r="E104" s="51" t="s">
        <v>152</v>
      </c>
      <c r="F104" s="51" t="s">
        <v>268</v>
      </c>
      <c r="G104" s="51" t="s">
        <v>83</v>
      </c>
      <c r="H104" s="51">
        <v>2</v>
      </c>
      <c r="I104" s="51"/>
      <c r="J104" s="51"/>
      <c r="K104" s="51"/>
    </row>
    <row r="105" spans="1:11" ht="12.75" customHeight="1">
      <c r="A105" s="51"/>
      <c r="B105" s="51" t="s">
        <v>9374</v>
      </c>
      <c r="C105" s="66" t="s">
        <v>13423</v>
      </c>
      <c r="D105" s="19" t="s">
        <v>11632</v>
      </c>
      <c r="E105" s="51" t="s">
        <v>152</v>
      </c>
      <c r="F105" s="51" t="s">
        <v>268</v>
      </c>
      <c r="G105" s="51" t="s">
        <v>83</v>
      </c>
      <c r="H105" s="51">
        <v>2</v>
      </c>
      <c r="I105" s="51"/>
      <c r="J105" s="51"/>
      <c r="K105" s="51"/>
    </row>
    <row r="106" spans="1:11" ht="12.75" customHeight="1">
      <c r="A106" s="51"/>
      <c r="B106" s="51" t="s">
        <v>9374</v>
      </c>
      <c r="C106" s="66" t="s">
        <v>13424</v>
      </c>
      <c r="D106" s="19" t="s">
        <v>11634</v>
      </c>
      <c r="E106" s="51" t="s">
        <v>152</v>
      </c>
      <c r="F106" s="51" t="s">
        <v>268</v>
      </c>
      <c r="G106" s="51" t="s">
        <v>83</v>
      </c>
      <c r="H106" s="51">
        <v>2</v>
      </c>
      <c r="I106" s="51"/>
      <c r="J106" s="51"/>
      <c r="K106" s="51"/>
    </row>
    <row r="107" spans="1:11" ht="12.75" customHeight="1">
      <c r="A107" s="51"/>
      <c r="B107" s="51" t="s">
        <v>9374</v>
      </c>
      <c r="C107" s="66" t="s">
        <v>13425</v>
      </c>
      <c r="D107" s="19" t="s">
        <v>11636</v>
      </c>
      <c r="E107" s="51" t="s">
        <v>152</v>
      </c>
      <c r="F107" s="51" t="s">
        <v>268</v>
      </c>
      <c r="G107" s="51" t="s">
        <v>83</v>
      </c>
      <c r="H107" s="51">
        <v>1</v>
      </c>
      <c r="I107" s="51"/>
      <c r="J107" s="51"/>
      <c r="K107" s="51"/>
    </row>
    <row r="108" spans="1:11" ht="12.75" customHeight="1">
      <c r="A108" s="51"/>
      <c r="B108" s="51" t="s">
        <v>9374</v>
      </c>
      <c r="C108" s="66" t="s">
        <v>13426</v>
      </c>
      <c r="D108" s="19" t="s">
        <v>11638</v>
      </c>
      <c r="E108" s="51" t="s">
        <v>152</v>
      </c>
      <c r="F108" s="51" t="s">
        <v>268</v>
      </c>
      <c r="G108" s="51" t="s">
        <v>83</v>
      </c>
      <c r="H108" s="51">
        <v>2</v>
      </c>
      <c r="I108" s="51"/>
      <c r="J108" s="51"/>
      <c r="K108" s="51"/>
    </row>
    <row r="109" spans="1:11" ht="12.75" customHeight="1">
      <c r="A109" s="51"/>
      <c r="B109" s="51" t="s">
        <v>9374</v>
      </c>
      <c r="C109" s="66" t="s">
        <v>13427</v>
      </c>
      <c r="D109" s="19" t="s">
        <v>11640</v>
      </c>
      <c r="E109" s="51" t="s">
        <v>152</v>
      </c>
      <c r="F109" s="51" t="s">
        <v>268</v>
      </c>
      <c r="G109" s="51" t="s">
        <v>83</v>
      </c>
      <c r="H109" s="51">
        <v>2</v>
      </c>
      <c r="I109" s="51"/>
      <c r="J109" s="51"/>
      <c r="K109" s="51"/>
    </row>
    <row r="110" spans="1:11" ht="12.75" customHeight="1">
      <c r="A110" s="51"/>
      <c r="B110" s="51" t="s">
        <v>9374</v>
      </c>
      <c r="C110" s="66" t="s">
        <v>13428</v>
      </c>
      <c r="D110" s="19" t="s">
        <v>11642</v>
      </c>
      <c r="E110" s="51" t="s">
        <v>152</v>
      </c>
      <c r="F110" s="51" t="s">
        <v>268</v>
      </c>
      <c r="G110" s="51" t="s">
        <v>83</v>
      </c>
      <c r="H110" s="51">
        <v>2</v>
      </c>
      <c r="I110" s="51"/>
      <c r="J110" s="51"/>
      <c r="K110" s="51"/>
    </row>
    <row r="111" spans="1:11" ht="12.75" customHeight="1">
      <c r="A111" s="51"/>
      <c r="B111" s="51" t="s">
        <v>9374</v>
      </c>
      <c r="C111" s="66" t="s">
        <v>13429</v>
      </c>
      <c r="D111" s="19" t="s">
        <v>11644</v>
      </c>
      <c r="E111" s="51" t="s">
        <v>152</v>
      </c>
      <c r="F111" s="51" t="s">
        <v>268</v>
      </c>
      <c r="G111" s="51" t="s">
        <v>83</v>
      </c>
      <c r="H111" s="51">
        <v>2</v>
      </c>
      <c r="I111" s="51"/>
      <c r="J111" s="51"/>
      <c r="K111" s="51"/>
    </row>
    <row r="112" spans="1:11" ht="12.75" customHeight="1">
      <c r="A112" s="51"/>
      <c r="B112" s="51" t="s">
        <v>9374</v>
      </c>
      <c r="C112" s="66" t="s">
        <v>13430</v>
      </c>
      <c r="D112" s="19" t="s">
        <v>11646</v>
      </c>
      <c r="E112" s="51" t="s">
        <v>152</v>
      </c>
      <c r="F112" s="51" t="s">
        <v>268</v>
      </c>
      <c r="G112" s="51" t="s">
        <v>83</v>
      </c>
      <c r="H112" s="51">
        <v>2</v>
      </c>
      <c r="I112" s="51"/>
      <c r="J112" s="51"/>
      <c r="K112" s="51"/>
    </row>
    <row r="113" spans="1:11" ht="12.75" customHeight="1">
      <c r="A113" s="51"/>
      <c r="B113" s="51" t="s">
        <v>9374</v>
      </c>
      <c r="C113" s="66" t="s">
        <v>13431</v>
      </c>
      <c r="D113" s="19" t="s">
        <v>11648</v>
      </c>
      <c r="E113" s="51" t="s">
        <v>152</v>
      </c>
      <c r="F113" s="51" t="s">
        <v>268</v>
      </c>
      <c r="G113" s="51" t="s">
        <v>83</v>
      </c>
      <c r="H113" s="51">
        <v>2</v>
      </c>
      <c r="I113" s="51"/>
      <c r="J113" s="51"/>
      <c r="K113" s="51"/>
    </row>
    <row r="114" spans="1:11" s="148" customFormat="1" ht="12.75" customHeight="1">
      <c r="A114" s="149"/>
      <c r="B114" s="149" t="s">
        <v>9374</v>
      </c>
      <c r="C114" s="150" t="s">
        <v>13432</v>
      </c>
      <c r="D114" s="151" t="s">
        <v>11650</v>
      </c>
      <c r="E114" s="149" t="s">
        <v>152</v>
      </c>
      <c r="F114" s="149" t="s">
        <v>268</v>
      </c>
      <c r="G114" s="149" t="s">
        <v>83</v>
      </c>
      <c r="H114" s="149">
        <v>0</v>
      </c>
      <c r="I114" s="149"/>
      <c r="J114" s="149"/>
      <c r="K114" s="149"/>
    </row>
    <row r="115" spans="1:11" ht="12.75" customHeight="1">
      <c r="A115" s="51"/>
      <c r="B115" s="51" t="s">
        <v>9374</v>
      </c>
      <c r="C115" s="66" t="s">
        <v>13433</v>
      </c>
      <c r="D115" s="19" t="s">
        <v>11652</v>
      </c>
      <c r="E115" s="51" t="s">
        <v>152</v>
      </c>
      <c r="F115" s="51" t="s">
        <v>268</v>
      </c>
      <c r="G115" s="51" t="s">
        <v>83</v>
      </c>
      <c r="H115" s="51">
        <v>2</v>
      </c>
      <c r="I115" s="51"/>
      <c r="J115" s="51"/>
      <c r="K115" s="51"/>
    </row>
    <row r="116" spans="1:11" ht="12.75" customHeight="1">
      <c r="A116" s="51"/>
      <c r="B116" s="51" t="s">
        <v>9374</v>
      </c>
      <c r="C116" s="66" t="s">
        <v>13434</v>
      </c>
      <c r="D116" s="19" t="s">
        <v>9430</v>
      </c>
      <c r="E116" s="51" t="s">
        <v>152</v>
      </c>
      <c r="F116" s="51" t="s">
        <v>268</v>
      </c>
      <c r="G116" s="51" t="s">
        <v>83</v>
      </c>
      <c r="H116" s="51">
        <v>1</v>
      </c>
      <c r="I116" s="51"/>
      <c r="J116" s="51"/>
      <c r="K116" s="51"/>
    </row>
    <row r="117" spans="1:11" ht="12.75" customHeight="1">
      <c r="A117" s="51"/>
      <c r="B117" s="51" t="s">
        <v>9374</v>
      </c>
      <c r="C117" s="66" t="s">
        <v>13435</v>
      </c>
      <c r="D117" s="19" t="s">
        <v>9432</v>
      </c>
      <c r="E117" s="51" t="s">
        <v>152</v>
      </c>
      <c r="F117" s="51" t="s">
        <v>268</v>
      </c>
      <c r="G117" s="51" t="s">
        <v>83</v>
      </c>
      <c r="H117" s="51">
        <v>1</v>
      </c>
      <c r="I117" s="51"/>
      <c r="J117" s="51"/>
      <c r="K117" s="51"/>
    </row>
    <row r="118" spans="1:11" ht="12.75" customHeight="1">
      <c r="A118" s="51"/>
      <c r="B118" s="51" t="s">
        <v>9374</v>
      </c>
      <c r="C118" s="66" t="s">
        <v>13436</v>
      </c>
      <c r="D118" s="16" t="s">
        <v>11664</v>
      </c>
      <c r="E118" s="51" t="s">
        <v>152</v>
      </c>
      <c r="F118" s="51" t="s">
        <v>268</v>
      </c>
      <c r="G118" s="51" t="s">
        <v>83</v>
      </c>
      <c r="H118" s="51">
        <v>1</v>
      </c>
      <c r="I118" s="51"/>
      <c r="J118" s="51"/>
      <c r="K118" s="51"/>
    </row>
    <row r="119" spans="1:11" ht="12.75" customHeight="1">
      <c r="A119" s="51"/>
      <c r="B119" s="51" t="s">
        <v>9374</v>
      </c>
      <c r="C119" s="66" t="s">
        <v>13437</v>
      </c>
      <c r="D119" s="19" t="s">
        <v>9452</v>
      </c>
      <c r="E119" s="51" t="s">
        <v>152</v>
      </c>
      <c r="F119" s="51" t="s">
        <v>268</v>
      </c>
      <c r="G119" s="51" t="s">
        <v>83</v>
      </c>
      <c r="H119" s="51">
        <v>1</v>
      </c>
      <c r="I119" s="51"/>
      <c r="J119" s="51"/>
      <c r="K119" s="51"/>
    </row>
    <row r="120" spans="1:11" ht="12.75" customHeight="1">
      <c r="A120" s="51"/>
      <c r="B120" s="51" t="s">
        <v>9374</v>
      </c>
      <c r="C120" s="66" t="s">
        <v>13438</v>
      </c>
      <c r="D120" s="19" t="s">
        <v>9454</v>
      </c>
      <c r="E120" s="51" t="s">
        <v>152</v>
      </c>
      <c r="F120" s="51" t="s">
        <v>268</v>
      </c>
      <c r="G120" s="51" t="s">
        <v>83</v>
      </c>
      <c r="H120" s="51">
        <v>1</v>
      </c>
      <c r="I120" s="51"/>
      <c r="J120" s="51"/>
      <c r="K120" s="51"/>
    </row>
    <row r="121" spans="1:11" ht="12.75" customHeight="1">
      <c r="A121" s="51"/>
      <c r="B121" s="51" t="s">
        <v>9374</v>
      </c>
      <c r="C121" s="66" t="s">
        <v>13439</v>
      </c>
      <c r="D121" s="139" t="s">
        <v>9456</v>
      </c>
      <c r="E121" s="51" t="s">
        <v>152</v>
      </c>
      <c r="F121" s="51" t="s">
        <v>268</v>
      </c>
      <c r="G121" s="51" t="s">
        <v>83</v>
      </c>
      <c r="H121" s="51">
        <v>1</v>
      </c>
      <c r="I121" s="51"/>
      <c r="J121" s="51"/>
      <c r="K121" s="51"/>
    </row>
    <row r="122" spans="1:11" ht="12.75" customHeight="1">
      <c r="A122" s="51"/>
      <c r="B122" s="51" t="s">
        <v>9374</v>
      </c>
      <c r="C122" s="66" t="s">
        <v>13440</v>
      </c>
      <c r="D122" s="19" t="s">
        <v>9458</v>
      </c>
      <c r="E122" s="51" t="s">
        <v>152</v>
      </c>
      <c r="F122" s="51" t="s">
        <v>268</v>
      </c>
      <c r="G122" s="51" t="s">
        <v>83</v>
      </c>
      <c r="H122" s="51">
        <v>1</v>
      </c>
      <c r="I122" s="51"/>
      <c r="J122" s="51"/>
      <c r="K122" s="51"/>
    </row>
    <row r="123" spans="1:11" ht="12.75" customHeight="1">
      <c r="A123" s="51"/>
      <c r="B123" s="51" t="s">
        <v>9374</v>
      </c>
      <c r="C123" s="66" t="s">
        <v>13441</v>
      </c>
      <c r="D123" s="139" t="s">
        <v>9434</v>
      </c>
      <c r="E123" s="51" t="s">
        <v>152</v>
      </c>
      <c r="F123" s="51" t="s">
        <v>268</v>
      </c>
      <c r="G123" s="51" t="s">
        <v>83</v>
      </c>
      <c r="H123" s="51">
        <v>2</v>
      </c>
      <c r="I123" s="51"/>
      <c r="J123" s="51"/>
      <c r="K123" s="51"/>
    </row>
    <row r="124" spans="1:11" ht="12.75" customHeight="1">
      <c r="A124" s="51"/>
      <c r="B124" s="51" t="s">
        <v>9374</v>
      </c>
      <c r="C124" s="66" t="s">
        <v>13442</v>
      </c>
      <c r="D124" s="19" t="s">
        <v>9436</v>
      </c>
      <c r="E124" s="51" t="s">
        <v>152</v>
      </c>
      <c r="F124" s="51" t="s">
        <v>268</v>
      </c>
      <c r="G124" s="51" t="s">
        <v>83</v>
      </c>
      <c r="H124" s="51">
        <v>2</v>
      </c>
      <c r="I124" s="51"/>
      <c r="J124" s="51"/>
      <c r="K124" s="51"/>
    </row>
    <row r="125" spans="1:11" ht="12.75" customHeight="1">
      <c r="A125" s="51"/>
      <c r="B125" s="51" t="s">
        <v>9374</v>
      </c>
      <c r="C125" s="66" t="s">
        <v>13443</v>
      </c>
      <c r="D125" s="19" t="s">
        <v>9438</v>
      </c>
      <c r="E125" s="51" t="s">
        <v>152</v>
      </c>
      <c r="F125" s="51" t="s">
        <v>268</v>
      </c>
      <c r="G125" s="51" t="s">
        <v>83</v>
      </c>
      <c r="H125" s="51">
        <v>2</v>
      </c>
      <c r="I125" s="51"/>
      <c r="J125" s="51"/>
      <c r="K125" s="51"/>
    </row>
    <row r="126" spans="1:11" ht="12.75" customHeight="1">
      <c r="A126" s="51"/>
      <c r="B126" s="51" t="s">
        <v>9374</v>
      </c>
      <c r="C126" s="66" t="s">
        <v>13444</v>
      </c>
      <c r="D126" s="19" t="s">
        <v>9440</v>
      </c>
      <c r="E126" s="51" t="s">
        <v>152</v>
      </c>
      <c r="F126" s="51" t="s">
        <v>268</v>
      </c>
      <c r="G126" s="51" t="s">
        <v>83</v>
      </c>
      <c r="H126" s="51">
        <v>2</v>
      </c>
      <c r="I126" s="51"/>
      <c r="J126" s="51"/>
      <c r="K126" s="51"/>
    </row>
    <row r="127" spans="1:11" ht="12.75" customHeight="1">
      <c r="A127" s="51"/>
      <c r="B127" s="51" t="s">
        <v>9374</v>
      </c>
      <c r="C127" s="66" t="s">
        <v>13445</v>
      </c>
      <c r="D127" s="19" t="s">
        <v>9442</v>
      </c>
      <c r="E127" s="51" t="s">
        <v>152</v>
      </c>
      <c r="F127" s="51" t="s">
        <v>268</v>
      </c>
      <c r="G127" s="51" t="s">
        <v>83</v>
      </c>
      <c r="H127" s="51">
        <v>2</v>
      </c>
      <c r="I127" s="51"/>
      <c r="J127" s="51"/>
      <c r="K127" s="51"/>
    </row>
    <row r="128" spans="1:11" ht="12.75" customHeight="1">
      <c r="A128" s="51"/>
      <c r="B128" s="51" t="s">
        <v>9374</v>
      </c>
      <c r="C128" s="66" t="s">
        <v>13446</v>
      </c>
      <c r="D128" s="19" t="s">
        <v>9444</v>
      </c>
      <c r="E128" s="51" t="s">
        <v>152</v>
      </c>
      <c r="F128" s="51" t="s">
        <v>268</v>
      </c>
      <c r="G128" s="51" t="s">
        <v>83</v>
      </c>
      <c r="H128" s="51">
        <v>2</v>
      </c>
      <c r="I128" s="51"/>
      <c r="J128" s="51"/>
      <c r="K128" s="51"/>
    </row>
    <row r="129" spans="1:11" ht="12.75" customHeight="1">
      <c r="A129" s="51"/>
      <c r="B129" s="51" t="s">
        <v>9374</v>
      </c>
      <c r="C129" s="66" t="s">
        <v>13447</v>
      </c>
      <c r="D129" s="19" t="s">
        <v>9446</v>
      </c>
      <c r="E129" s="51" t="s">
        <v>152</v>
      </c>
      <c r="F129" s="51" t="s">
        <v>268</v>
      </c>
      <c r="G129" s="51" t="s">
        <v>83</v>
      </c>
      <c r="H129" s="51">
        <v>2</v>
      </c>
      <c r="I129" s="51"/>
      <c r="J129" s="51"/>
      <c r="K129" s="51"/>
    </row>
    <row r="130" spans="1:11" ht="12.75" customHeight="1">
      <c r="A130" s="51"/>
      <c r="B130" s="51" t="s">
        <v>9374</v>
      </c>
      <c r="C130" s="66" t="s">
        <v>13448</v>
      </c>
      <c r="D130" s="19" t="s">
        <v>9448</v>
      </c>
      <c r="E130" s="51" t="s">
        <v>152</v>
      </c>
      <c r="F130" s="51" t="s">
        <v>268</v>
      </c>
      <c r="G130" s="51" t="s">
        <v>83</v>
      </c>
      <c r="H130" s="51">
        <v>2</v>
      </c>
      <c r="I130" s="51"/>
      <c r="J130" s="51"/>
      <c r="K130" s="51"/>
    </row>
    <row r="131" spans="1:11" ht="12.75" customHeight="1">
      <c r="A131" s="51"/>
      <c r="B131" s="51" t="s">
        <v>9374</v>
      </c>
      <c r="C131" s="66" t="s">
        <v>13449</v>
      </c>
      <c r="D131" s="19" t="s">
        <v>9460</v>
      </c>
      <c r="E131" s="51" t="s">
        <v>152</v>
      </c>
      <c r="F131" s="51" t="s">
        <v>268</v>
      </c>
      <c r="G131" s="51" t="s">
        <v>83</v>
      </c>
      <c r="H131" s="51">
        <v>2</v>
      </c>
      <c r="I131" s="51"/>
      <c r="J131" s="51"/>
      <c r="K131" s="51"/>
    </row>
    <row r="132" spans="1:11" ht="12.75" customHeight="1">
      <c r="A132" s="51"/>
      <c r="B132" s="51" t="s">
        <v>9374</v>
      </c>
      <c r="C132" s="66" t="s">
        <v>13450</v>
      </c>
      <c r="D132" s="140" t="s">
        <v>9462</v>
      </c>
      <c r="E132" s="51" t="s">
        <v>152</v>
      </c>
      <c r="F132" s="51" t="s">
        <v>268</v>
      </c>
      <c r="G132" s="51" t="s">
        <v>83</v>
      </c>
      <c r="H132" s="51">
        <v>1</v>
      </c>
      <c r="I132" s="51"/>
      <c r="J132" s="51"/>
      <c r="K132" s="51"/>
    </row>
    <row r="133" spans="1:11" ht="12.75" customHeight="1">
      <c r="A133" s="51"/>
      <c r="B133" s="51" t="s">
        <v>9374</v>
      </c>
      <c r="C133" s="66" t="s">
        <v>13451</v>
      </c>
      <c r="D133" s="19" t="s">
        <v>9464</v>
      </c>
      <c r="E133" s="51" t="s">
        <v>152</v>
      </c>
      <c r="F133" s="51" t="s">
        <v>268</v>
      </c>
      <c r="G133" s="51" t="s">
        <v>83</v>
      </c>
      <c r="H133" s="51">
        <v>1</v>
      </c>
      <c r="I133" s="51"/>
      <c r="J133" s="51"/>
      <c r="K133" s="51"/>
    </row>
    <row r="134" spans="1:11" ht="12.75" customHeight="1">
      <c r="A134" s="51"/>
      <c r="B134" s="51" t="s">
        <v>9374</v>
      </c>
      <c r="C134" s="66" t="s">
        <v>13452</v>
      </c>
      <c r="D134" s="19" t="s">
        <v>9466</v>
      </c>
      <c r="E134" s="51" t="s">
        <v>152</v>
      </c>
      <c r="F134" s="51" t="s">
        <v>268</v>
      </c>
      <c r="G134" s="51" t="s">
        <v>83</v>
      </c>
      <c r="H134" s="51">
        <v>1</v>
      </c>
      <c r="I134" s="51"/>
      <c r="J134" s="51"/>
      <c r="K134" s="51"/>
    </row>
    <row r="135" spans="1:11" ht="12.75" customHeight="1">
      <c r="A135" s="51"/>
      <c r="B135" s="51" t="s">
        <v>9374</v>
      </c>
      <c r="C135" s="66" t="s">
        <v>13453</v>
      </c>
      <c r="D135" s="19" t="s">
        <v>9468</v>
      </c>
      <c r="E135" s="51" t="s">
        <v>152</v>
      </c>
      <c r="F135" s="51" t="s">
        <v>268</v>
      </c>
      <c r="G135" s="51" t="s">
        <v>83</v>
      </c>
      <c r="H135" s="51">
        <v>1</v>
      </c>
      <c r="I135" s="51"/>
      <c r="J135" s="51"/>
      <c r="K135" s="51"/>
    </row>
    <row r="136" spans="1:11" ht="12.75" customHeight="1">
      <c r="A136" s="51"/>
      <c r="B136" s="51" t="s">
        <v>9374</v>
      </c>
      <c r="C136" s="66" t="s">
        <v>13454</v>
      </c>
      <c r="D136" s="19" t="s">
        <v>11674</v>
      </c>
      <c r="E136" s="51" t="s">
        <v>152</v>
      </c>
      <c r="F136" s="51" t="s">
        <v>268</v>
      </c>
      <c r="G136" s="51" t="s">
        <v>83</v>
      </c>
      <c r="H136" s="51">
        <v>1</v>
      </c>
      <c r="I136" s="51"/>
      <c r="J136" s="51"/>
      <c r="K136" s="51"/>
    </row>
    <row r="137" spans="1:11" ht="12.75" customHeight="1">
      <c r="A137" s="51"/>
      <c r="B137" s="51" t="s">
        <v>9374</v>
      </c>
      <c r="C137" s="66" t="s">
        <v>13455</v>
      </c>
      <c r="D137" s="19" t="s">
        <v>11676</v>
      </c>
      <c r="E137" s="51" t="s">
        <v>152</v>
      </c>
      <c r="F137" s="51" t="s">
        <v>268</v>
      </c>
      <c r="G137" s="51" t="s">
        <v>83</v>
      </c>
      <c r="H137" s="51">
        <v>1</v>
      </c>
      <c r="I137" s="51"/>
      <c r="J137" s="51"/>
      <c r="K137" s="51"/>
    </row>
    <row r="138" spans="1:11" ht="12.75" customHeight="1">
      <c r="A138" s="51"/>
      <c r="B138" s="51" t="s">
        <v>9374</v>
      </c>
      <c r="C138" s="66" t="s">
        <v>13456</v>
      </c>
      <c r="D138" s="19" t="s">
        <v>11678</v>
      </c>
      <c r="E138" s="51" t="s">
        <v>152</v>
      </c>
      <c r="F138" s="51" t="s">
        <v>268</v>
      </c>
      <c r="G138" s="51" t="s">
        <v>83</v>
      </c>
      <c r="H138" s="51">
        <v>1</v>
      </c>
      <c r="I138" s="51"/>
      <c r="J138" s="51"/>
      <c r="K138" s="51"/>
    </row>
    <row r="139" spans="1:11" ht="12.75" customHeight="1">
      <c r="A139" s="51"/>
      <c r="B139" s="51" t="s">
        <v>9374</v>
      </c>
      <c r="C139" s="66" t="s">
        <v>13457</v>
      </c>
      <c r="D139" s="19" t="s">
        <v>11680</v>
      </c>
      <c r="E139" s="51" t="s">
        <v>152</v>
      </c>
      <c r="F139" s="51" t="s">
        <v>268</v>
      </c>
      <c r="G139" s="51" t="s">
        <v>83</v>
      </c>
      <c r="H139" s="51">
        <v>1</v>
      </c>
      <c r="I139" s="51"/>
      <c r="J139" s="51"/>
      <c r="K139" s="51"/>
    </row>
    <row r="140" spans="1:11" ht="12.75" customHeight="1">
      <c r="A140" s="51"/>
      <c r="B140" s="51" t="s">
        <v>9374</v>
      </c>
      <c r="C140" s="66" t="s">
        <v>13458</v>
      </c>
      <c r="D140" s="19" t="s">
        <v>9478</v>
      </c>
      <c r="E140" s="51" t="s">
        <v>152</v>
      </c>
      <c r="F140" s="51" t="s">
        <v>268</v>
      </c>
      <c r="G140" s="51" t="s">
        <v>83</v>
      </c>
      <c r="H140" s="51">
        <v>1</v>
      </c>
      <c r="I140" s="51"/>
      <c r="J140" s="51"/>
      <c r="K140" s="51"/>
    </row>
    <row r="141" spans="1:11" ht="12.75" customHeight="1">
      <c r="A141" s="51"/>
      <c r="B141" s="51" t="s">
        <v>9374</v>
      </c>
      <c r="C141" s="66" t="s">
        <v>13459</v>
      </c>
      <c r="D141" s="19" t="s">
        <v>11614</v>
      </c>
      <c r="E141" s="51" t="s">
        <v>226</v>
      </c>
      <c r="F141" s="51" t="s">
        <v>268</v>
      </c>
      <c r="G141" s="51" t="s">
        <v>83</v>
      </c>
      <c r="H141" s="51">
        <v>1</v>
      </c>
      <c r="I141" s="51"/>
      <c r="J141" s="51"/>
      <c r="K141" s="51"/>
    </row>
    <row r="142" spans="1:11" ht="12.75" customHeight="1">
      <c r="A142" s="51"/>
      <c r="B142" s="51" t="s">
        <v>9374</v>
      </c>
      <c r="C142" s="66" t="s">
        <v>13460</v>
      </c>
      <c r="D142" s="19" t="s">
        <v>11616</v>
      </c>
      <c r="E142" s="51" t="s">
        <v>226</v>
      </c>
      <c r="F142" s="51" t="s">
        <v>268</v>
      </c>
      <c r="G142" s="51" t="s">
        <v>83</v>
      </c>
      <c r="H142" s="51">
        <v>1</v>
      </c>
      <c r="I142" s="51"/>
      <c r="J142" s="51"/>
      <c r="K142" s="51"/>
    </row>
    <row r="143" spans="1:11" ht="12.75" customHeight="1">
      <c r="A143" s="51"/>
      <c r="B143" s="51" t="s">
        <v>9374</v>
      </c>
      <c r="C143" s="66" t="s">
        <v>13461</v>
      </c>
      <c r="D143" s="19" t="s">
        <v>11618</v>
      </c>
      <c r="E143" s="51" t="s">
        <v>226</v>
      </c>
      <c r="F143" s="51" t="s">
        <v>268</v>
      </c>
      <c r="G143" s="51" t="s">
        <v>83</v>
      </c>
      <c r="H143" s="51">
        <v>1</v>
      </c>
      <c r="I143" s="51"/>
      <c r="J143" s="51"/>
      <c r="K143" s="51"/>
    </row>
    <row r="144" spans="1:11" ht="12.75" customHeight="1">
      <c r="A144" s="51"/>
      <c r="B144" s="51" t="s">
        <v>9374</v>
      </c>
      <c r="C144" s="66" t="s">
        <v>13462</v>
      </c>
      <c r="D144" s="19" t="s">
        <v>13417</v>
      </c>
      <c r="E144" s="51" t="s">
        <v>226</v>
      </c>
      <c r="F144" s="51" t="s">
        <v>268</v>
      </c>
      <c r="G144" s="51" t="s">
        <v>83</v>
      </c>
      <c r="H144" s="51">
        <v>3</v>
      </c>
      <c r="I144" s="51"/>
      <c r="J144" s="51"/>
      <c r="K144" s="51"/>
    </row>
    <row r="145" spans="1:11" ht="12.75" customHeight="1">
      <c r="A145" s="51"/>
      <c r="B145" s="51" t="s">
        <v>9374</v>
      </c>
      <c r="C145" s="66" t="s">
        <v>13463</v>
      </c>
      <c r="D145" s="19" t="s">
        <v>11622</v>
      </c>
      <c r="E145" s="51" t="s">
        <v>226</v>
      </c>
      <c r="F145" s="51" t="s">
        <v>268</v>
      </c>
      <c r="G145" s="51" t="s">
        <v>83</v>
      </c>
      <c r="H145" s="51">
        <v>1</v>
      </c>
      <c r="I145" s="51"/>
      <c r="J145" s="51"/>
      <c r="K145" s="51"/>
    </row>
    <row r="146" spans="1:11" ht="12.75" customHeight="1">
      <c r="A146" s="51"/>
      <c r="B146" s="51" t="s">
        <v>9374</v>
      </c>
      <c r="C146" s="66" t="s">
        <v>13464</v>
      </c>
      <c r="D146" s="19" t="s">
        <v>11624</v>
      </c>
      <c r="E146" s="51" t="s">
        <v>226</v>
      </c>
      <c r="F146" s="51" t="s">
        <v>268</v>
      </c>
      <c r="G146" s="51" t="s">
        <v>83</v>
      </c>
      <c r="H146" s="51">
        <v>1</v>
      </c>
      <c r="I146" s="51"/>
      <c r="J146" s="51"/>
      <c r="K146" s="51"/>
    </row>
    <row r="147" spans="1:11" ht="12.75" customHeight="1">
      <c r="A147" s="51"/>
      <c r="B147" s="51" t="s">
        <v>9374</v>
      </c>
      <c r="C147" s="66" t="s">
        <v>13465</v>
      </c>
      <c r="D147" s="19" t="s">
        <v>11626</v>
      </c>
      <c r="E147" s="51" t="s">
        <v>226</v>
      </c>
      <c r="F147" s="51" t="s">
        <v>268</v>
      </c>
      <c r="G147" s="51" t="s">
        <v>83</v>
      </c>
      <c r="H147" s="51">
        <v>1</v>
      </c>
      <c r="I147" s="51"/>
      <c r="J147" s="51"/>
      <c r="K147" s="51"/>
    </row>
    <row r="148" spans="1:11" ht="12.75" customHeight="1">
      <c r="A148" s="51"/>
      <c r="B148" s="51" t="s">
        <v>9374</v>
      </c>
      <c r="C148" s="66" t="s">
        <v>13466</v>
      </c>
      <c r="D148" s="19" t="s">
        <v>11628</v>
      </c>
      <c r="E148" s="51" t="s">
        <v>226</v>
      </c>
      <c r="F148" s="51" t="s">
        <v>268</v>
      </c>
      <c r="G148" s="51" t="s">
        <v>83</v>
      </c>
      <c r="H148" s="51">
        <v>1</v>
      </c>
      <c r="I148" s="51"/>
      <c r="J148" s="51"/>
      <c r="K148" s="51"/>
    </row>
    <row r="149" spans="1:11" ht="12.75" customHeight="1">
      <c r="A149" s="51"/>
      <c r="B149" s="51" t="s">
        <v>9374</v>
      </c>
      <c r="C149" s="66" t="s">
        <v>13467</v>
      </c>
      <c r="D149" s="19" t="s">
        <v>11630</v>
      </c>
      <c r="E149" s="51" t="s">
        <v>226</v>
      </c>
      <c r="F149" s="51" t="s">
        <v>268</v>
      </c>
      <c r="G149" s="51" t="s">
        <v>83</v>
      </c>
      <c r="H149" s="51">
        <v>1</v>
      </c>
      <c r="I149" s="51"/>
      <c r="J149" s="51"/>
      <c r="K149" s="51"/>
    </row>
    <row r="150" spans="1:11" ht="12.75" customHeight="1">
      <c r="A150" s="51"/>
      <c r="B150" s="51" t="s">
        <v>9374</v>
      </c>
      <c r="C150" s="66" t="s">
        <v>13468</v>
      </c>
      <c r="D150" s="19" t="s">
        <v>11632</v>
      </c>
      <c r="E150" s="51" t="s">
        <v>226</v>
      </c>
      <c r="F150" s="51" t="s">
        <v>268</v>
      </c>
      <c r="G150" s="51" t="s">
        <v>83</v>
      </c>
      <c r="H150" s="51">
        <v>1</v>
      </c>
      <c r="I150" s="51"/>
      <c r="J150" s="51"/>
      <c r="K150" s="51"/>
    </row>
    <row r="151" spans="1:11" ht="12.75" customHeight="1">
      <c r="A151" s="51"/>
      <c r="B151" s="51" t="s">
        <v>9374</v>
      </c>
      <c r="C151" s="66" t="s">
        <v>13469</v>
      </c>
      <c r="D151" s="19" t="s">
        <v>11634</v>
      </c>
      <c r="E151" s="51" t="s">
        <v>226</v>
      </c>
      <c r="F151" s="51" t="s">
        <v>268</v>
      </c>
      <c r="G151" s="51" t="s">
        <v>83</v>
      </c>
      <c r="H151" s="51">
        <v>1</v>
      </c>
      <c r="I151" s="51"/>
      <c r="J151" s="51"/>
      <c r="K151" s="51"/>
    </row>
    <row r="152" spans="1:11" ht="12.75" customHeight="1">
      <c r="A152" s="51"/>
      <c r="B152" s="51" t="s">
        <v>9374</v>
      </c>
      <c r="C152" s="66" t="s">
        <v>13470</v>
      </c>
      <c r="D152" s="19" t="s">
        <v>11636</v>
      </c>
      <c r="E152" s="51" t="s">
        <v>226</v>
      </c>
      <c r="F152" s="51" t="s">
        <v>268</v>
      </c>
      <c r="G152" s="51" t="s">
        <v>83</v>
      </c>
      <c r="H152" s="51">
        <v>1</v>
      </c>
      <c r="I152" s="51"/>
      <c r="J152" s="51"/>
      <c r="K152" s="51"/>
    </row>
    <row r="153" spans="1:11" ht="12.75" customHeight="1">
      <c r="A153" s="51"/>
      <c r="B153" s="51" t="s">
        <v>9374</v>
      </c>
      <c r="C153" s="66" t="s">
        <v>13471</v>
      </c>
      <c r="D153" s="19" t="s">
        <v>11638</v>
      </c>
      <c r="E153" s="51" t="s">
        <v>226</v>
      </c>
      <c r="F153" s="51" t="s">
        <v>268</v>
      </c>
      <c r="G153" s="51" t="s">
        <v>83</v>
      </c>
      <c r="H153" s="51">
        <v>1</v>
      </c>
      <c r="I153" s="51"/>
      <c r="J153" s="51"/>
      <c r="K153" s="51"/>
    </row>
    <row r="154" spans="1:11" ht="12.75" customHeight="1">
      <c r="A154" s="51"/>
      <c r="B154" s="51" t="s">
        <v>9374</v>
      </c>
      <c r="C154" s="66" t="s">
        <v>13472</v>
      </c>
      <c r="D154" s="19" t="s">
        <v>11640</v>
      </c>
      <c r="E154" s="51" t="s">
        <v>226</v>
      </c>
      <c r="F154" s="51" t="s">
        <v>268</v>
      </c>
      <c r="G154" s="51" t="s">
        <v>83</v>
      </c>
      <c r="H154" s="51">
        <v>1</v>
      </c>
      <c r="I154" s="51"/>
      <c r="J154" s="51"/>
      <c r="K154" s="51"/>
    </row>
    <row r="155" spans="1:11" ht="12.75" customHeight="1">
      <c r="A155" s="51"/>
      <c r="B155" s="51" t="s">
        <v>9374</v>
      </c>
      <c r="C155" s="66" t="s">
        <v>13473</v>
      </c>
      <c r="D155" s="19" t="s">
        <v>11642</v>
      </c>
      <c r="E155" s="51" t="s">
        <v>226</v>
      </c>
      <c r="F155" s="51" t="s">
        <v>268</v>
      </c>
      <c r="G155" s="51" t="s">
        <v>83</v>
      </c>
      <c r="H155" s="51">
        <v>1</v>
      </c>
      <c r="I155" s="51"/>
      <c r="J155" s="51"/>
      <c r="K155" s="51"/>
    </row>
    <row r="156" spans="1:11" ht="12.75" customHeight="1">
      <c r="A156" s="51"/>
      <c r="B156" s="51" t="s">
        <v>9374</v>
      </c>
      <c r="C156" s="66" t="s">
        <v>13474</v>
      </c>
      <c r="D156" s="19" t="s">
        <v>11644</v>
      </c>
      <c r="E156" s="51" t="s">
        <v>226</v>
      </c>
      <c r="F156" s="51" t="s">
        <v>268</v>
      </c>
      <c r="G156" s="51" t="s">
        <v>83</v>
      </c>
      <c r="H156" s="51">
        <v>1</v>
      </c>
      <c r="I156" s="51"/>
      <c r="J156" s="51"/>
      <c r="K156" s="51"/>
    </row>
    <row r="157" spans="1:11" ht="12.75" customHeight="1">
      <c r="A157" s="51"/>
      <c r="B157" s="51" t="s">
        <v>9374</v>
      </c>
      <c r="C157" s="66" t="s">
        <v>13475</v>
      </c>
      <c r="D157" s="19" t="s">
        <v>11646</v>
      </c>
      <c r="E157" s="51" t="s">
        <v>226</v>
      </c>
      <c r="F157" s="51" t="s">
        <v>268</v>
      </c>
      <c r="G157" s="51" t="s">
        <v>83</v>
      </c>
      <c r="H157" s="51">
        <v>1</v>
      </c>
      <c r="I157" s="51"/>
      <c r="J157" s="51"/>
      <c r="K157" s="51"/>
    </row>
    <row r="158" spans="1:11" ht="34.5" customHeight="1">
      <c r="A158" s="51"/>
      <c r="B158" s="51" t="s">
        <v>9374</v>
      </c>
      <c r="C158" s="66" t="s">
        <v>13476</v>
      </c>
      <c r="D158" s="19" t="s">
        <v>13477</v>
      </c>
      <c r="E158" s="51" t="s">
        <v>226</v>
      </c>
      <c r="F158" s="51" t="s">
        <v>268</v>
      </c>
      <c r="G158" s="51" t="s">
        <v>83</v>
      </c>
      <c r="H158" s="51">
        <v>1</v>
      </c>
      <c r="I158" s="51"/>
      <c r="J158" s="51"/>
      <c r="K158" s="51"/>
    </row>
    <row r="159" spans="1:11" s="148" customFormat="1" ht="12.75" customHeight="1">
      <c r="A159" s="149"/>
      <c r="B159" s="149" t="s">
        <v>9374</v>
      </c>
      <c r="C159" s="150" t="s">
        <v>13478</v>
      </c>
      <c r="D159" s="151" t="s">
        <v>11650</v>
      </c>
      <c r="E159" s="149" t="s">
        <v>226</v>
      </c>
      <c r="F159" s="149" t="s">
        <v>268</v>
      </c>
      <c r="G159" s="149" t="s">
        <v>83</v>
      </c>
      <c r="H159" s="149">
        <v>0</v>
      </c>
      <c r="I159" s="149"/>
      <c r="J159" s="149"/>
      <c r="K159" s="149"/>
    </row>
    <row r="160" spans="1:11" ht="12.75" customHeight="1">
      <c r="A160" s="51"/>
      <c r="B160" s="51" t="s">
        <v>9374</v>
      </c>
      <c r="C160" s="66" t="s">
        <v>13479</v>
      </c>
      <c r="D160" s="19" t="s">
        <v>11652</v>
      </c>
      <c r="E160" s="51" t="s">
        <v>226</v>
      </c>
      <c r="F160" s="51" t="s">
        <v>268</v>
      </c>
      <c r="G160" s="51" t="s">
        <v>83</v>
      </c>
      <c r="H160" s="51">
        <v>1</v>
      </c>
      <c r="I160" s="51"/>
      <c r="J160" s="51"/>
      <c r="K160" s="51"/>
    </row>
    <row r="161" spans="1:11" ht="12.75" customHeight="1">
      <c r="A161" s="51"/>
      <c r="B161" s="51" t="s">
        <v>9374</v>
      </c>
      <c r="C161" s="66" t="s">
        <v>13480</v>
      </c>
      <c r="D161" s="19" t="s">
        <v>9430</v>
      </c>
      <c r="E161" s="51" t="s">
        <v>226</v>
      </c>
      <c r="F161" s="51" t="s">
        <v>268</v>
      </c>
      <c r="G161" s="51" t="s">
        <v>83</v>
      </c>
      <c r="H161" s="51">
        <v>1</v>
      </c>
      <c r="I161" s="51"/>
      <c r="J161" s="51"/>
      <c r="K161" s="51"/>
    </row>
    <row r="162" spans="1:11" ht="12.75" customHeight="1">
      <c r="A162" s="51"/>
      <c r="B162" s="51" t="s">
        <v>9374</v>
      </c>
      <c r="C162" s="66" t="s">
        <v>13481</v>
      </c>
      <c r="D162" s="19" t="s">
        <v>9432</v>
      </c>
      <c r="E162" s="51" t="s">
        <v>226</v>
      </c>
      <c r="F162" s="51" t="s">
        <v>268</v>
      </c>
      <c r="G162" s="51" t="s">
        <v>83</v>
      </c>
      <c r="H162" s="51">
        <v>1</v>
      </c>
      <c r="I162" s="51"/>
      <c r="J162" s="51"/>
      <c r="K162" s="51"/>
    </row>
    <row r="163" spans="1:11" ht="12.75" customHeight="1">
      <c r="A163" s="51"/>
      <c r="B163" s="51" t="s">
        <v>9374</v>
      </c>
      <c r="C163" s="66" t="s">
        <v>13482</v>
      </c>
      <c r="D163" s="16" t="s">
        <v>11664</v>
      </c>
      <c r="E163" s="51" t="s">
        <v>226</v>
      </c>
      <c r="F163" s="51" t="s">
        <v>268</v>
      </c>
      <c r="G163" s="51" t="s">
        <v>83</v>
      </c>
      <c r="H163" s="51">
        <v>1</v>
      </c>
      <c r="I163" s="51"/>
      <c r="J163" s="51"/>
      <c r="K163" s="51"/>
    </row>
    <row r="164" spans="1:11" ht="12.75" customHeight="1">
      <c r="A164" s="51"/>
      <c r="B164" s="51" t="s">
        <v>9374</v>
      </c>
      <c r="C164" s="66" t="s">
        <v>13483</v>
      </c>
      <c r="D164" s="19" t="s">
        <v>9452</v>
      </c>
      <c r="E164" s="51" t="s">
        <v>226</v>
      </c>
      <c r="F164" s="51" t="s">
        <v>268</v>
      </c>
      <c r="G164" s="51" t="s">
        <v>83</v>
      </c>
      <c r="H164" s="51">
        <v>1</v>
      </c>
      <c r="I164" s="51"/>
      <c r="J164" s="51"/>
      <c r="K164" s="51"/>
    </row>
    <row r="165" spans="1:11" ht="12.75" customHeight="1">
      <c r="A165" s="51"/>
      <c r="B165" s="51" t="s">
        <v>9374</v>
      </c>
      <c r="C165" s="66" t="s">
        <v>13484</v>
      </c>
      <c r="D165" s="19" t="s">
        <v>9454</v>
      </c>
      <c r="E165" s="51" t="s">
        <v>226</v>
      </c>
      <c r="F165" s="51" t="s">
        <v>268</v>
      </c>
      <c r="G165" s="51" t="s">
        <v>83</v>
      </c>
      <c r="H165" s="51">
        <v>1</v>
      </c>
      <c r="I165" s="51"/>
      <c r="J165" s="51"/>
      <c r="K165" s="51"/>
    </row>
    <row r="166" spans="1:11" ht="12.75" customHeight="1">
      <c r="A166" s="51"/>
      <c r="B166" s="51" t="s">
        <v>9374</v>
      </c>
      <c r="C166" s="66" t="s">
        <v>13485</v>
      </c>
      <c r="D166" s="139" t="s">
        <v>9456</v>
      </c>
      <c r="E166" s="51" t="s">
        <v>226</v>
      </c>
      <c r="F166" s="51" t="s">
        <v>268</v>
      </c>
      <c r="G166" s="51" t="s">
        <v>83</v>
      </c>
      <c r="H166" s="51">
        <v>1</v>
      </c>
      <c r="I166" s="51"/>
      <c r="J166" s="51"/>
      <c r="K166" s="51"/>
    </row>
    <row r="167" spans="1:11" ht="12.75" customHeight="1">
      <c r="A167" s="51"/>
      <c r="B167" s="51" t="s">
        <v>9374</v>
      </c>
      <c r="C167" s="66" t="s">
        <v>13486</v>
      </c>
      <c r="D167" s="19" t="s">
        <v>9458</v>
      </c>
      <c r="E167" s="51" t="s">
        <v>226</v>
      </c>
      <c r="F167" s="51" t="s">
        <v>268</v>
      </c>
      <c r="G167" s="51" t="s">
        <v>83</v>
      </c>
      <c r="H167" s="51">
        <v>1</v>
      </c>
      <c r="I167" s="51"/>
      <c r="J167" s="51"/>
      <c r="K167" s="51"/>
    </row>
    <row r="168" spans="1:11" ht="12.75" customHeight="1">
      <c r="A168" s="51"/>
      <c r="B168" s="51" t="s">
        <v>9374</v>
      </c>
      <c r="C168" s="66" t="s">
        <v>13487</v>
      </c>
      <c r="D168" s="139" t="s">
        <v>9434</v>
      </c>
      <c r="E168" s="51" t="s">
        <v>226</v>
      </c>
      <c r="F168" s="51" t="s">
        <v>268</v>
      </c>
      <c r="G168" s="51" t="s">
        <v>83</v>
      </c>
      <c r="H168" s="51">
        <v>1</v>
      </c>
      <c r="I168" s="51"/>
      <c r="J168" s="51"/>
      <c r="K168" s="51"/>
    </row>
    <row r="169" spans="1:11" ht="12.75" customHeight="1">
      <c r="A169" s="51"/>
      <c r="B169" s="51" t="s">
        <v>9374</v>
      </c>
      <c r="C169" s="66" t="s">
        <v>13488</v>
      </c>
      <c r="D169" s="19" t="s">
        <v>9436</v>
      </c>
      <c r="E169" s="51" t="s">
        <v>226</v>
      </c>
      <c r="F169" s="51" t="s">
        <v>268</v>
      </c>
      <c r="G169" s="51" t="s">
        <v>83</v>
      </c>
      <c r="H169" s="51">
        <v>1</v>
      </c>
      <c r="I169" s="51"/>
      <c r="J169" s="51"/>
      <c r="K169" s="51"/>
    </row>
    <row r="170" spans="1:11" ht="12.75" customHeight="1">
      <c r="A170" s="51"/>
      <c r="B170" s="51" t="s">
        <v>9374</v>
      </c>
      <c r="C170" s="66" t="s">
        <v>13489</v>
      </c>
      <c r="D170" s="19" t="s">
        <v>9438</v>
      </c>
      <c r="E170" s="51" t="s">
        <v>226</v>
      </c>
      <c r="F170" s="51" t="s">
        <v>268</v>
      </c>
      <c r="G170" s="51" t="s">
        <v>83</v>
      </c>
      <c r="H170" s="51">
        <v>1</v>
      </c>
      <c r="I170" s="51"/>
      <c r="J170" s="51"/>
      <c r="K170" s="51"/>
    </row>
    <row r="171" spans="1:11" ht="12.75" customHeight="1">
      <c r="A171" s="51"/>
      <c r="B171" s="51" t="s">
        <v>9374</v>
      </c>
      <c r="C171" s="66" t="s">
        <v>13490</v>
      </c>
      <c r="D171" s="19" t="s">
        <v>9440</v>
      </c>
      <c r="E171" s="51" t="s">
        <v>226</v>
      </c>
      <c r="F171" s="51" t="s">
        <v>268</v>
      </c>
      <c r="G171" s="51" t="s">
        <v>83</v>
      </c>
      <c r="H171" s="51">
        <v>1</v>
      </c>
      <c r="I171" s="51"/>
      <c r="J171" s="51"/>
      <c r="K171" s="51"/>
    </row>
    <row r="172" spans="1:11" ht="12.75" customHeight="1">
      <c r="A172" s="51"/>
      <c r="B172" s="51" t="s">
        <v>9374</v>
      </c>
      <c r="C172" s="66" t="s">
        <v>13491</v>
      </c>
      <c r="D172" s="19" t="s">
        <v>9442</v>
      </c>
      <c r="E172" s="51" t="s">
        <v>226</v>
      </c>
      <c r="F172" s="51" t="s">
        <v>268</v>
      </c>
      <c r="G172" s="51" t="s">
        <v>83</v>
      </c>
      <c r="H172" s="51">
        <v>1</v>
      </c>
      <c r="I172" s="51"/>
      <c r="J172" s="51"/>
      <c r="K172" s="51"/>
    </row>
    <row r="173" spans="1:11" ht="12.75" customHeight="1">
      <c r="A173" s="51"/>
      <c r="B173" s="51" t="s">
        <v>9374</v>
      </c>
      <c r="C173" s="66" t="s">
        <v>13492</v>
      </c>
      <c r="D173" s="19" t="s">
        <v>9444</v>
      </c>
      <c r="E173" s="51" t="s">
        <v>226</v>
      </c>
      <c r="F173" s="51" t="s">
        <v>268</v>
      </c>
      <c r="G173" s="51" t="s">
        <v>83</v>
      </c>
      <c r="H173" s="51">
        <v>1</v>
      </c>
      <c r="I173" s="51"/>
      <c r="J173" s="51"/>
      <c r="K173" s="51"/>
    </row>
    <row r="174" spans="1:11" ht="12.75" customHeight="1">
      <c r="A174" s="51"/>
      <c r="B174" s="51" t="s">
        <v>9374</v>
      </c>
      <c r="C174" s="66" t="s">
        <v>13493</v>
      </c>
      <c r="D174" s="19" t="s">
        <v>9446</v>
      </c>
      <c r="E174" s="51" t="s">
        <v>226</v>
      </c>
      <c r="F174" s="51" t="s">
        <v>268</v>
      </c>
      <c r="G174" s="51" t="s">
        <v>83</v>
      </c>
      <c r="H174" s="51">
        <v>1</v>
      </c>
      <c r="I174" s="51"/>
      <c r="J174" s="51"/>
      <c r="K174" s="51"/>
    </row>
    <row r="175" spans="1:11" ht="12.75" customHeight="1">
      <c r="A175" s="51"/>
      <c r="B175" s="51" t="s">
        <v>9374</v>
      </c>
      <c r="C175" s="66" t="s">
        <v>13494</v>
      </c>
      <c r="D175" s="19" t="s">
        <v>9448</v>
      </c>
      <c r="E175" s="51" t="s">
        <v>226</v>
      </c>
      <c r="F175" s="51" t="s">
        <v>268</v>
      </c>
      <c r="G175" s="51" t="s">
        <v>83</v>
      </c>
      <c r="H175" s="51">
        <v>1</v>
      </c>
      <c r="I175" s="51"/>
      <c r="J175" s="51"/>
      <c r="K175" s="51"/>
    </row>
    <row r="176" spans="1:11" ht="12.75" customHeight="1">
      <c r="A176" s="51"/>
      <c r="B176" s="51" t="s">
        <v>9374</v>
      </c>
      <c r="C176" s="66" t="s">
        <v>13495</v>
      </c>
      <c r="D176" s="19" t="s">
        <v>9460</v>
      </c>
      <c r="E176" s="51" t="s">
        <v>226</v>
      </c>
      <c r="F176" s="51" t="s">
        <v>268</v>
      </c>
      <c r="G176" s="51" t="s">
        <v>83</v>
      </c>
      <c r="H176" s="51">
        <v>1</v>
      </c>
      <c r="I176" s="51"/>
      <c r="J176" s="51"/>
      <c r="K176" s="51"/>
    </row>
    <row r="177" spans="1:11" ht="12.75" customHeight="1">
      <c r="A177" s="51"/>
      <c r="B177" s="51" t="s">
        <v>9374</v>
      </c>
      <c r="C177" s="66" t="s">
        <v>13496</v>
      </c>
      <c r="D177" s="140" t="s">
        <v>9462</v>
      </c>
      <c r="E177" s="51" t="s">
        <v>226</v>
      </c>
      <c r="F177" s="51" t="s">
        <v>268</v>
      </c>
      <c r="G177" s="51" t="s">
        <v>83</v>
      </c>
      <c r="H177" s="51">
        <v>1</v>
      </c>
      <c r="I177" s="51"/>
      <c r="J177" s="51"/>
      <c r="K177" s="51"/>
    </row>
    <row r="178" spans="1:11" ht="12.75" customHeight="1">
      <c r="A178" s="51"/>
      <c r="B178" s="51" t="s">
        <v>9374</v>
      </c>
      <c r="C178" s="66" t="s">
        <v>13497</v>
      </c>
      <c r="D178" s="19" t="s">
        <v>9464</v>
      </c>
      <c r="E178" s="51" t="s">
        <v>226</v>
      </c>
      <c r="F178" s="51" t="s">
        <v>268</v>
      </c>
      <c r="G178" s="51" t="s">
        <v>83</v>
      </c>
      <c r="H178" s="51">
        <v>1</v>
      </c>
      <c r="I178" s="51"/>
      <c r="J178" s="51"/>
      <c r="K178" s="51"/>
    </row>
    <row r="179" spans="1:11" ht="12.75" customHeight="1">
      <c r="A179" s="51"/>
      <c r="B179" s="51" t="s">
        <v>9374</v>
      </c>
      <c r="C179" s="66" t="s">
        <v>13498</v>
      </c>
      <c r="D179" s="19" t="s">
        <v>9466</v>
      </c>
      <c r="E179" s="51" t="s">
        <v>226</v>
      </c>
      <c r="F179" s="51" t="s">
        <v>268</v>
      </c>
      <c r="G179" s="51" t="s">
        <v>83</v>
      </c>
      <c r="H179" s="51">
        <v>1</v>
      </c>
      <c r="I179" s="51"/>
      <c r="J179" s="51"/>
      <c r="K179" s="51"/>
    </row>
    <row r="180" spans="1:11" ht="12.75" customHeight="1">
      <c r="A180" s="51"/>
      <c r="B180" s="51" t="s">
        <v>9374</v>
      </c>
      <c r="C180" s="66" t="s">
        <v>13499</v>
      </c>
      <c r="D180" s="19" t="s">
        <v>9468</v>
      </c>
      <c r="E180" s="51" t="s">
        <v>226</v>
      </c>
      <c r="F180" s="51" t="s">
        <v>268</v>
      </c>
      <c r="G180" s="51" t="s">
        <v>83</v>
      </c>
      <c r="H180" s="51">
        <v>1</v>
      </c>
      <c r="I180" s="51"/>
      <c r="J180" s="51"/>
      <c r="K180" s="51"/>
    </row>
    <row r="181" spans="1:11" ht="12.75" customHeight="1">
      <c r="A181" s="51"/>
      <c r="B181" s="51" t="s">
        <v>9374</v>
      </c>
      <c r="C181" s="66" t="s">
        <v>13500</v>
      </c>
      <c r="D181" s="19" t="s">
        <v>11674</v>
      </c>
      <c r="E181" s="51" t="s">
        <v>226</v>
      </c>
      <c r="F181" s="51" t="s">
        <v>268</v>
      </c>
      <c r="G181" s="51" t="s">
        <v>83</v>
      </c>
      <c r="H181" s="51">
        <v>1</v>
      </c>
      <c r="I181" s="51"/>
      <c r="J181" s="51"/>
      <c r="K181" s="51"/>
    </row>
    <row r="182" spans="1:11" ht="12.75" customHeight="1">
      <c r="A182" s="51"/>
      <c r="B182" s="51" t="s">
        <v>9374</v>
      </c>
      <c r="C182" s="66" t="s">
        <v>13501</v>
      </c>
      <c r="D182" s="19" t="s">
        <v>11676</v>
      </c>
      <c r="E182" s="51" t="s">
        <v>226</v>
      </c>
      <c r="F182" s="51" t="s">
        <v>268</v>
      </c>
      <c r="G182" s="51" t="s">
        <v>83</v>
      </c>
      <c r="H182" s="51">
        <v>1</v>
      </c>
      <c r="I182" s="51"/>
      <c r="J182" s="51"/>
      <c r="K182" s="51"/>
    </row>
    <row r="183" spans="1:11" ht="12.75" customHeight="1">
      <c r="A183" s="51"/>
      <c r="B183" s="51" t="s">
        <v>9374</v>
      </c>
      <c r="C183" s="66" t="s">
        <v>13502</v>
      </c>
      <c r="D183" s="19" t="s">
        <v>11678</v>
      </c>
      <c r="E183" s="51" t="s">
        <v>226</v>
      </c>
      <c r="F183" s="51" t="s">
        <v>268</v>
      </c>
      <c r="G183" s="51" t="s">
        <v>83</v>
      </c>
      <c r="H183" s="51">
        <v>1</v>
      </c>
      <c r="I183" s="51"/>
      <c r="J183" s="51"/>
      <c r="K183" s="51"/>
    </row>
    <row r="184" spans="1:11" ht="12.75" customHeight="1">
      <c r="A184" s="51"/>
      <c r="B184" s="51" t="s">
        <v>9374</v>
      </c>
      <c r="C184" s="66" t="s">
        <v>13503</v>
      </c>
      <c r="D184" s="19" t="s">
        <v>11680</v>
      </c>
      <c r="E184" s="51" t="s">
        <v>226</v>
      </c>
      <c r="F184" s="51" t="s">
        <v>268</v>
      </c>
      <c r="G184" s="51" t="s">
        <v>83</v>
      </c>
      <c r="H184" s="51">
        <v>1</v>
      </c>
      <c r="I184" s="51"/>
      <c r="J184" s="51"/>
      <c r="K184" s="51"/>
    </row>
    <row r="185" spans="1:11" ht="12.75" customHeight="1">
      <c r="A185" s="51"/>
      <c r="B185" s="51" t="s">
        <v>9374</v>
      </c>
      <c r="C185" s="66" t="s">
        <v>13504</v>
      </c>
      <c r="D185" s="19" t="s">
        <v>9478</v>
      </c>
      <c r="E185" s="51" t="s">
        <v>226</v>
      </c>
      <c r="F185" s="51" t="s">
        <v>268</v>
      </c>
      <c r="G185" s="51" t="s">
        <v>83</v>
      </c>
      <c r="H185" s="51">
        <v>1</v>
      </c>
      <c r="I185" s="51"/>
      <c r="J185" s="51"/>
      <c r="K185" s="51"/>
    </row>
    <row r="186" spans="1:11" ht="12.75" customHeight="1">
      <c r="A186" s="51"/>
      <c r="B186" s="51" t="s">
        <v>9353</v>
      </c>
      <c r="C186" s="152" t="s">
        <v>13505</v>
      </c>
      <c r="D186" s="70" t="s">
        <v>10451</v>
      </c>
      <c r="E186" s="51" t="s">
        <v>15</v>
      </c>
      <c r="F186" s="51" t="s">
        <v>268</v>
      </c>
      <c r="G186" s="51" t="s">
        <v>83</v>
      </c>
      <c r="H186" s="51">
        <v>2</v>
      </c>
      <c r="I186" s="51"/>
      <c r="J186" s="51"/>
      <c r="K186" s="51"/>
    </row>
    <row r="187" spans="1:11" ht="12.75" customHeight="1">
      <c r="A187" s="51"/>
      <c r="B187" s="51"/>
      <c r="C187" s="152" t="s">
        <v>13506</v>
      </c>
      <c r="D187" s="70" t="s">
        <v>12470</v>
      </c>
      <c r="E187" s="51" t="s">
        <v>15</v>
      </c>
      <c r="F187" s="51" t="s">
        <v>268</v>
      </c>
      <c r="G187" s="51" t="s">
        <v>83</v>
      </c>
      <c r="H187" s="51">
        <v>2</v>
      </c>
      <c r="I187" s="51"/>
      <c r="J187" s="51"/>
      <c r="K187" s="153"/>
    </row>
    <row r="188" spans="1:11" ht="12.75" customHeight="1">
      <c r="A188" s="51"/>
      <c r="B188" s="51"/>
      <c r="C188" s="152" t="s">
        <v>13507</v>
      </c>
      <c r="D188" s="70" t="s">
        <v>12472</v>
      </c>
      <c r="E188" s="51" t="s">
        <v>15</v>
      </c>
      <c r="F188" s="51" t="s">
        <v>268</v>
      </c>
      <c r="G188" s="51" t="s">
        <v>83</v>
      </c>
      <c r="H188" s="51">
        <v>2</v>
      </c>
      <c r="I188" s="51"/>
      <c r="J188" s="51"/>
      <c r="K188" s="51"/>
    </row>
    <row r="189" spans="1:11" ht="12.75" customHeight="1">
      <c r="A189" s="51"/>
      <c r="B189" s="51"/>
      <c r="C189" s="152" t="s">
        <v>13508</v>
      </c>
      <c r="D189" s="70" t="s">
        <v>12474</v>
      </c>
      <c r="E189" s="51" t="s">
        <v>15</v>
      </c>
      <c r="F189" s="51" t="s">
        <v>268</v>
      </c>
      <c r="G189" s="51" t="s">
        <v>83</v>
      </c>
      <c r="H189" s="51">
        <v>2</v>
      </c>
      <c r="I189" s="51"/>
      <c r="J189" s="51"/>
      <c r="K189" s="51"/>
    </row>
    <row r="190" spans="1:11" ht="12.75" customHeight="1">
      <c r="A190" s="51"/>
      <c r="B190" s="51"/>
      <c r="C190" s="152" t="s">
        <v>13509</v>
      </c>
      <c r="D190" s="70" t="s">
        <v>12476</v>
      </c>
      <c r="E190" s="51" t="s">
        <v>15</v>
      </c>
      <c r="F190" s="51" t="s">
        <v>268</v>
      </c>
      <c r="G190" s="51" t="s">
        <v>83</v>
      </c>
      <c r="H190" s="51">
        <v>2</v>
      </c>
      <c r="I190" s="51"/>
      <c r="J190" s="51"/>
      <c r="K190" s="51"/>
    </row>
    <row r="191" spans="1:11" ht="12.75" customHeight="1">
      <c r="A191" s="51"/>
      <c r="B191" s="51"/>
      <c r="C191" s="152" t="s">
        <v>13510</v>
      </c>
      <c r="D191" s="70" t="s">
        <v>12478</v>
      </c>
      <c r="E191" s="51" t="s">
        <v>15</v>
      </c>
      <c r="F191" s="51" t="s">
        <v>268</v>
      </c>
      <c r="G191" s="51" t="s">
        <v>83</v>
      </c>
      <c r="H191" s="51">
        <v>2</v>
      </c>
      <c r="I191" s="51"/>
      <c r="J191" s="51"/>
      <c r="K191" s="51"/>
    </row>
    <row r="192" spans="1:11" ht="12.75" customHeight="1">
      <c r="A192" s="51"/>
      <c r="B192" s="51"/>
      <c r="C192" s="152" t="s">
        <v>13511</v>
      </c>
      <c r="D192" s="70" t="s">
        <v>10453</v>
      </c>
      <c r="E192" s="51" t="s">
        <v>15</v>
      </c>
      <c r="F192" s="51" t="s">
        <v>268</v>
      </c>
      <c r="G192" s="51" t="s">
        <v>83</v>
      </c>
      <c r="H192" s="51">
        <v>2</v>
      </c>
      <c r="I192" s="51"/>
      <c r="J192" s="51"/>
      <c r="K192" s="51"/>
    </row>
    <row r="193" spans="1:11" ht="12.75" customHeight="1">
      <c r="A193" s="51"/>
      <c r="B193" s="51"/>
      <c r="C193" s="152" t="s">
        <v>13512</v>
      </c>
      <c r="D193" s="70" t="s">
        <v>12481</v>
      </c>
      <c r="E193" s="51" t="s">
        <v>15</v>
      </c>
      <c r="F193" s="51" t="s">
        <v>268</v>
      </c>
      <c r="G193" s="51" t="s">
        <v>83</v>
      </c>
      <c r="H193" s="51">
        <v>2</v>
      </c>
      <c r="I193" s="51"/>
      <c r="J193" s="51"/>
      <c r="K193" s="51"/>
    </row>
    <row r="194" spans="1:11" ht="12.75" customHeight="1">
      <c r="A194" s="51"/>
      <c r="B194" s="51"/>
      <c r="C194" s="152" t="s">
        <v>13513</v>
      </c>
      <c r="D194" s="70" t="s">
        <v>12483</v>
      </c>
      <c r="E194" s="51" t="s">
        <v>15</v>
      </c>
      <c r="F194" s="51" t="s">
        <v>268</v>
      </c>
      <c r="G194" s="51" t="s">
        <v>83</v>
      </c>
      <c r="H194" s="51">
        <v>2</v>
      </c>
      <c r="I194" s="51"/>
      <c r="J194" s="51"/>
      <c r="K194" s="51"/>
    </row>
    <row r="195" spans="1:11" ht="12.75" customHeight="1">
      <c r="A195" s="51"/>
      <c r="B195" s="51"/>
      <c r="C195" s="152" t="s">
        <v>13514</v>
      </c>
      <c r="D195" s="70" t="s">
        <v>12485</v>
      </c>
      <c r="E195" s="51" t="s">
        <v>15</v>
      </c>
      <c r="F195" s="51" t="s">
        <v>268</v>
      </c>
      <c r="G195" s="51" t="s">
        <v>83</v>
      </c>
      <c r="H195" s="51">
        <v>2</v>
      </c>
      <c r="I195" s="51"/>
      <c r="J195" s="51"/>
      <c r="K195" s="51"/>
    </row>
    <row r="196" spans="1:11" ht="12.75" customHeight="1">
      <c r="A196" s="51"/>
      <c r="B196" s="51"/>
      <c r="C196" s="152" t="s">
        <v>13515</v>
      </c>
      <c r="D196" s="70" t="s">
        <v>12487</v>
      </c>
      <c r="E196" s="51" t="s">
        <v>15</v>
      </c>
      <c r="F196" s="51" t="s">
        <v>268</v>
      </c>
      <c r="G196" s="51" t="s">
        <v>83</v>
      </c>
      <c r="H196" s="51">
        <v>2</v>
      </c>
      <c r="I196" s="51"/>
      <c r="J196" s="51"/>
      <c r="K196" s="51"/>
    </row>
    <row r="197" spans="1:11" ht="12.75" customHeight="1">
      <c r="A197" s="51"/>
      <c r="B197" s="51"/>
      <c r="C197" s="152" t="s">
        <v>13516</v>
      </c>
      <c r="D197" s="70" t="s">
        <v>12489</v>
      </c>
      <c r="E197" s="51" t="s">
        <v>15</v>
      </c>
      <c r="F197" s="51" t="s">
        <v>268</v>
      </c>
      <c r="G197" s="51" t="s">
        <v>83</v>
      </c>
      <c r="H197" s="51">
        <v>2</v>
      </c>
      <c r="I197" s="51"/>
      <c r="J197" s="51"/>
      <c r="K197" s="51"/>
    </row>
    <row r="198" spans="1:11" ht="12.75" customHeight="1">
      <c r="A198" s="51"/>
      <c r="B198" s="51"/>
      <c r="C198" s="152" t="s">
        <v>13517</v>
      </c>
      <c r="D198" s="70" t="s">
        <v>12491</v>
      </c>
      <c r="E198" s="51" t="s">
        <v>15</v>
      </c>
      <c r="F198" s="51" t="s">
        <v>268</v>
      </c>
      <c r="G198" s="51" t="s">
        <v>83</v>
      </c>
      <c r="H198" s="51">
        <v>2</v>
      </c>
      <c r="I198" s="51"/>
      <c r="J198" s="51"/>
      <c r="K198" s="51"/>
    </row>
    <row r="199" spans="1:11" ht="12.75" customHeight="1">
      <c r="A199" s="51"/>
      <c r="B199" s="51"/>
      <c r="C199" s="152" t="s">
        <v>13518</v>
      </c>
      <c r="D199" s="70" t="s">
        <v>12493</v>
      </c>
      <c r="E199" s="51" t="s">
        <v>15</v>
      </c>
      <c r="F199" s="51" t="s">
        <v>268</v>
      </c>
      <c r="G199" s="51" t="s">
        <v>83</v>
      </c>
      <c r="H199" s="51">
        <v>2</v>
      </c>
      <c r="I199" s="51"/>
      <c r="J199" s="51"/>
      <c r="K199" s="51"/>
    </row>
    <row r="200" spans="1:11" ht="12.75" customHeight="1">
      <c r="A200" s="51"/>
      <c r="B200" s="51"/>
      <c r="C200" s="152" t="s">
        <v>13519</v>
      </c>
      <c r="D200" s="70" t="s">
        <v>10457</v>
      </c>
      <c r="E200" s="51" t="s">
        <v>15</v>
      </c>
      <c r="F200" s="51" t="s">
        <v>268</v>
      </c>
      <c r="G200" s="51" t="s">
        <v>83</v>
      </c>
      <c r="H200" s="51">
        <v>2</v>
      </c>
      <c r="I200" s="51"/>
      <c r="J200" s="51"/>
      <c r="K200" s="51"/>
    </row>
    <row r="201" spans="1:11" ht="12.75" customHeight="1">
      <c r="A201" s="51"/>
      <c r="B201" s="51"/>
      <c r="C201" s="152" t="s">
        <v>13520</v>
      </c>
      <c r="D201" s="70" t="s">
        <v>10459</v>
      </c>
      <c r="E201" s="51" t="s">
        <v>15</v>
      </c>
      <c r="F201" s="51" t="s">
        <v>268</v>
      </c>
      <c r="G201" s="51" t="s">
        <v>83</v>
      </c>
      <c r="H201" s="51">
        <v>2</v>
      </c>
      <c r="I201" s="51"/>
      <c r="J201" s="51"/>
      <c r="K201" s="51"/>
    </row>
    <row r="202" spans="1:11" ht="12.75" customHeight="1">
      <c r="A202" s="51"/>
      <c r="B202" s="51"/>
      <c r="C202" s="152" t="s">
        <v>13521</v>
      </c>
      <c r="D202" s="70" t="s">
        <v>12497</v>
      </c>
      <c r="E202" s="51" t="s">
        <v>15</v>
      </c>
      <c r="F202" s="51" t="s">
        <v>268</v>
      </c>
      <c r="G202" s="51" t="s">
        <v>83</v>
      </c>
      <c r="H202" s="51">
        <v>2</v>
      </c>
      <c r="I202" s="51"/>
      <c r="J202" s="51"/>
      <c r="K202" s="51"/>
    </row>
    <row r="203" spans="1:11" ht="12.75" customHeight="1">
      <c r="A203" s="51"/>
      <c r="B203" s="51"/>
      <c r="C203" s="152" t="s">
        <v>13522</v>
      </c>
      <c r="D203" s="154" t="s">
        <v>2125</v>
      </c>
      <c r="E203" s="51" t="s">
        <v>15</v>
      </c>
      <c r="F203" s="51" t="s">
        <v>268</v>
      </c>
      <c r="G203" s="51" t="s">
        <v>83</v>
      </c>
      <c r="H203" s="51">
        <v>2</v>
      </c>
      <c r="I203" s="51"/>
      <c r="J203" s="51"/>
      <c r="K203" s="51"/>
    </row>
    <row r="204" spans="1:11" ht="12.75" customHeight="1">
      <c r="A204" s="51"/>
      <c r="B204" s="51" t="s">
        <v>9353</v>
      </c>
      <c r="C204" s="152" t="s">
        <v>13523</v>
      </c>
      <c r="D204" s="67" t="s">
        <v>2127</v>
      </c>
      <c r="E204" s="51" t="s">
        <v>15</v>
      </c>
      <c r="F204" s="51" t="s">
        <v>268</v>
      </c>
      <c r="G204" s="51" t="s">
        <v>17</v>
      </c>
      <c r="H204" s="51">
        <v>2</v>
      </c>
      <c r="I204" s="51"/>
      <c r="J204" s="51"/>
      <c r="K204" s="51"/>
    </row>
    <row r="205" spans="1:11" ht="12.75" customHeight="1">
      <c r="A205" s="51"/>
      <c r="B205" s="51"/>
      <c r="C205" s="152" t="s">
        <v>13524</v>
      </c>
      <c r="D205" s="67" t="s">
        <v>2129</v>
      </c>
      <c r="E205" s="51" t="s">
        <v>15</v>
      </c>
      <c r="F205" s="51" t="s">
        <v>268</v>
      </c>
      <c r="G205" s="51" t="s">
        <v>17</v>
      </c>
      <c r="H205" s="51">
        <v>2</v>
      </c>
      <c r="I205" s="51"/>
      <c r="J205" s="51"/>
      <c r="K205" s="51"/>
    </row>
    <row r="206" spans="1:11" ht="12.75" customHeight="1">
      <c r="A206" s="51"/>
      <c r="B206" s="51"/>
      <c r="C206" s="152" t="s">
        <v>13525</v>
      </c>
      <c r="D206" s="67" t="s">
        <v>2131</v>
      </c>
      <c r="E206" s="51" t="s">
        <v>15</v>
      </c>
      <c r="F206" s="51" t="s">
        <v>268</v>
      </c>
      <c r="G206" s="51" t="s">
        <v>17</v>
      </c>
      <c r="H206" s="51">
        <v>2</v>
      </c>
      <c r="I206" s="51"/>
      <c r="J206" s="51"/>
      <c r="K206" s="51"/>
    </row>
    <row r="207" spans="1:11" ht="12.75" customHeight="1">
      <c r="A207" s="51"/>
      <c r="B207" s="51"/>
      <c r="C207" s="152" t="s">
        <v>13526</v>
      </c>
      <c r="D207" s="67" t="s">
        <v>2133</v>
      </c>
      <c r="E207" s="51" t="s">
        <v>15</v>
      </c>
      <c r="F207" s="51" t="s">
        <v>268</v>
      </c>
      <c r="G207" s="51" t="s">
        <v>17</v>
      </c>
      <c r="H207" s="51">
        <v>2</v>
      </c>
      <c r="I207" s="51"/>
      <c r="J207" s="51"/>
      <c r="K207" s="51"/>
    </row>
    <row r="208" spans="1:11" ht="12.75" customHeight="1">
      <c r="A208" s="51"/>
      <c r="B208" s="51"/>
      <c r="C208" s="152" t="s">
        <v>13527</v>
      </c>
      <c r="D208" s="67" t="s">
        <v>2135</v>
      </c>
      <c r="E208" s="51" t="s">
        <v>15</v>
      </c>
      <c r="F208" s="51" t="s">
        <v>268</v>
      </c>
      <c r="G208" s="51" t="s">
        <v>17</v>
      </c>
      <c r="H208" s="51">
        <v>2</v>
      </c>
      <c r="I208" s="51"/>
      <c r="J208" s="51"/>
      <c r="K208" s="51"/>
    </row>
    <row r="209" spans="1:11" ht="12.75" customHeight="1">
      <c r="A209" s="51"/>
      <c r="B209" s="51"/>
      <c r="C209" s="152" t="s">
        <v>13528</v>
      </c>
      <c r="D209" s="67" t="s">
        <v>2137</v>
      </c>
      <c r="E209" s="51" t="s">
        <v>15</v>
      </c>
      <c r="F209" s="51" t="s">
        <v>268</v>
      </c>
      <c r="G209" s="51" t="s">
        <v>17</v>
      </c>
      <c r="H209" s="51">
        <v>2</v>
      </c>
      <c r="I209" s="51"/>
      <c r="J209" s="51"/>
      <c r="K209" s="51"/>
    </row>
    <row r="210" spans="1:11" ht="12.75" customHeight="1">
      <c r="A210" s="51"/>
      <c r="B210" s="51"/>
      <c r="C210" s="152" t="s">
        <v>13529</v>
      </c>
      <c r="D210" s="67" t="s">
        <v>10464</v>
      </c>
      <c r="E210" s="51" t="s">
        <v>15</v>
      </c>
      <c r="F210" s="51" t="s">
        <v>268</v>
      </c>
      <c r="G210" s="51" t="s">
        <v>17</v>
      </c>
      <c r="H210" s="51">
        <v>2</v>
      </c>
      <c r="I210" s="51"/>
      <c r="J210" s="51"/>
      <c r="K210" s="51"/>
    </row>
    <row r="211" spans="1:11" ht="12.75" customHeight="1">
      <c r="A211" s="51"/>
      <c r="B211" s="51"/>
      <c r="C211" s="152" t="s">
        <v>13530</v>
      </c>
      <c r="D211" s="67" t="s">
        <v>13531</v>
      </c>
      <c r="E211" s="51" t="s">
        <v>15</v>
      </c>
      <c r="F211" s="51" t="s">
        <v>268</v>
      </c>
      <c r="G211" s="51" t="s">
        <v>17</v>
      </c>
      <c r="H211" s="51">
        <v>2</v>
      </c>
      <c r="I211" s="51"/>
      <c r="J211" s="51"/>
      <c r="K211" s="51"/>
    </row>
    <row r="212" spans="1:11" ht="12.75" customHeight="1">
      <c r="A212" s="51"/>
      <c r="B212" s="51"/>
      <c r="C212" s="152" t="s">
        <v>13532</v>
      </c>
      <c r="D212" s="67" t="s">
        <v>13533</v>
      </c>
      <c r="E212" s="51" t="s">
        <v>15</v>
      </c>
      <c r="F212" s="51" t="s">
        <v>268</v>
      </c>
      <c r="G212" s="51" t="s">
        <v>17</v>
      </c>
      <c r="H212" s="51">
        <v>2</v>
      </c>
      <c r="I212" s="51"/>
      <c r="J212" s="51"/>
      <c r="K212" s="51"/>
    </row>
    <row r="213" spans="1:11" ht="12.75" customHeight="1">
      <c r="A213" s="51"/>
      <c r="B213" s="51"/>
      <c r="C213" s="152" t="s">
        <v>13534</v>
      </c>
      <c r="D213" s="67" t="s">
        <v>13535</v>
      </c>
      <c r="E213" s="51" t="s">
        <v>15</v>
      </c>
      <c r="F213" s="51" t="s">
        <v>268</v>
      </c>
      <c r="G213" s="51" t="s">
        <v>17</v>
      </c>
      <c r="H213" s="51">
        <v>2</v>
      </c>
      <c r="I213" s="51"/>
      <c r="J213" s="51"/>
      <c r="K213" s="51"/>
    </row>
    <row r="214" spans="1:11" ht="12.75" customHeight="1">
      <c r="A214" s="51"/>
      <c r="B214" s="51"/>
      <c r="C214" s="152" t="s">
        <v>13536</v>
      </c>
      <c r="D214" s="67" t="s">
        <v>13537</v>
      </c>
      <c r="E214" s="51" t="s">
        <v>15</v>
      </c>
      <c r="F214" s="51" t="s">
        <v>268</v>
      </c>
      <c r="G214" s="51" t="s">
        <v>17</v>
      </c>
      <c r="H214" s="51">
        <v>2</v>
      </c>
      <c r="I214" s="51"/>
      <c r="J214" s="51"/>
      <c r="K214" s="51"/>
    </row>
    <row r="215" spans="1:11" ht="12.75" customHeight="1">
      <c r="A215" s="51"/>
      <c r="B215" s="51"/>
      <c r="C215" s="152" t="s">
        <v>13538</v>
      </c>
      <c r="D215" s="67" t="s">
        <v>13539</v>
      </c>
      <c r="E215" s="51" t="s">
        <v>15</v>
      </c>
      <c r="F215" s="51" t="s">
        <v>268</v>
      </c>
      <c r="G215" s="51" t="s">
        <v>17</v>
      </c>
      <c r="H215" s="51">
        <v>2</v>
      </c>
      <c r="I215" s="51"/>
      <c r="J215" s="51"/>
      <c r="K215" s="51"/>
    </row>
    <row r="216" spans="1:11" ht="12.75" customHeight="1">
      <c r="A216" s="51"/>
      <c r="B216" s="51"/>
      <c r="C216" s="152" t="s">
        <v>13540</v>
      </c>
      <c r="D216" s="67" t="s">
        <v>13541</v>
      </c>
      <c r="E216" s="51" t="s">
        <v>15</v>
      </c>
      <c r="F216" s="51" t="s">
        <v>268</v>
      </c>
      <c r="G216" s="51" t="s">
        <v>17</v>
      </c>
      <c r="H216" s="51">
        <v>2</v>
      </c>
      <c r="I216" s="51"/>
      <c r="J216" s="51"/>
      <c r="K216" s="51"/>
    </row>
    <row r="217" spans="1:11" ht="12.75" customHeight="1">
      <c r="A217" s="51"/>
      <c r="B217" s="51"/>
      <c r="C217" s="152" t="s">
        <v>13542</v>
      </c>
      <c r="D217" s="67" t="s">
        <v>13543</v>
      </c>
      <c r="E217" s="51" t="s">
        <v>15</v>
      </c>
      <c r="F217" s="51" t="s">
        <v>268</v>
      </c>
      <c r="G217" s="51" t="s">
        <v>17</v>
      </c>
      <c r="H217" s="51">
        <v>2</v>
      </c>
      <c r="I217" s="51"/>
      <c r="J217" s="51"/>
      <c r="K217" s="51"/>
    </row>
    <row r="218" spans="1:11" ht="12.75" customHeight="1">
      <c r="A218" s="51"/>
      <c r="B218" s="51"/>
      <c r="C218" s="152" t="s">
        <v>13544</v>
      </c>
      <c r="D218" s="67" t="s">
        <v>10468</v>
      </c>
      <c r="E218" s="51" t="s">
        <v>15</v>
      </c>
      <c r="F218" s="51" t="s">
        <v>268</v>
      </c>
      <c r="G218" s="51" t="s">
        <v>17</v>
      </c>
      <c r="H218" s="51">
        <v>2</v>
      </c>
      <c r="I218" s="51"/>
      <c r="J218" s="51"/>
      <c r="K218" s="51"/>
    </row>
    <row r="219" spans="1:11" ht="12.75" customHeight="1">
      <c r="A219" s="51"/>
      <c r="B219" s="51"/>
      <c r="C219" s="152" t="s">
        <v>13545</v>
      </c>
      <c r="D219" s="67" t="s">
        <v>2157</v>
      </c>
      <c r="E219" s="51" t="s">
        <v>15</v>
      </c>
      <c r="F219" s="51" t="s">
        <v>268</v>
      </c>
      <c r="G219" s="51" t="s">
        <v>17</v>
      </c>
      <c r="H219" s="51">
        <v>2</v>
      </c>
      <c r="I219" s="51"/>
      <c r="J219" s="51"/>
      <c r="K219" s="51"/>
    </row>
    <row r="220" spans="1:11" ht="12.75" customHeight="1">
      <c r="A220" s="51"/>
      <c r="B220" s="51"/>
      <c r="C220" s="152" t="s">
        <v>13546</v>
      </c>
      <c r="D220" s="67" t="s">
        <v>13547</v>
      </c>
      <c r="E220" s="51" t="s">
        <v>15</v>
      </c>
      <c r="F220" s="51" t="s">
        <v>268</v>
      </c>
      <c r="G220" s="51" t="s">
        <v>17</v>
      </c>
      <c r="H220" s="51">
        <v>2</v>
      </c>
      <c r="I220" s="51"/>
      <c r="J220" s="51"/>
      <c r="K220" s="51"/>
    </row>
    <row r="221" spans="1:11" ht="12.75" customHeight="1">
      <c r="A221" s="51"/>
      <c r="B221" s="51"/>
      <c r="C221" s="152" t="s">
        <v>13548</v>
      </c>
      <c r="D221" s="67" t="s">
        <v>10461</v>
      </c>
      <c r="E221" s="51" t="s">
        <v>15</v>
      </c>
      <c r="F221" s="51" t="s">
        <v>268</v>
      </c>
      <c r="G221" s="51" t="s">
        <v>17</v>
      </c>
      <c r="H221" s="51">
        <v>2</v>
      </c>
      <c r="I221" s="51"/>
      <c r="J221" s="51"/>
      <c r="K221" s="51"/>
    </row>
    <row r="222" spans="1:11" ht="12.75" customHeight="1">
      <c r="A222" s="51"/>
      <c r="B222" s="51"/>
      <c r="C222" s="152" t="s">
        <v>13549</v>
      </c>
      <c r="D222" s="70" t="s">
        <v>10451</v>
      </c>
      <c r="E222" s="51" t="s">
        <v>189</v>
      </c>
      <c r="F222" s="51" t="s">
        <v>268</v>
      </c>
      <c r="G222" s="51" t="s">
        <v>83</v>
      </c>
      <c r="H222" s="51">
        <v>1</v>
      </c>
      <c r="I222" s="51"/>
      <c r="J222" s="51"/>
      <c r="K222" s="51"/>
    </row>
    <row r="223" spans="1:11" ht="12.75" customHeight="1">
      <c r="A223" s="51"/>
      <c r="B223" s="51"/>
      <c r="C223" s="152" t="s">
        <v>13550</v>
      </c>
      <c r="D223" s="70" t="s">
        <v>12470</v>
      </c>
      <c r="E223" s="51" t="s">
        <v>189</v>
      </c>
      <c r="F223" s="51" t="s">
        <v>268</v>
      </c>
      <c r="G223" s="51" t="s">
        <v>83</v>
      </c>
      <c r="H223" s="51">
        <v>1</v>
      </c>
      <c r="I223" s="51"/>
      <c r="J223" s="51"/>
      <c r="K223" s="51"/>
    </row>
    <row r="224" spans="1:11" ht="12.75" customHeight="1">
      <c r="A224" s="51"/>
      <c r="B224" s="51"/>
      <c r="C224" s="152" t="s">
        <v>13551</v>
      </c>
      <c r="D224" s="70" t="s">
        <v>12472</v>
      </c>
      <c r="E224" s="51" t="s">
        <v>189</v>
      </c>
      <c r="F224" s="51" t="s">
        <v>268</v>
      </c>
      <c r="G224" s="51" t="s">
        <v>83</v>
      </c>
      <c r="H224" s="51">
        <v>1</v>
      </c>
      <c r="I224" s="51"/>
      <c r="J224" s="51"/>
      <c r="K224" s="51"/>
    </row>
    <row r="225" spans="1:11" ht="12.75" customHeight="1">
      <c r="A225" s="51"/>
      <c r="B225" s="51"/>
      <c r="C225" s="152" t="s">
        <v>13552</v>
      </c>
      <c r="D225" s="70" t="s">
        <v>12474</v>
      </c>
      <c r="E225" s="51" t="s">
        <v>189</v>
      </c>
      <c r="F225" s="51" t="s">
        <v>268</v>
      </c>
      <c r="G225" s="51" t="s">
        <v>83</v>
      </c>
      <c r="H225" s="51">
        <v>1</v>
      </c>
      <c r="I225" s="51"/>
      <c r="J225" s="51"/>
      <c r="K225" s="51"/>
    </row>
    <row r="226" spans="1:11" ht="12.75" customHeight="1">
      <c r="A226" s="51"/>
      <c r="B226" s="51"/>
      <c r="C226" s="152" t="s">
        <v>13553</v>
      </c>
      <c r="D226" s="70" t="s">
        <v>12476</v>
      </c>
      <c r="E226" s="51" t="s">
        <v>189</v>
      </c>
      <c r="F226" s="51" t="s">
        <v>268</v>
      </c>
      <c r="G226" s="51" t="s">
        <v>83</v>
      </c>
      <c r="H226" s="51">
        <v>1</v>
      </c>
      <c r="I226" s="51"/>
      <c r="J226" s="51"/>
      <c r="K226" s="51"/>
    </row>
    <row r="227" spans="1:11" ht="12.75" customHeight="1">
      <c r="A227" s="51"/>
      <c r="B227" s="51"/>
      <c r="C227" s="152" t="s">
        <v>13554</v>
      </c>
      <c r="D227" s="70" t="s">
        <v>12478</v>
      </c>
      <c r="E227" s="51" t="s">
        <v>189</v>
      </c>
      <c r="F227" s="51" t="s">
        <v>268</v>
      </c>
      <c r="G227" s="51" t="s">
        <v>83</v>
      </c>
      <c r="H227" s="51">
        <v>1</v>
      </c>
      <c r="I227" s="51"/>
      <c r="J227" s="51"/>
      <c r="K227" s="51"/>
    </row>
    <row r="228" spans="1:11" ht="12.75" customHeight="1">
      <c r="A228" s="51"/>
      <c r="B228" s="51"/>
      <c r="C228" s="152" t="s">
        <v>13555</v>
      </c>
      <c r="D228" s="70" t="s">
        <v>10453</v>
      </c>
      <c r="E228" s="51" t="s">
        <v>189</v>
      </c>
      <c r="F228" s="51" t="s">
        <v>268</v>
      </c>
      <c r="G228" s="51" t="s">
        <v>83</v>
      </c>
      <c r="H228" s="51">
        <v>1</v>
      </c>
      <c r="I228" s="51"/>
      <c r="J228" s="51"/>
      <c r="K228" s="51"/>
    </row>
    <row r="229" spans="1:11" ht="12.75" customHeight="1">
      <c r="A229" s="51"/>
      <c r="B229" s="51"/>
      <c r="C229" s="152" t="s">
        <v>13556</v>
      </c>
      <c r="D229" s="70" t="s">
        <v>12481</v>
      </c>
      <c r="E229" s="51" t="s">
        <v>189</v>
      </c>
      <c r="F229" s="51" t="s">
        <v>268</v>
      </c>
      <c r="G229" s="51" t="s">
        <v>83</v>
      </c>
      <c r="H229" s="51">
        <v>1</v>
      </c>
      <c r="I229" s="51"/>
      <c r="J229" s="51"/>
      <c r="K229" s="51"/>
    </row>
    <row r="230" spans="1:11" ht="12.75" customHeight="1">
      <c r="A230" s="51"/>
      <c r="B230" s="51"/>
      <c r="C230" s="152" t="s">
        <v>13557</v>
      </c>
      <c r="D230" s="70" t="s">
        <v>12483</v>
      </c>
      <c r="E230" s="51" t="s">
        <v>189</v>
      </c>
      <c r="F230" s="51" t="s">
        <v>268</v>
      </c>
      <c r="G230" s="51" t="s">
        <v>83</v>
      </c>
      <c r="H230" s="51">
        <v>1</v>
      </c>
      <c r="I230" s="51"/>
      <c r="J230" s="51"/>
      <c r="K230" s="51"/>
    </row>
    <row r="231" spans="1:11" ht="12.75" customHeight="1">
      <c r="A231" s="51"/>
      <c r="B231" s="51"/>
      <c r="C231" s="152" t="s">
        <v>13558</v>
      </c>
      <c r="D231" s="70" t="s">
        <v>12485</v>
      </c>
      <c r="E231" s="51" t="s">
        <v>189</v>
      </c>
      <c r="F231" s="51" t="s">
        <v>268</v>
      </c>
      <c r="G231" s="51" t="s">
        <v>83</v>
      </c>
      <c r="H231" s="51">
        <v>1</v>
      </c>
      <c r="I231" s="51"/>
      <c r="J231" s="51"/>
      <c r="K231" s="51"/>
    </row>
    <row r="232" spans="1:11" ht="12.75" customHeight="1">
      <c r="A232" s="51"/>
      <c r="B232" s="51"/>
      <c r="C232" s="152" t="s">
        <v>13559</v>
      </c>
      <c r="D232" s="70" t="s">
        <v>12487</v>
      </c>
      <c r="E232" s="51" t="s">
        <v>189</v>
      </c>
      <c r="F232" s="51" t="s">
        <v>268</v>
      </c>
      <c r="G232" s="51" t="s">
        <v>83</v>
      </c>
      <c r="H232" s="51">
        <v>1</v>
      </c>
      <c r="I232" s="51"/>
      <c r="J232" s="51"/>
      <c r="K232" s="51"/>
    </row>
    <row r="233" spans="1:11" ht="12.75" customHeight="1">
      <c r="A233" s="51"/>
      <c r="B233" s="51"/>
      <c r="C233" s="152" t="s">
        <v>13560</v>
      </c>
      <c r="D233" s="70" t="s">
        <v>12489</v>
      </c>
      <c r="E233" s="51" t="s">
        <v>189</v>
      </c>
      <c r="F233" s="51" t="s">
        <v>268</v>
      </c>
      <c r="G233" s="51" t="s">
        <v>83</v>
      </c>
      <c r="H233" s="51">
        <v>1</v>
      </c>
      <c r="I233" s="51"/>
      <c r="J233" s="51"/>
      <c r="K233" s="51"/>
    </row>
    <row r="234" spans="1:11" ht="12.75" customHeight="1">
      <c r="A234" s="51"/>
      <c r="B234" s="51"/>
      <c r="C234" s="152" t="s">
        <v>13561</v>
      </c>
      <c r="D234" s="70" t="s">
        <v>12491</v>
      </c>
      <c r="E234" s="51" t="s">
        <v>189</v>
      </c>
      <c r="F234" s="51" t="s">
        <v>268</v>
      </c>
      <c r="G234" s="51" t="s">
        <v>83</v>
      </c>
      <c r="H234" s="51">
        <v>1</v>
      </c>
      <c r="I234" s="51"/>
      <c r="J234" s="51"/>
      <c r="K234" s="51"/>
    </row>
    <row r="235" spans="1:11" ht="12.75" customHeight="1">
      <c r="A235" s="51"/>
      <c r="B235" s="51"/>
      <c r="C235" s="152" t="s">
        <v>13562</v>
      </c>
      <c r="D235" s="70" t="s">
        <v>12493</v>
      </c>
      <c r="E235" s="51" t="s">
        <v>189</v>
      </c>
      <c r="F235" s="51" t="s">
        <v>268</v>
      </c>
      <c r="G235" s="51" t="s">
        <v>83</v>
      </c>
      <c r="H235" s="51">
        <v>1</v>
      </c>
      <c r="I235" s="51"/>
      <c r="J235" s="51"/>
      <c r="K235" s="51"/>
    </row>
    <row r="236" spans="1:11" ht="12.75" customHeight="1">
      <c r="A236" s="51"/>
      <c r="B236" s="51"/>
      <c r="C236" s="152" t="s">
        <v>13563</v>
      </c>
      <c r="D236" s="70" t="s">
        <v>10457</v>
      </c>
      <c r="E236" s="51" t="s">
        <v>189</v>
      </c>
      <c r="F236" s="51" t="s">
        <v>268</v>
      </c>
      <c r="G236" s="51" t="s">
        <v>83</v>
      </c>
      <c r="H236" s="51">
        <v>1</v>
      </c>
      <c r="I236" s="51"/>
      <c r="J236" s="51"/>
      <c r="K236" s="51"/>
    </row>
    <row r="237" spans="1:11" ht="12.75" customHeight="1">
      <c r="A237" s="51"/>
      <c r="B237" s="51"/>
      <c r="C237" s="152" t="s">
        <v>13564</v>
      </c>
      <c r="D237" s="70" t="s">
        <v>10459</v>
      </c>
      <c r="E237" s="51" t="s">
        <v>189</v>
      </c>
      <c r="F237" s="51" t="s">
        <v>268</v>
      </c>
      <c r="G237" s="51" t="s">
        <v>83</v>
      </c>
      <c r="H237" s="51">
        <v>1</v>
      </c>
      <c r="I237" s="51"/>
      <c r="J237" s="51"/>
      <c r="K237" s="51"/>
    </row>
    <row r="238" spans="1:11" ht="12.75" customHeight="1">
      <c r="A238" s="51"/>
      <c r="B238" s="51"/>
      <c r="C238" s="152" t="s">
        <v>13565</v>
      </c>
      <c r="D238" s="70" t="s">
        <v>12497</v>
      </c>
      <c r="E238" s="51" t="s">
        <v>189</v>
      </c>
      <c r="F238" s="51" t="s">
        <v>268</v>
      </c>
      <c r="G238" s="51" t="s">
        <v>83</v>
      </c>
      <c r="H238" s="51">
        <v>1</v>
      </c>
      <c r="I238" s="51"/>
      <c r="J238" s="51"/>
      <c r="K238" s="51"/>
    </row>
    <row r="239" spans="1:11" ht="12.75" customHeight="1">
      <c r="A239" s="51"/>
      <c r="B239" s="51"/>
      <c r="C239" s="152" t="s">
        <v>13566</v>
      </c>
      <c r="D239" s="154" t="s">
        <v>2125</v>
      </c>
      <c r="E239" s="51" t="s">
        <v>189</v>
      </c>
      <c r="F239" s="51" t="s">
        <v>268</v>
      </c>
      <c r="G239" s="51" t="s">
        <v>83</v>
      </c>
      <c r="H239" s="51">
        <v>1</v>
      </c>
      <c r="I239" s="51"/>
      <c r="J239" s="51"/>
      <c r="K239" s="51"/>
    </row>
    <row r="240" spans="1:11" ht="12.75" customHeight="1">
      <c r="A240" s="51"/>
      <c r="B240" s="51"/>
      <c r="C240" s="6" t="s">
        <v>13567</v>
      </c>
      <c r="D240" s="67" t="s">
        <v>2127</v>
      </c>
      <c r="E240" s="51" t="s">
        <v>189</v>
      </c>
      <c r="F240" s="51" t="s">
        <v>268</v>
      </c>
      <c r="G240" s="51" t="s">
        <v>17</v>
      </c>
      <c r="H240" s="51">
        <v>1</v>
      </c>
      <c r="I240" s="51"/>
      <c r="J240" s="51"/>
      <c r="K240" s="51"/>
    </row>
    <row r="241" spans="1:11" ht="12.75" customHeight="1">
      <c r="A241" s="51"/>
      <c r="B241" s="51"/>
      <c r="C241" s="6" t="s">
        <v>13568</v>
      </c>
      <c r="D241" s="67" t="s">
        <v>2129</v>
      </c>
      <c r="E241" s="51" t="s">
        <v>189</v>
      </c>
      <c r="F241" s="51" t="s">
        <v>268</v>
      </c>
      <c r="G241" s="51" t="s">
        <v>17</v>
      </c>
      <c r="H241" s="51">
        <v>1</v>
      </c>
      <c r="I241" s="51"/>
      <c r="J241" s="51"/>
      <c r="K241" s="51"/>
    </row>
    <row r="242" spans="1:11" ht="12.75" customHeight="1">
      <c r="A242" s="51"/>
      <c r="B242" s="51"/>
      <c r="C242" s="6" t="s">
        <v>13569</v>
      </c>
      <c r="D242" s="67" t="s">
        <v>2131</v>
      </c>
      <c r="E242" s="51" t="s">
        <v>189</v>
      </c>
      <c r="F242" s="51" t="s">
        <v>268</v>
      </c>
      <c r="G242" s="51" t="s">
        <v>17</v>
      </c>
      <c r="H242" s="51">
        <v>1</v>
      </c>
      <c r="I242" s="51"/>
      <c r="J242" s="51"/>
      <c r="K242" s="51"/>
    </row>
    <row r="243" spans="1:11" ht="12.75" customHeight="1">
      <c r="A243" s="51"/>
      <c r="B243" s="51"/>
      <c r="C243" s="6" t="s">
        <v>13570</v>
      </c>
      <c r="D243" s="67" t="s">
        <v>2133</v>
      </c>
      <c r="E243" s="51" t="s">
        <v>189</v>
      </c>
      <c r="F243" s="51" t="s">
        <v>268</v>
      </c>
      <c r="G243" s="51" t="s">
        <v>17</v>
      </c>
      <c r="H243" s="51">
        <v>1</v>
      </c>
      <c r="I243" s="51"/>
      <c r="J243" s="51"/>
      <c r="K243" s="51"/>
    </row>
    <row r="244" spans="1:11" ht="12.75" customHeight="1">
      <c r="A244" s="51"/>
      <c r="B244" s="51"/>
      <c r="C244" s="6" t="s">
        <v>13571</v>
      </c>
      <c r="D244" s="67" t="s">
        <v>2135</v>
      </c>
      <c r="E244" s="51" t="s">
        <v>189</v>
      </c>
      <c r="F244" s="51" t="s">
        <v>268</v>
      </c>
      <c r="G244" s="51" t="s">
        <v>17</v>
      </c>
      <c r="H244" s="51">
        <v>1</v>
      </c>
      <c r="I244" s="51"/>
      <c r="J244" s="51"/>
      <c r="K244" s="51"/>
    </row>
    <row r="245" spans="1:11" ht="12.75" customHeight="1">
      <c r="A245" s="51"/>
      <c r="B245" s="51"/>
      <c r="C245" s="6" t="s">
        <v>13572</v>
      </c>
      <c r="D245" s="67" t="s">
        <v>2137</v>
      </c>
      <c r="E245" s="51" t="s">
        <v>189</v>
      </c>
      <c r="F245" s="51" t="s">
        <v>268</v>
      </c>
      <c r="G245" s="51" t="s">
        <v>17</v>
      </c>
      <c r="H245" s="51">
        <v>1</v>
      </c>
      <c r="I245" s="51"/>
      <c r="J245" s="51"/>
      <c r="K245" s="51"/>
    </row>
    <row r="246" spans="1:11" ht="12.75" customHeight="1">
      <c r="A246" s="51"/>
      <c r="B246" s="51"/>
      <c r="C246" s="6" t="s">
        <v>13573</v>
      </c>
      <c r="D246" s="67" t="s">
        <v>10464</v>
      </c>
      <c r="E246" s="51" t="s">
        <v>189</v>
      </c>
      <c r="F246" s="51" t="s">
        <v>268</v>
      </c>
      <c r="G246" s="51" t="s">
        <v>17</v>
      </c>
      <c r="H246" s="51">
        <v>1</v>
      </c>
      <c r="I246" s="51"/>
      <c r="J246" s="51"/>
      <c r="K246" s="51"/>
    </row>
    <row r="247" spans="1:11" ht="12.75" customHeight="1">
      <c r="A247" s="51"/>
      <c r="B247" s="51"/>
      <c r="C247" s="6" t="s">
        <v>13574</v>
      </c>
      <c r="D247" s="67" t="s">
        <v>13531</v>
      </c>
      <c r="E247" s="51" t="s">
        <v>189</v>
      </c>
      <c r="F247" s="51" t="s">
        <v>268</v>
      </c>
      <c r="G247" s="51" t="s">
        <v>17</v>
      </c>
      <c r="H247" s="51">
        <v>1</v>
      </c>
      <c r="I247" s="51"/>
      <c r="J247" s="51"/>
      <c r="K247" s="51"/>
    </row>
    <row r="248" spans="1:11" ht="12.75" customHeight="1">
      <c r="A248" s="51"/>
      <c r="B248" s="51"/>
      <c r="C248" s="6" t="s">
        <v>13575</v>
      </c>
      <c r="D248" s="67" t="s">
        <v>13533</v>
      </c>
      <c r="E248" s="51" t="s">
        <v>189</v>
      </c>
      <c r="F248" s="51" t="s">
        <v>268</v>
      </c>
      <c r="G248" s="51" t="s">
        <v>17</v>
      </c>
      <c r="H248" s="51">
        <v>1</v>
      </c>
      <c r="I248" s="51"/>
      <c r="J248" s="51"/>
      <c r="K248" s="51"/>
    </row>
    <row r="249" spans="1:11" ht="12.75" customHeight="1">
      <c r="A249" s="51"/>
      <c r="B249" s="51"/>
      <c r="C249" s="6" t="s">
        <v>13576</v>
      </c>
      <c r="D249" s="67" t="s">
        <v>13535</v>
      </c>
      <c r="E249" s="51" t="s">
        <v>189</v>
      </c>
      <c r="F249" s="51" t="s">
        <v>268</v>
      </c>
      <c r="G249" s="51" t="s">
        <v>17</v>
      </c>
      <c r="H249" s="51">
        <v>1</v>
      </c>
      <c r="I249" s="51"/>
      <c r="J249" s="51"/>
      <c r="K249" s="51"/>
    </row>
    <row r="250" spans="1:11" ht="12.75" customHeight="1">
      <c r="A250" s="51"/>
      <c r="B250" s="51"/>
      <c r="C250" s="6" t="s">
        <v>13577</v>
      </c>
      <c r="D250" s="67" t="s">
        <v>13537</v>
      </c>
      <c r="E250" s="51" t="s">
        <v>189</v>
      </c>
      <c r="F250" s="51" t="s">
        <v>268</v>
      </c>
      <c r="G250" s="51" t="s">
        <v>17</v>
      </c>
      <c r="H250" s="51">
        <v>1</v>
      </c>
      <c r="I250" s="51"/>
      <c r="J250" s="51"/>
      <c r="K250" s="51"/>
    </row>
    <row r="251" spans="1:11" ht="12.75" customHeight="1">
      <c r="A251" s="51"/>
      <c r="B251" s="51"/>
      <c r="C251" s="6" t="s">
        <v>13578</v>
      </c>
      <c r="D251" s="67" t="s">
        <v>13539</v>
      </c>
      <c r="E251" s="51" t="s">
        <v>189</v>
      </c>
      <c r="F251" s="51" t="s">
        <v>268</v>
      </c>
      <c r="G251" s="51" t="s">
        <v>17</v>
      </c>
      <c r="H251" s="51">
        <v>1</v>
      </c>
      <c r="I251" s="51"/>
      <c r="J251" s="51"/>
      <c r="K251" s="51"/>
    </row>
    <row r="252" spans="1:11" ht="12.75" customHeight="1">
      <c r="A252" s="51"/>
      <c r="B252" s="51"/>
      <c r="C252" s="6" t="s">
        <v>13579</v>
      </c>
      <c r="D252" s="67" t="s">
        <v>13541</v>
      </c>
      <c r="E252" s="51" t="s">
        <v>189</v>
      </c>
      <c r="F252" s="51" t="s">
        <v>268</v>
      </c>
      <c r="G252" s="51" t="s">
        <v>17</v>
      </c>
      <c r="H252" s="51">
        <v>1</v>
      </c>
      <c r="I252" s="51"/>
      <c r="J252" s="51"/>
      <c r="K252" s="51"/>
    </row>
    <row r="253" spans="1:11" ht="12.75" customHeight="1">
      <c r="A253" s="51"/>
      <c r="B253" s="51"/>
      <c r="C253" s="6" t="s">
        <v>13580</v>
      </c>
      <c r="D253" s="67" t="s">
        <v>13543</v>
      </c>
      <c r="E253" s="51" t="s">
        <v>189</v>
      </c>
      <c r="F253" s="51" t="s">
        <v>268</v>
      </c>
      <c r="G253" s="51" t="s">
        <v>17</v>
      </c>
      <c r="H253" s="51">
        <v>1</v>
      </c>
      <c r="I253" s="51"/>
      <c r="J253" s="51"/>
      <c r="K253" s="51"/>
    </row>
    <row r="254" spans="1:11" ht="12.75" customHeight="1">
      <c r="A254" s="51"/>
      <c r="B254" s="51"/>
      <c r="C254" s="6" t="s">
        <v>13581</v>
      </c>
      <c r="D254" s="67" t="s">
        <v>10468</v>
      </c>
      <c r="E254" s="51" t="s">
        <v>189</v>
      </c>
      <c r="F254" s="51" t="s">
        <v>268</v>
      </c>
      <c r="G254" s="51" t="s">
        <v>17</v>
      </c>
      <c r="H254" s="51">
        <v>1</v>
      </c>
      <c r="I254" s="51"/>
      <c r="J254" s="51"/>
      <c r="K254" s="51"/>
    </row>
    <row r="255" spans="1:11" ht="12.75" customHeight="1">
      <c r="A255" s="51"/>
      <c r="B255" s="51"/>
      <c r="C255" s="6" t="s">
        <v>13582</v>
      </c>
      <c r="D255" s="67" t="s">
        <v>2157</v>
      </c>
      <c r="E255" s="51" t="s">
        <v>189</v>
      </c>
      <c r="F255" s="51" t="s">
        <v>268</v>
      </c>
      <c r="G255" s="51" t="s">
        <v>17</v>
      </c>
      <c r="H255" s="51">
        <v>1</v>
      </c>
      <c r="I255" s="51"/>
      <c r="J255" s="51"/>
      <c r="K255" s="51"/>
    </row>
    <row r="256" spans="1:11" ht="12.75" customHeight="1">
      <c r="A256" s="51"/>
      <c r="B256" s="51"/>
      <c r="C256" s="6" t="s">
        <v>13583</v>
      </c>
      <c r="D256" s="67" t="s">
        <v>13547</v>
      </c>
      <c r="E256" s="51" t="s">
        <v>189</v>
      </c>
      <c r="F256" s="51" t="s">
        <v>268</v>
      </c>
      <c r="G256" s="51" t="s">
        <v>17</v>
      </c>
      <c r="H256" s="51">
        <v>1</v>
      </c>
      <c r="I256" s="51"/>
      <c r="J256" s="51"/>
      <c r="K256" s="51"/>
    </row>
    <row r="257" spans="1:11" ht="12.75" customHeight="1">
      <c r="A257" s="51"/>
      <c r="B257" s="51"/>
      <c r="C257" s="6" t="s">
        <v>13584</v>
      </c>
      <c r="D257" s="67" t="s">
        <v>10461</v>
      </c>
      <c r="E257" s="51" t="s">
        <v>189</v>
      </c>
      <c r="F257" s="51" t="s">
        <v>268</v>
      </c>
      <c r="G257" s="51" t="s">
        <v>17</v>
      </c>
      <c r="H257" s="51">
        <v>1</v>
      </c>
      <c r="I257" s="51"/>
      <c r="J257" s="51"/>
      <c r="K257" s="51"/>
    </row>
    <row r="258" spans="1:11" ht="12.75" customHeight="1">
      <c r="A258" s="51"/>
      <c r="B258" s="51"/>
      <c r="C258" s="152"/>
      <c r="D258" s="67" t="s">
        <v>13585</v>
      </c>
      <c r="E258" s="51"/>
      <c r="F258" s="51"/>
      <c r="G258" s="51"/>
      <c r="H258" s="51">
        <v>2</v>
      </c>
      <c r="I258" s="51"/>
      <c r="J258" s="51"/>
      <c r="K258" s="51"/>
    </row>
    <row r="259" spans="1:11" ht="12.75" customHeight="1">
      <c r="A259" s="51"/>
      <c r="B259" s="51" t="s">
        <v>9802</v>
      </c>
      <c r="C259" s="12" t="s">
        <v>13586</v>
      </c>
      <c r="D259" s="70" t="s">
        <v>13587</v>
      </c>
      <c r="E259" s="51" t="s">
        <v>15</v>
      </c>
      <c r="F259" s="51" t="s">
        <v>268</v>
      </c>
      <c r="G259" s="51" t="s">
        <v>83</v>
      </c>
      <c r="H259" s="51">
        <v>2</v>
      </c>
      <c r="I259" s="51"/>
      <c r="J259" s="51"/>
      <c r="K259" s="51"/>
    </row>
    <row r="260" spans="1:11" ht="12.75" customHeight="1">
      <c r="A260" s="51"/>
      <c r="B260" s="51"/>
      <c r="C260" s="155" t="s">
        <v>13588</v>
      </c>
      <c r="D260" s="70" t="s">
        <v>13589</v>
      </c>
      <c r="E260" s="51" t="s">
        <v>15</v>
      </c>
      <c r="F260" s="51" t="s">
        <v>268</v>
      </c>
      <c r="G260" s="51" t="s">
        <v>83</v>
      </c>
      <c r="H260" s="51">
        <v>2</v>
      </c>
      <c r="I260" s="51"/>
      <c r="J260" s="51"/>
      <c r="K260" s="51"/>
    </row>
    <row r="261" spans="1:11" ht="12.75" customHeight="1">
      <c r="A261" s="51"/>
      <c r="B261" s="51"/>
      <c r="C261" s="155" t="s">
        <v>13590</v>
      </c>
      <c r="D261" s="70" t="s">
        <v>13591</v>
      </c>
      <c r="E261" s="51" t="s">
        <v>15</v>
      </c>
      <c r="F261" s="51" t="s">
        <v>268</v>
      </c>
      <c r="G261" s="51" t="s">
        <v>83</v>
      </c>
      <c r="H261" s="51">
        <v>2</v>
      </c>
      <c r="I261" s="51"/>
      <c r="J261" s="51"/>
      <c r="K261" s="51"/>
    </row>
    <row r="262" spans="1:11" ht="12.75" customHeight="1">
      <c r="A262" s="51"/>
      <c r="B262" s="51"/>
      <c r="C262" s="155" t="s">
        <v>13592</v>
      </c>
      <c r="D262" s="70" t="s">
        <v>10642</v>
      </c>
      <c r="E262" s="51" t="s">
        <v>15</v>
      </c>
      <c r="F262" s="51" t="s">
        <v>268</v>
      </c>
      <c r="G262" s="51" t="s">
        <v>83</v>
      </c>
      <c r="H262" s="51">
        <v>2</v>
      </c>
      <c r="I262" s="51"/>
      <c r="J262" s="51"/>
      <c r="K262" s="51"/>
    </row>
    <row r="263" spans="1:11" ht="12.75" customHeight="1">
      <c r="A263" s="51"/>
      <c r="B263" s="51"/>
      <c r="C263" s="155" t="s">
        <v>13593</v>
      </c>
      <c r="D263" s="70" t="s">
        <v>13594</v>
      </c>
      <c r="E263" s="51" t="s">
        <v>15</v>
      </c>
      <c r="F263" s="51" t="s">
        <v>268</v>
      </c>
      <c r="G263" s="51" t="s">
        <v>83</v>
      </c>
      <c r="H263" s="51">
        <v>2</v>
      </c>
      <c r="I263" s="51"/>
      <c r="J263" s="51"/>
      <c r="K263" s="51"/>
    </row>
    <row r="264" spans="1:11" ht="12.75" customHeight="1">
      <c r="A264" s="51"/>
      <c r="B264" s="51"/>
      <c r="C264" s="155" t="s">
        <v>13595</v>
      </c>
      <c r="D264" s="156" t="s">
        <v>10626</v>
      </c>
      <c r="E264" s="51" t="s">
        <v>15</v>
      </c>
      <c r="F264" s="51" t="s">
        <v>268</v>
      </c>
      <c r="G264" s="51" t="s">
        <v>83</v>
      </c>
      <c r="H264" s="51">
        <v>2</v>
      </c>
      <c r="I264" s="51"/>
      <c r="J264" s="51"/>
      <c r="K264" s="51"/>
    </row>
    <row r="265" spans="1:11" ht="12.75" customHeight="1">
      <c r="A265" s="51"/>
      <c r="B265" s="51"/>
      <c r="C265" s="155" t="s">
        <v>13596</v>
      </c>
      <c r="D265" s="156" t="s">
        <v>10628</v>
      </c>
      <c r="E265" s="51" t="s">
        <v>15</v>
      </c>
      <c r="F265" s="51" t="s">
        <v>268</v>
      </c>
      <c r="G265" s="51" t="s">
        <v>83</v>
      </c>
      <c r="H265" s="51">
        <v>2</v>
      </c>
      <c r="I265" s="51"/>
      <c r="J265" s="51"/>
      <c r="K265" s="51"/>
    </row>
    <row r="266" spans="1:11" ht="12.75" customHeight="1">
      <c r="A266" s="51"/>
      <c r="B266" s="51"/>
      <c r="C266" s="155" t="s">
        <v>13597</v>
      </c>
      <c r="D266" s="156" t="s">
        <v>10630</v>
      </c>
      <c r="E266" s="51" t="s">
        <v>15</v>
      </c>
      <c r="F266" s="51" t="s">
        <v>268</v>
      </c>
      <c r="G266" s="51" t="s">
        <v>83</v>
      </c>
      <c r="H266" s="51">
        <v>2</v>
      </c>
      <c r="I266" s="51"/>
      <c r="J266" s="51"/>
      <c r="K266" s="51"/>
    </row>
    <row r="267" spans="1:11" ht="12.75" customHeight="1">
      <c r="A267" s="51"/>
      <c r="B267" s="51"/>
      <c r="C267" s="155" t="s">
        <v>13598</v>
      </c>
      <c r="D267" s="156" t="s">
        <v>10632</v>
      </c>
      <c r="E267" s="51" t="s">
        <v>15</v>
      </c>
      <c r="F267" s="51" t="s">
        <v>268</v>
      </c>
      <c r="G267" s="51" t="s">
        <v>83</v>
      </c>
      <c r="H267" s="51">
        <v>2</v>
      </c>
      <c r="I267" s="51"/>
      <c r="J267" s="51"/>
      <c r="K267" s="51"/>
    </row>
    <row r="268" spans="1:11" ht="12.75" customHeight="1">
      <c r="A268" s="51"/>
      <c r="B268" s="51"/>
      <c r="C268" s="155" t="s">
        <v>13599</v>
      </c>
      <c r="D268" s="156" t="s">
        <v>10634</v>
      </c>
      <c r="E268" s="51" t="s">
        <v>15</v>
      </c>
      <c r="F268" s="51" t="s">
        <v>268</v>
      </c>
      <c r="G268" s="51" t="s">
        <v>83</v>
      </c>
      <c r="H268" s="51">
        <v>2</v>
      </c>
      <c r="I268" s="51"/>
      <c r="J268" s="51"/>
      <c r="K268" s="51"/>
    </row>
    <row r="269" spans="1:11" ht="12.75" customHeight="1">
      <c r="A269" s="51"/>
      <c r="B269" s="51"/>
      <c r="C269" s="155" t="s">
        <v>13600</v>
      </c>
      <c r="D269" s="156" t="s">
        <v>10636</v>
      </c>
      <c r="E269" s="51" t="s">
        <v>15</v>
      </c>
      <c r="F269" s="51" t="s">
        <v>268</v>
      </c>
      <c r="G269" s="51" t="s">
        <v>83</v>
      </c>
      <c r="H269" s="51">
        <v>2</v>
      </c>
      <c r="I269" s="51"/>
      <c r="J269" s="51"/>
      <c r="K269" s="51"/>
    </row>
    <row r="270" spans="1:11" ht="12.75" customHeight="1">
      <c r="A270" s="51"/>
      <c r="B270" s="51"/>
      <c r="C270" s="157" t="s">
        <v>13601</v>
      </c>
      <c r="D270" s="156" t="s">
        <v>10638</v>
      </c>
      <c r="E270" s="51" t="s">
        <v>15</v>
      </c>
      <c r="F270" s="51" t="s">
        <v>268</v>
      </c>
      <c r="G270" s="51" t="s">
        <v>83</v>
      </c>
      <c r="H270" s="51">
        <v>2</v>
      </c>
      <c r="I270" s="51"/>
      <c r="J270" s="51"/>
      <c r="K270" s="51"/>
    </row>
    <row r="271" spans="1:11" ht="12.75" customHeight="1">
      <c r="A271" s="51"/>
      <c r="B271" s="51"/>
      <c r="C271" s="157" t="s">
        <v>13602</v>
      </c>
      <c r="D271" s="70" t="s">
        <v>10640</v>
      </c>
      <c r="E271" s="51" t="s">
        <v>15</v>
      </c>
      <c r="F271" s="51" t="s">
        <v>268</v>
      </c>
      <c r="G271" s="51" t="s">
        <v>83</v>
      </c>
      <c r="H271" s="51">
        <v>2</v>
      </c>
      <c r="I271" s="51"/>
      <c r="J271" s="51"/>
      <c r="K271" s="51"/>
    </row>
    <row r="272" spans="1:11" ht="12.75" customHeight="1">
      <c r="A272" s="51"/>
      <c r="B272" s="51" t="s">
        <v>9802</v>
      </c>
      <c r="C272" s="12" t="s">
        <v>13603</v>
      </c>
      <c r="D272" s="67" t="s">
        <v>10297</v>
      </c>
      <c r="E272" s="51" t="s">
        <v>15</v>
      </c>
      <c r="F272" s="51" t="s">
        <v>268</v>
      </c>
      <c r="G272" s="51" t="s">
        <v>17</v>
      </c>
      <c r="H272" s="51">
        <v>1</v>
      </c>
      <c r="I272" s="51"/>
      <c r="J272" s="51"/>
      <c r="K272" s="51"/>
    </row>
    <row r="273" spans="1:11" ht="12.75" customHeight="1">
      <c r="A273" s="51"/>
      <c r="B273" s="51"/>
      <c r="C273" s="155" t="s">
        <v>13604</v>
      </c>
      <c r="D273" s="67" t="s">
        <v>13605</v>
      </c>
      <c r="E273" s="51" t="s">
        <v>15</v>
      </c>
      <c r="F273" s="51" t="s">
        <v>268</v>
      </c>
      <c r="G273" s="51" t="s">
        <v>17</v>
      </c>
      <c r="H273" s="51">
        <v>1</v>
      </c>
      <c r="I273" s="51"/>
      <c r="J273" s="51"/>
      <c r="K273" s="51"/>
    </row>
    <row r="274" spans="1:11" ht="12.75" customHeight="1">
      <c r="A274" s="51"/>
      <c r="B274" s="51"/>
      <c r="C274" s="155" t="s">
        <v>13606</v>
      </c>
      <c r="D274" s="67" t="s">
        <v>10299</v>
      </c>
      <c r="E274" s="51" t="s">
        <v>15</v>
      </c>
      <c r="F274" s="51" t="s">
        <v>268</v>
      </c>
      <c r="G274" s="51" t="s">
        <v>17</v>
      </c>
      <c r="H274" s="51">
        <v>1</v>
      </c>
      <c r="I274" s="51"/>
      <c r="J274" s="51"/>
      <c r="K274" s="51"/>
    </row>
    <row r="275" spans="1:11" ht="12.75" customHeight="1">
      <c r="A275" s="51"/>
      <c r="B275" s="51"/>
      <c r="C275" s="155" t="s">
        <v>13607</v>
      </c>
      <c r="D275" s="67" t="s">
        <v>10656</v>
      </c>
      <c r="E275" s="51" t="s">
        <v>15</v>
      </c>
      <c r="F275" s="51" t="s">
        <v>268</v>
      </c>
      <c r="G275" s="51" t="s">
        <v>17</v>
      </c>
      <c r="H275" s="51">
        <v>1</v>
      </c>
      <c r="I275" s="51"/>
      <c r="J275" s="51"/>
      <c r="K275" s="51"/>
    </row>
    <row r="276" spans="1:11" ht="12.75" customHeight="1">
      <c r="A276" s="51"/>
      <c r="B276" s="51"/>
      <c r="C276" s="155" t="s">
        <v>13608</v>
      </c>
      <c r="D276" s="67" t="s">
        <v>13609</v>
      </c>
      <c r="E276" s="51" t="s">
        <v>15</v>
      </c>
      <c r="F276" s="51" t="s">
        <v>268</v>
      </c>
      <c r="G276" s="51" t="s">
        <v>17</v>
      </c>
      <c r="H276" s="51">
        <v>1</v>
      </c>
      <c r="I276" s="51"/>
      <c r="J276" s="51"/>
      <c r="K276" s="51"/>
    </row>
    <row r="277" spans="1:11" ht="12.75" customHeight="1">
      <c r="A277" s="51"/>
      <c r="B277" s="51"/>
      <c r="C277" s="155" t="s">
        <v>13610</v>
      </c>
      <c r="D277" s="154" t="s">
        <v>10301</v>
      </c>
      <c r="E277" s="51" t="s">
        <v>15</v>
      </c>
      <c r="F277" s="51" t="s">
        <v>268</v>
      </c>
      <c r="G277" s="51" t="s">
        <v>17</v>
      </c>
      <c r="H277" s="51">
        <v>1</v>
      </c>
      <c r="I277" s="51"/>
      <c r="J277" s="51"/>
      <c r="K277" s="51"/>
    </row>
    <row r="278" spans="1:11" ht="12.75" customHeight="1">
      <c r="A278" s="51"/>
      <c r="B278" s="51"/>
      <c r="C278" s="155" t="s">
        <v>13611</v>
      </c>
      <c r="D278" s="154" t="s">
        <v>10303</v>
      </c>
      <c r="E278" s="51" t="s">
        <v>15</v>
      </c>
      <c r="F278" s="51" t="s">
        <v>268</v>
      </c>
      <c r="G278" s="51" t="s">
        <v>17</v>
      </c>
      <c r="H278" s="51">
        <v>1</v>
      </c>
      <c r="I278" s="51"/>
      <c r="J278" s="51"/>
      <c r="K278" s="51"/>
    </row>
    <row r="279" spans="1:11" ht="12.75" customHeight="1">
      <c r="A279" s="51"/>
      <c r="B279" s="51"/>
      <c r="C279" s="155" t="s">
        <v>13612</v>
      </c>
      <c r="D279" s="154" t="s">
        <v>10305</v>
      </c>
      <c r="E279" s="51" t="s">
        <v>15</v>
      </c>
      <c r="F279" s="51" t="s">
        <v>268</v>
      </c>
      <c r="G279" s="51" t="s">
        <v>17</v>
      </c>
      <c r="H279" s="51">
        <v>1</v>
      </c>
      <c r="I279" s="51"/>
      <c r="J279" s="51"/>
      <c r="K279" s="51"/>
    </row>
    <row r="280" spans="1:11" ht="12.75" customHeight="1">
      <c r="A280" s="51"/>
      <c r="B280" s="51"/>
      <c r="C280" s="155" t="s">
        <v>13613</v>
      </c>
      <c r="D280" s="154" t="s">
        <v>10307</v>
      </c>
      <c r="E280" s="51" t="s">
        <v>15</v>
      </c>
      <c r="F280" s="51" t="s">
        <v>268</v>
      </c>
      <c r="G280" s="51" t="s">
        <v>17</v>
      </c>
      <c r="H280" s="51">
        <v>1</v>
      </c>
      <c r="I280" s="51"/>
      <c r="J280" s="51"/>
      <c r="K280" s="51"/>
    </row>
    <row r="281" spans="1:11" ht="12.75" customHeight="1">
      <c r="A281" s="51"/>
      <c r="B281" s="51"/>
      <c r="C281" s="155" t="s">
        <v>13614</v>
      </c>
      <c r="D281" s="154" t="s">
        <v>10309</v>
      </c>
      <c r="E281" s="51" t="s">
        <v>15</v>
      </c>
      <c r="F281" s="51" t="s">
        <v>268</v>
      </c>
      <c r="G281" s="51" t="s">
        <v>17</v>
      </c>
      <c r="H281" s="51">
        <v>1</v>
      </c>
      <c r="I281" s="51"/>
      <c r="J281" s="51"/>
      <c r="K281" s="51"/>
    </row>
    <row r="282" spans="1:11" ht="12.75" customHeight="1">
      <c r="A282" s="51"/>
      <c r="B282" s="51"/>
      <c r="C282" s="155" t="s">
        <v>13615</v>
      </c>
      <c r="D282" s="154" t="s">
        <v>10311</v>
      </c>
      <c r="E282" s="51" t="s">
        <v>15</v>
      </c>
      <c r="F282" s="51" t="s">
        <v>268</v>
      </c>
      <c r="G282" s="51" t="s">
        <v>17</v>
      </c>
      <c r="H282" s="51">
        <v>1</v>
      </c>
      <c r="I282" s="51"/>
      <c r="J282" s="51"/>
      <c r="K282" s="51"/>
    </row>
    <row r="283" spans="1:11" ht="12.75" customHeight="1">
      <c r="A283" s="51"/>
      <c r="B283" s="51"/>
      <c r="C283" s="157" t="s">
        <v>13616</v>
      </c>
      <c r="D283" s="154" t="s">
        <v>10313</v>
      </c>
      <c r="E283" s="51" t="s">
        <v>15</v>
      </c>
      <c r="F283" s="51" t="s">
        <v>268</v>
      </c>
      <c r="G283" s="51" t="s">
        <v>17</v>
      </c>
      <c r="H283" s="51">
        <v>1</v>
      </c>
      <c r="I283" s="51"/>
      <c r="J283" s="51"/>
      <c r="K283" s="51"/>
    </row>
    <row r="284" spans="1:11" ht="12.75" customHeight="1">
      <c r="A284" s="51"/>
      <c r="B284" s="51"/>
      <c r="C284" s="157" t="s">
        <v>13617</v>
      </c>
      <c r="D284" s="67" t="s">
        <v>10315</v>
      </c>
      <c r="E284" s="51" t="s">
        <v>15</v>
      </c>
      <c r="F284" s="51" t="s">
        <v>268</v>
      </c>
      <c r="G284" s="51" t="s">
        <v>17</v>
      </c>
      <c r="H284" s="51">
        <v>1</v>
      </c>
      <c r="I284" s="51"/>
      <c r="J284" s="51"/>
      <c r="K284" s="51"/>
    </row>
    <row r="285" spans="1:11" ht="12.75" customHeight="1">
      <c r="A285" s="51"/>
      <c r="B285" s="51"/>
      <c r="C285" s="12" t="s">
        <v>13618</v>
      </c>
      <c r="D285" s="70" t="s">
        <v>13587</v>
      </c>
      <c r="E285" s="51" t="s">
        <v>189</v>
      </c>
      <c r="F285" s="51" t="s">
        <v>268</v>
      </c>
      <c r="G285" s="51" t="s">
        <v>83</v>
      </c>
      <c r="H285" s="51">
        <v>2</v>
      </c>
      <c r="I285" s="51"/>
      <c r="J285" s="51"/>
      <c r="K285" s="51"/>
    </row>
    <row r="286" spans="1:11" ht="12.75" customHeight="1">
      <c r="A286" s="51"/>
      <c r="B286" s="51"/>
      <c r="C286" s="155" t="s">
        <v>13619</v>
      </c>
      <c r="D286" s="70" t="s">
        <v>13589</v>
      </c>
      <c r="E286" s="51" t="s">
        <v>189</v>
      </c>
      <c r="F286" s="51" t="s">
        <v>268</v>
      </c>
      <c r="G286" s="51" t="s">
        <v>83</v>
      </c>
      <c r="H286" s="51">
        <v>2</v>
      </c>
      <c r="I286" s="51"/>
      <c r="J286" s="51"/>
      <c r="K286" s="51"/>
    </row>
    <row r="287" spans="1:11" ht="12.75" customHeight="1">
      <c r="A287" s="51"/>
      <c r="B287" s="51"/>
      <c r="C287" s="155" t="s">
        <v>13620</v>
      </c>
      <c r="D287" s="70" t="s">
        <v>13591</v>
      </c>
      <c r="E287" s="51" t="s">
        <v>189</v>
      </c>
      <c r="F287" s="51" t="s">
        <v>268</v>
      </c>
      <c r="G287" s="51" t="s">
        <v>83</v>
      </c>
      <c r="H287" s="51">
        <v>2</v>
      </c>
      <c r="I287" s="51"/>
      <c r="J287" s="51"/>
      <c r="K287" s="51"/>
    </row>
    <row r="288" spans="1:11" ht="12.75" customHeight="1">
      <c r="A288" s="51"/>
      <c r="B288" s="51"/>
      <c r="C288" s="155" t="s">
        <v>13621</v>
      </c>
      <c r="D288" s="70" t="s">
        <v>10642</v>
      </c>
      <c r="E288" s="51" t="s">
        <v>189</v>
      </c>
      <c r="F288" s="51" t="s">
        <v>268</v>
      </c>
      <c r="G288" s="51" t="s">
        <v>83</v>
      </c>
      <c r="H288" s="51">
        <v>2</v>
      </c>
      <c r="I288" s="51"/>
      <c r="J288" s="51"/>
      <c r="K288" s="51"/>
    </row>
    <row r="289" spans="1:11" ht="12.75" customHeight="1">
      <c r="A289" s="51"/>
      <c r="B289" s="51"/>
      <c r="C289" s="155" t="s">
        <v>13622</v>
      </c>
      <c r="D289" s="70" t="s">
        <v>13594</v>
      </c>
      <c r="E289" s="51" t="s">
        <v>189</v>
      </c>
      <c r="F289" s="51" t="s">
        <v>268</v>
      </c>
      <c r="G289" s="51" t="s">
        <v>83</v>
      </c>
      <c r="H289" s="51">
        <v>2</v>
      </c>
      <c r="I289" s="51"/>
      <c r="J289" s="51"/>
      <c r="K289" s="51"/>
    </row>
    <row r="290" spans="1:11" ht="12.75" customHeight="1">
      <c r="A290" s="51"/>
      <c r="B290" s="51"/>
      <c r="C290" s="155" t="s">
        <v>13623</v>
      </c>
      <c r="D290" s="156" t="s">
        <v>10626</v>
      </c>
      <c r="E290" s="51" t="s">
        <v>189</v>
      </c>
      <c r="F290" s="51" t="s">
        <v>268</v>
      </c>
      <c r="G290" s="51" t="s">
        <v>83</v>
      </c>
      <c r="H290" s="51">
        <v>2</v>
      </c>
      <c r="I290" s="51"/>
      <c r="J290" s="51"/>
      <c r="K290" s="51"/>
    </row>
    <row r="291" spans="1:11" ht="12.75" customHeight="1">
      <c r="A291" s="51"/>
      <c r="B291" s="51"/>
      <c r="C291" s="155" t="s">
        <v>13624</v>
      </c>
      <c r="D291" s="156" t="s">
        <v>10628</v>
      </c>
      <c r="E291" s="51" t="s">
        <v>189</v>
      </c>
      <c r="F291" s="51" t="s">
        <v>268</v>
      </c>
      <c r="G291" s="51" t="s">
        <v>83</v>
      </c>
      <c r="H291" s="51">
        <v>2</v>
      </c>
      <c r="I291" s="51"/>
      <c r="J291" s="51"/>
      <c r="K291" s="51"/>
    </row>
    <row r="292" spans="1:11" ht="12.75" customHeight="1">
      <c r="A292" s="51"/>
      <c r="B292" s="51"/>
      <c r="C292" s="155" t="s">
        <v>13625</v>
      </c>
      <c r="D292" s="156" t="s">
        <v>10630</v>
      </c>
      <c r="E292" s="51" t="s">
        <v>189</v>
      </c>
      <c r="F292" s="51" t="s">
        <v>268</v>
      </c>
      <c r="G292" s="51" t="s">
        <v>83</v>
      </c>
      <c r="H292" s="51">
        <v>2</v>
      </c>
      <c r="I292" s="51"/>
      <c r="J292" s="51"/>
      <c r="K292" s="51"/>
    </row>
    <row r="293" spans="1:11" ht="12.75" customHeight="1">
      <c r="A293" s="51"/>
      <c r="B293" s="51"/>
      <c r="C293" s="155" t="s">
        <v>13626</v>
      </c>
      <c r="D293" s="156" t="s">
        <v>10632</v>
      </c>
      <c r="E293" s="51" t="s">
        <v>189</v>
      </c>
      <c r="F293" s="51" t="s">
        <v>268</v>
      </c>
      <c r="G293" s="51" t="s">
        <v>83</v>
      </c>
      <c r="H293" s="51">
        <v>2</v>
      </c>
      <c r="I293" s="51"/>
      <c r="J293" s="51"/>
      <c r="K293" s="51"/>
    </row>
    <row r="294" spans="1:11" ht="12.75" customHeight="1">
      <c r="A294" s="51"/>
      <c r="B294" s="51"/>
      <c r="C294" s="155" t="s">
        <v>13627</v>
      </c>
      <c r="D294" s="156" t="s">
        <v>10634</v>
      </c>
      <c r="E294" s="51" t="s">
        <v>189</v>
      </c>
      <c r="F294" s="51" t="s">
        <v>268</v>
      </c>
      <c r="G294" s="51" t="s">
        <v>83</v>
      </c>
      <c r="H294" s="51">
        <v>2</v>
      </c>
      <c r="I294" s="51"/>
      <c r="J294" s="51"/>
      <c r="K294" s="51"/>
    </row>
    <row r="295" spans="1:11" ht="12.75" customHeight="1">
      <c r="A295" s="51"/>
      <c r="B295" s="51"/>
      <c r="C295" s="155" t="s">
        <v>13628</v>
      </c>
      <c r="D295" s="156" t="s">
        <v>10636</v>
      </c>
      <c r="E295" s="51" t="s">
        <v>189</v>
      </c>
      <c r="F295" s="51" t="s">
        <v>268</v>
      </c>
      <c r="G295" s="51" t="s">
        <v>83</v>
      </c>
      <c r="H295" s="51">
        <v>2</v>
      </c>
      <c r="I295" s="51"/>
      <c r="J295" s="51"/>
      <c r="K295" s="51"/>
    </row>
    <row r="296" spans="1:11" ht="12.75" customHeight="1">
      <c r="A296" s="51"/>
      <c r="B296" s="51"/>
      <c r="C296" s="157" t="s">
        <v>13629</v>
      </c>
      <c r="D296" s="156" t="s">
        <v>10638</v>
      </c>
      <c r="E296" s="51" t="s">
        <v>189</v>
      </c>
      <c r="F296" s="51" t="s">
        <v>268</v>
      </c>
      <c r="G296" s="51" t="s">
        <v>83</v>
      </c>
      <c r="H296" s="51">
        <v>2</v>
      </c>
      <c r="I296" s="51"/>
      <c r="J296" s="51"/>
      <c r="K296" s="51"/>
    </row>
    <row r="297" spans="1:11" ht="12.75" customHeight="1">
      <c r="A297" s="51"/>
      <c r="B297" s="51"/>
      <c r="C297" s="157" t="s">
        <v>13630</v>
      </c>
      <c r="D297" s="70" t="s">
        <v>10640</v>
      </c>
      <c r="E297" s="51" t="s">
        <v>189</v>
      </c>
      <c r="F297" s="51" t="s">
        <v>268</v>
      </c>
      <c r="G297" s="51" t="s">
        <v>83</v>
      </c>
      <c r="H297" s="51">
        <v>2</v>
      </c>
      <c r="I297" s="51"/>
      <c r="J297" s="51"/>
      <c r="K297" s="51"/>
    </row>
    <row r="298" spans="1:11" ht="12.75" customHeight="1">
      <c r="A298" s="51"/>
      <c r="B298" s="51"/>
      <c r="C298" s="157" t="s">
        <v>13631</v>
      </c>
      <c r="D298" s="67" t="s">
        <v>10297</v>
      </c>
      <c r="E298" s="51" t="s">
        <v>189</v>
      </c>
      <c r="F298" s="51" t="s">
        <v>268</v>
      </c>
      <c r="G298" s="51" t="s">
        <v>17</v>
      </c>
      <c r="H298" s="51">
        <v>1</v>
      </c>
      <c r="I298" s="51"/>
      <c r="J298" s="51"/>
      <c r="K298" s="51"/>
    </row>
    <row r="299" spans="1:11" ht="12.75" customHeight="1">
      <c r="A299" s="51"/>
      <c r="B299" s="51"/>
      <c r="C299" s="157" t="s">
        <v>13632</v>
      </c>
      <c r="D299" s="67" t="s">
        <v>13605</v>
      </c>
      <c r="E299" s="51" t="s">
        <v>189</v>
      </c>
      <c r="F299" s="51" t="s">
        <v>268</v>
      </c>
      <c r="G299" s="51" t="s">
        <v>17</v>
      </c>
      <c r="H299" s="51">
        <v>1</v>
      </c>
      <c r="I299" s="51"/>
      <c r="J299" s="51"/>
      <c r="K299" s="51"/>
    </row>
    <row r="300" spans="1:11" ht="12.75" customHeight="1">
      <c r="A300" s="51"/>
      <c r="B300" s="51"/>
      <c r="C300" s="157" t="s">
        <v>13633</v>
      </c>
      <c r="D300" s="67" t="s">
        <v>10299</v>
      </c>
      <c r="E300" s="51" t="s">
        <v>189</v>
      </c>
      <c r="F300" s="51" t="s">
        <v>268</v>
      </c>
      <c r="G300" s="51" t="s">
        <v>17</v>
      </c>
      <c r="H300" s="51">
        <v>1</v>
      </c>
      <c r="I300" s="51"/>
      <c r="J300" s="51"/>
      <c r="K300" s="51"/>
    </row>
    <row r="301" spans="1:11" ht="12.75" customHeight="1">
      <c r="A301" s="51"/>
      <c r="B301" s="51"/>
      <c r="C301" s="157" t="s">
        <v>13634</v>
      </c>
      <c r="D301" s="67" t="s">
        <v>10656</v>
      </c>
      <c r="E301" s="51" t="s">
        <v>189</v>
      </c>
      <c r="F301" s="51" t="s">
        <v>268</v>
      </c>
      <c r="G301" s="51" t="s">
        <v>17</v>
      </c>
      <c r="H301" s="51">
        <v>1</v>
      </c>
      <c r="I301" s="51"/>
      <c r="J301" s="51"/>
      <c r="K301" s="51"/>
    </row>
    <row r="302" spans="1:11" ht="12.75" customHeight="1">
      <c r="A302" s="51"/>
      <c r="B302" s="51"/>
      <c r="C302" s="157" t="s">
        <v>13635</v>
      </c>
      <c r="D302" s="67" t="s">
        <v>13609</v>
      </c>
      <c r="E302" s="51" t="s">
        <v>189</v>
      </c>
      <c r="F302" s="51" t="s">
        <v>268</v>
      </c>
      <c r="G302" s="51" t="s">
        <v>17</v>
      </c>
      <c r="H302" s="51">
        <v>1</v>
      </c>
      <c r="I302" s="51"/>
      <c r="J302" s="51"/>
      <c r="K302" s="51"/>
    </row>
    <row r="303" spans="1:11" ht="12.75" customHeight="1">
      <c r="A303" s="51"/>
      <c r="B303" s="51"/>
      <c r="C303" s="157" t="s">
        <v>13636</v>
      </c>
      <c r="D303" s="154" t="s">
        <v>10301</v>
      </c>
      <c r="E303" s="51" t="s">
        <v>189</v>
      </c>
      <c r="F303" s="51" t="s">
        <v>268</v>
      </c>
      <c r="G303" s="51" t="s">
        <v>17</v>
      </c>
      <c r="H303" s="51">
        <v>1</v>
      </c>
      <c r="I303" s="51"/>
      <c r="J303" s="51"/>
      <c r="K303" s="51"/>
    </row>
    <row r="304" spans="1:11" ht="12.75" customHeight="1">
      <c r="A304" s="51"/>
      <c r="B304" s="51"/>
      <c r="C304" s="157" t="s">
        <v>13637</v>
      </c>
      <c r="D304" s="154" t="s">
        <v>10303</v>
      </c>
      <c r="E304" s="51" t="s">
        <v>189</v>
      </c>
      <c r="F304" s="51" t="s">
        <v>268</v>
      </c>
      <c r="G304" s="51" t="s">
        <v>17</v>
      </c>
      <c r="H304" s="51">
        <v>1</v>
      </c>
      <c r="I304" s="51"/>
      <c r="J304" s="51"/>
      <c r="K304" s="51"/>
    </row>
    <row r="305" spans="1:11" ht="12.75" customHeight="1">
      <c r="A305" s="51"/>
      <c r="B305" s="51"/>
      <c r="C305" s="157" t="s">
        <v>13638</v>
      </c>
      <c r="D305" s="154" t="s">
        <v>10305</v>
      </c>
      <c r="E305" s="51" t="s">
        <v>189</v>
      </c>
      <c r="F305" s="51" t="s">
        <v>268</v>
      </c>
      <c r="G305" s="51" t="s">
        <v>17</v>
      </c>
      <c r="H305" s="51">
        <v>1</v>
      </c>
      <c r="I305" s="51"/>
      <c r="J305" s="51"/>
      <c r="K305" s="51"/>
    </row>
    <row r="306" spans="1:11" ht="12.75" customHeight="1">
      <c r="A306" s="51"/>
      <c r="B306" s="51"/>
      <c r="C306" s="157" t="s">
        <v>13639</v>
      </c>
      <c r="D306" s="154" t="s">
        <v>10307</v>
      </c>
      <c r="E306" s="51" t="s">
        <v>189</v>
      </c>
      <c r="F306" s="51" t="s">
        <v>268</v>
      </c>
      <c r="G306" s="51" t="s">
        <v>17</v>
      </c>
      <c r="H306" s="51">
        <v>1</v>
      </c>
      <c r="I306" s="51"/>
      <c r="J306" s="51"/>
      <c r="K306" s="51"/>
    </row>
    <row r="307" spans="1:11" ht="12.75" customHeight="1">
      <c r="A307" s="51"/>
      <c r="B307" s="51"/>
      <c r="C307" s="157" t="s">
        <v>13640</v>
      </c>
      <c r="D307" s="154" t="s">
        <v>10309</v>
      </c>
      <c r="E307" s="51" t="s">
        <v>189</v>
      </c>
      <c r="F307" s="51" t="s">
        <v>268</v>
      </c>
      <c r="G307" s="51" t="s">
        <v>17</v>
      </c>
      <c r="H307" s="51">
        <v>1</v>
      </c>
      <c r="I307" s="51"/>
      <c r="J307" s="51"/>
      <c r="K307" s="51"/>
    </row>
    <row r="308" spans="1:11" ht="12.75" customHeight="1">
      <c r="A308" s="51"/>
      <c r="B308" s="51"/>
      <c r="C308" s="157" t="s">
        <v>13641</v>
      </c>
      <c r="D308" s="154" t="s">
        <v>10311</v>
      </c>
      <c r="E308" s="51" t="s">
        <v>189</v>
      </c>
      <c r="F308" s="51" t="s">
        <v>268</v>
      </c>
      <c r="G308" s="51" t="s">
        <v>17</v>
      </c>
      <c r="H308" s="51">
        <v>1</v>
      </c>
      <c r="I308" s="51"/>
      <c r="J308" s="51"/>
      <c r="K308" s="51"/>
    </row>
    <row r="309" spans="1:11" ht="12.75" customHeight="1">
      <c r="A309" s="51"/>
      <c r="B309" s="51"/>
      <c r="C309" s="157" t="s">
        <v>13642</v>
      </c>
      <c r="D309" s="154" t="s">
        <v>10313</v>
      </c>
      <c r="E309" s="51" t="s">
        <v>189</v>
      </c>
      <c r="F309" s="51" t="s">
        <v>268</v>
      </c>
      <c r="G309" s="51" t="s">
        <v>17</v>
      </c>
      <c r="H309" s="51">
        <v>1</v>
      </c>
      <c r="I309" s="51"/>
      <c r="J309" s="51"/>
      <c r="K309" s="51"/>
    </row>
    <row r="310" spans="1:11" ht="12.75" customHeight="1">
      <c r="A310" s="51"/>
      <c r="B310" s="51"/>
      <c r="C310" s="157" t="s">
        <v>13643</v>
      </c>
      <c r="D310" s="67" t="s">
        <v>10315</v>
      </c>
      <c r="E310" s="51" t="s">
        <v>189</v>
      </c>
      <c r="F310" s="51" t="s">
        <v>268</v>
      </c>
      <c r="G310" s="51" t="s">
        <v>17</v>
      </c>
      <c r="H310" s="51">
        <v>1</v>
      </c>
      <c r="I310" s="51"/>
      <c r="J310" s="51"/>
      <c r="K310" s="51"/>
    </row>
    <row r="311" spans="1:11" ht="12.75" customHeight="1">
      <c r="A311" s="51"/>
      <c r="B311" s="51"/>
      <c r="C311" s="157"/>
      <c r="D311" s="67" t="s">
        <v>13585</v>
      </c>
      <c r="E311" s="51"/>
      <c r="F311" s="51"/>
      <c r="G311" s="51"/>
      <c r="H311" s="51">
        <v>2</v>
      </c>
      <c r="I311" s="51"/>
      <c r="J311" s="51"/>
      <c r="K311" s="51"/>
    </row>
    <row r="315" spans="1:11" ht="12.75" customHeight="1">
      <c r="H315" s="158">
        <f>SUM(H2:H314)</f>
        <v>446</v>
      </c>
    </row>
    <row r="316" spans="1:11" ht="12.75" customHeight="1">
      <c r="H316" s="50">
        <f>446-110</f>
        <v>336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3"/>
  <sheetViews>
    <sheetView topLeftCell="A482" workbookViewId="0">
      <selection activeCell="D498" sqref="K335:K336 D498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1.5703125" style="50" customWidth="1"/>
    <col min="4" max="4" width="37.7109375" style="50" customWidth="1"/>
    <col min="5" max="5" width="9.140625" style="50" customWidth="1"/>
    <col min="6" max="6" width="9.7109375" style="50" customWidth="1"/>
    <col min="7" max="8" width="11.42578125" style="50"/>
    <col min="9" max="9" width="12.42578125" style="50" hidden="1" customWidth="1"/>
    <col min="10" max="10" width="11.5703125" style="50" hidden="1" customWidth="1"/>
    <col min="11" max="11" width="21.285156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/>
      <c r="C2" s="66" t="s">
        <v>13644</v>
      </c>
      <c r="D2" s="46" t="s">
        <v>3293</v>
      </c>
      <c r="E2" s="51" t="s">
        <v>15</v>
      </c>
      <c r="F2" s="51" t="s">
        <v>268</v>
      </c>
      <c r="G2" s="51" t="s">
        <v>17</v>
      </c>
      <c r="H2" s="51">
        <v>1</v>
      </c>
      <c r="I2" s="51"/>
      <c r="J2" s="51"/>
      <c r="K2" s="51"/>
    </row>
    <row r="3" spans="1:11" ht="12.75" customHeight="1">
      <c r="A3" s="51"/>
      <c r="B3" s="51"/>
      <c r="C3" s="66" t="s">
        <v>13645</v>
      </c>
      <c r="D3" s="13" t="s">
        <v>3295</v>
      </c>
      <c r="E3" s="51" t="s">
        <v>15</v>
      </c>
      <c r="F3" s="51" t="s">
        <v>268</v>
      </c>
      <c r="G3" s="51" t="s">
        <v>17</v>
      </c>
      <c r="H3" s="51">
        <v>1</v>
      </c>
      <c r="I3" s="51"/>
      <c r="J3" s="51"/>
      <c r="K3" s="51"/>
    </row>
    <row r="4" spans="1:11" ht="12.75" customHeight="1">
      <c r="A4" s="51"/>
      <c r="B4" s="51"/>
      <c r="C4" s="66" t="s">
        <v>13646</v>
      </c>
      <c r="D4" s="46" t="s">
        <v>3297</v>
      </c>
      <c r="E4" s="51" t="s">
        <v>15</v>
      </c>
      <c r="F4" s="51" t="s">
        <v>268</v>
      </c>
      <c r="G4" s="51" t="s">
        <v>17</v>
      </c>
      <c r="H4" s="51">
        <v>1</v>
      </c>
      <c r="I4" s="51"/>
      <c r="J4" s="51"/>
      <c r="K4" s="51"/>
    </row>
    <row r="5" spans="1:11" ht="12.75" customHeight="1">
      <c r="A5" s="51"/>
      <c r="B5" s="51"/>
      <c r="C5" s="66" t="s">
        <v>13647</v>
      </c>
      <c r="D5" s="46" t="s">
        <v>3299</v>
      </c>
      <c r="E5" s="51" t="s">
        <v>15</v>
      </c>
      <c r="F5" s="51" t="s">
        <v>268</v>
      </c>
      <c r="G5" s="51" t="s">
        <v>17</v>
      </c>
      <c r="H5" s="51">
        <v>1</v>
      </c>
      <c r="I5" s="51"/>
      <c r="J5" s="51"/>
      <c r="K5" s="51"/>
    </row>
    <row r="6" spans="1:11" ht="12.75" customHeight="1">
      <c r="A6" s="51"/>
      <c r="B6" s="51"/>
      <c r="C6" s="66" t="s">
        <v>13648</v>
      </c>
      <c r="D6" s="46" t="s">
        <v>3301</v>
      </c>
      <c r="E6" s="51" t="s">
        <v>15</v>
      </c>
      <c r="F6" s="51" t="s">
        <v>268</v>
      </c>
      <c r="G6" s="51" t="s">
        <v>17</v>
      </c>
      <c r="H6" s="51">
        <v>1</v>
      </c>
      <c r="I6" s="51"/>
      <c r="J6" s="51"/>
      <c r="K6" s="51"/>
    </row>
    <row r="7" spans="1:11" ht="12.75" customHeight="1">
      <c r="A7" s="51"/>
      <c r="B7" s="51"/>
      <c r="C7" s="66" t="s">
        <v>13649</v>
      </c>
      <c r="D7" s="46" t="s">
        <v>3303</v>
      </c>
      <c r="E7" s="51" t="s">
        <v>15</v>
      </c>
      <c r="F7" s="51" t="s">
        <v>268</v>
      </c>
      <c r="G7" s="51" t="s">
        <v>17</v>
      </c>
      <c r="H7" s="51">
        <v>1</v>
      </c>
      <c r="I7" s="51"/>
      <c r="J7" s="51"/>
      <c r="K7" s="51"/>
    </row>
    <row r="8" spans="1:11" ht="12.75" customHeight="1">
      <c r="A8" s="51"/>
      <c r="B8" s="51"/>
      <c r="C8" s="66" t="s">
        <v>13650</v>
      </c>
      <c r="D8" s="46" t="s">
        <v>3305</v>
      </c>
      <c r="E8" s="51" t="s">
        <v>15</v>
      </c>
      <c r="F8" s="51" t="s">
        <v>268</v>
      </c>
      <c r="G8" s="51" t="s">
        <v>17</v>
      </c>
      <c r="H8" s="51">
        <v>1</v>
      </c>
      <c r="I8" s="51"/>
      <c r="J8" s="51"/>
      <c r="K8" s="51"/>
    </row>
    <row r="9" spans="1:11" ht="12.75" customHeight="1">
      <c r="A9" s="51"/>
      <c r="B9" s="51"/>
      <c r="C9" s="66" t="s">
        <v>13651</v>
      </c>
      <c r="D9" s="46" t="s">
        <v>3307</v>
      </c>
      <c r="E9" s="51" t="s">
        <v>15</v>
      </c>
      <c r="F9" s="51" t="s">
        <v>268</v>
      </c>
      <c r="G9" s="51" t="s">
        <v>17</v>
      </c>
      <c r="H9" s="51">
        <v>1</v>
      </c>
      <c r="I9" s="51"/>
      <c r="J9" s="51"/>
      <c r="K9" s="51"/>
    </row>
    <row r="10" spans="1:11" ht="12.75" customHeight="1">
      <c r="A10" s="51"/>
      <c r="B10" s="51"/>
      <c r="C10" s="66" t="s">
        <v>13652</v>
      </c>
      <c r="D10" s="46" t="s">
        <v>3309</v>
      </c>
      <c r="E10" s="51" t="s">
        <v>15</v>
      </c>
      <c r="F10" s="51" t="s">
        <v>268</v>
      </c>
      <c r="G10" s="51" t="s">
        <v>17</v>
      </c>
      <c r="H10" s="51">
        <v>1</v>
      </c>
      <c r="I10" s="51"/>
      <c r="J10" s="51"/>
      <c r="K10" s="51"/>
    </row>
    <row r="11" spans="1:11" ht="12.75" customHeight="1">
      <c r="A11" s="51"/>
      <c r="B11" s="51"/>
      <c r="C11" s="66" t="s">
        <v>13653</v>
      </c>
      <c r="D11" s="46" t="s">
        <v>3311</v>
      </c>
      <c r="E11" s="51" t="s">
        <v>15</v>
      </c>
      <c r="F11" s="51" t="s">
        <v>268</v>
      </c>
      <c r="G11" s="51" t="s">
        <v>17</v>
      </c>
      <c r="H11" s="51">
        <v>1</v>
      </c>
      <c r="I11" s="51"/>
      <c r="J11" s="51"/>
      <c r="K11" s="51"/>
    </row>
    <row r="12" spans="1:11" ht="12.75" customHeight="1">
      <c r="A12" s="51"/>
      <c r="B12" s="51"/>
      <c r="C12" s="66" t="s">
        <v>13654</v>
      </c>
      <c r="D12" s="46" t="s">
        <v>3313</v>
      </c>
      <c r="E12" s="51" t="s">
        <v>15</v>
      </c>
      <c r="F12" s="51" t="s">
        <v>268</v>
      </c>
      <c r="G12" s="51" t="s">
        <v>17</v>
      </c>
      <c r="H12" s="51">
        <v>1</v>
      </c>
      <c r="I12" s="51"/>
      <c r="J12" s="51"/>
      <c r="K12" s="51"/>
    </row>
    <row r="13" spans="1:11" ht="12.75" customHeight="1">
      <c r="A13" s="51"/>
      <c r="B13" s="51"/>
      <c r="C13" s="66" t="s">
        <v>13655</v>
      </c>
      <c r="D13" s="19" t="s">
        <v>3315</v>
      </c>
      <c r="E13" s="51" t="s">
        <v>15</v>
      </c>
      <c r="F13" s="51" t="s">
        <v>268</v>
      </c>
      <c r="G13" s="51" t="s">
        <v>17</v>
      </c>
      <c r="H13" s="51">
        <v>1</v>
      </c>
      <c r="I13" s="51"/>
      <c r="J13" s="51"/>
      <c r="K13" s="51"/>
    </row>
    <row r="14" spans="1:11" ht="12.75" customHeight="1">
      <c r="A14" s="51"/>
      <c r="B14" s="51"/>
      <c r="C14" s="66" t="s">
        <v>13656</v>
      </c>
      <c r="D14" s="13" t="s">
        <v>3317</v>
      </c>
      <c r="E14" s="51" t="s">
        <v>15</v>
      </c>
      <c r="F14" s="51" t="s">
        <v>268</v>
      </c>
      <c r="G14" s="51" t="s">
        <v>17</v>
      </c>
      <c r="H14" s="51">
        <v>1</v>
      </c>
      <c r="I14" s="51"/>
      <c r="J14" s="51"/>
      <c r="K14" s="51"/>
    </row>
    <row r="15" spans="1:11" ht="12.75" customHeight="1">
      <c r="A15" s="51"/>
      <c r="B15" s="51"/>
      <c r="C15" s="66" t="s">
        <v>13657</v>
      </c>
      <c r="D15" s="13" t="s">
        <v>3319</v>
      </c>
      <c r="E15" s="51" t="s">
        <v>15</v>
      </c>
      <c r="F15" s="51" t="s">
        <v>268</v>
      </c>
      <c r="G15" s="51" t="s">
        <v>17</v>
      </c>
      <c r="H15" s="51">
        <v>1</v>
      </c>
      <c r="I15" s="51"/>
      <c r="J15" s="51"/>
      <c r="K15" s="51"/>
    </row>
    <row r="16" spans="1:11" ht="12.75" customHeight="1">
      <c r="A16" s="51"/>
      <c r="B16" s="51"/>
      <c r="C16" s="66" t="s">
        <v>13658</v>
      </c>
      <c r="D16" s="13" t="s">
        <v>3321</v>
      </c>
      <c r="E16" s="51" t="s">
        <v>15</v>
      </c>
      <c r="F16" s="51" t="s">
        <v>268</v>
      </c>
      <c r="G16" s="51" t="s">
        <v>17</v>
      </c>
      <c r="H16" s="51">
        <v>1</v>
      </c>
      <c r="I16" s="51"/>
      <c r="J16" s="51"/>
      <c r="K16" s="51"/>
    </row>
    <row r="17" spans="1:11" ht="12.75" customHeight="1">
      <c r="A17" s="51"/>
      <c r="B17" s="51"/>
      <c r="C17" s="66" t="s">
        <v>13659</v>
      </c>
      <c r="D17" s="19" t="s">
        <v>3323</v>
      </c>
      <c r="E17" s="51" t="s">
        <v>15</v>
      </c>
      <c r="F17" s="51" t="s">
        <v>268</v>
      </c>
      <c r="G17" s="51" t="s">
        <v>17</v>
      </c>
      <c r="H17" s="51">
        <v>1</v>
      </c>
      <c r="I17" s="51"/>
      <c r="J17" s="51"/>
      <c r="K17" s="51"/>
    </row>
    <row r="18" spans="1:11" ht="12.75" customHeight="1">
      <c r="A18" s="51"/>
      <c r="B18" s="51"/>
      <c r="C18" s="66" t="s">
        <v>13660</v>
      </c>
      <c r="D18" s="13" t="s">
        <v>3325</v>
      </c>
      <c r="E18" s="51" t="s">
        <v>15</v>
      </c>
      <c r="F18" s="51" t="s">
        <v>268</v>
      </c>
      <c r="G18" s="51" t="s">
        <v>17</v>
      </c>
      <c r="H18" s="51">
        <v>1</v>
      </c>
      <c r="I18" s="51"/>
      <c r="J18" s="51"/>
      <c r="K18" s="51"/>
    </row>
    <row r="19" spans="1:11" ht="12.75" customHeight="1">
      <c r="A19" s="51"/>
      <c r="B19" s="51"/>
      <c r="C19" s="66" t="s">
        <v>13661</v>
      </c>
      <c r="D19" s="13" t="s">
        <v>3327</v>
      </c>
      <c r="E19" s="51" t="s">
        <v>15</v>
      </c>
      <c r="F19" s="51" t="s">
        <v>268</v>
      </c>
      <c r="G19" s="51" t="s">
        <v>17</v>
      </c>
      <c r="H19" s="51">
        <v>1</v>
      </c>
      <c r="I19" s="51"/>
      <c r="J19" s="51"/>
      <c r="K19" s="51"/>
    </row>
    <row r="20" spans="1:11" ht="12.75" customHeight="1">
      <c r="A20" s="51"/>
      <c r="B20" s="51"/>
      <c r="C20" s="66" t="s">
        <v>13662</v>
      </c>
      <c r="D20" s="13" t="s">
        <v>3329</v>
      </c>
      <c r="E20" s="51" t="s">
        <v>15</v>
      </c>
      <c r="F20" s="51" t="s">
        <v>268</v>
      </c>
      <c r="G20" s="51" t="s">
        <v>17</v>
      </c>
      <c r="H20" s="51">
        <v>1</v>
      </c>
      <c r="I20" s="51"/>
      <c r="J20" s="51"/>
      <c r="K20" s="51"/>
    </row>
    <row r="21" spans="1:11" ht="12.75" customHeight="1">
      <c r="A21" s="51"/>
      <c r="B21" s="51"/>
      <c r="C21" s="66" t="s">
        <v>13663</v>
      </c>
      <c r="D21" s="13" t="s">
        <v>3331</v>
      </c>
      <c r="E21" s="51" t="s">
        <v>15</v>
      </c>
      <c r="F21" s="51" t="s">
        <v>268</v>
      </c>
      <c r="G21" s="51" t="s">
        <v>17</v>
      </c>
      <c r="H21" s="51">
        <v>1</v>
      </c>
      <c r="I21" s="51"/>
      <c r="J21" s="51"/>
      <c r="K21" s="51"/>
    </row>
    <row r="22" spans="1:11" ht="12.75" customHeight="1">
      <c r="A22" s="51"/>
      <c r="B22" s="51"/>
      <c r="C22" s="66" t="s">
        <v>13664</v>
      </c>
      <c r="D22" s="13" t="s">
        <v>3333</v>
      </c>
      <c r="E22" s="51" t="s">
        <v>15</v>
      </c>
      <c r="F22" s="51" t="s">
        <v>268</v>
      </c>
      <c r="G22" s="51" t="s">
        <v>17</v>
      </c>
      <c r="H22" s="51">
        <v>1</v>
      </c>
      <c r="I22" s="51"/>
      <c r="J22" s="51"/>
      <c r="K22" s="51"/>
    </row>
    <row r="23" spans="1:11" ht="12.75" customHeight="1">
      <c r="A23" s="51"/>
      <c r="B23" s="51"/>
      <c r="C23" s="66" t="s">
        <v>13665</v>
      </c>
      <c r="D23" s="13" t="s">
        <v>3335</v>
      </c>
      <c r="E23" s="51" t="s">
        <v>15</v>
      </c>
      <c r="F23" s="51" t="s">
        <v>268</v>
      </c>
      <c r="G23" s="51" t="s">
        <v>17</v>
      </c>
      <c r="H23" s="51">
        <v>1</v>
      </c>
      <c r="I23" s="51"/>
      <c r="J23" s="51"/>
      <c r="K23" s="51"/>
    </row>
    <row r="24" spans="1:11" ht="12.75" customHeight="1">
      <c r="A24" s="51"/>
      <c r="B24" s="51"/>
      <c r="C24" s="66" t="s">
        <v>13666</v>
      </c>
      <c r="D24" s="13" t="s">
        <v>3337</v>
      </c>
      <c r="E24" s="51" t="s">
        <v>15</v>
      </c>
      <c r="F24" s="51" t="s">
        <v>268</v>
      </c>
      <c r="G24" s="51" t="s">
        <v>17</v>
      </c>
      <c r="H24" s="51">
        <v>1</v>
      </c>
      <c r="I24" s="51"/>
      <c r="J24" s="51"/>
      <c r="K24" s="51"/>
    </row>
    <row r="25" spans="1:11" ht="12.75" customHeight="1">
      <c r="A25" s="51"/>
      <c r="B25" s="51"/>
      <c r="C25" s="66" t="s">
        <v>13667</v>
      </c>
      <c r="D25" s="13" t="s">
        <v>3339</v>
      </c>
      <c r="E25" s="51" t="s">
        <v>15</v>
      </c>
      <c r="F25" s="51" t="s">
        <v>268</v>
      </c>
      <c r="G25" s="51" t="s">
        <v>17</v>
      </c>
      <c r="H25" s="51">
        <v>1</v>
      </c>
      <c r="I25" s="51"/>
      <c r="J25" s="51"/>
      <c r="K25" s="51"/>
    </row>
    <row r="26" spans="1:11" ht="12.75" customHeight="1">
      <c r="A26" s="51"/>
      <c r="B26" s="51"/>
      <c r="C26" s="66" t="s">
        <v>13668</v>
      </c>
      <c r="D26" s="13" t="s">
        <v>3341</v>
      </c>
      <c r="E26" s="51" t="s">
        <v>15</v>
      </c>
      <c r="F26" s="51" t="s">
        <v>268</v>
      </c>
      <c r="G26" s="51" t="s">
        <v>17</v>
      </c>
      <c r="H26" s="51">
        <v>1</v>
      </c>
      <c r="I26" s="51"/>
      <c r="J26" s="51"/>
      <c r="K26" s="51"/>
    </row>
    <row r="27" spans="1:11" ht="12.75" customHeight="1">
      <c r="A27" s="51"/>
      <c r="B27" s="51"/>
      <c r="C27" s="66" t="s">
        <v>13669</v>
      </c>
      <c r="D27" s="13" t="s">
        <v>3343</v>
      </c>
      <c r="E27" s="51" t="s">
        <v>15</v>
      </c>
      <c r="F27" s="51" t="s">
        <v>268</v>
      </c>
      <c r="G27" s="51" t="s">
        <v>17</v>
      </c>
      <c r="H27" s="51">
        <v>1</v>
      </c>
      <c r="I27" s="51"/>
      <c r="J27" s="51"/>
      <c r="K27" s="51"/>
    </row>
    <row r="28" spans="1:11" ht="12.75" customHeight="1">
      <c r="A28" s="51"/>
      <c r="B28" s="51"/>
      <c r="C28" s="66" t="s">
        <v>13670</v>
      </c>
      <c r="D28" s="13" t="s">
        <v>3346</v>
      </c>
      <c r="E28" s="51" t="s">
        <v>15</v>
      </c>
      <c r="F28" s="51" t="s">
        <v>268</v>
      </c>
      <c r="G28" s="51" t="s">
        <v>17</v>
      </c>
      <c r="H28" s="51">
        <v>1</v>
      </c>
      <c r="I28" s="51"/>
      <c r="J28" s="51"/>
      <c r="K28" s="51"/>
    </row>
    <row r="29" spans="1:11" ht="12.75" customHeight="1">
      <c r="A29" s="51"/>
      <c r="B29" s="51"/>
      <c r="C29" s="66" t="s">
        <v>13671</v>
      </c>
      <c r="D29" s="13" t="s">
        <v>3348</v>
      </c>
      <c r="E29" s="51" t="s">
        <v>15</v>
      </c>
      <c r="F29" s="51" t="s">
        <v>268</v>
      </c>
      <c r="G29" s="51" t="s">
        <v>17</v>
      </c>
      <c r="H29" s="51">
        <v>1</v>
      </c>
      <c r="I29" s="51"/>
      <c r="J29" s="51"/>
      <c r="K29" s="51"/>
    </row>
    <row r="30" spans="1:11" ht="12.75" customHeight="1">
      <c r="A30" s="51"/>
      <c r="B30" s="51"/>
      <c r="C30" s="66" t="s">
        <v>13672</v>
      </c>
      <c r="D30" s="13" t="s">
        <v>3350</v>
      </c>
      <c r="E30" s="51" t="s">
        <v>15</v>
      </c>
      <c r="F30" s="51" t="s">
        <v>268</v>
      </c>
      <c r="G30" s="51" t="s">
        <v>17</v>
      </c>
      <c r="H30" s="51">
        <v>1</v>
      </c>
      <c r="I30" s="51"/>
      <c r="J30" s="51"/>
      <c r="K30" s="51"/>
    </row>
    <row r="31" spans="1:11" ht="12.75" customHeight="1">
      <c r="A31" s="51"/>
      <c r="B31" s="51"/>
      <c r="C31" s="66" t="s">
        <v>13673</v>
      </c>
      <c r="D31" s="13" t="s">
        <v>3352</v>
      </c>
      <c r="E31" s="51" t="s">
        <v>15</v>
      </c>
      <c r="F31" s="51" t="s">
        <v>268</v>
      </c>
      <c r="G31" s="51" t="s">
        <v>17</v>
      </c>
      <c r="H31" s="51">
        <v>1</v>
      </c>
      <c r="I31" s="51"/>
      <c r="J31" s="51"/>
      <c r="K31" s="51"/>
    </row>
    <row r="32" spans="1:11" ht="12.75" customHeight="1">
      <c r="A32" s="51"/>
      <c r="B32" s="51"/>
      <c r="C32" s="66" t="s">
        <v>13674</v>
      </c>
      <c r="D32" s="13" t="s">
        <v>3354</v>
      </c>
      <c r="E32" s="51" t="s">
        <v>15</v>
      </c>
      <c r="F32" s="51" t="s">
        <v>268</v>
      </c>
      <c r="G32" s="51" t="s">
        <v>17</v>
      </c>
      <c r="H32" s="51">
        <v>1</v>
      </c>
      <c r="I32" s="51"/>
      <c r="J32" s="51"/>
      <c r="K32" s="51"/>
    </row>
    <row r="33" spans="1:11" ht="12.75" customHeight="1">
      <c r="A33" s="51"/>
      <c r="B33" s="51"/>
      <c r="C33" s="66" t="s">
        <v>13675</v>
      </c>
      <c r="D33" s="13" t="s">
        <v>3356</v>
      </c>
      <c r="E33" s="51" t="s">
        <v>15</v>
      </c>
      <c r="F33" s="51" t="s">
        <v>268</v>
      </c>
      <c r="G33" s="51" t="s">
        <v>17</v>
      </c>
      <c r="H33" s="51">
        <v>1</v>
      </c>
      <c r="I33" s="51"/>
      <c r="J33" s="51"/>
      <c r="K33" s="51"/>
    </row>
    <row r="34" spans="1:11" ht="12.75" customHeight="1">
      <c r="A34" s="51"/>
      <c r="B34" s="51"/>
      <c r="C34" s="66" t="s">
        <v>13676</v>
      </c>
      <c r="D34" s="13" t="s">
        <v>3358</v>
      </c>
      <c r="E34" s="51" t="s">
        <v>15</v>
      </c>
      <c r="F34" s="51" t="s">
        <v>268</v>
      </c>
      <c r="G34" s="51" t="s">
        <v>17</v>
      </c>
      <c r="H34" s="51">
        <v>1</v>
      </c>
      <c r="I34" s="51"/>
      <c r="J34" s="51"/>
      <c r="K34" s="51"/>
    </row>
    <row r="35" spans="1:11" ht="12.75" customHeight="1">
      <c r="A35" s="51"/>
      <c r="B35" s="51"/>
      <c r="C35" s="66" t="s">
        <v>13677</v>
      </c>
      <c r="D35" s="13" t="s">
        <v>3360</v>
      </c>
      <c r="E35" s="51" t="s">
        <v>15</v>
      </c>
      <c r="F35" s="51" t="s">
        <v>268</v>
      </c>
      <c r="G35" s="51" t="s">
        <v>17</v>
      </c>
      <c r="H35" s="51">
        <v>1</v>
      </c>
      <c r="I35" s="51"/>
      <c r="J35" s="51"/>
      <c r="K35" s="51"/>
    </row>
    <row r="36" spans="1:11" ht="12.75" customHeight="1">
      <c r="A36" s="51"/>
      <c r="B36" s="51"/>
      <c r="C36" s="66" t="s">
        <v>13678</v>
      </c>
      <c r="D36" s="13" t="s">
        <v>3362</v>
      </c>
      <c r="E36" s="51" t="s">
        <v>15</v>
      </c>
      <c r="F36" s="51" t="s">
        <v>268</v>
      </c>
      <c r="G36" s="51" t="s">
        <v>17</v>
      </c>
      <c r="H36" s="51">
        <v>1</v>
      </c>
      <c r="I36" s="51"/>
      <c r="J36" s="51"/>
      <c r="K36" s="51"/>
    </row>
    <row r="37" spans="1:11" ht="12.75" customHeight="1">
      <c r="A37" s="51"/>
      <c r="B37" s="51"/>
      <c r="C37" s="66" t="s">
        <v>13679</v>
      </c>
      <c r="D37" s="13" t="s">
        <v>13680</v>
      </c>
      <c r="E37" s="51" t="s">
        <v>15</v>
      </c>
      <c r="F37" s="51" t="s">
        <v>268</v>
      </c>
      <c r="G37" s="51" t="s">
        <v>17</v>
      </c>
      <c r="H37" s="51">
        <v>1</v>
      </c>
      <c r="I37" s="51"/>
      <c r="J37" s="51"/>
      <c r="K37" s="51"/>
    </row>
    <row r="38" spans="1:11" ht="12.75" customHeight="1">
      <c r="A38" s="51"/>
      <c r="B38" s="51"/>
      <c r="C38" s="66" t="s">
        <v>13681</v>
      </c>
      <c r="D38" s="13" t="s">
        <v>3366</v>
      </c>
      <c r="E38" s="51" t="s">
        <v>15</v>
      </c>
      <c r="F38" s="51" t="s">
        <v>268</v>
      </c>
      <c r="G38" s="51" t="s">
        <v>17</v>
      </c>
      <c r="H38" s="51">
        <v>1</v>
      </c>
      <c r="I38" s="51"/>
      <c r="J38" s="51"/>
      <c r="K38" s="51"/>
    </row>
    <row r="39" spans="1:11" ht="12.75" customHeight="1">
      <c r="A39" s="51"/>
      <c r="B39" s="51"/>
      <c r="C39" s="66" t="s">
        <v>13682</v>
      </c>
      <c r="D39" s="13" t="s">
        <v>3368</v>
      </c>
      <c r="E39" s="51" t="s">
        <v>15</v>
      </c>
      <c r="F39" s="51" t="s">
        <v>268</v>
      </c>
      <c r="G39" s="51" t="s">
        <v>17</v>
      </c>
      <c r="H39" s="51">
        <v>1</v>
      </c>
      <c r="I39" s="51"/>
      <c r="J39" s="51"/>
      <c r="K39" s="51"/>
    </row>
    <row r="40" spans="1:11" ht="12.75" customHeight="1">
      <c r="A40" s="51"/>
      <c r="B40" s="51"/>
      <c r="C40" s="66" t="s">
        <v>13683</v>
      </c>
      <c r="D40" s="13" t="s">
        <v>3372</v>
      </c>
      <c r="E40" s="51" t="s">
        <v>15</v>
      </c>
      <c r="F40" s="51" t="s">
        <v>268</v>
      </c>
      <c r="G40" s="51" t="s">
        <v>17</v>
      </c>
      <c r="H40" s="51">
        <v>1</v>
      </c>
      <c r="I40" s="51"/>
      <c r="J40" s="51"/>
      <c r="K40" s="51"/>
    </row>
    <row r="41" spans="1:11" ht="12.75" customHeight="1">
      <c r="A41" s="51"/>
      <c r="B41" s="51"/>
      <c r="C41" s="66" t="s">
        <v>13684</v>
      </c>
      <c r="D41" s="13" t="s">
        <v>3374</v>
      </c>
      <c r="E41" s="51" t="s">
        <v>15</v>
      </c>
      <c r="F41" s="51" t="s">
        <v>268</v>
      </c>
      <c r="G41" s="51" t="s">
        <v>17</v>
      </c>
      <c r="H41" s="51">
        <v>1</v>
      </c>
      <c r="I41" s="51"/>
      <c r="J41" s="51"/>
      <c r="K41" s="51"/>
    </row>
    <row r="42" spans="1:11" ht="12.75" customHeight="1">
      <c r="A42" s="51"/>
      <c r="B42" s="51"/>
      <c r="C42" s="66" t="s">
        <v>13685</v>
      </c>
      <c r="D42" s="13" t="s">
        <v>3376</v>
      </c>
      <c r="E42" s="51" t="s">
        <v>15</v>
      </c>
      <c r="F42" s="51" t="s">
        <v>268</v>
      </c>
      <c r="G42" s="51" t="s">
        <v>17</v>
      </c>
      <c r="H42" s="51">
        <v>1</v>
      </c>
      <c r="I42" s="51"/>
      <c r="J42" s="51"/>
      <c r="K42" s="51"/>
    </row>
    <row r="43" spans="1:11" ht="12.75" customHeight="1">
      <c r="A43" s="51"/>
      <c r="B43" s="51"/>
      <c r="C43" s="66" t="s">
        <v>13686</v>
      </c>
      <c r="D43" s="13" t="s">
        <v>3293</v>
      </c>
      <c r="E43" s="51" t="s">
        <v>189</v>
      </c>
      <c r="F43" s="51" t="s">
        <v>268</v>
      </c>
      <c r="G43" s="51" t="s">
        <v>17</v>
      </c>
      <c r="H43" s="51">
        <v>1</v>
      </c>
      <c r="I43" s="51"/>
      <c r="J43" s="51"/>
      <c r="K43" s="51"/>
    </row>
    <row r="44" spans="1:11" ht="12.75" customHeight="1">
      <c r="A44" s="51"/>
      <c r="B44" s="51"/>
      <c r="C44" s="66" t="s">
        <v>13687</v>
      </c>
      <c r="D44" s="13" t="s">
        <v>3295</v>
      </c>
      <c r="E44" s="51" t="s">
        <v>189</v>
      </c>
      <c r="F44" s="51" t="s">
        <v>268</v>
      </c>
      <c r="G44" s="51" t="s">
        <v>17</v>
      </c>
      <c r="H44" s="51">
        <v>1</v>
      </c>
      <c r="I44" s="51"/>
      <c r="J44" s="51"/>
      <c r="K44" s="51"/>
    </row>
    <row r="45" spans="1:11" ht="12.75" customHeight="1">
      <c r="A45" s="51"/>
      <c r="B45" s="51"/>
      <c r="C45" s="66" t="s">
        <v>13688</v>
      </c>
      <c r="D45" s="13" t="s">
        <v>3297</v>
      </c>
      <c r="E45" s="51" t="s">
        <v>189</v>
      </c>
      <c r="F45" s="51" t="s">
        <v>268</v>
      </c>
      <c r="G45" s="51" t="s">
        <v>17</v>
      </c>
      <c r="H45" s="51">
        <v>1</v>
      </c>
      <c r="I45" s="51"/>
      <c r="J45" s="51"/>
      <c r="K45" s="51"/>
    </row>
    <row r="46" spans="1:11" ht="12.75" customHeight="1">
      <c r="A46" s="51"/>
      <c r="B46" s="51"/>
      <c r="C46" s="66" t="s">
        <v>13689</v>
      </c>
      <c r="D46" s="13" t="s">
        <v>3299</v>
      </c>
      <c r="E46" s="51" t="s">
        <v>189</v>
      </c>
      <c r="F46" s="51" t="s">
        <v>268</v>
      </c>
      <c r="G46" s="51" t="s">
        <v>17</v>
      </c>
      <c r="H46" s="51">
        <v>1</v>
      </c>
      <c r="I46" s="51"/>
      <c r="J46" s="51"/>
      <c r="K46" s="51"/>
    </row>
    <row r="47" spans="1:11" ht="12.75" customHeight="1">
      <c r="A47" s="51"/>
      <c r="B47" s="51"/>
      <c r="C47" s="66" t="s">
        <v>13690</v>
      </c>
      <c r="D47" s="13" t="s">
        <v>3301</v>
      </c>
      <c r="E47" s="51" t="s">
        <v>189</v>
      </c>
      <c r="F47" s="51" t="s">
        <v>268</v>
      </c>
      <c r="G47" s="51" t="s">
        <v>17</v>
      </c>
      <c r="H47" s="51">
        <v>1</v>
      </c>
      <c r="I47" s="51"/>
      <c r="J47" s="51"/>
      <c r="K47" s="51"/>
    </row>
    <row r="48" spans="1:11" ht="12.75" customHeight="1">
      <c r="A48" s="51"/>
      <c r="B48" s="51"/>
      <c r="C48" s="66" t="s">
        <v>13691</v>
      </c>
      <c r="D48" s="13" t="s">
        <v>3303</v>
      </c>
      <c r="E48" s="51" t="s">
        <v>189</v>
      </c>
      <c r="F48" s="51" t="s">
        <v>268</v>
      </c>
      <c r="G48" s="51" t="s">
        <v>17</v>
      </c>
      <c r="H48" s="51">
        <v>1</v>
      </c>
      <c r="I48" s="51"/>
      <c r="J48" s="51"/>
      <c r="K48" s="51"/>
    </row>
    <row r="49" spans="1:11" ht="12.75" customHeight="1">
      <c r="A49" s="51"/>
      <c r="B49" s="51"/>
      <c r="C49" s="66" t="s">
        <v>13692</v>
      </c>
      <c r="D49" s="13" t="s">
        <v>3305</v>
      </c>
      <c r="E49" s="51" t="s">
        <v>189</v>
      </c>
      <c r="F49" s="51" t="s">
        <v>268</v>
      </c>
      <c r="G49" s="51" t="s">
        <v>17</v>
      </c>
      <c r="H49" s="51">
        <v>1</v>
      </c>
      <c r="I49" s="51"/>
      <c r="J49" s="51"/>
      <c r="K49" s="51"/>
    </row>
    <row r="50" spans="1:11" ht="12.75" customHeight="1">
      <c r="A50" s="51"/>
      <c r="B50" s="51"/>
      <c r="C50" s="66" t="s">
        <v>13693</v>
      </c>
      <c r="D50" s="13" t="s">
        <v>3307</v>
      </c>
      <c r="E50" s="51" t="s">
        <v>189</v>
      </c>
      <c r="F50" s="51" t="s">
        <v>268</v>
      </c>
      <c r="G50" s="51" t="s">
        <v>17</v>
      </c>
      <c r="H50" s="51">
        <v>1</v>
      </c>
      <c r="I50" s="51"/>
      <c r="J50" s="51"/>
      <c r="K50" s="51"/>
    </row>
    <row r="51" spans="1:11" ht="12.75" customHeight="1">
      <c r="A51" s="51"/>
      <c r="B51" s="51"/>
      <c r="C51" s="66" t="s">
        <v>13694</v>
      </c>
      <c r="D51" s="13" t="s">
        <v>3309</v>
      </c>
      <c r="E51" s="51" t="s">
        <v>189</v>
      </c>
      <c r="F51" s="51" t="s">
        <v>268</v>
      </c>
      <c r="G51" s="51" t="s">
        <v>17</v>
      </c>
      <c r="H51" s="51">
        <v>1</v>
      </c>
      <c r="I51" s="51"/>
      <c r="J51" s="51"/>
      <c r="K51" s="51"/>
    </row>
    <row r="52" spans="1:11" ht="12.75" customHeight="1">
      <c r="A52" s="51"/>
      <c r="B52" s="51"/>
      <c r="C52" s="66" t="s">
        <v>13695</v>
      </c>
      <c r="D52" s="13" t="s">
        <v>3311</v>
      </c>
      <c r="E52" s="51" t="s">
        <v>189</v>
      </c>
      <c r="F52" s="51" t="s">
        <v>268</v>
      </c>
      <c r="G52" s="51" t="s">
        <v>17</v>
      </c>
      <c r="H52" s="51">
        <v>1</v>
      </c>
      <c r="I52" s="51"/>
      <c r="J52" s="51"/>
      <c r="K52" s="51"/>
    </row>
    <row r="53" spans="1:11" ht="12.75" customHeight="1">
      <c r="A53" s="51"/>
      <c r="B53" s="51"/>
      <c r="C53" s="66" t="s">
        <v>13696</v>
      </c>
      <c r="D53" s="13" t="s">
        <v>3313</v>
      </c>
      <c r="E53" s="51" t="s">
        <v>189</v>
      </c>
      <c r="F53" s="51" t="s">
        <v>268</v>
      </c>
      <c r="G53" s="51" t="s">
        <v>17</v>
      </c>
      <c r="H53" s="51">
        <v>1</v>
      </c>
      <c r="I53" s="51"/>
      <c r="J53" s="51"/>
      <c r="K53" s="51"/>
    </row>
    <row r="54" spans="1:11" ht="12.75" customHeight="1">
      <c r="A54" s="51"/>
      <c r="B54" s="51"/>
      <c r="C54" s="66" t="s">
        <v>13697</v>
      </c>
      <c r="D54" s="19" t="s">
        <v>3315</v>
      </c>
      <c r="E54" s="51" t="s">
        <v>189</v>
      </c>
      <c r="F54" s="51" t="s">
        <v>268</v>
      </c>
      <c r="G54" s="51" t="s">
        <v>17</v>
      </c>
      <c r="H54" s="51">
        <v>1</v>
      </c>
      <c r="I54" s="51"/>
      <c r="J54" s="51"/>
      <c r="K54" s="51"/>
    </row>
    <row r="55" spans="1:11" ht="12.75" customHeight="1">
      <c r="A55" s="51"/>
      <c r="B55" s="51"/>
      <c r="C55" s="66" t="s">
        <v>13698</v>
      </c>
      <c r="D55" s="13" t="s">
        <v>3317</v>
      </c>
      <c r="E55" s="51" t="s">
        <v>189</v>
      </c>
      <c r="F55" s="51" t="s">
        <v>268</v>
      </c>
      <c r="G55" s="51" t="s">
        <v>17</v>
      </c>
      <c r="H55" s="51">
        <v>1</v>
      </c>
      <c r="I55" s="51"/>
      <c r="J55" s="51"/>
      <c r="K55" s="51"/>
    </row>
    <row r="56" spans="1:11" ht="12.75" customHeight="1">
      <c r="A56" s="51"/>
      <c r="B56" s="51"/>
      <c r="C56" s="66" t="s">
        <v>13699</v>
      </c>
      <c r="D56" s="13" t="s">
        <v>3319</v>
      </c>
      <c r="E56" s="51" t="s">
        <v>189</v>
      </c>
      <c r="F56" s="51" t="s">
        <v>268</v>
      </c>
      <c r="G56" s="51" t="s">
        <v>17</v>
      </c>
      <c r="H56" s="51">
        <v>1</v>
      </c>
      <c r="I56" s="51"/>
      <c r="J56" s="51"/>
      <c r="K56" s="51"/>
    </row>
    <row r="57" spans="1:11" ht="12.75" customHeight="1">
      <c r="A57" s="51"/>
      <c r="B57" s="51"/>
      <c r="C57" s="66" t="s">
        <v>13700</v>
      </c>
      <c r="D57" s="13" t="s">
        <v>3321</v>
      </c>
      <c r="E57" s="51" t="s">
        <v>189</v>
      </c>
      <c r="F57" s="51" t="s">
        <v>268</v>
      </c>
      <c r="G57" s="51" t="s">
        <v>17</v>
      </c>
      <c r="H57" s="51">
        <v>1</v>
      </c>
      <c r="I57" s="51"/>
      <c r="J57" s="51"/>
      <c r="K57" s="51"/>
    </row>
    <row r="58" spans="1:11" ht="12.75" customHeight="1">
      <c r="A58" s="51"/>
      <c r="B58" s="51"/>
      <c r="C58" s="66" t="s">
        <v>13701</v>
      </c>
      <c r="D58" s="19" t="s">
        <v>3323</v>
      </c>
      <c r="E58" s="51" t="s">
        <v>189</v>
      </c>
      <c r="F58" s="51" t="s">
        <v>268</v>
      </c>
      <c r="G58" s="51" t="s">
        <v>17</v>
      </c>
      <c r="H58" s="51">
        <v>1</v>
      </c>
      <c r="I58" s="51"/>
      <c r="J58" s="51"/>
      <c r="K58" s="51"/>
    </row>
    <row r="59" spans="1:11" ht="12.75" customHeight="1">
      <c r="A59" s="51"/>
      <c r="B59" s="51"/>
      <c r="C59" s="66" t="s">
        <v>13702</v>
      </c>
      <c r="D59" s="13" t="s">
        <v>3325</v>
      </c>
      <c r="E59" s="51" t="s">
        <v>189</v>
      </c>
      <c r="F59" s="51" t="s">
        <v>268</v>
      </c>
      <c r="G59" s="51" t="s">
        <v>17</v>
      </c>
      <c r="H59" s="51">
        <v>1</v>
      </c>
      <c r="I59" s="51"/>
      <c r="J59" s="51"/>
      <c r="K59" s="51"/>
    </row>
    <row r="60" spans="1:11" ht="12.75" customHeight="1">
      <c r="A60" s="51"/>
      <c r="B60" s="51"/>
      <c r="C60" s="66" t="s">
        <v>13703</v>
      </c>
      <c r="D60" s="13" t="s">
        <v>3327</v>
      </c>
      <c r="E60" s="51" t="s">
        <v>189</v>
      </c>
      <c r="F60" s="51" t="s">
        <v>268</v>
      </c>
      <c r="G60" s="51" t="s">
        <v>17</v>
      </c>
      <c r="H60" s="51">
        <v>1</v>
      </c>
      <c r="I60" s="51"/>
      <c r="J60" s="51"/>
      <c r="K60" s="51"/>
    </row>
    <row r="61" spans="1:11" ht="12.75" customHeight="1">
      <c r="A61" s="51"/>
      <c r="B61" s="51"/>
      <c r="C61" s="66" t="s">
        <v>13704</v>
      </c>
      <c r="D61" s="13" t="s">
        <v>3329</v>
      </c>
      <c r="E61" s="51" t="s">
        <v>189</v>
      </c>
      <c r="F61" s="51" t="s">
        <v>268</v>
      </c>
      <c r="G61" s="51" t="s">
        <v>17</v>
      </c>
      <c r="H61" s="51">
        <v>1</v>
      </c>
      <c r="I61" s="51"/>
      <c r="J61" s="51"/>
      <c r="K61" s="51"/>
    </row>
    <row r="62" spans="1:11" ht="12.75" customHeight="1">
      <c r="A62" s="51"/>
      <c r="B62" s="51"/>
      <c r="C62" s="66" t="s">
        <v>13705</v>
      </c>
      <c r="D62" s="13" t="s">
        <v>3331</v>
      </c>
      <c r="E62" s="51" t="s">
        <v>189</v>
      </c>
      <c r="F62" s="51" t="s">
        <v>268</v>
      </c>
      <c r="G62" s="51" t="s">
        <v>17</v>
      </c>
      <c r="H62" s="51">
        <v>1</v>
      </c>
      <c r="I62" s="51"/>
      <c r="J62" s="51"/>
      <c r="K62" s="51"/>
    </row>
    <row r="63" spans="1:11" ht="12.75" customHeight="1">
      <c r="A63" s="51"/>
      <c r="B63" s="51"/>
      <c r="C63" s="66" t="s">
        <v>13706</v>
      </c>
      <c r="D63" s="13" t="s">
        <v>3333</v>
      </c>
      <c r="E63" s="51" t="s">
        <v>189</v>
      </c>
      <c r="F63" s="51" t="s">
        <v>268</v>
      </c>
      <c r="G63" s="51" t="s">
        <v>17</v>
      </c>
      <c r="H63" s="51">
        <v>1</v>
      </c>
      <c r="I63" s="51"/>
      <c r="J63" s="51"/>
      <c r="K63" s="51"/>
    </row>
    <row r="64" spans="1:11" ht="12.75" customHeight="1">
      <c r="A64" s="51"/>
      <c r="B64" s="51"/>
      <c r="C64" s="66" t="s">
        <v>13707</v>
      </c>
      <c r="D64" s="13" t="s">
        <v>3335</v>
      </c>
      <c r="E64" s="51" t="s">
        <v>189</v>
      </c>
      <c r="F64" s="51" t="s">
        <v>268</v>
      </c>
      <c r="G64" s="51" t="s">
        <v>17</v>
      </c>
      <c r="H64" s="51">
        <v>1</v>
      </c>
      <c r="I64" s="51"/>
      <c r="J64" s="51"/>
      <c r="K64" s="51"/>
    </row>
    <row r="65" spans="1:11" ht="12.75" customHeight="1">
      <c r="A65" s="51"/>
      <c r="B65" s="51"/>
      <c r="C65" s="66" t="s">
        <v>13708</v>
      </c>
      <c r="D65" s="13" t="s">
        <v>3337</v>
      </c>
      <c r="E65" s="51" t="s">
        <v>189</v>
      </c>
      <c r="F65" s="51" t="s">
        <v>268</v>
      </c>
      <c r="G65" s="51" t="s">
        <v>17</v>
      </c>
      <c r="H65" s="51">
        <v>1</v>
      </c>
      <c r="I65" s="51"/>
      <c r="J65" s="51"/>
      <c r="K65" s="51"/>
    </row>
    <row r="66" spans="1:11" ht="12.75" customHeight="1">
      <c r="A66" s="51"/>
      <c r="B66" s="51"/>
      <c r="C66" s="66" t="s">
        <v>13709</v>
      </c>
      <c r="D66" s="13" t="s">
        <v>3339</v>
      </c>
      <c r="E66" s="51" t="s">
        <v>189</v>
      </c>
      <c r="F66" s="51" t="s">
        <v>268</v>
      </c>
      <c r="G66" s="51" t="s">
        <v>17</v>
      </c>
      <c r="H66" s="51">
        <v>1</v>
      </c>
      <c r="I66" s="51"/>
      <c r="J66" s="51"/>
      <c r="K66" s="51"/>
    </row>
    <row r="67" spans="1:11" ht="12.75" customHeight="1">
      <c r="A67" s="51"/>
      <c r="B67" s="51"/>
      <c r="C67" s="66" t="s">
        <v>13710</v>
      </c>
      <c r="D67" s="13" t="s">
        <v>3341</v>
      </c>
      <c r="E67" s="51" t="s">
        <v>189</v>
      </c>
      <c r="F67" s="51" t="s">
        <v>268</v>
      </c>
      <c r="G67" s="51" t="s">
        <v>17</v>
      </c>
      <c r="H67" s="51">
        <v>1</v>
      </c>
      <c r="I67" s="51"/>
      <c r="J67" s="51"/>
      <c r="K67" s="51"/>
    </row>
    <row r="68" spans="1:11" ht="12.75" customHeight="1">
      <c r="A68" s="51"/>
      <c r="B68" s="51"/>
      <c r="C68" s="66" t="s">
        <v>13711</v>
      </c>
      <c r="D68" s="13" t="s">
        <v>3343</v>
      </c>
      <c r="E68" s="51" t="s">
        <v>189</v>
      </c>
      <c r="F68" s="51" t="s">
        <v>268</v>
      </c>
      <c r="G68" s="51" t="s">
        <v>17</v>
      </c>
      <c r="H68" s="51">
        <v>1</v>
      </c>
      <c r="I68" s="51"/>
      <c r="J68" s="51"/>
      <c r="K68" s="51"/>
    </row>
    <row r="69" spans="1:11" ht="12.75" customHeight="1">
      <c r="A69" s="51"/>
      <c r="B69" s="51"/>
      <c r="C69" s="66" t="s">
        <v>13712</v>
      </c>
      <c r="D69" s="13" t="s">
        <v>3346</v>
      </c>
      <c r="E69" s="51" t="s">
        <v>189</v>
      </c>
      <c r="F69" s="51" t="s">
        <v>268</v>
      </c>
      <c r="G69" s="51" t="s">
        <v>17</v>
      </c>
      <c r="H69" s="51">
        <v>1</v>
      </c>
      <c r="I69" s="51"/>
      <c r="J69" s="51"/>
      <c r="K69" s="51"/>
    </row>
    <row r="70" spans="1:11" ht="12.75" customHeight="1">
      <c r="A70" s="51"/>
      <c r="B70" s="51"/>
      <c r="C70" s="66" t="s">
        <v>13713</v>
      </c>
      <c r="D70" s="13" t="s">
        <v>3348</v>
      </c>
      <c r="E70" s="51" t="s">
        <v>189</v>
      </c>
      <c r="F70" s="51" t="s">
        <v>268</v>
      </c>
      <c r="G70" s="51" t="s">
        <v>17</v>
      </c>
      <c r="H70" s="51">
        <v>1</v>
      </c>
      <c r="I70" s="51"/>
      <c r="J70" s="51"/>
      <c r="K70" s="51"/>
    </row>
    <row r="71" spans="1:11" ht="12.75" customHeight="1">
      <c r="A71" s="51"/>
      <c r="B71" s="51"/>
      <c r="C71" s="66" t="s">
        <v>13714</v>
      </c>
      <c r="D71" s="13" t="s">
        <v>3350</v>
      </c>
      <c r="E71" s="51" t="s">
        <v>189</v>
      </c>
      <c r="F71" s="51" t="s">
        <v>268</v>
      </c>
      <c r="G71" s="51" t="s">
        <v>17</v>
      </c>
      <c r="H71" s="51">
        <v>1</v>
      </c>
      <c r="I71" s="51"/>
      <c r="J71" s="51"/>
      <c r="K71" s="51"/>
    </row>
    <row r="72" spans="1:11" ht="12.75" customHeight="1">
      <c r="A72" s="51"/>
      <c r="B72" s="51"/>
      <c r="C72" s="66" t="s">
        <v>13715</v>
      </c>
      <c r="D72" s="13" t="s">
        <v>3352</v>
      </c>
      <c r="E72" s="51" t="s">
        <v>189</v>
      </c>
      <c r="F72" s="51" t="s">
        <v>268</v>
      </c>
      <c r="G72" s="51" t="s">
        <v>17</v>
      </c>
      <c r="H72" s="51">
        <v>1</v>
      </c>
      <c r="I72" s="51"/>
      <c r="J72" s="51"/>
      <c r="K72" s="51"/>
    </row>
    <row r="73" spans="1:11" ht="12.75" customHeight="1">
      <c r="A73" s="51"/>
      <c r="B73" s="51"/>
      <c r="C73" s="66" t="s">
        <v>13716</v>
      </c>
      <c r="D73" s="13" t="s">
        <v>3354</v>
      </c>
      <c r="E73" s="51" t="s">
        <v>189</v>
      </c>
      <c r="F73" s="51" t="s">
        <v>268</v>
      </c>
      <c r="G73" s="51" t="s">
        <v>17</v>
      </c>
      <c r="H73" s="51">
        <v>1</v>
      </c>
      <c r="I73" s="51"/>
      <c r="J73" s="51"/>
      <c r="K73" s="51"/>
    </row>
    <row r="74" spans="1:11" ht="12.75" customHeight="1">
      <c r="A74" s="51"/>
      <c r="B74" s="51"/>
      <c r="C74" s="66" t="s">
        <v>13717</v>
      </c>
      <c r="D74" s="46" t="s">
        <v>3356</v>
      </c>
      <c r="E74" s="51" t="s">
        <v>189</v>
      </c>
      <c r="F74" s="51" t="s">
        <v>268</v>
      </c>
      <c r="G74" s="51" t="s">
        <v>17</v>
      </c>
      <c r="H74" s="51">
        <v>1</v>
      </c>
      <c r="I74" s="51"/>
      <c r="J74" s="51"/>
      <c r="K74" s="51"/>
    </row>
    <row r="75" spans="1:11" ht="12.75" customHeight="1">
      <c r="A75" s="51"/>
      <c r="B75" s="51"/>
      <c r="C75" s="66" t="s">
        <v>13718</v>
      </c>
      <c r="D75" s="46" t="s">
        <v>3358</v>
      </c>
      <c r="E75" s="51" t="s">
        <v>189</v>
      </c>
      <c r="F75" s="51" t="s">
        <v>268</v>
      </c>
      <c r="G75" s="51" t="s">
        <v>17</v>
      </c>
      <c r="H75" s="51">
        <v>1</v>
      </c>
      <c r="I75" s="51"/>
      <c r="J75" s="51"/>
      <c r="K75" s="51"/>
    </row>
    <row r="76" spans="1:11" ht="12.75" customHeight="1">
      <c r="A76" s="51"/>
      <c r="B76" s="51"/>
      <c r="C76" s="66" t="s">
        <v>13719</v>
      </c>
      <c r="D76" s="46" t="s">
        <v>3360</v>
      </c>
      <c r="E76" s="51" t="s">
        <v>189</v>
      </c>
      <c r="F76" s="51" t="s">
        <v>268</v>
      </c>
      <c r="G76" s="51" t="s">
        <v>17</v>
      </c>
      <c r="H76" s="51">
        <v>1</v>
      </c>
      <c r="I76" s="51"/>
      <c r="J76" s="51"/>
      <c r="K76" s="51"/>
    </row>
    <row r="77" spans="1:11" ht="12.75" customHeight="1">
      <c r="A77" s="51"/>
      <c r="B77" s="51"/>
      <c r="C77" s="66" t="s">
        <v>13720</v>
      </c>
      <c r="D77" s="46" t="s">
        <v>3362</v>
      </c>
      <c r="E77" s="51" t="s">
        <v>189</v>
      </c>
      <c r="F77" s="51" t="s">
        <v>268</v>
      </c>
      <c r="G77" s="51" t="s">
        <v>17</v>
      </c>
      <c r="H77" s="51">
        <v>1</v>
      </c>
      <c r="I77" s="51"/>
      <c r="J77" s="51"/>
      <c r="K77" s="51"/>
    </row>
    <row r="78" spans="1:11" ht="12.75" customHeight="1">
      <c r="A78" s="51"/>
      <c r="B78" s="51"/>
      <c r="C78" s="66" t="s">
        <v>13721</v>
      </c>
      <c r="D78" s="46" t="s">
        <v>13680</v>
      </c>
      <c r="E78" s="51" t="s">
        <v>189</v>
      </c>
      <c r="F78" s="51" t="s">
        <v>268</v>
      </c>
      <c r="G78" s="51" t="s">
        <v>17</v>
      </c>
      <c r="H78" s="51">
        <v>1</v>
      </c>
      <c r="I78" s="51"/>
      <c r="J78" s="51"/>
      <c r="K78" s="51"/>
    </row>
    <row r="79" spans="1:11" ht="12.75" customHeight="1">
      <c r="A79" s="51"/>
      <c r="B79" s="51"/>
      <c r="C79" s="66" t="s">
        <v>13722</v>
      </c>
      <c r="D79" s="13" t="s">
        <v>3366</v>
      </c>
      <c r="E79" s="51" t="s">
        <v>189</v>
      </c>
      <c r="F79" s="51" t="s">
        <v>268</v>
      </c>
      <c r="G79" s="51" t="s">
        <v>17</v>
      </c>
      <c r="H79" s="51">
        <v>1</v>
      </c>
      <c r="I79" s="51"/>
      <c r="J79" s="51"/>
      <c r="K79" s="51"/>
    </row>
    <row r="80" spans="1:11" ht="12.75" customHeight="1">
      <c r="A80" s="51"/>
      <c r="B80" s="51"/>
      <c r="C80" s="66" t="s">
        <v>13723</v>
      </c>
      <c r="D80" s="13" t="s">
        <v>3368</v>
      </c>
      <c r="E80" s="51" t="s">
        <v>189</v>
      </c>
      <c r="F80" s="51" t="s">
        <v>268</v>
      </c>
      <c r="G80" s="51" t="s">
        <v>17</v>
      </c>
      <c r="H80" s="51">
        <v>1</v>
      </c>
      <c r="I80" s="51"/>
      <c r="J80" s="51"/>
      <c r="K80" s="51"/>
    </row>
    <row r="81" spans="1:11" ht="12.75" customHeight="1">
      <c r="A81" s="51"/>
      <c r="B81" s="51"/>
      <c r="C81" s="66" t="s">
        <v>13724</v>
      </c>
      <c r="D81" s="46" t="s">
        <v>3372</v>
      </c>
      <c r="E81" s="51" t="s">
        <v>189</v>
      </c>
      <c r="F81" s="51" t="s">
        <v>268</v>
      </c>
      <c r="G81" s="51" t="s">
        <v>17</v>
      </c>
      <c r="H81" s="51">
        <v>1</v>
      </c>
      <c r="I81" s="51"/>
      <c r="J81" s="51"/>
      <c r="K81" s="51"/>
    </row>
    <row r="82" spans="1:11" ht="12.75" customHeight="1">
      <c r="A82" s="51"/>
      <c r="B82" s="51"/>
      <c r="C82" s="66" t="s">
        <v>13725</v>
      </c>
      <c r="D82" s="46" t="s">
        <v>3374</v>
      </c>
      <c r="E82" s="51" t="s">
        <v>189</v>
      </c>
      <c r="F82" s="51" t="s">
        <v>268</v>
      </c>
      <c r="G82" s="51" t="s">
        <v>17</v>
      </c>
      <c r="H82" s="51">
        <v>1</v>
      </c>
      <c r="I82" s="51"/>
      <c r="J82" s="51"/>
      <c r="K82" s="51"/>
    </row>
    <row r="83" spans="1:11" ht="12.75" customHeight="1">
      <c r="A83" s="51"/>
      <c r="B83" s="51"/>
      <c r="C83" s="66" t="s">
        <v>13726</v>
      </c>
      <c r="D83" s="46" t="s">
        <v>3376</v>
      </c>
      <c r="E83" s="51" t="s">
        <v>189</v>
      </c>
      <c r="F83" s="51" t="s">
        <v>268</v>
      </c>
      <c r="G83" s="51" t="s">
        <v>17</v>
      </c>
      <c r="H83" s="51">
        <v>1</v>
      </c>
      <c r="I83" s="51"/>
      <c r="J83" s="51"/>
      <c r="K83" s="51"/>
    </row>
    <row r="84" spans="1:11" ht="12.75" customHeight="1">
      <c r="A84" s="51"/>
      <c r="B84" s="51"/>
      <c r="C84" s="66" t="s">
        <v>13727</v>
      </c>
      <c r="D84" s="46" t="s">
        <v>3293</v>
      </c>
      <c r="E84" s="51" t="s">
        <v>152</v>
      </c>
      <c r="F84" s="51" t="s">
        <v>268</v>
      </c>
      <c r="G84" s="51" t="s">
        <v>17</v>
      </c>
      <c r="H84" s="51">
        <v>1</v>
      </c>
      <c r="I84" s="51"/>
      <c r="J84" s="51"/>
      <c r="K84" s="51"/>
    </row>
    <row r="85" spans="1:11" ht="12.75" customHeight="1">
      <c r="A85" s="51"/>
      <c r="B85" s="51"/>
      <c r="C85" s="66" t="s">
        <v>13728</v>
      </c>
      <c r="D85" s="13" t="s">
        <v>3295</v>
      </c>
      <c r="E85" s="51"/>
      <c r="F85" s="51"/>
      <c r="G85" s="51"/>
      <c r="H85" s="51">
        <v>1</v>
      </c>
      <c r="I85" s="51"/>
      <c r="J85" s="51"/>
      <c r="K85" s="51"/>
    </row>
    <row r="86" spans="1:11" ht="12.75" customHeight="1">
      <c r="A86" s="51"/>
      <c r="B86" s="51"/>
      <c r="C86" s="66" t="s">
        <v>13729</v>
      </c>
      <c r="D86" s="46" t="s">
        <v>3297</v>
      </c>
      <c r="E86" s="51"/>
      <c r="F86" s="51"/>
      <c r="G86" s="51"/>
      <c r="H86" s="51">
        <v>1</v>
      </c>
      <c r="I86" s="51"/>
      <c r="J86" s="51"/>
      <c r="K86" s="51"/>
    </row>
    <row r="87" spans="1:11" ht="12.75" customHeight="1">
      <c r="A87" s="51"/>
      <c r="B87" s="51"/>
      <c r="C87" s="66" t="s">
        <v>13730</v>
      </c>
      <c r="D87" s="46" t="s">
        <v>3299</v>
      </c>
      <c r="E87" s="51"/>
      <c r="F87" s="51"/>
      <c r="G87" s="51"/>
      <c r="H87" s="51">
        <v>1</v>
      </c>
      <c r="I87" s="51"/>
      <c r="J87" s="51"/>
      <c r="K87" s="51"/>
    </row>
    <row r="88" spans="1:11" ht="12.75" customHeight="1">
      <c r="A88" s="51"/>
      <c r="B88" s="51"/>
      <c r="C88" s="66" t="s">
        <v>13731</v>
      </c>
      <c r="D88" s="46" t="s">
        <v>3301</v>
      </c>
      <c r="E88" s="51"/>
      <c r="F88" s="51"/>
      <c r="G88" s="51"/>
      <c r="H88" s="51">
        <v>1</v>
      </c>
      <c r="I88" s="51"/>
      <c r="J88" s="51"/>
      <c r="K88" s="51"/>
    </row>
    <row r="89" spans="1:11" ht="12.75" customHeight="1">
      <c r="A89" s="51"/>
      <c r="B89" s="51"/>
      <c r="C89" s="66" t="s">
        <v>13732</v>
      </c>
      <c r="D89" s="46" t="s">
        <v>3303</v>
      </c>
      <c r="E89" s="51"/>
      <c r="F89" s="51"/>
      <c r="G89" s="51"/>
      <c r="H89" s="51">
        <v>1</v>
      </c>
      <c r="I89" s="51"/>
      <c r="J89" s="51"/>
      <c r="K89" s="51"/>
    </row>
    <row r="90" spans="1:11" ht="12.75" customHeight="1">
      <c r="A90" s="51"/>
      <c r="B90" s="51"/>
      <c r="C90" s="66" t="s">
        <v>13733</v>
      </c>
      <c r="D90" s="46" t="s">
        <v>3305</v>
      </c>
      <c r="E90" s="51"/>
      <c r="F90" s="51"/>
      <c r="G90" s="51"/>
      <c r="H90" s="51">
        <v>1</v>
      </c>
      <c r="I90" s="51"/>
      <c r="J90" s="51"/>
      <c r="K90" s="51"/>
    </row>
    <row r="91" spans="1:11" ht="12.75" customHeight="1">
      <c r="A91" s="51"/>
      <c r="B91" s="51"/>
      <c r="C91" s="66" t="s">
        <v>13734</v>
      </c>
      <c r="D91" s="46" t="s">
        <v>3307</v>
      </c>
      <c r="E91" s="51"/>
      <c r="F91" s="51"/>
      <c r="G91" s="51"/>
      <c r="H91" s="51">
        <v>1</v>
      </c>
      <c r="I91" s="51"/>
      <c r="J91" s="51"/>
      <c r="K91" s="51"/>
    </row>
    <row r="92" spans="1:11" ht="12.75" customHeight="1">
      <c r="A92" s="51"/>
      <c r="B92" s="51"/>
      <c r="C92" s="66" t="s">
        <v>13735</v>
      </c>
      <c r="D92" s="46" t="s">
        <v>3309</v>
      </c>
      <c r="E92" s="51"/>
      <c r="F92" s="51"/>
      <c r="G92" s="51"/>
      <c r="H92" s="51">
        <v>1</v>
      </c>
      <c r="I92" s="51"/>
      <c r="J92" s="51"/>
      <c r="K92" s="51"/>
    </row>
    <row r="93" spans="1:11" ht="12.75" customHeight="1">
      <c r="A93" s="51"/>
      <c r="B93" s="51"/>
      <c r="C93" s="66" t="s">
        <v>13736</v>
      </c>
      <c r="D93" s="46" t="s">
        <v>3311</v>
      </c>
      <c r="E93" s="51"/>
      <c r="F93" s="51"/>
      <c r="G93" s="51"/>
      <c r="H93" s="51">
        <v>1</v>
      </c>
      <c r="I93" s="51"/>
      <c r="J93" s="51"/>
      <c r="K93" s="51"/>
    </row>
    <row r="94" spans="1:11" ht="12.75" customHeight="1">
      <c r="A94" s="51"/>
      <c r="B94" s="51"/>
      <c r="C94" s="66" t="s">
        <v>13737</v>
      </c>
      <c r="D94" s="46" t="s">
        <v>3313</v>
      </c>
      <c r="E94" s="51"/>
      <c r="F94" s="51"/>
      <c r="G94" s="51"/>
      <c r="H94" s="51">
        <v>1</v>
      </c>
      <c r="I94" s="51"/>
      <c r="J94" s="51"/>
      <c r="K94" s="51"/>
    </row>
    <row r="95" spans="1:11" ht="12.75" customHeight="1">
      <c r="A95" s="51"/>
      <c r="B95" s="51"/>
      <c r="C95" s="66" t="s">
        <v>13738</v>
      </c>
      <c r="D95" s="19" t="s">
        <v>3315</v>
      </c>
      <c r="E95" s="51"/>
      <c r="F95" s="51"/>
      <c r="G95" s="51"/>
      <c r="H95" s="51">
        <v>1</v>
      </c>
      <c r="I95" s="51"/>
      <c r="J95" s="51"/>
      <c r="K95" s="51"/>
    </row>
    <row r="96" spans="1:11" ht="12.75" customHeight="1">
      <c r="A96" s="51"/>
      <c r="B96" s="51"/>
      <c r="C96" s="66" t="s">
        <v>13739</v>
      </c>
      <c r="D96" s="13" t="s">
        <v>3317</v>
      </c>
      <c r="E96" s="51"/>
      <c r="F96" s="51"/>
      <c r="G96" s="51"/>
      <c r="H96" s="51">
        <v>1</v>
      </c>
      <c r="I96" s="51"/>
      <c r="J96" s="51"/>
      <c r="K96" s="51"/>
    </row>
    <row r="97" spans="1:11" ht="12.75" customHeight="1">
      <c r="A97" s="51"/>
      <c r="B97" s="51"/>
      <c r="C97" s="66" t="s">
        <v>13740</v>
      </c>
      <c r="D97" s="46" t="s">
        <v>3319</v>
      </c>
      <c r="E97" s="51"/>
      <c r="F97" s="51"/>
      <c r="G97" s="51"/>
      <c r="H97" s="51">
        <v>1</v>
      </c>
      <c r="I97" s="51"/>
      <c r="J97" s="51"/>
      <c r="K97" s="51"/>
    </row>
    <row r="98" spans="1:11" ht="12.75" customHeight="1">
      <c r="A98" s="51"/>
      <c r="B98" s="51"/>
      <c r="C98" s="66" t="s">
        <v>13741</v>
      </c>
      <c r="D98" s="46" t="s">
        <v>3321</v>
      </c>
      <c r="E98" s="51"/>
      <c r="F98" s="51"/>
      <c r="G98" s="51"/>
      <c r="H98" s="51">
        <v>1</v>
      </c>
      <c r="I98" s="51"/>
      <c r="J98" s="51"/>
      <c r="K98" s="51"/>
    </row>
    <row r="99" spans="1:11" ht="12.75" customHeight="1">
      <c r="A99" s="51"/>
      <c r="B99" s="51"/>
      <c r="C99" s="66" t="s">
        <v>13742</v>
      </c>
      <c r="D99" s="122" t="s">
        <v>6686</v>
      </c>
      <c r="E99" s="51"/>
      <c r="F99" s="51"/>
      <c r="G99" s="51"/>
      <c r="H99" s="51">
        <v>1</v>
      </c>
      <c r="I99" s="51"/>
      <c r="J99" s="51"/>
      <c r="K99" s="51"/>
    </row>
    <row r="100" spans="1:11" ht="12.75" customHeight="1">
      <c r="A100" s="51"/>
      <c r="B100" s="51"/>
      <c r="C100" s="66" t="s">
        <v>13743</v>
      </c>
      <c r="D100" s="46" t="s">
        <v>3325</v>
      </c>
      <c r="E100" s="51"/>
      <c r="F100" s="51"/>
      <c r="G100" s="51"/>
      <c r="H100" s="51">
        <v>1</v>
      </c>
      <c r="I100" s="51"/>
      <c r="J100" s="51"/>
      <c r="K100" s="51"/>
    </row>
    <row r="101" spans="1:11" ht="12.75" customHeight="1">
      <c r="A101" s="51"/>
      <c r="B101" s="51"/>
      <c r="C101" s="66" t="s">
        <v>13744</v>
      </c>
      <c r="D101" s="46" t="s">
        <v>3327</v>
      </c>
      <c r="E101" s="51"/>
      <c r="F101" s="51"/>
      <c r="G101" s="51"/>
      <c r="H101" s="51">
        <v>1</v>
      </c>
      <c r="I101" s="51"/>
      <c r="J101" s="51"/>
      <c r="K101" s="51"/>
    </row>
    <row r="102" spans="1:11" ht="12.75" customHeight="1">
      <c r="A102" s="51"/>
      <c r="B102" s="51"/>
      <c r="C102" s="66" t="s">
        <v>13745</v>
      </c>
      <c r="D102" s="46" t="s">
        <v>3329</v>
      </c>
      <c r="E102" s="51"/>
      <c r="F102" s="51"/>
      <c r="G102" s="51"/>
      <c r="H102" s="51">
        <v>1</v>
      </c>
      <c r="I102" s="51"/>
      <c r="J102" s="51"/>
      <c r="K102" s="51"/>
    </row>
    <row r="103" spans="1:11" ht="12.75" customHeight="1">
      <c r="A103" s="51"/>
      <c r="B103" s="51"/>
      <c r="C103" s="66" t="s">
        <v>13746</v>
      </c>
      <c r="D103" s="46" t="s">
        <v>3331</v>
      </c>
      <c r="E103" s="51"/>
      <c r="F103" s="51"/>
      <c r="G103" s="51"/>
      <c r="H103" s="51">
        <v>1</v>
      </c>
      <c r="I103" s="51"/>
      <c r="J103" s="51"/>
      <c r="K103" s="51"/>
    </row>
    <row r="104" spans="1:11" ht="12.75" customHeight="1">
      <c r="A104" s="51"/>
      <c r="B104" s="51"/>
      <c r="C104" s="66" t="s">
        <v>13747</v>
      </c>
      <c r="D104" s="46" t="s">
        <v>3333</v>
      </c>
      <c r="E104" s="51"/>
      <c r="F104" s="51"/>
      <c r="G104" s="51"/>
      <c r="H104" s="51">
        <v>1</v>
      </c>
      <c r="I104" s="51"/>
      <c r="J104" s="51"/>
      <c r="K104" s="51"/>
    </row>
    <row r="105" spans="1:11" ht="12.75" customHeight="1">
      <c r="A105" s="51"/>
      <c r="B105" s="51"/>
      <c r="C105" s="66" t="s">
        <v>13748</v>
      </c>
      <c r="D105" s="46" t="s">
        <v>3335</v>
      </c>
      <c r="E105" s="51"/>
      <c r="F105" s="51"/>
      <c r="G105" s="51"/>
      <c r="H105" s="51">
        <v>1</v>
      </c>
      <c r="I105" s="51"/>
      <c r="J105" s="51"/>
      <c r="K105" s="51"/>
    </row>
    <row r="106" spans="1:11" ht="12.75" customHeight="1">
      <c r="A106" s="51"/>
      <c r="B106" s="51"/>
      <c r="C106" s="66" t="s">
        <v>13749</v>
      </c>
      <c r="D106" s="46" t="s">
        <v>3337</v>
      </c>
      <c r="E106" s="51"/>
      <c r="F106" s="51"/>
      <c r="G106" s="51"/>
      <c r="H106" s="51">
        <v>1</v>
      </c>
      <c r="I106" s="51"/>
      <c r="J106" s="51"/>
      <c r="K106" s="51"/>
    </row>
    <row r="107" spans="1:11" ht="12.75" customHeight="1">
      <c r="A107" s="51"/>
      <c r="B107" s="51"/>
      <c r="C107" s="66" t="s">
        <v>13750</v>
      </c>
      <c r="D107" s="46" t="s">
        <v>3339</v>
      </c>
      <c r="E107" s="51"/>
      <c r="F107" s="51"/>
      <c r="G107" s="51"/>
      <c r="H107" s="51">
        <v>1</v>
      </c>
      <c r="I107" s="51"/>
      <c r="J107" s="51"/>
      <c r="K107" s="51"/>
    </row>
    <row r="108" spans="1:11" ht="12.75" customHeight="1">
      <c r="A108" s="51"/>
      <c r="B108" s="51"/>
      <c r="C108" s="66" t="s">
        <v>13751</v>
      </c>
      <c r="D108" s="13" t="s">
        <v>3341</v>
      </c>
      <c r="E108" s="51"/>
      <c r="F108" s="51"/>
      <c r="G108" s="51"/>
      <c r="H108" s="51">
        <v>1</v>
      </c>
      <c r="I108" s="51"/>
      <c r="J108" s="51"/>
      <c r="K108" s="51"/>
    </row>
    <row r="109" spans="1:11" ht="12.75" customHeight="1">
      <c r="A109" s="51"/>
      <c r="B109" s="51"/>
      <c r="C109" s="66" t="s">
        <v>13752</v>
      </c>
      <c r="D109" s="13" t="s">
        <v>3343</v>
      </c>
      <c r="E109" s="51"/>
      <c r="F109" s="51"/>
      <c r="G109" s="51"/>
      <c r="H109" s="51">
        <v>1</v>
      </c>
      <c r="I109" s="51"/>
      <c r="J109" s="51"/>
      <c r="K109" s="51"/>
    </row>
    <row r="110" spans="1:11" ht="12.75" customHeight="1">
      <c r="A110" s="51"/>
      <c r="B110" s="51"/>
      <c r="C110" s="66" t="s">
        <v>13753</v>
      </c>
      <c r="D110" s="46" t="s">
        <v>3346</v>
      </c>
      <c r="E110" s="51"/>
      <c r="F110" s="51"/>
      <c r="G110" s="51"/>
      <c r="H110" s="51">
        <v>1</v>
      </c>
      <c r="I110" s="51"/>
      <c r="J110" s="51"/>
      <c r="K110" s="51"/>
    </row>
    <row r="111" spans="1:11" ht="12.75" customHeight="1">
      <c r="A111" s="51"/>
      <c r="B111" s="51"/>
      <c r="C111" s="66" t="s">
        <v>13754</v>
      </c>
      <c r="D111" s="46" t="s">
        <v>3348</v>
      </c>
      <c r="E111" s="51"/>
      <c r="F111" s="51"/>
      <c r="G111" s="51"/>
      <c r="H111" s="51">
        <v>1</v>
      </c>
      <c r="I111" s="51"/>
      <c r="J111" s="51"/>
      <c r="K111" s="51"/>
    </row>
    <row r="112" spans="1:11" ht="12.75" customHeight="1">
      <c r="A112" s="51"/>
      <c r="B112" s="51"/>
      <c r="C112" s="66" t="s">
        <v>13755</v>
      </c>
      <c r="D112" s="46" t="s">
        <v>3350</v>
      </c>
      <c r="E112" s="51"/>
      <c r="F112" s="51"/>
      <c r="G112" s="51"/>
      <c r="H112" s="51">
        <v>1</v>
      </c>
      <c r="I112" s="51"/>
      <c r="J112" s="51"/>
      <c r="K112" s="51"/>
    </row>
    <row r="113" spans="1:11" ht="12.75" customHeight="1">
      <c r="A113" s="51"/>
      <c r="B113" s="51"/>
      <c r="C113" s="66" t="s">
        <v>13756</v>
      </c>
      <c r="D113" s="46" t="s">
        <v>3352</v>
      </c>
      <c r="E113" s="51"/>
      <c r="F113" s="51"/>
      <c r="G113" s="51"/>
      <c r="H113" s="51">
        <v>1</v>
      </c>
      <c r="I113" s="51"/>
      <c r="J113" s="51"/>
      <c r="K113" s="51"/>
    </row>
    <row r="114" spans="1:11" ht="12.75" customHeight="1">
      <c r="A114" s="51"/>
      <c r="B114" s="51"/>
      <c r="C114" s="66" t="s">
        <v>13757</v>
      </c>
      <c r="D114" s="46" t="s">
        <v>3354</v>
      </c>
      <c r="E114" s="51"/>
      <c r="F114" s="51"/>
      <c r="G114" s="51"/>
      <c r="H114" s="51">
        <v>1</v>
      </c>
      <c r="I114" s="51"/>
      <c r="J114" s="51"/>
      <c r="K114" s="51"/>
    </row>
    <row r="115" spans="1:11" ht="12.75" customHeight="1">
      <c r="A115" s="51"/>
      <c r="B115" s="51"/>
      <c r="C115" s="66" t="s">
        <v>13758</v>
      </c>
      <c r="D115" s="46" t="s">
        <v>3356</v>
      </c>
      <c r="E115" s="51"/>
      <c r="F115" s="51"/>
      <c r="G115" s="51"/>
      <c r="H115" s="51">
        <v>1</v>
      </c>
      <c r="I115" s="51"/>
      <c r="J115" s="51"/>
      <c r="K115" s="51"/>
    </row>
    <row r="116" spans="1:11" ht="12.75" customHeight="1">
      <c r="A116" s="51"/>
      <c r="B116" s="51"/>
      <c r="C116" s="66" t="s">
        <v>13759</v>
      </c>
      <c r="D116" s="46" t="s">
        <v>3358</v>
      </c>
      <c r="E116" s="51"/>
      <c r="F116" s="51"/>
      <c r="G116" s="51"/>
      <c r="H116" s="51">
        <v>1</v>
      </c>
      <c r="I116" s="51"/>
      <c r="J116" s="51"/>
      <c r="K116" s="51"/>
    </row>
    <row r="117" spans="1:11" ht="12.75" customHeight="1">
      <c r="A117" s="51"/>
      <c r="B117" s="51"/>
      <c r="C117" s="66" t="s">
        <v>13760</v>
      </c>
      <c r="D117" s="46" t="s">
        <v>3360</v>
      </c>
      <c r="E117" s="51"/>
      <c r="F117" s="51"/>
      <c r="G117" s="51"/>
      <c r="H117" s="51">
        <v>1</v>
      </c>
      <c r="I117" s="51"/>
      <c r="J117" s="51"/>
      <c r="K117" s="51"/>
    </row>
    <row r="118" spans="1:11" ht="12.75" customHeight="1">
      <c r="A118" s="51"/>
      <c r="B118" s="51"/>
      <c r="C118" s="66" t="s">
        <v>13761</v>
      </c>
      <c r="D118" s="46" t="s">
        <v>3362</v>
      </c>
      <c r="E118" s="51"/>
      <c r="F118" s="51"/>
      <c r="G118" s="51"/>
      <c r="H118" s="51">
        <v>1</v>
      </c>
      <c r="I118" s="51"/>
      <c r="J118" s="51"/>
      <c r="K118" s="51"/>
    </row>
    <row r="119" spans="1:11" ht="12.75" customHeight="1">
      <c r="A119" s="51"/>
      <c r="B119" s="51"/>
      <c r="C119" s="66" t="s">
        <v>13762</v>
      </c>
      <c r="D119" s="46" t="s">
        <v>13680</v>
      </c>
      <c r="E119" s="51"/>
      <c r="F119" s="51"/>
      <c r="G119" s="51"/>
      <c r="H119" s="51">
        <v>1</v>
      </c>
      <c r="I119" s="51"/>
      <c r="J119" s="51"/>
      <c r="K119" s="51"/>
    </row>
    <row r="120" spans="1:11" ht="12.75" customHeight="1">
      <c r="A120" s="51"/>
      <c r="B120" s="51"/>
      <c r="C120" s="66" t="s">
        <v>13763</v>
      </c>
      <c r="D120" s="13" t="s">
        <v>3366</v>
      </c>
      <c r="E120" s="51"/>
      <c r="F120" s="51"/>
      <c r="G120" s="51"/>
      <c r="H120" s="51">
        <v>1</v>
      </c>
      <c r="I120" s="51"/>
      <c r="J120" s="51"/>
      <c r="K120" s="51"/>
    </row>
    <row r="121" spans="1:11" ht="12.75" customHeight="1">
      <c r="A121" s="51"/>
      <c r="B121" s="51"/>
      <c r="C121" s="66" t="s">
        <v>13764</v>
      </c>
      <c r="D121" s="13" t="s">
        <v>3368</v>
      </c>
      <c r="E121" s="51"/>
      <c r="F121" s="51"/>
      <c r="G121" s="51"/>
      <c r="H121" s="51">
        <v>1</v>
      </c>
      <c r="I121" s="51"/>
      <c r="J121" s="51"/>
      <c r="K121" s="51"/>
    </row>
    <row r="122" spans="1:11" ht="12.75" customHeight="1">
      <c r="A122" s="51"/>
      <c r="B122" s="51"/>
      <c r="C122" s="66" t="s">
        <v>13765</v>
      </c>
      <c r="D122" s="46" t="s">
        <v>3372</v>
      </c>
      <c r="E122" s="51"/>
      <c r="F122" s="51"/>
      <c r="G122" s="51"/>
      <c r="H122" s="51">
        <v>1</v>
      </c>
      <c r="I122" s="51"/>
      <c r="J122" s="51"/>
      <c r="K122" s="51"/>
    </row>
    <row r="123" spans="1:11" ht="12.75" customHeight="1">
      <c r="A123" s="51"/>
      <c r="B123" s="51"/>
      <c r="C123" s="66" t="s">
        <v>13766</v>
      </c>
      <c r="D123" s="46" t="s">
        <v>3374</v>
      </c>
      <c r="E123" s="51"/>
      <c r="F123" s="51"/>
      <c r="G123" s="51"/>
      <c r="H123" s="51">
        <v>1</v>
      </c>
      <c r="I123" s="51"/>
      <c r="J123" s="51"/>
      <c r="K123" s="51"/>
    </row>
    <row r="124" spans="1:11" ht="12.75" customHeight="1">
      <c r="A124" s="51"/>
      <c r="B124" s="51"/>
      <c r="C124" s="66" t="s">
        <v>13767</v>
      </c>
      <c r="D124" s="46" t="s">
        <v>3376</v>
      </c>
      <c r="E124" s="51"/>
      <c r="F124" s="51"/>
      <c r="G124" s="51"/>
      <c r="H124" s="51">
        <v>1</v>
      </c>
      <c r="I124" s="51"/>
      <c r="J124" s="51"/>
      <c r="K124" s="51"/>
    </row>
    <row r="125" spans="1:11" ht="12.75" customHeight="1">
      <c r="A125" s="51"/>
      <c r="B125" s="51"/>
      <c r="C125" s="66" t="s">
        <v>13768</v>
      </c>
      <c r="D125" s="46" t="s">
        <v>3293</v>
      </c>
      <c r="E125" s="51"/>
      <c r="F125" s="51"/>
      <c r="G125" s="51"/>
      <c r="H125" s="51">
        <v>1</v>
      </c>
      <c r="I125" s="51"/>
      <c r="J125" s="51"/>
      <c r="K125" s="51"/>
    </row>
    <row r="126" spans="1:11" ht="12.75" customHeight="1">
      <c r="A126" s="51"/>
      <c r="B126" s="51"/>
      <c r="C126" s="66" t="s">
        <v>13769</v>
      </c>
      <c r="D126" s="13" t="s">
        <v>3295</v>
      </c>
      <c r="E126" s="51"/>
      <c r="F126" s="51"/>
      <c r="G126" s="51"/>
      <c r="H126" s="51">
        <v>1</v>
      </c>
      <c r="I126" s="51"/>
      <c r="J126" s="51"/>
      <c r="K126" s="51"/>
    </row>
    <row r="127" spans="1:11" ht="12.75" customHeight="1">
      <c r="A127" s="51"/>
      <c r="B127" s="51"/>
      <c r="C127" s="66" t="s">
        <v>13770</v>
      </c>
      <c r="D127" s="46" t="s">
        <v>3297</v>
      </c>
      <c r="E127" s="51"/>
      <c r="F127" s="51"/>
      <c r="G127" s="51"/>
      <c r="H127" s="51">
        <v>1</v>
      </c>
      <c r="I127" s="51"/>
      <c r="J127" s="51"/>
      <c r="K127" s="51"/>
    </row>
    <row r="128" spans="1:11" ht="12.75" customHeight="1">
      <c r="A128" s="51"/>
      <c r="B128" s="51"/>
      <c r="C128" s="66" t="s">
        <v>13771</v>
      </c>
      <c r="D128" s="46" t="s">
        <v>3299</v>
      </c>
      <c r="E128" s="51"/>
      <c r="F128" s="51"/>
      <c r="G128" s="51"/>
      <c r="H128" s="51">
        <v>1</v>
      </c>
      <c r="I128" s="51"/>
      <c r="J128" s="51"/>
      <c r="K128" s="51"/>
    </row>
    <row r="129" spans="1:11" ht="12.75" customHeight="1">
      <c r="A129" s="51"/>
      <c r="B129" s="51"/>
      <c r="C129" s="66" t="s">
        <v>13772</v>
      </c>
      <c r="D129" s="46" t="s">
        <v>3301</v>
      </c>
      <c r="E129" s="51"/>
      <c r="F129" s="51"/>
      <c r="G129" s="51"/>
      <c r="H129" s="51">
        <v>1</v>
      </c>
      <c r="I129" s="51"/>
      <c r="J129" s="51"/>
      <c r="K129" s="51"/>
    </row>
    <row r="130" spans="1:11" ht="12.75" customHeight="1">
      <c r="A130" s="51"/>
      <c r="B130" s="51"/>
      <c r="C130" s="66" t="s">
        <v>13773</v>
      </c>
      <c r="D130" s="46" t="s">
        <v>3303</v>
      </c>
      <c r="E130" s="51"/>
      <c r="F130" s="51"/>
      <c r="G130" s="51"/>
      <c r="H130" s="51">
        <v>1</v>
      </c>
      <c r="I130" s="51"/>
      <c r="J130" s="51"/>
      <c r="K130" s="51"/>
    </row>
    <row r="131" spans="1:11" ht="12.75" customHeight="1">
      <c r="A131" s="51"/>
      <c r="B131" s="51"/>
      <c r="C131" s="66" t="s">
        <v>13774</v>
      </c>
      <c r="D131" s="46" t="s">
        <v>3305</v>
      </c>
      <c r="E131" s="51"/>
      <c r="F131" s="51"/>
      <c r="G131" s="51"/>
      <c r="H131" s="51">
        <v>1</v>
      </c>
      <c r="I131" s="51"/>
      <c r="J131" s="51"/>
      <c r="K131" s="51"/>
    </row>
    <row r="132" spans="1:11" ht="12.75" customHeight="1">
      <c r="A132" s="51"/>
      <c r="B132" s="51"/>
      <c r="C132" s="66" t="s">
        <v>13775</v>
      </c>
      <c r="D132" s="46" t="s">
        <v>3307</v>
      </c>
      <c r="E132" s="51"/>
      <c r="F132" s="51"/>
      <c r="G132" s="51"/>
      <c r="H132" s="51">
        <v>1</v>
      </c>
      <c r="I132" s="51"/>
      <c r="J132" s="51"/>
      <c r="K132" s="51"/>
    </row>
    <row r="133" spans="1:11" ht="12.75" customHeight="1">
      <c r="A133" s="51"/>
      <c r="B133" s="51"/>
      <c r="C133" s="66" t="s">
        <v>13776</v>
      </c>
      <c r="D133" s="46" t="s">
        <v>3309</v>
      </c>
      <c r="E133" s="51"/>
      <c r="F133" s="51"/>
      <c r="G133" s="51"/>
      <c r="H133" s="51">
        <v>1</v>
      </c>
      <c r="I133" s="51"/>
      <c r="J133" s="51"/>
      <c r="K133" s="51"/>
    </row>
    <row r="134" spans="1:11" ht="12.75" customHeight="1">
      <c r="A134" s="51"/>
      <c r="B134" s="51"/>
      <c r="C134" s="66" t="s">
        <v>13777</v>
      </c>
      <c r="D134" s="46" t="s">
        <v>3311</v>
      </c>
      <c r="E134" s="51"/>
      <c r="F134" s="51"/>
      <c r="G134" s="51"/>
      <c r="H134" s="51">
        <v>1</v>
      </c>
      <c r="I134" s="51"/>
      <c r="J134" s="51"/>
      <c r="K134" s="51"/>
    </row>
    <row r="135" spans="1:11" ht="12.75" customHeight="1">
      <c r="A135" s="51"/>
      <c r="B135" s="51"/>
      <c r="C135" s="66" t="s">
        <v>13778</v>
      </c>
      <c r="D135" s="46" t="s">
        <v>3313</v>
      </c>
      <c r="E135" s="51"/>
      <c r="F135" s="51"/>
      <c r="G135" s="51"/>
      <c r="H135" s="51">
        <v>1</v>
      </c>
      <c r="I135" s="51"/>
      <c r="J135" s="51"/>
      <c r="K135" s="51"/>
    </row>
    <row r="136" spans="1:11" ht="12.75" customHeight="1">
      <c r="A136" s="51"/>
      <c r="B136" s="51"/>
      <c r="C136" s="66" t="s">
        <v>13779</v>
      </c>
      <c r="D136" s="122" t="s">
        <v>3315</v>
      </c>
      <c r="E136" s="51"/>
      <c r="F136" s="51"/>
      <c r="G136" s="51"/>
      <c r="H136" s="51">
        <v>1</v>
      </c>
      <c r="I136" s="51"/>
      <c r="J136" s="51"/>
      <c r="K136" s="51"/>
    </row>
    <row r="137" spans="1:11" ht="12.75" customHeight="1">
      <c r="A137" s="51"/>
      <c r="B137" s="51"/>
      <c r="C137" s="66" t="s">
        <v>13780</v>
      </c>
      <c r="D137" s="46" t="s">
        <v>3317</v>
      </c>
      <c r="E137" s="51"/>
      <c r="F137" s="51"/>
      <c r="G137" s="51"/>
      <c r="H137" s="51">
        <v>1</v>
      </c>
      <c r="I137" s="51"/>
      <c r="J137" s="51"/>
      <c r="K137" s="51"/>
    </row>
    <row r="138" spans="1:11" ht="12.75" customHeight="1">
      <c r="A138" s="51"/>
      <c r="B138" s="51"/>
      <c r="C138" s="66" t="s">
        <v>13781</v>
      </c>
      <c r="D138" s="46" t="s">
        <v>3319</v>
      </c>
      <c r="E138" s="51"/>
      <c r="F138" s="51"/>
      <c r="G138" s="51"/>
      <c r="H138" s="51">
        <v>1</v>
      </c>
      <c r="I138" s="51"/>
      <c r="J138" s="51"/>
      <c r="K138" s="51"/>
    </row>
    <row r="139" spans="1:11" ht="12.75" customHeight="1">
      <c r="A139" s="51"/>
      <c r="B139" s="51"/>
      <c r="C139" s="66" t="s">
        <v>13782</v>
      </c>
      <c r="D139" s="46" t="s">
        <v>3321</v>
      </c>
      <c r="E139" s="51"/>
      <c r="F139" s="51"/>
      <c r="G139" s="51"/>
      <c r="H139" s="51">
        <v>1</v>
      </c>
      <c r="I139" s="51"/>
      <c r="J139" s="51"/>
      <c r="K139" s="51"/>
    </row>
    <row r="140" spans="1:11" ht="12.75" customHeight="1">
      <c r="A140" s="51"/>
      <c r="B140" s="51"/>
      <c r="C140" s="66" t="s">
        <v>13783</v>
      </c>
      <c r="D140" s="122" t="s">
        <v>6686</v>
      </c>
      <c r="E140" s="51"/>
      <c r="F140" s="51"/>
      <c r="G140" s="51"/>
      <c r="H140" s="51">
        <v>1</v>
      </c>
      <c r="I140" s="51"/>
      <c r="J140" s="51"/>
      <c r="K140" s="51"/>
    </row>
    <row r="141" spans="1:11" ht="12.75" customHeight="1">
      <c r="A141" s="51"/>
      <c r="B141" s="51"/>
      <c r="C141" s="66" t="s">
        <v>13784</v>
      </c>
      <c r="D141" s="46" t="s">
        <v>3325</v>
      </c>
      <c r="E141" s="51"/>
      <c r="F141" s="51"/>
      <c r="G141" s="51"/>
      <c r="H141" s="51">
        <v>1</v>
      </c>
      <c r="I141" s="51"/>
      <c r="J141" s="51"/>
      <c r="K141" s="51"/>
    </row>
    <row r="142" spans="1:11" ht="12.75" customHeight="1">
      <c r="A142" s="51"/>
      <c r="B142" s="51"/>
      <c r="C142" s="66" t="s">
        <v>13785</v>
      </c>
      <c r="D142" s="46" t="s">
        <v>3327</v>
      </c>
      <c r="E142" s="51"/>
      <c r="F142" s="51"/>
      <c r="G142" s="51"/>
      <c r="H142" s="51">
        <v>1</v>
      </c>
      <c r="I142" s="51"/>
      <c r="J142" s="51"/>
      <c r="K142" s="51"/>
    </row>
    <row r="143" spans="1:11" ht="12.75" customHeight="1">
      <c r="A143" s="51"/>
      <c r="B143" s="51"/>
      <c r="C143" s="66" t="s">
        <v>13786</v>
      </c>
      <c r="D143" s="46" t="s">
        <v>3329</v>
      </c>
      <c r="E143" s="51"/>
      <c r="F143" s="51"/>
      <c r="G143" s="51"/>
      <c r="H143" s="51">
        <v>1</v>
      </c>
      <c r="I143" s="51"/>
      <c r="J143" s="51"/>
      <c r="K143" s="51"/>
    </row>
    <row r="144" spans="1:11" ht="12.75" customHeight="1">
      <c r="A144" s="51"/>
      <c r="B144" s="51"/>
      <c r="C144" s="66" t="s">
        <v>13787</v>
      </c>
      <c r="D144" s="46" t="s">
        <v>3331</v>
      </c>
      <c r="E144" s="51"/>
      <c r="F144" s="51"/>
      <c r="G144" s="51"/>
      <c r="H144" s="51">
        <v>1</v>
      </c>
      <c r="I144" s="51"/>
      <c r="J144" s="51"/>
      <c r="K144" s="51"/>
    </row>
    <row r="145" spans="1:11" ht="12.75" customHeight="1">
      <c r="A145" s="51"/>
      <c r="B145" s="51"/>
      <c r="C145" s="66" t="s">
        <v>13788</v>
      </c>
      <c r="D145" s="46" t="s">
        <v>3333</v>
      </c>
      <c r="E145" s="51"/>
      <c r="F145" s="51"/>
      <c r="G145" s="51"/>
      <c r="H145" s="51">
        <v>1</v>
      </c>
      <c r="I145" s="51"/>
      <c r="J145" s="51"/>
      <c r="K145" s="51"/>
    </row>
    <row r="146" spans="1:11" ht="12.75" customHeight="1">
      <c r="A146" s="51"/>
      <c r="B146" s="51"/>
      <c r="C146" s="66" t="s">
        <v>13789</v>
      </c>
      <c r="D146" s="46" t="s">
        <v>3335</v>
      </c>
      <c r="E146" s="51"/>
      <c r="F146" s="51"/>
      <c r="G146" s="51"/>
      <c r="H146" s="51">
        <v>1</v>
      </c>
      <c r="I146" s="51"/>
      <c r="J146" s="51"/>
      <c r="K146" s="51"/>
    </row>
    <row r="147" spans="1:11" ht="12.75" customHeight="1">
      <c r="A147" s="51"/>
      <c r="B147" s="51"/>
      <c r="C147" s="66" t="s">
        <v>13790</v>
      </c>
      <c r="D147" s="46" t="s">
        <v>3337</v>
      </c>
      <c r="E147" s="51"/>
      <c r="F147" s="51"/>
      <c r="G147" s="51"/>
      <c r="H147" s="51">
        <v>1</v>
      </c>
      <c r="I147" s="51"/>
      <c r="J147" s="51"/>
      <c r="K147" s="51"/>
    </row>
    <row r="148" spans="1:11" ht="12.75" customHeight="1">
      <c r="A148" s="51"/>
      <c r="B148" s="51"/>
      <c r="C148" s="66" t="s">
        <v>13791</v>
      </c>
      <c r="D148" s="46" t="s">
        <v>3339</v>
      </c>
      <c r="E148" s="51"/>
      <c r="F148" s="51"/>
      <c r="G148" s="51"/>
      <c r="H148" s="51">
        <v>1</v>
      </c>
      <c r="I148" s="51"/>
      <c r="J148" s="51"/>
      <c r="K148" s="51"/>
    </row>
    <row r="149" spans="1:11" ht="12.75" customHeight="1">
      <c r="A149" s="51"/>
      <c r="B149" s="51"/>
      <c r="C149" s="66" t="s">
        <v>13792</v>
      </c>
      <c r="D149" s="13" t="s">
        <v>3341</v>
      </c>
      <c r="E149" s="51"/>
      <c r="F149" s="51"/>
      <c r="G149" s="51"/>
      <c r="H149" s="51">
        <v>1</v>
      </c>
      <c r="I149" s="51"/>
      <c r="J149" s="51"/>
      <c r="K149" s="51"/>
    </row>
    <row r="150" spans="1:11" ht="12.75" customHeight="1">
      <c r="A150" s="51"/>
      <c r="B150" s="51"/>
      <c r="C150" s="66" t="s">
        <v>13793</v>
      </c>
      <c r="D150" s="13" t="s">
        <v>3343</v>
      </c>
      <c r="E150" s="51"/>
      <c r="F150" s="51"/>
      <c r="G150" s="51"/>
      <c r="H150" s="51">
        <v>1</v>
      </c>
      <c r="I150" s="51"/>
      <c r="J150" s="51"/>
      <c r="K150" s="51"/>
    </row>
    <row r="151" spans="1:11" ht="12.75" customHeight="1">
      <c r="A151" s="51"/>
      <c r="B151" s="51"/>
      <c r="C151" s="66" t="s">
        <v>13794</v>
      </c>
      <c r="D151" s="46" t="s">
        <v>3346</v>
      </c>
      <c r="E151" s="51"/>
      <c r="F151" s="51"/>
      <c r="G151" s="51"/>
      <c r="H151" s="51">
        <v>1</v>
      </c>
      <c r="I151" s="51"/>
      <c r="J151" s="51"/>
      <c r="K151" s="51"/>
    </row>
    <row r="152" spans="1:11" ht="12.75" customHeight="1">
      <c r="A152" s="51"/>
      <c r="B152" s="51"/>
      <c r="C152" s="66" t="s">
        <v>13795</v>
      </c>
      <c r="D152" s="46" t="s">
        <v>3348</v>
      </c>
      <c r="E152" s="51"/>
      <c r="F152" s="51"/>
      <c r="G152" s="51"/>
      <c r="H152" s="51">
        <v>1</v>
      </c>
      <c r="I152" s="51"/>
      <c r="J152" s="51"/>
      <c r="K152" s="51"/>
    </row>
    <row r="153" spans="1:11" ht="12.75" customHeight="1">
      <c r="A153" s="51"/>
      <c r="B153" s="51"/>
      <c r="C153" s="66" t="s">
        <v>13796</v>
      </c>
      <c r="D153" s="46" t="s">
        <v>3350</v>
      </c>
      <c r="E153" s="51"/>
      <c r="F153" s="51"/>
      <c r="G153" s="51"/>
      <c r="H153" s="51">
        <v>1</v>
      </c>
      <c r="I153" s="51"/>
      <c r="J153" s="51"/>
      <c r="K153" s="51"/>
    </row>
    <row r="154" spans="1:11" ht="12.75" customHeight="1">
      <c r="A154" s="51"/>
      <c r="B154" s="51"/>
      <c r="C154" s="66" t="s">
        <v>13797</v>
      </c>
      <c r="D154" s="46" t="s">
        <v>3352</v>
      </c>
      <c r="E154" s="51"/>
      <c r="F154" s="51"/>
      <c r="G154" s="51"/>
      <c r="H154" s="51">
        <v>1</v>
      </c>
      <c r="I154" s="51"/>
      <c r="J154" s="51"/>
      <c r="K154" s="51"/>
    </row>
    <row r="155" spans="1:11" ht="12.75" customHeight="1">
      <c r="A155" s="51"/>
      <c r="B155" s="51"/>
      <c r="C155" s="66" t="s">
        <v>13798</v>
      </c>
      <c r="D155" s="46" t="s">
        <v>3354</v>
      </c>
      <c r="E155" s="51"/>
      <c r="F155" s="51"/>
      <c r="G155" s="51"/>
      <c r="H155" s="51">
        <v>1</v>
      </c>
      <c r="I155" s="51"/>
      <c r="J155" s="51"/>
      <c r="K155" s="51"/>
    </row>
    <row r="156" spans="1:11" ht="12.75" customHeight="1">
      <c r="A156" s="51"/>
      <c r="B156" s="51"/>
      <c r="C156" s="66" t="s">
        <v>13799</v>
      </c>
      <c r="D156" s="46" t="s">
        <v>3356</v>
      </c>
      <c r="E156" s="51"/>
      <c r="F156" s="51"/>
      <c r="G156" s="51"/>
      <c r="H156" s="51">
        <v>1</v>
      </c>
      <c r="I156" s="51"/>
      <c r="J156" s="51"/>
      <c r="K156" s="51"/>
    </row>
    <row r="157" spans="1:11" ht="12.75" customHeight="1">
      <c r="A157" s="51"/>
      <c r="B157" s="51"/>
      <c r="C157" s="66" t="s">
        <v>13800</v>
      </c>
      <c r="D157" s="46" t="s">
        <v>3358</v>
      </c>
      <c r="E157" s="51"/>
      <c r="F157" s="51"/>
      <c r="G157" s="51"/>
      <c r="H157" s="51">
        <v>1</v>
      </c>
      <c r="I157" s="51"/>
      <c r="J157" s="51"/>
      <c r="K157" s="51"/>
    </row>
    <row r="158" spans="1:11" ht="12.75" customHeight="1">
      <c r="A158" s="51"/>
      <c r="B158" s="51"/>
      <c r="C158" s="66" t="s">
        <v>13801</v>
      </c>
      <c r="D158" s="46" t="s">
        <v>3360</v>
      </c>
      <c r="E158" s="51"/>
      <c r="F158" s="51"/>
      <c r="G158" s="51"/>
      <c r="H158" s="51">
        <v>1</v>
      </c>
      <c r="I158" s="51"/>
      <c r="J158" s="51"/>
      <c r="K158" s="51"/>
    </row>
    <row r="159" spans="1:11" ht="12.75" customHeight="1">
      <c r="A159" s="51"/>
      <c r="B159" s="51"/>
      <c r="C159" s="66" t="s">
        <v>13802</v>
      </c>
      <c r="D159" s="46" t="s">
        <v>3362</v>
      </c>
      <c r="E159" s="51"/>
      <c r="F159" s="51"/>
      <c r="G159" s="51"/>
      <c r="H159" s="51">
        <v>1</v>
      </c>
      <c r="I159" s="51"/>
      <c r="J159" s="51"/>
      <c r="K159" s="51"/>
    </row>
    <row r="160" spans="1:11" ht="12.75" customHeight="1">
      <c r="A160" s="51"/>
      <c r="B160" s="51"/>
      <c r="C160" s="66" t="s">
        <v>13803</v>
      </c>
      <c r="D160" s="46" t="s">
        <v>13680</v>
      </c>
      <c r="E160" s="51"/>
      <c r="F160" s="51"/>
      <c r="G160" s="51"/>
      <c r="H160" s="51">
        <v>1</v>
      </c>
      <c r="I160" s="51"/>
      <c r="J160" s="51"/>
      <c r="K160" s="51"/>
    </row>
    <row r="161" spans="1:11" ht="12.75" customHeight="1">
      <c r="A161" s="51"/>
      <c r="B161" s="51"/>
      <c r="C161" s="66" t="s">
        <v>13804</v>
      </c>
      <c r="D161" s="13" t="s">
        <v>3366</v>
      </c>
      <c r="E161" s="51"/>
      <c r="F161" s="51"/>
      <c r="G161" s="51"/>
      <c r="H161" s="51">
        <v>1</v>
      </c>
      <c r="I161" s="51"/>
      <c r="J161" s="51"/>
      <c r="K161" s="51"/>
    </row>
    <row r="162" spans="1:11" ht="12.75" customHeight="1">
      <c r="A162" s="51"/>
      <c r="B162" s="51"/>
      <c r="C162" s="66" t="s">
        <v>13805</v>
      </c>
      <c r="D162" s="13" t="s">
        <v>3368</v>
      </c>
      <c r="E162" s="51"/>
      <c r="F162" s="51"/>
      <c r="G162" s="51"/>
      <c r="H162" s="51">
        <v>1</v>
      </c>
      <c r="I162" s="51"/>
      <c r="J162" s="51"/>
      <c r="K162" s="51"/>
    </row>
    <row r="163" spans="1:11" ht="12.75" customHeight="1">
      <c r="A163" s="51"/>
      <c r="B163" s="51"/>
      <c r="C163" s="66" t="s">
        <v>13806</v>
      </c>
      <c r="D163" s="46" t="s">
        <v>3372</v>
      </c>
      <c r="E163" s="51"/>
      <c r="F163" s="51"/>
      <c r="G163" s="51"/>
      <c r="H163" s="51">
        <v>1</v>
      </c>
      <c r="I163" s="51"/>
      <c r="J163" s="51"/>
      <c r="K163" s="51"/>
    </row>
    <row r="164" spans="1:11" ht="12.75" customHeight="1">
      <c r="A164" s="51"/>
      <c r="B164" s="51"/>
      <c r="C164" s="66" t="s">
        <v>13807</v>
      </c>
      <c r="D164" s="46" t="s">
        <v>3374</v>
      </c>
      <c r="E164" s="51"/>
      <c r="F164" s="51"/>
      <c r="G164" s="51"/>
      <c r="H164" s="51">
        <v>1</v>
      </c>
      <c r="I164" s="51"/>
      <c r="J164" s="51"/>
      <c r="K164" s="51"/>
    </row>
    <row r="165" spans="1:11" ht="12.75" customHeight="1">
      <c r="A165" s="51"/>
      <c r="B165" s="51"/>
      <c r="C165" s="66" t="s">
        <v>13808</v>
      </c>
      <c r="D165" s="46" t="s">
        <v>3376</v>
      </c>
      <c r="E165" s="51"/>
      <c r="F165" s="51"/>
      <c r="G165" s="51"/>
      <c r="H165" s="51">
        <v>1</v>
      </c>
      <c r="I165" s="51"/>
      <c r="J165" s="51"/>
      <c r="K165" s="51"/>
    </row>
    <row r="166" spans="1:11" ht="12.75" customHeight="1">
      <c r="A166" s="51"/>
      <c r="B166" s="51" t="s">
        <v>9374</v>
      </c>
      <c r="C166" s="66" t="s">
        <v>13809</v>
      </c>
      <c r="D166" s="16" t="s">
        <v>9863</v>
      </c>
      <c r="E166" s="51" t="s">
        <v>15</v>
      </c>
      <c r="F166" s="51" t="s">
        <v>268</v>
      </c>
      <c r="G166" s="51" t="s">
        <v>17</v>
      </c>
      <c r="H166" s="51">
        <v>1</v>
      </c>
      <c r="I166" s="51"/>
      <c r="J166" s="51"/>
      <c r="K166" s="51"/>
    </row>
    <row r="167" spans="1:11" ht="12.75" customHeight="1">
      <c r="A167" s="51"/>
      <c r="B167" s="51"/>
      <c r="C167" s="66" t="s">
        <v>13810</v>
      </c>
      <c r="D167" s="18" t="s">
        <v>9865</v>
      </c>
      <c r="E167" s="51"/>
      <c r="F167" s="51"/>
      <c r="G167" s="51"/>
      <c r="H167" s="51">
        <v>3</v>
      </c>
      <c r="I167" s="51"/>
      <c r="J167" s="51"/>
      <c r="K167" s="51"/>
    </row>
    <row r="168" spans="1:11" ht="12.75" customHeight="1">
      <c r="A168" s="51"/>
      <c r="B168" s="51"/>
      <c r="C168" s="66" t="s">
        <v>13811</v>
      </c>
      <c r="D168" s="13" t="s">
        <v>9867</v>
      </c>
      <c r="E168" s="51"/>
      <c r="F168" s="51"/>
      <c r="G168" s="51"/>
      <c r="H168" s="51">
        <v>3</v>
      </c>
      <c r="I168" s="51"/>
      <c r="J168" s="51"/>
      <c r="K168" s="51"/>
    </row>
    <row r="169" spans="1:11" ht="12.75" customHeight="1">
      <c r="A169" s="51"/>
      <c r="B169" s="51"/>
      <c r="C169" s="66" t="s">
        <v>13812</v>
      </c>
      <c r="D169" s="13" t="s">
        <v>9869</v>
      </c>
      <c r="E169" s="51"/>
      <c r="F169" s="51"/>
      <c r="G169" s="51"/>
      <c r="H169" s="51">
        <v>3</v>
      </c>
      <c r="I169" s="51"/>
      <c r="J169" s="51"/>
      <c r="K169" s="51"/>
    </row>
    <row r="170" spans="1:11" ht="12.75" customHeight="1">
      <c r="A170" s="51"/>
      <c r="B170" s="51"/>
      <c r="C170" s="66" t="s">
        <v>13813</v>
      </c>
      <c r="D170" s="16" t="s">
        <v>9871</v>
      </c>
      <c r="E170" s="51"/>
      <c r="F170" s="51"/>
      <c r="G170" s="51"/>
      <c r="H170" s="51">
        <v>1</v>
      </c>
      <c r="I170" s="51"/>
      <c r="J170" s="51"/>
      <c r="K170" s="51"/>
    </row>
    <row r="171" spans="1:11" ht="12.75" customHeight="1">
      <c r="A171" s="51"/>
      <c r="B171" s="51"/>
      <c r="C171" s="66" t="s">
        <v>13814</v>
      </c>
      <c r="D171" s="19" t="s">
        <v>9873</v>
      </c>
      <c r="E171" s="51"/>
      <c r="F171" s="51"/>
      <c r="G171" s="51"/>
      <c r="H171" s="51">
        <v>1</v>
      </c>
      <c r="I171" s="51"/>
      <c r="J171" s="51"/>
      <c r="K171" s="51"/>
    </row>
    <row r="172" spans="1:11" ht="12.75" customHeight="1">
      <c r="A172" s="51"/>
      <c r="B172" s="51"/>
      <c r="C172" s="66" t="s">
        <v>13815</v>
      </c>
      <c r="D172" s="19" t="s">
        <v>9875</v>
      </c>
      <c r="E172" s="51"/>
      <c r="F172" s="51"/>
      <c r="G172" s="51"/>
      <c r="H172" s="51">
        <v>1</v>
      </c>
      <c r="I172" s="51"/>
      <c r="J172" s="51"/>
      <c r="K172" s="51"/>
    </row>
    <row r="173" spans="1:11" ht="12.75" customHeight="1">
      <c r="A173" s="51"/>
      <c r="B173" s="51"/>
      <c r="C173" s="66" t="s">
        <v>13816</v>
      </c>
      <c r="D173" s="19" t="s">
        <v>9877</v>
      </c>
      <c r="E173" s="51"/>
      <c r="F173" s="51"/>
      <c r="G173" s="51"/>
      <c r="H173" s="51">
        <v>1</v>
      </c>
      <c r="I173" s="51"/>
      <c r="J173" s="51"/>
      <c r="K173" s="51"/>
    </row>
    <row r="174" spans="1:11" ht="12.75" customHeight="1">
      <c r="A174" s="51"/>
      <c r="B174" s="51"/>
      <c r="C174" s="66" t="s">
        <v>13817</v>
      </c>
      <c r="D174" s="19" t="s">
        <v>12613</v>
      </c>
      <c r="E174" s="51"/>
      <c r="F174" s="51"/>
      <c r="G174" s="51"/>
      <c r="H174" s="51">
        <v>5</v>
      </c>
      <c r="I174" s="51"/>
      <c r="J174" s="51"/>
      <c r="K174" s="51"/>
    </row>
    <row r="175" spans="1:11" ht="12.75" customHeight="1">
      <c r="A175" s="51"/>
      <c r="B175" s="51"/>
      <c r="C175" s="66" t="s">
        <v>13818</v>
      </c>
      <c r="D175" s="19" t="s">
        <v>12615</v>
      </c>
      <c r="E175" s="51"/>
      <c r="F175" s="51"/>
      <c r="G175" s="51"/>
      <c r="H175" s="51">
        <v>3</v>
      </c>
      <c r="I175" s="51"/>
      <c r="J175" s="51"/>
      <c r="K175" s="51"/>
    </row>
    <row r="176" spans="1:11" ht="12.75" customHeight="1">
      <c r="A176" s="51"/>
      <c r="B176" s="51"/>
      <c r="C176" s="66" t="s">
        <v>13819</v>
      </c>
      <c r="D176" s="19" t="s">
        <v>12617</v>
      </c>
      <c r="E176" s="51"/>
      <c r="F176" s="51"/>
      <c r="G176" s="51"/>
      <c r="H176" s="51">
        <v>3</v>
      </c>
      <c r="I176" s="51"/>
      <c r="J176" s="51"/>
      <c r="K176" s="51"/>
    </row>
    <row r="177" spans="1:11" ht="12.75" customHeight="1">
      <c r="A177" s="51"/>
      <c r="B177" s="51"/>
      <c r="C177" s="66" t="s">
        <v>13820</v>
      </c>
      <c r="D177" s="19" t="s">
        <v>12619</v>
      </c>
      <c r="E177" s="51"/>
      <c r="F177" s="51"/>
      <c r="G177" s="51"/>
      <c r="H177" s="51">
        <v>3</v>
      </c>
      <c r="I177" s="51"/>
      <c r="J177" s="51"/>
      <c r="K177" s="51"/>
    </row>
    <row r="178" spans="1:11" ht="12.75" customHeight="1">
      <c r="A178" s="51"/>
      <c r="B178" s="51"/>
      <c r="C178" s="66" t="s">
        <v>13821</v>
      </c>
      <c r="D178" s="19" t="s">
        <v>12621</v>
      </c>
      <c r="E178" s="51"/>
      <c r="F178" s="51"/>
      <c r="G178" s="51"/>
      <c r="H178" s="51">
        <v>3</v>
      </c>
      <c r="I178" s="51"/>
      <c r="J178" s="51"/>
      <c r="K178" s="51"/>
    </row>
    <row r="179" spans="1:11" ht="12.75" customHeight="1">
      <c r="A179" s="51"/>
      <c r="B179" s="51"/>
      <c r="C179" s="144" t="s">
        <v>13822</v>
      </c>
      <c r="D179" s="19" t="s">
        <v>9889</v>
      </c>
      <c r="E179" s="51"/>
      <c r="F179" s="51"/>
      <c r="G179" s="51"/>
      <c r="H179" s="51">
        <v>1</v>
      </c>
      <c r="I179" s="51"/>
      <c r="J179" s="51"/>
      <c r="K179" s="51"/>
    </row>
    <row r="180" spans="1:11" ht="12.75" customHeight="1">
      <c r="A180" s="51"/>
      <c r="B180" s="51"/>
      <c r="C180" s="144" t="s">
        <v>13823</v>
      </c>
      <c r="D180" s="19" t="s">
        <v>12624</v>
      </c>
      <c r="E180" s="51"/>
      <c r="F180" s="51"/>
      <c r="G180" s="51"/>
      <c r="H180" s="51">
        <v>3</v>
      </c>
      <c r="I180" s="51"/>
      <c r="J180" s="51"/>
      <c r="K180" s="51"/>
    </row>
    <row r="181" spans="1:11" ht="12.75" customHeight="1">
      <c r="A181" s="51"/>
      <c r="B181" s="51"/>
      <c r="C181" s="144" t="s">
        <v>13824</v>
      </c>
      <c r="D181" s="139" t="s">
        <v>13825</v>
      </c>
      <c r="E181" s="51"/>
      <c r="F181" s="51"/>
      <c r="G181" s="51"/>
      <c r="H181" s="51">
        <v>3</v>
      </c>
      <c r="I181" s="51"/>
      <c r="J181" s="51"/>
      <c r="K181" s="51"/>
    </row>
    <row r="182" spans="1:11" ht="12.75" customHeight="1">
      <c r="A182" s="51"/>
      <c r="B182" s="51"/>
      <c r="C182" s="144" t="s">
        <v>13826</v>
      </c>
      <c r="D182" s="19" t="s">
        <v>13827</v>
      </c>
      <c r="E182" s="51"/>
      <c r="F182" s="51"/>
      <c r="G182" s="51"/>
      <c r="H182" s="51">
        <v>3</v>
      </c>
      <c r="I182" s="51"/>
      <c r="J182" s="51"/>
      <c r="K182" s="51"/>
    </row>
    <row r="183" spans="1:11" ht="12.75" customHeight="1">
      <c r="A183" s="51"/>
      <c r="B183" s="51"/>
      <c r="C183" s="144" t="s">
        <v>13828</v>
      </c>
      <c r="D183" s="16" t="s">
        <v>9897</v>
      </c>
      <c r="E183" s="51"/>
      <c r="F183" s="51"/>
      <c r="G183" s="51"/>
      <c r="H183" s="51">
        <v>1</v>
      </c>
      <c r="I183" s="51"/>
      <c r="J183" s="51"/>
      <c r="K183" s="51"/>
    </row>
    <row r="184" spans="1:11" ht="12.75" customHeight="1">
      <c r="A184" s="51"/>
      <c r="B184" s="51"/>
      <c r="C184" s="144" t="s">
        <v>13829</v>
      </c>
      <c r="D184" s="19" t="s">
        <v>9899</v>
      </c>
      <c r="E184" s="51"/>
      <c r="F184" s="51"/>
      <c r="G184" s="51"/>
      <c r="H184" s="51">
        <v>1</v>
      </c>
      <c r="I184" s="51"/>
      <c r="J184" s="51"/>
      <c r="K184" s="51"/>
    </row>
    <row r="185" spans="1:11" ht="12.75" customHeight="1">
      <c r="A185" s="51"/>
      <c r="B185" s="51"/>
      <c r="C185" s="144" t="s">
        <v>13830</v>
      </c>
      <c r="D185" s="19" t="s">
        <v>9901</v>
      </c>
      <c r="E185" s="51"/>
      <c r="F185" s="51"/>
      <c r="G185" s="51"/>
      <c r="H185" s="51">
        <v>1</v>
      </c>
      <c r="I185" s="51"/>
      <c r="J185" s="51"/>
      <c r="K185" s="51"/>
    </row>
    <row r="186" spans="1:11" ht="12.75" customHeight="1">
      <c r="A186" s="51"/>
      <c r="B186" s="51"/>
      <c r="C186" s="144" t="s">
        <v>13831</v>
      </c>
      <c r="D186" s="19" t="s">
        <v>9903</v>
      </c>
      <c r="E186" s="51"/>
      <c r="F186" s="51"/>
      <c r="G186" s="51"/>
      <c r="H186" s="51">
        <v>1</v>
      </c>
      <c r="I186" s="51"/>
      <c r="J186" s="51"/>
      <c r="K186" s="51"/>
    </row>
    <row r="187" spans="1:11" ht="12.75" customHeight="1">
      <c r="A187" s="51"/>
      <c r="B187" s="51"/>
      <c r="C187" s="144" t="s">
        <v>13832</v>
      </c>
      <c r="D187" s="19" t="s">
        <v>9905</v>
      </c>
      <c r="E187" s="51"/>
      <c r="F187" s="51"/>
      <c r="G187" s="51"/>
      <c r="H187" s="51">
        <v>3</v>
      </c>
      <c r="I187" s="51"/>
      <c r="J187" s="51"/>
      <c r="K187" s="51"/>
    </row>
    <row r="188" spans="1:11" ht="12.75" customHeight="1">
      <c r="A188" s="51"/>
      <c r="B188" s="51"/>
      <c r="C188" s="144" t="s">
        <v>13833</v>
      </c>
      <c r="D188" s="19" t="s">
        <v>9907</v>
      </c>
      <c r="E188" s="51"/>
      <c r="F188" s="51"/>
      <c r="G188" s="51"/>
      <c r="H188" s="51">
        <v>3</v>
      </c>
      <c r="I188" s="51"/>
      <c r="J188" s="51"/>
      <c r="K188" s="51"/>
    </row>
    <row r="189" spans="1:11" ht="12.75" customHeight="1">
      <c r="A189" s="51"/>
      <c r="B189" s="51"/>
      <c r="C189" s="144" t="s">
        <v>13834</v>
      </c>
      <c r="D189" s="19" t="s">
        <v>9909</v>
      </c>
      <c r="E189" s="51"/>
      <c r="F189" s="51"/>
      <c r="G189" s="51"/>
      <c r="H189" s="51">
        <v>3</v>
      </c>
      <c r="I189" s="51"/>
      <c r="J189" s="51"/>
      <c r="K189" s="51"/>
    </row>
    <row r="190" spans="1:11" ht="12.75" customHeight="1">
      <c r="A190" s="51"/>
      <c r="B190" s="51"/>
      <c r="C190" s="144" t="s">
        <v>13835</v>
      </c>
      <c r="D190" s="19" t="s">
        <v>9911</v>
      </c>
      <c r="E190" s="51"/>
      <c r="F190" s="51"/>
      <c r="G190" s="51"/>
      <c r="H190" s="51">
        <v>3</v>
      </c>
      <c r="I190" s="51"/>
      <c r="J190" s="51"/>
      <c r="K190" s="51"/>
    </row>
    <row r="191" spans="1:11" ht="12.75" customHeight="1">
      <c r="A191" s="51"/>
      <c r="B191" s="51"/>
      <c r="C191" s="144" t="s">
        <v>13836</v>
      </c>
      <c r="D191" s="19" t="s">
        <v>9913</v>
      </c>
      <c r="E191" s="51"/>
      <c r="F191" s="51"/>
      <c r="G191" s="51"/>
      <c r="H191" s="51">
        <v>3</v>
      </c>
      <c r="I191" s="51"/>
      <c r="J191" s="51"/>
      <c r="K191" s="51"/>
    </row>
    <row r="192" spans="1:11" ht="12.75" customHeight="1">
      <c r="A192" s="51"/>
      <c r="B192" s="51"/>
      <c r="C192" s="144" t="s">
        <v>13837</v>
      </c>
      <c r="D192" s="19" t="s">
        <v>9915</v>
      </c>
      <c r="E192" s="51"/>
      <c r="F192" s="51"/>
      <c r="G192" s="51"/>
      <c r="H192" s="51">
        <v>3</v>
      </c>
      <c r="I192" s="51"/>
      <c r="J192" s="51"/>
      <c r="K192" s="51"/>
    </row>
    <row r="193" spans="1:11" ht="12.75" customHeight="1">
      <c r="A193" s="51"/>
      <c r="B193" s="51"/>
      <c r="C193" s="144" t="s">
        <v>13838</v>
      </c>
      <c r="D193" s="19" t="s">
        <v>9917</v>
      </c>
      <c r="E193" s="51"/>
      <c r="F193" s="51"/>
      <c r="G193" s="51"/>
      <c r="H193" s="51">
        <v>1</v>
      </c>
      <c r="I193" s="51"/>
      <c r="J193" s="51"/>
      <c r="K193" s="51"/>
    </row>
    <row r="194" spans="1:11" ht="12.75" customHeight="1">
      <c r="A194" s="51"/>
      <c r="B194" s="51"/>
      <c r="C194" s="144" t="s">
        <v>13839</v>
      </c>
      <c r="D194" s="19" t="s">
        <v>9919</v>
      </c>
      <c r="E194" s="51"/>
      <c r="F194" s="51"/>
      <c r="G194" s="51"/>
      <c r="H194" s="51">
        <v>1</v>
      </c>
      <c r="I194" s="51"/>
      <c r="J194" s="51"/>
      <c r="K194" s="51"/>
    </row>
    <row r="195" spans="1:11" ht="12.75" customHeight="1">
      <c r="A195" s="51"/>
      <c r="B195" s="51"/>
      <c r="C195" s="144" t="s">
        <v>13840</v>
      </c>
      <c r="D195" s="19" t="s">
        <v>9921</v>
      </c>
      <c r="E195" s="51"/>
      <c r="F195" s="51"/>
      <c r="G195" s="51"/>
      <c r="H195" s="51">
        <v>3</v>
      </c>
      <c r="I195" s="51"/>
      <c r="J195" s="51"/>
      <c r="K195" s="51"/>
    </row>
    <row r="196" spans="1:11" ht="12.75" customHeight="1">
      <c r="A196" s="51"/>
      <c r="B196" s="51"/>
      <c r="C196" s="144" t="s">
        <v>13841</v>
      </c>
      <c r="D196" s="19" t="s">
        <v>13842</v>
      </c>
      <c r="E196" s="51"/>
      <c r="F196" s="51"/>
      <c r="G196" s="51"/>
      <c r="H196" s="51">
        <v>3</v>
      </c>
      <c r="I196" s="51"/>
      <c r="J196" s="51"/>
      <c r="K196" s="51"/>
    </row>
    <row r="197" spans="1:11" ht="12.75" customHeight="1">
      <c r="A197" s="51"/>
      <c r="B197" s="51"/>
      <c r="C197" s="144" t="s">
        <v>13843</v>
      </c>
      <c r="D197" s="19" t="s">
        <v>9925</v>
      </c>
      <c r="E197" s="51"/>
      <c r="F197" s="51"/>
      <c r="G197" s="51"/>
      <c r="H197" s="51">
        <v>3</v>
      </c>
      <c r="I197" s="51"/>
      <c r="J197" s="51"/>
      <c r="K197" s="51"/>
    </row>
    <row r="198" spans="1:11" ht="12.75" customHeight="1">
      <c r="A198" s="51"/>
      <c r="B198" s="51"/>
      <c r="C198" s="144" t="s">
        <v>13844</v>
      </c>
      <c r="D198" s="19" t="s">
        <v>9927</v>
      </c>
      <c r="E198" s="51"/>
      <c r="F198" s="51"/>
      <c r="G198" s="51"/>
      <c r="H198" s="51">
        <v>3</v>
      </c>
      <c r="I198" s="51"/>
      <c r="J198" s="51"/>
      <c r="K198" s="51"/>
    </row>
    <row r="199" spans="1:11" ht="12.75" customHeight="1">
      <c r="A199" s="51"/>
      <c r="B199" s="51"/>
      <c r="C199" s="144" t="s">
        <v>13845</v>
      </c>
      <c r="D199" s="19" t="s">
        <v>9929</v>
      </c>
      <c r="E199" s="51"/>
      <c r="F199" s="51"/>
      <c r="G199" s="51"/>
      <c r="H199" s="51">
        <v>3</v>
      </c>
      <c r="I199" s="51"/>
      <c r="J199" s="51"/>
      <c r="K199" s="51"/>
    </row>
    <row r="200" spans="1:11" ht="12.75" customHeight="1">
      <c r="A200" s="51"/>
      <c r="B200" s="51"/>
      <c r="C200" s="144" t="s">
        <v>13846</v>
      </c>
      <c r="D200" s="19" t="s">
        <v>11742</v>
      </c>
      <c r="E200" s="51"/>
      <c r="F200" s="51"/>
      <c r="G200" s="51"/>
      <c r="H200" s="51">
        <v>3</v>
      </c>
      <c r="I200" s="51"/>
      <c r="J200" s="51"/>
      <c r="K200" s="51"/>
    </row>
    <row r="201" spans="1:11" ht="12.75" customHeight="1">
      <c r="A201" s="51"/>
      <c r="B201" s="51"/>
      <c r="C201" s="144" t="s">
        <v>13847</v>
      </c>
      <c r="D201" s="19" t="s">
        <v>9933</v>
      </c>
      <c r="E201" s="51"/>
      <c r="F201" s="51"/>
      <c r="G201" s="51"/>
      <c r="H201" s="51">
        <v>3</v>
      </c>
      <c r="I201" s="51"/>
      <c r="J201" s="51"/>
      <c r="K201" s="51"/>
    </row>
    <row r="202" spans="1:11" ht="12.75" customHeight="1">
      <c r="A202" s="51"/>
      <c r="B202" s="51"/>
      <c r="C202" s="144" t="s">
        <v>13848</v>
      </c>
      <c r="D202" s="19" t="s">
        <v>9935</v>
      </c>
      <c r="E202" s="51"/>
      <c r="F202" s="51"/>
      <c r="G202" s="51"/>
      <c r="H202" s="51">
        <v>3</v>
      </c>
      <c r="I202" s="51"/>
      <c r="J202" s="51"/>
      <c r="K202" s="51"/>
    </row>
    <row r="203" spans="1:11" ht="12.75" customHeight="1">
      <c r="A203" s="51"/>
      <c r="B203" s="51"/>
      <c r="C203" s="144" t="s">
        <v>13849</v>
      </c>
      <c r="D203" s="19" t="s">
        <v>9937</v>
      </c>
      <c r="E203" s="51"/>
      <c r="F203" s="51"/>
      <c r="G203" s="51"/>
      <c r="H203" s="51">
        <v>1</v>
      </c>
      <c r="I203" s="51"/>
      <c r="J203" s="51"/>
      <c r="K203" s="51"/>
    </row>
    <row r="204" spans="1:11" ht="12.75" customHeight="1">
      <c r="A204" s="51"/>
      <c r="B204" s="51"/>
      <c r="C204" s="144" t="s">
        <v>13850</v>
      </c>
      <c r="D204" s="19" t="s">
        <v>9939</v>
      </c>
      <c r="E204" s="51"/>
      <c r="F204" s="51"/>
      <c r="G204" s="51"/>
      <c r="H204" s="51">
        <v>1</v>
      </c>
      <c r="I204" s="51"/>
      <c r="J204" s="51"/>
      <c r="K204" s="51"/>
    </row>
    <row r="205" spans="1:11" ht="12.75" customHeight="1">
      <c r="A205" s="51"/>
      <c r="B205" s="51"/>
      <c r="C205" s="145" t="s">
        <v>13851</v>
      </c>
      <c r="D205" s="19" t="s">
        <v>9941</v>
      </c>
      <c r="E205" s="51"/>
      <c r="F205" s="51"/>
      <c r="G205" s="51"/>
      <c r="H205" s="51">
        <v>1</v>
      </c>
      <c r="I205" s="51"/>
      <c r="J205" s="51"/>
      <c r="K205" s="51"/>
    </row>
    <row r="206" spans="1:11" ht="12.75" customHeight="1">
      <c r="A206" s="51"/>
      <c r="B206" s="51"/>
      <c r="C206" s="145" t="s">
        <v>13852</v>
      </c>
      <c r="D206" s="19" t="s">
        <v>9943</v>
      </c>
      <c r="E206" s="51"/>
      <c r="F206" s="51"/>
      <c r="G206" s="51"/>
      <c r="H206" s="51">
        <v>2</v>
      </c>
      <c r="I206" s="51"/>
      <c r="J206" s="51"/>
      <c r="K206" s="51"/>
    </row>
    <row r="207" spans="1:11" ht="12.75" customHeight="1">
      <c r="A207" s="51"/>
      <c r="B207" s="51"/>
      <c r="C207" s="145" t="s">
        <v>13853</v>
      </c>
      <c r="D207" s="19" t="s">
        <v>9945</v>
      </c>
      <c r="E207" s="51"/>
      <c r="F207" s="51"/>
      <c r="G207" s="51"/>
      <c r="H207" s="51">
        <v>2</v>
      </c>
      <c r="I207" s="51"/>
      <c r="J207" s="51"/>
      <c r="K207" s="51"/>
    </row>
    <row r="208" spans="1:11" ht="12.75" customHeight="1">
      <c r="A208" s="51"/>
      <c r="B208" s="51"/>
      <c r="C208" s="145" t="s">
        <v>13854</v>
      </c>
      <c r="D208" s="19" t="s">
        <v>9947</v>
      </c>
      <c r="E208" s="51"/>
      <c r="F208" s="51"/>
      <c r="G208" s="51"/>
      <c r="H208" s="51">
        <v>2</v>
      </c>
      <c r="I208" s="51"/>
      <c r="J208" s="51"/>
      <c r="K208" s="51"/>
    </row>
    <row r="209" spans="1:11" ht="12.75" customHeight="1">
      <c r="A209" s="51"/>
      <c r="B209" s="51"/>
      <c r="C209" s="145" t="s">
        <v>13855</v>
      </c>
      <c r="D209" s="140" t="s">
        <v>9462</v>
      </c>
      <c r="E209" s="51"/>
      <c r="F209" s="51"/>
      <c r="G209" s="51"/>
      <c r="H209" s="51">
        <v>2</v>
      </c>
      <c r="I209" s="51"/>
      <c r="J209" s="51"/>
      <c r="K209" s="51"/>
    </row>
    <row r="210" spans="1:11" ht="12.75" customHeight="1">
      <c r="A210" s="51"/>
      <c r="B210" s="51"/>
      <c r="C210" s="145" t="s">
        <v>13856</v>
      </c>
      <c r="D210" s="19" t="s">
        <v>9950</v>
      </c>
      <c r="E210" s="51"/>
      <c r="F210" s="51"/>
      <c r="G210" s="51"/>
      <c r="H210" s="51">
        <v>1</v>
      </c>
      <c r="I210" s="51"/>
      <c r="J210" s="51"/>
      <c r="K210" s="51"/>
    </row>
    <row r="211" spans="1:11" ht="12.75" customHeight="1">
      <c r="A211" s="51"/>
      <c r="B211" s="51"/>
      <c r="C211" s="145" t="s">
        <v>13857</v>
      </c>
      <c r="D211" s="19" t="s">
        <v>9952</v>
      </c>
      <c r="E211" s="51"/>
      <c r="F211" s="51"/>
      <c r="G211" s="51"/>
      <c r="H211" s="51">
        <v>1</v>
      </c>
      <c r="I211" s="51"/>
      <c r="J211" s="51"/>
      <c r="K211" s="51"/>
    </row>
    <row r="212" spans="1:11" ht="12.75" customHeight="1">
      <c r="A212" s="51"/>
      <c r="B212" s="51"/>
      <c r="C212" s="145" t="s">
        <v>13858</v>
      </c>
      <c r="D212" s="19" t="s">
        <v>9954</v>
      </c>
      <c r="E212" s="51"/>
      <c r="F212" s="51"/>
      <c r="G212" s="51"/>
      <c r="H212" s="51">
        <v>1</v>
      </c>
      <c r="I212" s="51"/>
      <c r="J212" s="51"/>
      <c r="K212" s="51"/>
    </row>
    <row r="213" spans="1:11" ht="12.75" customHeight="1">
      <c r="A213" s="51"/>
      <c r="B213" s="51"/>
      <c r="C213" s="145" t="s">
        <v>13859</v>
      </c>
      <c r="D213" s="19" t="s">
        <v>9956</v>
      </c>
      <c r="E213" s="51"/>
      <c r="F213" s="51"/>
      <c r="G213" s="51"/>
      <c r="H213" s="51">
        <v>1</v>
      </c>
      <c r="I213" s="51"/>
      <c r="J213" s="51"/>
      <c r="K213" s="51"/>
    </row>
    <row r="214" spans="1:11" ht="12.75" customHeight="1">
      <c r="A214" s="51"/>
      <c r="B214" s="51"/>
      <c r="C214" s="145" t="s">
        <v>13860</v>
      </c>
      <c r="D214" s="19" t="s">
        <v>9958</v>
      </c>
      <c r="E214" s="51"/>
      <c r="F214" s="51"/>
      <c r="G214" s="51"/>
      <c r="H214" s="51">
        <v>2</v>
      </c>
      <c r="I214" s="51"/>
      <c r="J214" s="51"/>
      <c r="K214" s="51"/>
    </row>
    <row r="215" spans="1:11" ht="12.75" customHeight="1">
      <c r="A215" s="51"/>
      <c r="B215" s="51"/>
      <c r="C215" s="145" t="s">
        <v>13861</v>
      </c>
      <c r="D215" s="19" t="s">
        <v>9960</v>
      </c>
      <c r="E215" s="51"/>
      <c r="F215" s="51"/>
      <c r="G215" s="51"/>
      <c r="H215" s="51">
        <v>2</v>
      </c>
      <c r="I215" s="51"/>
      <c r="J215" s="51"/>
      <c r="K215" s="51"/>
    </row>
    <row r="216" spans="1:11" ht="12.75" customHeight="1">
      <c r="A216" s="51"/>
      <c r="B216" s="51"/>
      <c r="C216" s="145" t="s">
        <v>13862</v>
      </c>
      <c r="D216" s="19" t="s">
        <v>9476</v>
      </c>
      <c r="E216" s="51"/>
      <c r="F216" s="51"/>
      <c r="G216" s="51"/>
      <c r="H216" s="51">
        <v>2</v>
      </c>
      <c r="I216" s="51"/>
      <c r="J216" s="51"/>
      <c r="K216" s="51"/>
    </row>
    <row r="217" spans="1:11" ht="12.75" customHeight="1">
      <c r="A217" s="51"/>
      <c r="B217" s="51"/>
      <c r="C217" s="145" t="s">
        <v>13863</v>
      </c>
      <c r="D217" s="19" t="s">
        <v>9963</v>
      </c>
      <c r="E217" s="51"/>
      <c r="F217" s="51"/>
      <c r="G217" s="51"/>
      <c r="H217" s="51">
        <v>2</v>
      </c>
      <c r="I217" s="51"/>
      <c r="J217" s="51"/>
      <c r="K217" s="51"/>
    </row>
    <row r="218" spans="1:11" ht="12.75" customHeight="1">
      <c r="A218" s="51"/>
      <c r="B218" s="51"/>
      <c r="C218" s="16" t="s">
        <v>13864</v>
      </c>
      <c r="D218" s="19" t="s">
        <v>9965</v>
      </c>
      <c r="E218" s="51"/>
      <c r="F218" s="51"/>
      <c r="G218" s="51"/>
      <c r="H218" s="51">
        <v>1</v>
      </c>
      <c r="I218" s="51"/>
      <c r="J218" s="51"/>
      <c r="K218" s="51"/>
    </row>
    <row r="219" spans="1:11" ht="12.75" customHeight="1">
      <c r="A219" s="51"/>
      <c r="B219" s="51"/>
      <c r="C219" s="16" t="s">
        <v>13865</v>
      </c>
      <c r="D219" s="19" t="s">
        <v>9967</v>
      </c>
      <c r="E219" s="51"/>
      <c r="F219" s="51"/>
      <c r="G219" s="51"/>
      <c r="H219" s="51">
        <v>1</v>
      </c>
      <c r="I219" s="51"/>
      <c r="J219" s="51"/>
      <c r="K219" s="51"/>
    </row>
    <row r="220" spans="1:11" ht="12.75" customHeight="1">
      <c r="A220" s="51"/>
      <c r="B220" s="51"/>
      <c r="C220" s="16" t="s">
        <v>13866</v>
      </c>
      <c r="D220" s="16" t="s">
        <v>9484</v>
      </c>
      <c r="E220" s="51"/>
      <c r="F220" s="51"/>
      <c r="G220" s="51"/>
      <c r="H220" s="51">
        <v>2</v>
      </c>
      <c r="I220" s="51"/>
      <c r="J220" s="51"/>
      <c r="K220" s="51"/>
    </row>
    <row r="221" spans="1:11" ht="12.75" customHeight="1">
      <c r="A221" s="51"/>
      <c r="B221" s="51" t="s">
        <v>9374</v>
      </c>
      <c r="C221" s="66" t="s">
        <v>13867</v>
      </c>
      <c r="D221" s="16" t="s">
        <v>9863</v>
      </c>
      <c r="E221" s="51" t="s">
        <v>189</v>
      </c>
      <c r="F221" s="51" t="s">
        <v>268</v>
      </c>
      <c r="G221" s="51" t="s">
        <v>17</v>
      </c>
      <c r="H221" s="51">
        <v>1</v>
      </c>
      <c r="I221" s="51"/>
      <c r="J221" s="51"/>
      <c r="K221" s="51"/>
    </row>
    <row r="222" spans="1:11" ht="12.75" customHeight="1">
      <c r="A222" s="51"/>
      <c r="B222" s="51"/>
      <c r="C222" s="66" t="s">
        <v>13868</v>
      </c>
      <c r="D222" s="18" t="s">
        <v>9865</v>
      </c>
      <c r="E222" s="51"/>
      <c r="F222" s="51"/>
      <c r="G222" s="51"/>
      <c r="H222" s="51">
        <v>2</v>
      </c>
      <c r="I222" s="51"/>
      <c r="J222" s="51"/>
      <c r="K222" s="51"/>
    </row>
    <row r="223" spans="1:11" ht="12.75" customHeight="1">
      <c r="A223" s="51"/>
      <c r="B223" s="51"/>
      <c r="C223" s="66" t="s">
        <v>13869</v>
      </c>
      <c r="D223" s="13" t="s">
        <v>9867</v>
      </c>
      <c r="E223" s="51"/>
      <c r="F223" s="51"/>
      <c r="G223" s="51"/>
      <c r="H223" s="51">
        <v>2</v>
      </c>
      <c r="I223" s="51"/>
      <c r="J223" s="51"/>
      <c r="K223" s="51"/>
    </row>
    <row r="224" spans="1:11" ht="12.75" customHeight="1">
      <c r="A224" s="51"/>
      <c r="B224" s="51"/>
      <c r="C224" s="66" t="s">
        <v>13870</v>
      </c>
      <c r="D224" s="13" t="s">
        <v>9869</v>
      </c>
      <c r="E224" s="51"/>
      <c r="F224" s="51"/>
      <c r="G224" s="51"/>
      <c r="H224" s="51">
        <v>2</v>
      </c>
      <c r="I224" s="51"/>
      <c r="J224" s="51"/>
      <c r="K224" s="51"/>
    </row>
    <row r="225" spans="1:11" ht="12.75" customHeight="1">
      <c r="A225" s="51"/>
      <c r="B225" s="51"/>
      <c r="C225" s="66" t="s">
        <v>13871</v>
      </c>
      <c r="D225" s="16" t="s">
        <v>9871</v>
      </c>
      <c r="E225" s="51"/>
      <c r="F225" s="51"/>
      <c r="G225" s="51"/>
      <c r="H225" s="51">
        <v>1</v>
      </c>
      <c r="I225" s="51"/>
      <c r="J225" s="51"/>
      <c r="K225" s="51"/>
    </row>
    <row r="226" spans="1:11" ht="12.75" customHeight="1">
      <c r="A226" s="51"/>
      <c r="B226" s="51"/>
      <c r="C226" s="66" t="s">
        <v>13872</v>
      </c>
      <c r="D226" s="19" t="s">
        <v>9873</v>
      </c>
      <c r="E226" s="51"/>
      <c r="F226" s="51"/>
      <c r="G226" s="51"/>
      <c r="H226" s="51">
        <v>1</v>
      </c>
      <c r="I226" s="51"/>
      <c r="J226" s="51"/>
      <c r="K226" s="51"/>
    </row>
    <row r="227" spans="1:11" ht="12.75" customHeight="1">
      <c r="A227" s="51"/>
      <c r="B227" s="51"/>
      <c r="C227" s="66" t="s">
        <v>13873</v>
      </c>
      <c r="D227" s="19" t="s">
        <v>9875</v>
      </c>
      <c r="E227" s="51"/>
      <c r="F227" s="51"/>
      <c r="G227" s="51"/>
      <c r="H227" s="51">
        <v>1</v>
      </c>
      <c r="I227" s="51"/>
      <c r="J227" s="51"/>
      <c r="K227" s="51"/>
    </row>
    <row r="228" spans="1:11" ht="12.75" customHeight="1">
      <c r="A228" s="51"/>
      <c r="B228" s="51"/>
      <c r="C228" s="66" t="s">
        <v>13874</v>
      </c>
      <c r="D228" s="19" t="s">
        <v>9877</v>
      </c>
      <c r="E228" s="51"/>
      <c r="F228" s="51"/>
      <c r="G228" s="51"/>
      <c r="H228" s="51">
        <v>1</v>
      </c>
      <c r="I228" s="51"/>
      <c r="J228" s="51"/>
      <c r="K228" s="51"/>
    </row>
    <row r="229" spans="1:11" ht="12.75" customHeight="1">
      <c r="A229" s="51"/>
      <c r="B229" s="51"/>
      <c r="C229" s="66" t="s">
        <v>13875</v>
      </c>
      <c r="D229" s="19" t="s">
        <v>12613</v>
      </c>
      <c r="E229" s="51"/>
      <c r="F229" s="51"/>
      <c r="G229" s="51"/>
      <c r="H229" s="51">
        <v>3</v>
      </c>
      <c r="I229" s="51"/>
      <c r="J229" s="51"/>
      <c r="K229" s="51"/>
    </row>
    <row r="230" spans="1:11" ht="12.75" customHeight="1">
      <c r="A230" s="51"/>
      <c r="B230" s="51"/>
      <c r="C230" s="66" t="s">
        <v>13876</v>
      </c>
      <c r="D230" s="19" t="s">
        <v>12615</v>
      </c>
      <c r="E230" s="51"/>
      <c r="F230" s="51"/>
      <c r="G230" s="51"/>
      <c r="H230" s="51">
        <v>3</v>
      </c>
      <c r="I230" s="51"/>
      <c r="J230" s="51"/>
      <c r="K230" s="51"/>
    </row>
    <row r="231" spans="1:11" ht="12.75" customHeight="1">
      <c r="A231" s="51"/>
      <c r="B231" s="51"/>
      <c r="C231" s="66" t="s">
        <v>13877</v>
      </c>
      <c r="D231" s="19" t="s">
        <v>12617</v>
      </c>
      <c r="E231" s="51"/>
      <c r="F231" s="51"/>
      <c r="G231" s="51"/>
      <c r="H231" s="51">
        <v>3</v>
      </c>
      <c r="I231" s="51"/>
      <c r="J231" s="51"/>
      <c r="K231" s="51"/>
    </row>
    <row r="232" spans="1:11" ht="12.75" customHeight="1">
      <c r="A232" s="51"/>
      <c r="B232" s="51"/>
      <c r="C232" s="66" t="s">
        <v>13878</v>
      </c>
      <c r="D232" s="19" t="s">
        <v>12619</v>
      </c>
      <c r="E232" s="51"/>
      <c r="F232" s="51"/>
      <c r="G232" s="51"/>
      <c r="H232" s="51">
        <v>3</v>
      </c>
      <c r="I232" s="51"/>
      <c r="J232" s="51"/>
      <c r="K232" s="51"/>
    </row>
    <row r="233" spans="1:11" ht="12.75" customHeight="1">
      <c r="A233" s="51"/>
      <c r="B233" s="51"/>
      <c r="C233" s="66" t="s">
        <v>13879</v>
      </c>
      <c r="D233" s="19" t="s">
        <v>12621</v>
      </c>
      <c r="E233" s="51"/>
      <c r="F233" s="51"/>
      <c r="G233" s="51"/>
      <c r="H233" s="51">
        <v>3</v>
      </c>
      <c r="I233" s="51"/>
      <c r="J233" s="51"/>
      <c r="K233" s="51"/>
    </row>
    <row r="234" spans="1:11" ht="12.75" customHeight="1">
      <c r="A234" s="51"/>
      <c r="B234" s="51"/>
      <c r="C234" s="144" t="s">
        <v>13880</v>
      </c>
      <c r="D234" s="19" t="s">
        <v>9889</v>
      </c>
      <c r="E234" s="51"/>
      <c r="F234" s="51"/>
      <c r="G234" s="51"/>
      <c r="H234" s="51">
        <v>1</v>
      </c>
      <c r="I234" s="51"/>
      <c r="J234" s="51"/>
      <c r="K234" s="51"/>
    </row>
    <row r="235" spans="1:11" ht="12.75" customHeight="1">
      <c r="A235" s="51"/>
      <c r="B235" s="51"/>
      <c r="C235" s="144" t="s">
        <v>13881</v>
      </c>
      <c r="D235" s="19" t="s">
        <v>12624</v>
      </c>
      <c r="E235" s="51"/>
      <c r="F235" s="51"/>
      <c r="G235" s="51"/>
      <c r="H235" s="51">
        <v>3</v>
      </c>
      <c r="I235" s="51"/>
      <c r="J235" s="51"/>
      <c r="K235" s="51"/>
    </row>
    <row r="236" spans="1:11" ht="12.75" customHeight="1">
      <c r="A236" s="51"/>
      <c r="B236" s="51"/>
      <c r="C236" s="144" t="s">
        <v>13882</v>
      </c>
      <c r="D236" s="139" t="s">
        <v>13825</v>
      </c>
      <c r="E236" s="51"/>
      <c r="F236" s="51"/>
      <c r="G236" s="51"/>
      <c r="H236" s="51">
        <v>3</v>
      </c>
      <c r="I236" s="51"/>
      <c r="J236" s="51"/>
      <c r="K236" s="51"/>
    </row>
    <row r="237" spans="1:11" ht="12.75" customHeight="1">
      <c r="A237" s="51"/>
      <c r="B237" s="51"/>
      <c r="C237" s="144" t="s">
        <v>13883</v>
      </c>
      <c r="D237" s="19" t="s">
        <v>13827</v>
      </c>
      <c r="E237" s="51"/>
      <c r="F237" s="51"/>
      <c r="G237" s="51"/>
      <c r="H237" s="51">
        <v>3</v>
      </c>
      <c r="I237" s="51"/>
      <c r="J237" s="51"/>
      <c r="K237" s="51"/>
    </row>
    <row r="238" spans="1:11" ht="12.75" customHeight="1">
      <c r="A238" s="51"/>
      <c r="B238" s="51"/>
      <c r="C238" s="144" t="s">
        <v>13884</v>
      </c>
      <c r="D238" s="16" t="s">
        <v>9897</v>
      </c>
      <c r="E238" s="51"/>
      <c r="F238" s="51"/>
      <c r="G238" s="51"/>
      <c r="H238" s="51">
        <v>1</v>
      </c>
      <c r="I238" s="51"/>
      <c r="J238" s="51"/>
      <c r="K238" s="51"/>
    </row>
    <row r="239" spans="1:11" ht="12.75" customHeight="1">
      <c r="A239" s="51"/>
      <c r="B239" s="51"/>
      <c r="C239" s="144" t="s">
        <v>13885</v>
      </c>
      <c r="D239" s="19" t="s">
        <v>9899</v>
      </c>
      <c r="E239" s="51"/>
      <c r="F239" s="51"/>
      <c r="G239" s="51"/>
      <c r="H239" s="51">
        <v>1</v>
      </c>
      <c r="I239" s="51"/>
      <c r="J239" s="51"/>
      <c r="K239" s="51"/>
    </row>
    <row r="240" spans="1:11" ht="12.75" customHeight="1">
      <c r="A240" s="51"/>
      <c r="B240" s="51"/>
      <c r="C240" s="144" t="s">
        <v>13886</v>
      </c>
      <c r="D240" s="19" t="s">
        <v>9901</v>
      </c>
      <c r="E240" s="51"/>
      <c r="F240" s="51"/>
      <c r="G240" s="51"/>
      <c r="H240" s="51">
        <v>1</v>
      </c>
      <c r="I240" s="51"/>
      <c r="J240" s="51"/>
      <c r="K240" s="51"/>
    </row>
    <row r="241" spans="1:11" ht="12.75" customHeight="1">
      <c r="A241" s="51"/>
      <c r="B241" s="51"/>
      <c r="C241" s="144" t="s">
        <v>13887</v>
      </c>
      <c r="D241" s="19" t="s">
        <v>9903</v>
      </c>
      <c r="E241" s="51"/>
      <c r="F241" s="51"/>
      <c r="G241" s="51"/>
      <c r="H241" s="51">
        <v>1</v>
      </c>
      <c r="I241" s="51"/>
      <c r="J241" s="51"/>
      <c r="K241" s="51"/>
    </row>
    <row r="242" spans="1:11" ht="12.75" customHeight="1">
      <c r="A242" s="51"/>
      <c r="B242" s="51"/>
      <c r="C242" s="144" t="s">
        <v>13888</v>
      </c>
      <c r="D242" s="19" t="s">
        <v>9905</v>
      </c>
      <c r="E242" s="51"/>
      <c r="F242" s="51"/>
      <c r="G242" s="51"/>
      <c r="H242" s="51">
        <v>3</v>
      </c>
      <c r="I242" s="51"/>
      <c r="J242" s="51"/>
      <c r="K242" s="51"/>
    </row>
    <row r="243" spans="1:11" ht="12.75" customHeight="1">
      <c r="A243" s="51"/>
      <c r="B243" s="51"/>
      <c r="C243" s="144" t="s">
        <v>13889</v>
      </c>
      <c r="D243" s="19" t="s">
        <v>9907</v>
      </c>
      <c r="E243" s="51"/>
      <c r="F243" s="51"/>
      <c r="G243" s="51"/>
      <c r="H243" s="51">
        <v>3</v>
      </c>
      <c r="I243" s="51"/>
      <c r="J243" s="51"/>
      <c r="K243" s="51"/>
    </row>
    <row r="244" spans="1:11" ht="12.75" customHeight="1">
      <c r="A244" s="51"/>
      <c r="B244" s="51"/>
      <c r="C244" s="144" t="s">
        <v>13890</v>
      </c>
      <c r="D244" s="19" t="s">
        <v>9909</v>
      </c>
      <c r="E244" s="51"/>
      <c r="F244" s="51"/>
      <c r="G244" s="51"/>
      <c r="H244" s="51">
        <v>3</v>
      </c>
      <c r="I244" s="51"/>
      <c r="J244" s="51"/>
      <c r="K244" s="51"/>
    </row>
    <row r="245" spans="1:11" ht="12.75" customHeight="1">
      <c r="A245" s="51"/>
      <c r="B245" s="51"/>
      <c r="C245" s="144" t="s">
        <v>13891</v>
      </c>
      <c r="D245" s="19" t="s">
        <v>9911</v>
      </c>
      <c r="E245" s="51"/>
      <c r="F245" s="51"/>
      <c r="G245" s="51"/>
      <c r="H245" s="51">
        <v>3</v>
      </c>
      <c r="I245" s="51"/>
      <c r="J245" s="51"/>
      <c r="K245" s="51"/>
    </row>
    <row r="246" spans="1:11" ht="12.75" customHeight="1">
      <c r="A246" s="51"/>
      <c r="B246" s="51"/>
      <c r="C246" s="144" t="s">
        <v>13892</v>
      </c>
      <c r="D246" s="19" t="s">
        <v>9913</v>
      </c>
      <c r="E246" s="51"/>
      <c r="F246" s="51"/>
      <c r="G246" s="51"/>
      <c r="H246" s="51">
        <v>3</v>
      </c>
      <c r="I246" s="51"/>
      <c r="J246" s="51"/>
      <c r="K246" s="51"/>
    </row>
    <row r="247" spans="1:11" ht="12.75" customHeight="1">
      <c r="A247" s="51"/>
      <c r="B247" s="51"/>
      <c r="C247" s="144" t="s">
        <v>13893</v>
      </c>
      <c r="D247" s="19" t="s">
        <v>9915</v>
      </c>
      <c r="E247" s="51"/>
      <c r="F247" s="51"/>
      <c r="G247" s="51"/>
      <c r="H247" s="51">
        <v>3</v>
      </c>
      <c r="I247" s="51"/>
      <c r="J247" s="51"/>
      <c r="K247" s="51"/>
    </row>
    <row r="248" spans="1:11" ht="12.75" customHeight="1">
      <c r="A248" s="51"/>
      <c r="B248" s="51"/>
      <c r="C248" s="144" t="s">
        <v>13894</v>
      </c>
      <c r="D248" s="19" t="s">
        <v>9917</v>
      </c>
      <c r="E248" s="51"/>
      <c r="F248" s="51"/>
      <c r="G248" s="51"/>
      <c r="H248" s="51">
        <v>1</v>
      </c>
      <c r="I248" s="51"/>
      <c r="J248" s="51"/>
      <c r="K248" s="51"/>
    </row>
    <row r="249" spans="1:11" ht="12.75" customHeight="1">
      <c r="A249" s="51"/>
      <c r="B249" s="51"/>
      <c r="C249" s="144" t="s">
        <v>13895</v>
      </c>
      <c r="D249" s="19" t="s">
        <v>9919</v>
      </c>
      <c r="E249" s="51"/>
      <c r="F249" s="51"/>
      <c r="G249" s="51"/>
      <c r="H249" s="51">
        <v>1</v>
      </c>
      <c r="I249" s="51"/>
      <c r="J249" s="51"/>
      <c r="K249" s="51"/>
    </row>
    <row r="250" spans="1:11" ht="12.75" customHeight="1">
      <c r="A250" s="51"/>
      <c r="B250" s="51"/>
      <c r="C250" s="144" t="s">
        <v>13896</v>
      </c>
      <c r="D250" s="19" t="s">
        <v>9921</v>
      </c>
      <c r="E250" s="51"/>
      <c r="F250" s="51"/>
      <c r="G250" s="51"/>
      <c r="H250" s="51">
        <v>2</v>
      </c>
      <c r="I250" s="51"/>
      <c r="J250" s="51"/>
      <c r="K250" s="51"/>
    </row>
    <row r="251" spans="1:11" ht="12.75" customHeight="1">
      <c r="A251" s="51"/>
      <c r="B251" s="51"/>
      <c r="C251" s="144" t="s">
        <v>13897</v>
      </c>
      <c r="D251" s="19" t="s">
        <v>13842</v>
      </c>
      <c r="E251" s="51"/>
      <c r="F251" s="51"/>
      <c r="G251" s="51"/>
      <c r="H251" s="51">
        <v>2</v>
      </c>
      <c r="I251" s="51"/>
      <c r="J251" s="51"/>
      <c r="K251" s="51"/>
    </row>
    <row r="252" spans="1:11" ht="12.75" customHeight="1">
      <c r="A252" s="51"/>
      <c r="B252" s="51"/>
      <c r="C252" s="144" t="s">
        <v>13898</v>
      </c>
      <c r="D252" s="19" t="s">
        <v>9925</v>
      </c>
      <c r="E252" s="51"/>
      <c r="F252" s="51"/>
      <c r="G252" s="51"/>
      <c r="H252" s="51">
        <v>2</v>
      </c>
      <c r="I252" s="51"/>
      <c r="J252" s="51"/>
      <c r="K252" s="51"/>
    </row>
    <row r="253" spans="1:11" ht="12.75" customHeight="1">
      <c r="A253" s="51"/>
      <c r="B253" s="51"/>
      <c r="C253" s="144" t="s">
        <v>13899</v>
      </c>
      <c r="D253" s="19" t="s">
        <v>9927</v>
      </c>
      <c r="E253" s="51"/>
      <c r="F253" s="51"/>
      <c r="G253" s="51"/>
      <c r="H253" s="51">
        <v>2</v>
      </c>
      <c r="I253" s="51"/>
      <c r="J253" s="51"/>
      <c r="K253" s="51"/>
    </row>
    <row r="254" spans="1:11" ht="12.75" customHeight="1">
      <c r="A254" s="51"/>
      <c r="B254" s="51"/>
      <c r="C254" s="144" t="s">
        <v>13900</v>
      </c>
      <c r="D254" s="19" t="s">
        <v>9929</v>
      </c>
      <c r="E254" s="51"/>
      <c r="F254" s="51"/>
      <c r="G254" s="51"/>
      <c r="H254" s="51">
        <v>2</v>
      </c>
      <c r="I254" s="51"/>
      <c r="J254" s="51"/>
      <c r="K254" s="51"/>
    </row>
    <row r="255" spans="1:11" ht="12.75" customHeight="1">
      <c r="A255" s="51"/>
      <c r="B255" s="51"/>
      <c r="C255" s="144" t="s">
        <v>13901</v>
      </c>
      <c r="D255" s="19" t="s">
        <v>11742</v>
      </c>
      <c r="E255" s="51"/>
      <c r="F255" s="51"/>
      <c r="G255" s="51"/>
      <c r="H255" s="51">
        <v>2</v>
      </c>
      <c r="I255" s="51"/>
      <c r="J255" s="51"/>
      <c r="K255" s="51"/>
    </row>
    <row r="256" spans="1:11" ht="12.75" customHeight="1">
      <c r="A256" s="51"/>
      <c r="B256" s="51"/>
      <c r="C256" s="144" t="s">
        <v>13902</v>
      </c>
      <c r="D256" s="19" t="s">
        <v>9933</v>
      </c>
      <c r="E256" s="51"/>
      <c r="F256" s="51"/>
      <c r="G256" s="51"/>
      <c r="H256" s="51">
        <v>2</v>
      </c>
      <c r="I256" s="51"/>
      <c r="J256" s="51"/>
      <c r="K256" s="51"/>
    </row>
    <row r="257" spans="1:11" ht="12.75" customHeight="1">
      <c r="A257" s="51"/>
      <c r="B257" s="51"/>
      <c r="C257" s="144" t="s">
        <v>13903</v>
      </c>
      <c r="D257" s="19" t="s">
        <v>9935</v>
      </c>
      <c r="E257" s="51"/>
      <c r="F257" s="51"/>
      <c r="G257" s="51"/>
      <c r="H257" s="51">
        <v>2</v>
      </c>
      <c r="I257" s="51"/>
      <c r="J257" s="51"/>
      <c r="K257" s="51"/>
    </row>
    <row r="258" spans="1:11" ht="12.75" customHeight="1">
      <c r="A258" s="51"/>
      <c r="B258" s="51"/>
      <c r="C258" s="144" t="s">
        <v>13904</v>
      </c>
      <c r="D258" s="19" t="s">
        <v>9937</v>
      </c>
      <c r="E258" s="51"/>
      <c r="F258" s="51"/>
      <c r="G258" s="51"/>
      <c r="H258" s="51">
        <v>1</v>
      </c>
      <c r="I258" s="51"/>
      <c r="J258" s="51"/>
      <c r="K258" s="51"/>
    </row>
    <row r="259" spans="1:11" ht="12.75" customHeight="1">
      <c r="A259" s="51"/>
      <c r="B259" s="51"/>
      <c r="C259" s="144" t="s">
        <v>13905</v>
      </c>
      <c r="D259" s="19" t="s">
        <v>9939</v>
      </c>
      <c r="E259" s="51"/>
      <c r="F259" s="51"/>
      <c r="G259" s="51"/>
      <c r="H259" s="51">
        <v>1</v>
      </c>
      <c r="I259" s="51"/>
      <c r="J259" s="51"/>
      <c r="K259" s="51"/>
    </row>
    <row r="260" spans="1:11" ht="12.75" customHeight="1">
      <c r="A260" s="51"/>
      <c r="B260" s="51"/>
      <c r="C260" s="145" t="s">
        <v>13906</v>
      </c>
      <c r="D260" s="19" t="s">
        <v>9941</v>
      </c>
      <c r="E260" s="51"/>
      <c r="F260" s="51"/>
      <c r="G260" s="51"/>
      <c r="H260" s="51">
        <v>1</v>
      </c>
      <c r="I260" s="51"/>
      <c r="J260" s="51"/>
      <c r="K260" s="51"/>
    </row>
    <row r="261" spans="1:11" ht="12.75" customHeight="1">
      <c r="A261" s="51"/>
      <c r="B261" s="51"/>
      <c r="C261" s="145" t="s">
        <v>13907</v>
      </c>
      <c r="D261" s="19" t="s">
        <v>9943</v>
      </c>
      <c r="E261" s="51"/>
      <c r="F261" s="51"/>
      <c r="G261" s="51"/>
      <c r="H261" s="51">
        <v>1</v>
      </c>
      <c r="I261" s="51"/>
      <c r="J261" s="51"/>
      <c r="K261" s="51"/>
    </row>
    <row r="262" spans="1:11" ht="12.75" customHeight="1">
      <c r="A262" s="51"/>
      <c r="B262" s="51"/>
      <c r="C262" s="145" t="s">
        <v>13908</v>
      </c>
      <c r="D262" s="19" t="s">
        <v>9945</v>
      </c>
      <c r="E262" s="51"/>
      <c r="F262" s="51"/>
      <c r="G262" s="51"/>
      <c r="H262" s="51">
        <v>1</v>
      </c>
      <c r="I262" s="51"/>
      <c r="J262" s="51"/>
      <c r="K262" s="51"/>
    </row>
    <row r="263" spans="1:11" ht="12.75" customHeight="1">
      <c r="A263" s="51"/>
      <c r="B263" s="51"/>
      <c r="C263" s="145" t="s">
        <v>13909</v>
      </c>
      <c r="D263" s="19" t="s">
        <v>9947</v>
      </c>
      <c r="E263" s="51"/>
      <c r="F263" s="51"/>
      <c r="G263" s="51"/>
      <c r="H263" s="51">
        <v>1</v>
      </c>
      <c r="I263" s="51"/>
      <c r="J263" s="51"/>
      <c r="K263" s="51"/>
    </row>
    <row r="264" spans="1:11" ht="12.75" customHeight="1">
      <c r="A264" s="51"/>
      <c r="B264" s="51"/>
      <c r="C264" s="145" t="s">
        <v>13910</v>
      </c>
      <c r="D264" s="140" t="s">
        <v>9462</v>
      </c>
      <c r="E264" s="51"/>
      <c r="F264" s="51"/>
      <c r="G264" s="51"/>
      <c r="H264" s="51">
        <v>2</v>
      </c>
      <c r="I264" s="51"/>
      <c r="J264" s="51"/>
      <c r="K264" s="51"/>
    </row>
    <row r="265" spans="1:11" ht="12.75" customHeight="1">
      <c r="A265" s="51"/>
      <c r="B265" s="51"/>
      <c r="C265" s="145" t="s">
        <v>13911</v>
      </c>
      <c r="D265" s="19" t="s">
        <v>9950</v>
      </c>
      <c r="E265" s="51"/>
      <c r="F265" s="51"/>
      <c r="G265" s="51"/>
      <c r="H265" s="51">
        <v>1</v>
      </c>
      <c r="I265" s="51"/>
      <c r="J265" s="51"/>
      <c r="K265" s="51"/>
    </row>
    <row r="266" spans="1:11" ht="12.75" customHeight="1">
      <c r="A266" s="51"/>
      <c r="B266" s="51"/>
      <c r="C266" s="145" t="s">
        <v>13912</v>
      </c>
      <c r="D266" s="19" t="s">
        <v>9952</v>
      </c>
      <c r="E266" s="51"/>
      <c r="F266" s="51"/>
      <c r="G266" s="51"/>
      <c r="H266" s="51">
        <v>1</v>
      </c>
      <c r="I266" s="51"/>
      <c r="J266" s="51"/>
      <c r="K266" s="51"/>
    </row>
    <row r="267" spans="1:11" ht="12.75" customHeight="1">
      <c r="A267" s="51"/>
      <c r="B267" s="51"/>
      <c r="C267" s="145" t="s">
        <v>13913</v>
      </c>
      <c r="D267" s="19" t="s">
        <v>9954</v>
      </c>
      <c r="E267" s="51"/>
      <c r="F267" s="51"/>
      <c r="G267" s="51"/>
      <c r="H267" s="51">
        <v>1</v>
      </c>
      <c r="I267" s="51"/>
      <c r="J267" s="51"/>
      <c r="K267" s="51"/>
    </row>
    <row r="268" spans="1:11" ht="12.75" customHeight="1">
      <c r="A268" s="51"/>
      <c r="B268" s="51"/>
      <c r="C268" s="145" t="s">
        <v>13914</v>
      </c>
      <c r="D268" s="19" t="s">
        <v>9956</v>
      </c>
      <c r="E268" s="51"/>
      <c r="F268" s="51"/>
      <c r="G268" s="51"/>
      <c r="H268" s="51">
        <v>1</v>
      </c>
      <c r="I268" s="51"/>
      <c r="J268" s="51"/>
      <c r="K268" s="51"/>
    </row>
    <row r="269" spans="1:11" ht="12.75" customHeight="1">
      <c r="A269" s="51"/>
      <c r="B269" s="51"/>
      <c r="C269" s="145" t="s">
        <v>13915</v>
      </c>
      <c r="D269" s="19" t="s">
        <v>9958</v>
      </c>
      <c r="E269" s="51"/>
      <c r="F269" s="51"/>
      <c r="G269" s="51"/>
      <c r="H269" s="51">
        <v>1</v>
      </c>
      <c r="I269" s="51"/>
      <c r="J269" s="51"/>
      <c r="K269" s="51"/>
    </row>
    <row r="270" spans="1:11" ht="12.75" customHeight="1">
      <c r="A270" s="51"/>
      <c r="B270" s="51"/>
      <c r="C270" s="145" t="s">
        <v>13916</v>
      </c>
      <c r="D270" s="19" t="s">
        <v>9960</v>
      </c>
      <c r="E270" s="51"/>
      <c r="F270" s="51"/>
      <c r="G270" s="51"/>
      <c r="H270" s="51">
        <v>1</v>
      </c>
      <c r="I270" s="51"/>
      <c r="J270" s="51"/>
      <c r="K270" s="51"/>
    </row>
    <row r="271" spans="1:11" ht="12.75" customHeight="1">
      <c r="A271" s="51"/>
      <c r="B271" s="51"/>
      <c r="C271" s="145" t="s">
        <v>13917</v>
      </c>
      <c r="D271" s="19" t="s">
        <v>9476</v>
      </c>
      <c r="E271" s="51"/>
      <c r="F271" s="51"/>
      <c r="G271" s="51"/>
      <c r="H271" s="51">
        <v>1</v>
      </c>
      <c r="I271" s="51"/>
      <c r="J271" s="51"/>
      <c r="K271" s="51"/>
    </row>
    <row r="272" spans="1:11" ht="12.75" customHeight="1">
      <c r="A272" s="51"/>
      <c r="B272" s="51"/>
      <c r="C272" s="145" t="s">
        <v>13918</v>
      </c>
      <c r="D272" s="19" t="s">
        <v>9963</v>
      </c>
      <c r="E272" s="51"/>
      <c r="F272" s="51"/>
      <c r="G272" s="51"/>
      <c r="H272" s="51">
        <v>1</v>
      </c>
      <c r="I272" s="51"/>
      <c r="J272" s="51"/>
      <c r="K272" s="51"/>
    </row>
    <row r="273" spans="1:11" ht="12.75" customHeight="1">
      <c r="A273" s="51"/>
      <c r="B273" s="51"/>
      <c r="C273" s="16" t="s">
        <v>13919</v>
      </c>
      <c r="D273" s="19" t="s">
        <v>9965</v>
      </c>
      <c r="E273" s="51"/>
      <c r="F273" s="51"/>
      <c r="G273" s="51"/>
      <c r="H273" s="51">
        <v>1</v>
      </c>
      <c r="I273" s="51"/>
      <c r="J273" s="51"/>
      <c r="K273" s="51"/>
    </row>
    <row r="274" spans="1:11" ht="12.75" customHeight="1">
      <c r="A274" s="51"/>
      <c r="B274" s="51"/>
      <c r="C274" s="16" t="s">
        <v>13920</v>
      </c>
      <c r="D274" s="19" t="s">
        <v>9967</v>
      </c>
      <c r="E274" s="51"/>
      <c r="F274" s="51"/>
      <c r="G274" s="51"/>
      <c r="H274" s="51">
        <v>1</v>
      </c>
      <c r="I274" s="51"/>
      <c r="J274" s="51"/>
      <c r="K274" s="51"/>
    </row>
    <row r="275" spans="1:11" ht="12.75" customHeight="1">
      <c r="A275" s="51"/>
      <c r="B275" s="51"/>
      <c r="C275" s="16" t="s">
        <v>13921</v>
      </c>
      <c r="D275" s="16" t="s">
        <v>9484</v>
      </c>
      <c r="E275" s="51"/>
      <c r="F275" s="51"/>
      <c r="G275" s="51"/>
      <c r="H275" s="51">
        <v>1</v>
      </c>
      <c r="I275" s="51"/>
      <c r="J275" s="51"/>
      <c r="K275" s="51"/>
    </row>
    <row r="276" spans="1:11" ht="12.75" customHeight="1">
      <c r="A276" s="51"/>
      <c r="B276" s="51" t="s">
        <v>9374</v>
      </c>
      <c r="C276" s="66" t="s">
        <v>13922</v>
      </c>
      <c r="D276" s="16" t="s">
        <v>9376</v>
      </c>
      <c r="E276" s="51" t="s">
        <v>15</v>
      </c>
      <c r="F276" s="51" t="s">
        <v>268</v>
      </c>
      <c r="G276" s="51" t="s">
        <v>83</v>
      </c>
      <c r="H276" s="51">
        <v>2</v>
      </c>
      <c r="I276" s="51"/>
      <c r="J276" s="51"/>
      <c r="K276" s="51"/>
    </row>
    <row r="277" spans="1:11" ht="12.75" customHeight="1">
      <c r="A277" s="51"/>
      <c r="B277" s="51"/>
      <c r="C277" s="66" t="s">
        <v>13923</v>
      </c>
      <c r="D277" s="18" t="s">
        <v>9378</v>
      </c>
      <c r="E277" s="51" t="s">
        <v>15</v>
      </c>
      <c r="F277" s="51" t="s">
        <v>268</v>
      </c>
      <c r="G277" s="51" t="s">
        <v>83</v>
      </c>
      <c r="H277" s="51">
        <v>2</v>
      </c>
      <c r="I277" s="51"/>
      <c r="J277" s="51"/>
      <c r="K277" s="51"/>
    </row>
    <row r="278" spans="1:11" ht="12.75" customHeight="1">
      <c r="A278" s="51"/>
      <c r="B278" s="51"/>
      <c r="C278" s="66" t="s">
        <v>13924</v>
      </c>
      <c r="D278" s="13" t="s">
        <v>9380</v>
      </c>
      <c r="E278" s="51" t="s">
        <v>15</v>
      </c>
      <c r="F278" s="51" t="s">
        <v>268</v>
      </c>
      <c r="G278" s="51" t="s">
        <v>83</v>
      </c>
      <c r="H278" s="51">
        <v>2</v>
      </c>
      <c r="I278" s="51"/>
      <c r="J278" s="51"/>
      <c r="K278" s="51"/>
    </row>
    <row r="279" spans="1:11" ht="12.75" customHeight="1">
      <c r="A279" s="51"/>
      <c r="B279" s="51"/>
      <c r="C279" s="66" t="s">
        <v>13925</v>
      </c>
      <c r="D279" s="13" t="s">
        <v>9382</v>
      </c>
      <c r="E279" s="51" t="s">
        <v>15</v>
      </c>
      <c r="F279" s="51" t="s">
        <v>268</v>
      </c>
      <c r="G279" s="51" t="s">
        <v>83</v>
      </c>
      <c r="H279" s="51">
        <v>2</v>
      </c>
      <c r="I279" s="51"/>
      <c r="J279" s="51"/>
      <c r="K279" s="51"/>
    </row>
    <row r="280" spans="1:11" ht="12.75" customHeight="1">
      <c r="A280" s="51"/>
      <c r="B280" s="51"/>
      <c r="C280" s="66" t="s">
        <v>13315</v>
      </c>
      <c r="D280" s="19" t="s">
        <v>9384</v>
      </c>
      <c r="E280" s="51" t="s">
        <v>15</v>
      </c>
      <c r="F280" s="51" t="s">
        <v>268</v>
      </c>
      <c r="G280" s="51" t="s">
        <v>83</v>
      </c>
      <c r="H280" s="51">
        <v>2</v>
      </c>
      <c r="I280" s="51"/>
      <c r="J280" s="51"/>
      <c r="K280" s="51"/>
    </row>
    <row r="281" spans="1:11" ht="12.75" customHeight="1">
      <c r="A281" s="51"/>
      <c r="B281" s="51"/>
      <c r="C281" s="145"/>
      <c r="D281" s="19" t="s">
        <v>9386</v>
      </c>
      <c r="E281" s="51"/>
      <c r="F281" s="51"/>
      <c r="G281" s="51"/>
      <c r="H281" s="51"/>
      <c r="I281" s="51"/>
      <c r="J281" s="51"/>
      <c r="K281" s="51"/>
    </row>
    <row r="282" spans="1:11" ht="12.75" customHeight="1">
      <c r="A282" s="51"/>
      <c r="B282" s="51"/>
      <c r="C282" s="145"/>
      <c r="D282" s="19" t="s">
        <v>9388</v>
      </c>
      <c r="E282" s="51"/>
      <c r="F282" s="51"/>
      <c r="G282" s="51"/>
      <c r="H282" s="51"/>
      <c r="I282" s="51"/>
      <c r="J282" s="51"/>
      <c r="K282" s="51"/>
    </row>
    <row r="283" spans="1:11" ht="12.75" customHeight="1">
      <c r="A283" s="51"/>
      <c r="B283" s="51"/>
      <c r="C283" s="145"/>
      <c r="D283" s="19" t="s">
        <v>9390</v>
      </c>
      <c r="E283" s="51"/>
      <c r="F283" s="51"/>
      <c r="G283" s="51"/>
      <c r="H283" s="51"/>
      <c r="I283" s="51"/>
      <c r="J283" s="51"/>
      <c r="K283" s="51"/>
    </row>
    <row r="284" spans="1:11" ht="12.75" customHeight="1">
      <c r="A284" s="51"/>
      <c r="B284" s="51"/>
      <c r="C284" s="145"/>
      <c r="D284" s="19" t="s">
        <v>12562</v>
      </c>
      <c r="E284" s="51"/>
      <c r="F284" s="51"/>
      <c r="G284" s="51"/>
      <c r="H284" s="51"/>
      <c r="I284" s="51"/>
      <c r="J284" s="51"/>
      <c r="K284" s="51"/>
    </row>
    <row r="285" spans="1:11" ht="12.75" customHeight="1">
      <c r="A285" s="51"/>
      <c r="B285" s="51"/>
      <c r="C285" s="145"/>
      <c r="D285" s="19" t="s">
        <v>12564</v>
      </c>
      <c r="E285" s="51"/>
      <c r="F285" s="51"/>
      <c r="G285" s="51"/>
      <c r="H285" s="51"/>
      <c r="I285" s="51"/>
      <c r="J285" s="51"/>
      <c r="K285" s="51"/>
    </row>
    <row r="286" spans="1:11" ht="12.75" customHeight="1">
      <c r="A286" s="51"/>
      <c r="B286" s="51"/>
      <c r="C286" s="145"/>
      <c r="D286" s="19" t="s">
        <v>12566</v>
      </c>
      <c r="E286" s="51"/>
      <c r="F286" s="51"/>
      <c r="G286" s="51"/>
      <c r="H286" s="51"/>
      <c r="I286" s="51"/>
      <c r="J286" s="51"/>
      <c r="K286" s="51"/>
    </row>
    <row r="287" spans="1:11" ht="12.75" customHeight="1">
      <c r="A287" s="51"/>
      <c r="B287" s="51"/>
      <c r="C287" s="145"/>
      <c r="D287" s="19" t="s">
        <v>12568</v>
      </c>
      <c r="E287" s="51"/>
      <c r="F287" s="51"/>
      <c r="G287" s="51"/>
      <c r="H287" s="51"/>
      <c r="I287" s="51"/>
      <c r="J287" s="51"/>
      <c r="K287" s="51"/>
    </row>
    <row r="288" spans="1:11" ht="12.75" customHeight="1">
      <c r="A288" s="51"/>
      <c r="B288" s="51"/>
      <c r="C288" s="145"/>
      <c r="D288" s="19" t="s">
        <v>12570</v>
      </c>
      <c r="E288" s="51"/>
      <c r="F288" s="51"/>
      <c r="G288" s="51"/>
      <c r="H288" s="51"/>
      <c r="I288" s="51"/>
      <c r="J288" s="51"/>
      <c r="K288" s="51"/>
    </row>
    <row r="289" spans="1:11" ht="12.75" customHeight="1">
      <c r="A289" s="51"/>
      <c r="B289" s="51"/>
      <c r="C289" s="145"/>
      <c r="D289" s="19" t="s">
        <v>9402</v>
      </c>
      <c r="E289" s="51"/>
      <c r="F289" s="51"/>
      <c r="G289" s="51"/>
      <c r="H289" s="51"/>
      <c r="I289" s="51"/>
      <c r="J289" s="51"/>
      <c r="K289" s="51"/>
    </row>
    <row r="290" spans="1:11" ht="12.75" customHeight="1">
      <c r="A290" s="51"/>
      <c r="B290" s="51"/>
      <c r="C290" s="145"/>
      <c r="D290" s="19" t="s">
        <v>9404</v>
      </c>
      <c r="E290" s="51"/>
      <c r="F290" s="51"/>
      <c r="G290" s="51"/>
      <c r="H290" s="51"/>
      <c r="I290" s="51"/>
      <c r="J290" s="51"/>
      <c r="K290" s="51"/>
    </row>
    <row r="291" spans="1:11" ht="12.75" customHeight="1">
      <c r="A291" s="51"/>
      <c r="B291" s="51"/>
      <c r="C291" s="145"/>
      <c r="D291" s="19" t="s">
        <v>13327</v>
      </c>
      <c r="E291" s="51"/>
      <c r="F291" s="51"/>
      <c r="G291" s="51"/>
      <c r="H291" s="51"/>
      <c r="I291" s="51"/>
      <c r="J291" s="51"/>
      <c r="K291" s="51"/>
    </row>
    <row r="292" spans="1:11" ht="12.75" customHeight="1">
      <c r="A292" s="51"/>
      <c r="B292" s="51"/>
      <c r="C292" s="145"/>
      <c r="D292" s="19" t="s">
        <v>13329</v>
      </c>
      <c r="E292" s="51"/>
      <c r="F292" s="51"/>
      <c r="G292" s="51"/>
      <c r="H292" s="51"/>
      <c r="I292" s="51"/>
      <c r="J292" s="51"/>
      <c r="K292" s="51"/>
    </row>
    <row r="293" spans="1:11" ht="12.75" customHeight="1">
      <c r="A293" s="51"/>
      <c r="B293" s="51"/>
      <c r="C293" s="145"/>
      <c r="D293" s="16" t="s">
        <v>9410</v>
      </c>
      <c r="E293" s="51"/>
      <c r="F293" s="51"/>
      <c r="G293" s="51"/>
      <c r="H293" s="51"/>
      <c r="I293" s="51"/>
      <c r="J293" s="51"/>
      <c r="K293" s="51"/>
    </row>
    <row r="294" spans="1:11" ht="12.75" customHeight="1">
      <c r="A294" s="51"/>
      <c r="B294" s="51"/>
      <c r="C294" s="145"/>
      <c r="D294" s="19" t="s">
        <v>9412</v>
      </c>
      <c r="E294" s="51"/>
      <c r="F294" s="51"/>
      <c r="G294" s="51"/>
      <c r="H294" s="51"/>
      <c r="I294" s="51"/>
      <c r="J294" s="51"/>
      <c r="K294" s="51"/>
    </row>
    <row r="295" spans="1:11" ht="12.75" customHeight="1">
      <c r="A295" s="51"/>
      <c r="B295" s="51"/>
      <c r="C295" s="145"/>
      <c r="D295" s="19" t="s">
        <v>9414</v>
      </c>
      <c r="E295" s="51"/>
      <c r="F295" s="51"/>
      <c r="G295" s="51"/>
      <c r="H295" s="51"/>
      <c r="I295" s="51"/>
      <c r="J295" s="51"/>
      <c r="K295" s="51"/>
    </row>
    <row r="296" spans="1:11" ht="12.75" customHeight="1">
      <c r="A296" s="51"/>
      <c r="B296" s="51"/>
      <c r="C296" s="145"/>
      <c r="D296" s="19" t="s">
        <v>9416</v>
      </c>
      <c r="E296" s="51"/>
      <c r="F296" s="51"/>
      <c r="G296" s="51"/>
      <c r="H296" s="51"/>
      <c r="I296" s="51"/>
      <c r="J296" s="51"/>
      <c r="K296" s="51"/>
    </row>
    <row r="297" spans="1:11" ht="12.75" customHeight="1">
      <c r="A297" s="51"/>
      <c r="B297" s="51"/>
      <c r="C297" s="145"/>
      <c r="D297" s="19" t="s">
        <v>9418</v>
      </c>
      <c r="E297" s="51"/>
      <c r="F297" s="51"/>
      <c r="G297" s="51"/>
      <c r="H297" s="51"/>
      <c r="I297" s="51"/>
      <c r="J297" s="51"/>
      <c r="K297" s="51"/>
    </row>
    <row r="298" spans="1:11" ht="12.75" customHeight="1">
      <c r="A298" s="51"/>
      <c r="B298" s="51"/>
      <c r="C298" s="145"/>
      <c r="D298" s="19" t="s">
        <v>9420</v>
      </c>
      <c r="E298" s="51"/>
      <c r="F298" s="51"/>
      <c r="G298" s="51"/>
      <c r="H298" s="51"/>
      <c r="I298" s="51"/>
      <c r="J298" s="51"/>
      <c r="K298" s="51"/>
    </row>
    <row r="299" spans="1:11" ht="12.75" customHeight="1">
      <c r="A299" s="51"/>
      <c r="B299" s="51"/>
      <c r="C299" s="145"/>
      <c r="D299" s="19" t="s">
        <v>9422</v>
      </c>
      <c r="E299" s="51"/>
      <c r="F299" s="51"/>
      <c r="G299" s="51"/>
      <c r="H299" s="51"/>
      <c r="I299" s="51"/>
      <c r="J299" s="51"/>
      <c r="K299" s="51"/>
    </row>
    <row r="300" spans="1:11" ht="12.75" customHeight="1">
      <c r="A300" s="51"/>
      <c r="B300" s="51"/>
      <c r="C300" s="145"/>
      <c r="D300" s="19" t="s">
        <v>9424</v>
      </c>
      <c r="E300" s="51"/>
      <c r="F300" s="51"/>
      <c r="G300" s="51"/>
      <c r="H300" s="51"/>
      <c r="I300" s="51"/>
      <c r="J300" s="51"/>
      <c r="K300" s="51"/>
    </row>
    <row r="301" spans="1:11" ht="12.75" customHeight="1">
      <c r="A301" s="51"/>
      <c r="B301" s="51"/>
      <c r="C301" s="146"/>
      <c r="D301" s="19" t="s">
        <v>13339</v>
      </c>
      <c r="E301" s="51"/>
      <c r="F301" s="51"/>
      <c r="G301" s="51"/>
      <c r="H301" s="51"/>
      <c r="I301" s="51"/>
      <c r="J301" s="51"/>
      <c r="K301" s="51"/>
    </row>
    <row r="302" spans="1:11" ht="12.75" customHeight="1">
      <c r="A302" s="51"/>
      <c r="B302" s="51"/>
      <c r="C302" s="146"/>
      <c r="D302" s="19" t="s">
        <v>13341</v>
      </c>
      <c r="E302" s="51"/>
      <c r="F302" s="51"/>
      <c r="G302" s="51"/>
      <c r="H302" s="51"/>
      <c r="I302" s="51"/>
      <c r="J302" s="51"/>
      <c r="K302" s="51"/>
    </row>
    <row r="303" spans="1:11" ht="12.75" customHeight="1">
      <c r="A303" s="51"/>
      <c r="B303" s="51"/>
      <c r="C303" s="145"/>
      <c r="D303" s="19" t="s">
        <v>9430</v>
      </c>
      <c r="E303" s="51"/>
      <c r="F303" s="51"/>
      <c r="G303" s="51"/>
      <c r="H303" s="51"/>
      <c r="I303" s="51"/>
      <c r="J303" s="51"/>
      <c r="K303" s="51"/>
    </row>
    <row r="304" spans="1:11" ht="12.75" customHeight="1">
      <c r="A304" s="51"/>
      <c r="B304" s="51"/>
      <c r="C304" s="145"/>
      <c r="D304" s="19" t="s">
        <v>9432</v>
      </c>
      <c r="E304" s="51"/>
      <c r="F304" s="51"/>
      <c r="G304" s="51"/>
      <c r="H304" s="51"/>
      <c r="I304" s="51"/>
      <c r="J304" s="51"/>
      <c r="K304" s="51"/>
    </row>
    <row r="305" spans="1:11" ht="12.75" customHeight="1">
      <c r="A305" s="51"/>
      <c r="B305" s="51"/>
      <c r="C305" s="145"/>
      <c r="D305" s="19" t="s">
        <v>9434</v>
      </c>
      <c r="E305" s="51"/>
      <c r="F305" s="51"/>
      <c r="G305" s="51"/>
      <c r="H305" s="51"/>
      <c r="I305" s="51"/>
      <c r="J305" s="51"/>
      <c r="K305" s="51"/>
    </row>
    <row r="306" spans="1:11" ht="12.75" customHeight="1">
      <c r="A306" s="51"/>
      <c r="B306" s="51"/>
      <c r="C306" s="145"/>
      <c r="D306" s="19" t="s">
        <v>9436</v>
      </c>
      <c r="E306" s="51"/>
      <c r="F306" s="51"/>
      <c r="G306" s="51"/>
      <c r="H306" s="51"/>
      <c r="I306" s="51"/>
      <c r="J306" s="51"/>
      <c r="K306" s="51"/>
    </row>
    <row r="307" spans="1:11" ht="12.75" customHeight="1">
      <c r="A307" s="51"/>
      <c r="B307" s="51"/>
      <c r="C307" s="145"/>
      <c r="D307" s="19" t="s">
        <v>9438</v>
      </c>
      <c r="E307" s="51"/>
      <c r="F307" s="51"/>
      <c r="G307" s="51"/>
      <c r="H307" s="51"/>
      <c r="I307" s="51"/>
      <c r="J307" s="51"/>
      <c r="K307" s="51"/>
    </row>
    <row r="308" spans="1:11" ht="12.75" customHeight="1">
      <c r="A308" s="51"/>
      <c r="B308" s="51"/>
      <c r="C308" s="145"/>
      <c r="D308" s="19" t="s">
        <v>9440</v>
      </c>
      <c r="E308" s="51"/>
      <c r="F308" s="51"/>
      <c r="G308" s="51"/>
      <c r="H308" s="51"/>
      <c r="I308" s="51"/>
      <c r="J308" s="51"/>
      <c r="K308" s="51"/>
    </row>
    <row r="309" spans="1:11" ht="12.75" customHeight="1">
      <c r="A309" s="51"/>
      <c r="B309" s="51"/>
      <c r="C309" s="145"/>
      <c r="D309" s="19" t="s">
        <v>9442</v>
      </c>
      <c r="E309" s="51"/>
      <c r="F309" s="51"/>
      <c r="G309" s="51"/>
      <c r="H309" s="51"/>
      <c r="I309" s="51"/>
      <c r="J309" s="51"/>
      <c r="K309" s="51"/>
    </row>
    <row r="310" spans="1:11" ht="12.75" customHeight="1">
      <c r="A310" s="51"/>
      <c r="B310" s="51"/>
      <c r="C310" s="145"/>
      <c r="D310" s="19" t="s">
        <v>9444</v>
      </c>
      <c r="E310" s="51"/>
      <c r="F310" s="51"/>
      <c r="G310" s="51"/>
      <c r="H310" s="51"/>
      <c r="I310" s="51"/>
      <c r="J310" s="51"/>
      <c r="K310" s="51"/>
    </row>
    <row r="311" spans="1:11" ht="12.75" customHeight="1">
      <c r="A311" s="51"/>
      <c r="B311" s="51"/>
      <c r="C311" s="145"/>
      <c r="D311" s="19" t="s">
        <v>9446</v>
      </c>
      <c r="E311" s="51"/>
      <c r="F311" s="51"/>
      <c r="G311" s="51"/>
      <c r="H311" s="51"/>
      <c r="I311" s="51"/>
      <c r="J311" s="51"/>
      <c r="K311" s="51"/>
    </row>
    <row r="312" spans="1:11" ht="12.75" customHeight="1">
      <c r="A312" s="51"/>
      <c r="B312" s="51"/>
      <c r="C312" s="145"/>
      <c r="D312" s="19" t="s">
        <v>9448</v>
      </c>
      <c r="E312" s="51"/>
      <c r="F312" s="51"/>
      <c r="G312" s="51"/>
      <c r="H312" s="51"/>
      <c r="I312" s="51"/>
      <c r="J312" s="51"/>
      <c r="K312" s="51"/>
    </row>
    <row r="313" spans="1:11" ht="12.75" customHeight="1">
      <c r="A313" s="51"/>
      <c r="B313" s="51"/>
      <c r="C313" s="145"/>
      <c r="D313" s="19" t="s">
        <v>9450</v>
      </c>
      <c r="E313" s="51"/>
      <c r="F313" s="51"/>
      <c r="G313" s="51"/>
      <c r="H313" s="51"/>
      <c r="I313" s="51"/>
      <c r="J313" s="51"/>
      <c r="K313" s="51"/>
    </row>
    <row r="314" spans="1:11" ht="12.75" customHeight="1">
      <c r="A314" s="51"/>
      <c r="B314" s="51"/>
      <c r="C314" s="145"/>
      <c r="D314" s="19" t="s">
        <v>9452</v>
      </c>
      <c r="E314" s="51"/>
      <c r="F314" s="51"/>
      <c r="G314" s="51"/>
      <c r="H314" s="51"/>
      <c r="I314" s="51"/>
      <c r="J314" s="51"/>
      <c r="K314" s="51"/>
    </row>
    <row r="315" spans="1:11" ht="12.75" customHeight="1">
      <c r="A315" s="51"/>
      <c r="B315" s="51"/>
      <c r="C315" s="145"/>
      <c r="D315" s="19" t="s">
        <v>9454</v>
      </c>
      <c r="E315" s="51"/>
      <c r="F315" s="51"/>
      <c r="G315" s="51"/>
      <c r="H315" s="51"/>
      <c r="I315" s="51"/>
      <c r="J315" s="51"/>
      <c r="K315" s="51"/>
    </row>
    <row r="316" spans="1:11" ht="12.75" customHeight="1">
      <c r="A316" s="51"/>
      <c r="B316" s="51"/>
      <c r="C316" s="145"/>
      <c r="D316" s="19" t="s">
        <v>9456</v>
      </c>
      <c r="E316" s="51"/>
      <c r="F316" s="51"/>
      <c r="G316" s="51"/>
      <c r="H316" s="51"/>
      <c r="I316" s="51"/>
      <c r="J316" s="51"/>
      <c r="K316" s="51"/>
    </row>
    <row r="317" spans="1:11" ht="12.75" customHeight="1">
      <c r="A317" s="51"/>
      <c r="B317" s="51"/>
      <c r="C317" s="145"/>
      <c r="D317" s="19" t="s">
        <v>9458</v>
      </c>
      <c r="E317" s="51"/>
      <c r="F317" s="51"/>
      <c r="G317" s="51"/>
      <c r="H317" s="51"/>
      <c r="I317" s="51"/>
      <c r="J317" s="51"/>
      <c r="K317" s="51"/>
    </row>
    <row r="318" spans="1:11" ht="12.75" customHeight="1">
      <c r="A318" s="51"/>
      <c r="B318" s="51"/>
      <c r="C318" s="145"/>
      <c r="D318" s="19" t="s">
        <v>9460</v>
      </c>
      <c r="E318" s="51"/>
      <c r="F318" s="51"/>
      <c r="G318" s="51"/>
      <c r="H318" s="51"/>
      <c r="I318" s="51"/>
      <c r="J318" s="51"/>
      <c r="K318" s="51"/>
    </row>
    <row r="319" spans="1:11" ht="12.75" customHeight="1">
      <c r="A319" s="51"/>
      <c r="B319" s="51"/>
      <c r="C319" s="145"/>
      <c r="D319" s="140" t="s">
        <v>9462</v>
      </c>
      <c r="E319" s="51"/>
      <c r="F319" s="51"/>
      <c r="G319" s="51"/>
      <c r="H319" s="51"/>
      <c r="I319" s="51"/>
      <c r="J319" s="51"/>
      <c r="K319" s="51"/>
    </row>
    <row r="320" spans="1:11" ht="12.75" customHeight="1">
      <c r="A320" s="51"/>
      <c r="B320" s="51"/>
      <c r="C320" s="145"/>
      <c r="D320" s="19" t="s">
        <v>9464</v>
      </c>
      <c r="E320" s="51"/>
      <c r="F320" s="51"/>
      <c r="G320" s="51"/>
      <c r="H320" s="51"/>
      <c r="I320" s="51"/>
      <c r="J320" s="51"/>
      <c r="K320" s="51"/>
    </row>
    <row r="321" spans="1:11" ht="12.75" customHeight="1">
      <c r="A321" s="51"/>
      <c r="B321" s="51"/>
      <c r="C321" s="145"/>
      <c r="D321" s="19" t="s">
        <v>9466</v>
      </c>
      <c r="E321" s="51"/>
      <c r="F321" s="51"/>
      <c r="G321" s="51"/>
      <c r="H321" s="51"/>
      <c r="I321" s="51"/>
      <c r="J321" s="51"/>
      <c r="K321" s="51"/>
    </row>
    <row r="322" spans="1:11" ht="12.75" customHeight="1">
      <c r="A322" s="51"/>
      <c r="B322" s="51"/>
      <c r="C322" s="145"/>
      <c r="D322" s="19" t="s">
        <v>9468</v>
      </c>
      <c r="E322" s="51"/>
      <c r="F322" s="51"/>
      <c r="G322" s="51"/>
      <c r="H322" s="51"/>
      <c r="I322" s="51"/>
      <c r="J322" s="51"/>
      <c r="K322" s="51"/>
    </row>
    <row r="323" spans="1:11" ht="12.75" customHeight="1">
      <c r="A323" s="51"/>
      <c r="B323" s="51"/>
      <c r="C323" s="145"/>
      <c r="D323" s="19" t="s">
        <v>9470</v>
      </c>
      <c r="E323" s="51"/>
      <c r="F323" s="51"/>
      <c r="G323" s="51"/>
      <c r="H323" s="51"/>
      <c r="I323" s="51"/>
      <c r="J323" s="51"/>
      <c r="K323" s="51"/>
    </row>
    <row r="324" spans="1:11" ht="12.75" customHeight="1">
      <c r="A324" s="51"/>
      <c r="B324" s="51"/>
      <c r="C324" s="145"/>
      <c r="D324" s="19" t="s">
        <v>9472</v>
      </c>
      <c r="E324" s="51"/>
      <c r="F324" s="51"/>
      <c r="G324" s="51"/>
      <c r="H324" s="51"/>
      <c r="I324" s="51"/>
      <c r="J324" s="51"/>
      <c r="K324" s="51"/>
    </row>
    <row r="325" spans="1:11" ht="12.75" customHeight="1">
      <c r="A325" s="51"/>
      <c r="B325" s="51"/>
      <c r="C325" s="145"/>
      <c r="D325" s="19" t="s">
        <v>9474</v>
      </c>
      <c r="E325" s="51"/>
      <c r="F325" s="51"/>
      <c r="G325" s="51"/>
      <c r="H325" s="51"/>
      <c r="I325" s="51"/>
      <c r="J325" s="51"/>
      <c r="K325" s="51"/>
    </row>
    <row r="326" spans="1:11" ht="12.75" customHeight="1">
      <c r="A326" s="51"/>
      <c r="B326" s="51"/>
      <c r="C326" s="145"/>
      <c r="D326" s="19" t="s">
        <v>9476</v>
      </c>
      <c r="E326" s="51"/>
      <c r="F326" s="51"/>
      <c r="G326" s="51"/>
      <c r="H326" s="51"/>
      <c r="I326" s="51"/>
      <c r="J326" s="51"/>
      <c r="K326" s="51"/>
    </row>
    <row r="327" spans="1:11" ht="12.75" customHeight="1">
      <c r="A327" s="51"/>
      <c r="B327" s="51"/>
      <c r="C327" s="145"/>
      <c r="D327" s="19" t="s">
        <v>9478</v>
      </c>
      <c r="E327" s="51"/>
      <c r="F327" s="51"/>
      <c r="G327" s="51"/>
      <c r="H327" s="51"/>
      <c r="I327" s="51"/>
      <c r="J327" s="51"/>
      <c r="K327" s="51"/>
    </row>
    <row r="328" spans="1:11" ht="12.75" customHeight="1">
      <c r="A328" s="51"/>
      <c r="B328" s="51"/>
      <c r="C328" s="16" t="s">
        <v>13926</v>
      </c>
      <c r="D328" s="19" t="s">
        <v>9480</v>
      </c>
      <c r="E328" s="51" t="s">
        <v>15</v>
      </c>
      <c r="F328" s="51" t="s">
        <v>268</v>
      </c>
      <c r="G328" s="51" t="s">
        <v>83</v>
      </c>
      <c r="H328" s="51">
        <v>1</v>
      </c>
      <c r="I328" s="51"/>
      <c r="J328" s="51"/>
      <c r="K328" s="51"/>
    </row>
    <row r="329" spans="1:11" ht="12.75" customHeight="1">
      <c r="A329" s="51"/>
      <c r="B329" s="51"/>
      <c r="C329" s="16" t="s">
        <v>13927</v>
      </c>
      <c r="D329" s="19" t="s">
        <v>9482</v>
      </c>
      <c r="E329" s="51" t="s">
        <v>15</v>
      </c>
      <c r="F329" s="51" t="s">
        <v>268</v>
      </c>
      <c r="G329" s="51" t="s">
        <v>83</v>
      </c>
      <c r="H329" s="51">
        <v>1</v>
      </c>
      <c r="I329" s="51"/>
      <c r="J329" s="51"/>
      <c r="K329" s="51"/>
    </row>
    <row r="330" spans="1:11" ht="12.75" customHeight="1">
      <c r="A330" s="51"/>
      <c r="B330" s="51"/>
      <c r="C330" s="16" t="s">
        <v>13928</v>
      </c>
      <c r="D330" s="16" t="s">
        <v>9484</v>
      </c>
      <c r="E330" s="51" t="s">
        <v>15</v>
      </c>
      <c r="F330" s="51" t="s">
        <v>268</v>
      </c>
      <c r="G330" s="51" t="s">
        <v>83</v>
      </c>
      <c r="H330" s="51">
        <v>1</v>
      </c>
      <c r="I330" s="51"/>
      <c r="J330" s="51"/>
      <c r="K330" s="51"/>
    </row>
    <row r="331" spans="1:11" ht="12.75" customHeight="1">
      <c r="A331" s="51"/>
      <c r="B331" s="51" t="s">
        <v>9374</v>
      </c>
      <c r="C331" s="66" t="s">
        <v>13929</v>
      </c>
      <c r="D331" s="16" t="s">
        <v>9376</v>
      </c>
      <c r="E331" s="51" t="s">
        <v>189</v>
      </c>
      <c r="F331" s="51" t="s">
        <v>268</v>
      </c>
      <c r="G331" s="51" t="s">
        <v>83</v>
      </c>
      <c r="H331" s="51">
        <v>1</v>
      </c>
      <c r="I331" s="51"/>
      <c r="J331" s="51"/>
      <c r="K331" s="51"/>
    </row>
    <row r="332" spans="1:11" ht="12.75" customHeight="1">
      <c r="A332" s="51"/>
      <c r="B332" s="51"/>
      <c r="C332" s="66" t="s">
        <v>13930</v>
      </c>
      <c r="D332" s="18" t="s">
        <v>9378</v>
      </c>
      <c r="E332" s="51" t="s">
        <v>189</v>
      </c>
      <c r="F332" s="51" t="s">
        <v>268</v>
      </c>
      <c r="G332" s="51" t="s">
        <v>83</v>
      </c>
      <c r="H332" s="51">
        <v>1</v>
      </c>
      <c r="I332" s="51"/>
      <c r="J332" s="51"/>
      <c r="K332" s="51"/>
    </row>
    <row r="333" spans="1:11" ht="12.75" customHeight="1">
      <c r="A333" s="51"/>
      <c r="B333" s="51"/>
      <c r="C333" s="66" t="s">
        <v>13931</v>
      </c>
      <c r="D333" s="13" t="s">
        <v>9380</v>
      </c>
      <c r="E333" s="51" t="s">
        <v>189</v>
      </c>
      <c r="F333" s="51" t="s">
        <v>268</v>
      </c>
      <c r="G333" s="51" t="s">
        <v>83</v>
      </c>
      <c r="H333" s="51">
        <v>1</v>
      </c>
      <c r="I333" s="51"/>
      <c r="J333" s="51"/>
      <c r="K333" s="51"/>
    </row>
    <row r="334" spans="1:11" ht="12.75" customHeight="1">
      <c r="A334" s="51"/>
      <c r="B334" s="51"/>
      <c r="C334" s="66" t="s">
        <v>13932</v>
      </c>
      <c r="D334" s="13" t="s">
        <v>9382</v>
      </c>
      <c r="E334" s="51" t="s">
        <v>189</v>
      </c>
      <c r="F334" s="51" t="s">
        <v>268</v>
      </c>
      <c r="G334" s="51" t="s">
        <v>83</v>
      </c>
      <c r="H334" s="51">
        <v>1</v>
      </c>
      <c r="I334" s="51"/>
      <c r="J334" s="51"/>
      <c r="K334" s="51"/>
    </row>
    <row r="335" spans="1:11" ht="12.75" customHeight="1">
      <c r="A335" s="51"/>
      <c r="B335" s="51"/>
      <c r="C335" s="66" t="s">
        <v>13366</v>
      </c>
      <c r="D335" s="19" t="s">
        <v>9384</v>
      </c>
      <c r="E335" s="51"/>
      <c r="F335" s="51"/>
      <c r="G335" s="51"/>
      <c r="H335" s="51"/>
      <c r="I335" s="51"/>
      <c r="J335" s="51"/>
      <c r="K335" s="51"/>
    </row>
    <row r="336" spans="1:11" ht="12.75" customHeight="1">
      <c r="A336" s="51"/>
      <c r="B336" s="51"/>
      <c r="C336" s="145"/>
      <c r="D336" s="19" t="s">
        <v>9386</v>
      </c>
      <c r="E336" s="51"/>
      <c r="F336" s="51"/>
      <c r="G336" s="51"/>
      <c r="H336" s="51"/>
      <c r="I336" s="51"/>
      <c r="J336" s="51"/>
      <c r="K336" s="51"/>
    </row>
    <row r="337" spans="1:11" ht="12.75" customHeight="1">
      <c r="A337" s="51"/>
      <c r="B337" s="51"/>
      <c r="C337" s="145"/>
      <c r="D337" s="19" t="s">
        <v>9388</v>
      </c>
      <c r="E337" s="51"/>
      <c r="F337" s="51"/>
      <c r="G337" s="51"/>
      <c r="H337" s="51"/>
      <c r="I337" s="51"/>
      <c r="J337" s="51"/>
      <c r="K337" s="51"/>
    </row>
    <row r="338" spans="1:11" ht="12.75" customHeight="1">
      <c r="A338" s="51"/>
      <c r="B338" s="51"/>
      <c r="C338" s="145"/>
      <c r="D338" s="19" t="s">
        <v>9390</v>
      </c>
      <c r="E338" s="51"/>
      <c r="F338" s="51"/>
      <c r="G338" s="51"/>
      <c r="H338" s="51"/>
      <c r="I338" s="51"/>
      <c r="J338" s="51"/>
      <c r="K338" s="51"/>
    </row>
    <row r="339" spans="1:11" ht="12.75" customHeight="1">
      <c r="A339" s="51"/>
      <c r="B339" s="51"/>
      <c r="C339" s="145"/>
      <c r="D339" s="19" t="s">
        <v>12562</v>
      </c>
      <c r="E339" s="51"/>
      <c r="F339" s="51"/>
      <c r="G339" s="51"/>
      <c r="H339" s="51"/>
      <c r="I339" s="51"/>
      <c r="J339" s="51"/>
      <c r="K339" s="51"/>
    </row>
    <row r="340" spans="1:11" ht="12.75" customHeight="1">
      <c r="A340" s="51"/>
      <c r="B340" s="51"/>
      <c r="C340" s="145"/>
      <c r="D340" s="19" t="s">
        <v>12564</v>
      </c>
      <c r="E340" s="51"/>
      <c r="F340" s="51"/>
      <c r="G340" s="51"/>
      <c r="H340" s="51"/>
      <c r="I340" s="51"/>
      <c r="J340" s="51"/>
      <c r="K340" s="51"/>
    </row>
    <row r="341" spans="1:11" ht="12.75" customHeight="1">
      <c r="A341" s="51"/>
      <c r="B341" s="51"/>
      <c r="C341" s="145"/>
      <c r="D341" s="19" t="s">
        <v>12566</v>
      </c>
      <c r="E341" s="51"/>
      <c r="F341" s="51"/>
      <c r="G341" s="51"/>
      <c r="H341" s="51"/>
      <c r="I341" s="51"/>
      <c r="J341" s="51"/>
      <c r="K341" s="51"/>
    </row>
    <row r="342" spans="1:11" ht="12.75" customHeight="1">
      <c r="A342" s="51"/>
      <c r="B342" s="51"/>
      <c r="C342" s="145"/>
      <c r="D342" s="19" t="s">
        <v>12568</v>
      </c>
      <c r="E342" s="51"/>
      <c r="F342" s="51"/>
      <c r="G342" s="51"/>
      <c r="H342" s="51"/>
      <c r="I342" s="51"/>
      <c r="J342" s="51"/>
      <c r="K342" s="51"/>
    </row>
    <row r="343" spans="1:11" ht="12.75" customHeight="1">
      <c r="A343" s="51"/>
      <c r="B343" s="51"/>
      <c r="C343" s="145"/>
      <c r="D343" s="19" t="s">
        <v>12570</v>
      </c>
      <c r="E343" s="51"/>
      <c r="F343" s="51"/>
      <c r="G343" s="51"/>
      <c r="H343" s="51"/>
      <c r="I343" s="51"/>
      <c r="J343" s="51"/>
      <c r="K343" s="51"/>
    </row>
    <row r="344" spans="1:11" ht="12.75" customHeight="1">
      <c r="A344" s="51"/>
      <c r="B344" s="51"/>
      <c r="C344" s="145"/>
      <c r="D344" s="19" t="s">
        <v>9402</v>
      </c>
      <c r="E344" s="51"/>
      <c r="F344" s="51"/>
      <c r="G344" s="51"/>
      <c r="H344" s="51"/>
      <c r="I344" s="51"/>
      <c r="J344" s="51"/>
      <c r="K344" s="51"/>
    </row>
    <row r="345" spans="1:11" ht="12.75" customHeight="1">
      <c r="A345" s="51"/>
      <c r="B345" s="51"/>
      <c r="C345" s="145"/>
      <c r="D345" s="19" t="s">
        <v>9404</v>
      </c>
      <c r="E345" s="51"/>
      <c r="F345" s="51"/>
      <c r="G345" s="51"/>
      <c r="H345" s="51"/>
      <c r="I345" s="51"/>
      <c r="J345" s="51"/>
      <c r="K345" s="51"/>
    </row>
    <row r="346" spans="1:11" ht="12.75" customHeight="1">
      <c r="A346" s="51"/>
      <c r="B346" s="51"/>
      <c r="C346" s="145"/>
      <c r="D346" s="19" t="s">
        <v>13327</v>
      </c>
      <c r="E346" s="51"/>
      <c r="F346" s="51"/>
      <c r="G346" s="51"/>
      <c r="H346" s="51"/>
      <c r="I346" s="51"/>
      <c r="J346" s="51"/>
      <c r="K346" s="51"/>
    </row>
    <row r="347" spans="1:11" ht="12.75" customHeight="1">
      <c r="A347" s="51"/>
      <c r="B347" s="51"/>
      <c r="C347" s="145"/>
      <c r="D347" s="19" t="s">
        <v>13329</v>
      </c>
      <c r="E347" s="51"/>
      <c r="F347" s="51"/>
      <c r="G347" s="51"/>
      <c r="H347" s="51"/>
      <c r="I347" s="51"/>
      <c r="J347" s="51"/>
      <c r="K347" s="51"/>
    </row>
    <row r="348" spans="1:11" ht="12.75" customHeight="1">
      <c r="A348" s="51"/>
      <c r="B348" s="51"/>
      <c r="C348" s="145"/>
      <c r="D348" s="16" t="s">
        <v>9410</v>
      </c>
      <c r="E348" s="51"/>
      <c r="F348" s="51"/>
      <c r="G348" s="51"/>
      <c r="H348" s="51"/>
      <c r="I348" s="51"/>
      <c r="J348" s="51"/>
      <c r="K348" s="51"/>
    </row>
    <row r="349" spans="1:11" ht="12.75" customHeight="1">
      <c r="A349" s="51"/>
      <c r="B349" s="51"/>
      <c r="C349" s="145"/>
      <c r="D349" s="19" t="s">
        <v>9412</v>
      </c>
      <c r="E349" s="51"/>
      <c r="F349" s="51"/>
      <c r="G349" s="51"/>
      <c r="H349" s="51"/>
      <c r="I349" s="51"/>
      <c r="J349" s="51"/>
      <c r="K349" s="51"/>
    </row>
    <row r="350" spans="1:11" ht="12.75" customHeight="1">
      <c r="A350" s="51"/>
      <c r="B350" s="51"/>
      <c r="C350" s="145"/>
      <c r="D350" s="19" t="s">
        <v>9414</v>
      </c>
      <c r="E350" s="51"/>
      <c r="F350" s="51"/>
      <c r="G350" s="51"/>
      <c r="H350" s="51"/>
      <c r="I350" s="51"/>
      <c r="J350" s="51"/>
      <c r="K350" s="51"/>
    </row>
    <row r="351" spans="1:11" ht="12.75" customHeight="1">
      <c r="A351" s="51"/>
      <c r="B351" s="51"/>
      <c r="C351" s="145"/>
      <c r="D351" s="19" t="s">
        <v>9416</v>
      </c>
      <c r="E351" s="51"/>
      <c r="F351" s="51"/>
      <c r="G351" s="51"/>
      <c r="H351" s="51"/>
      <c r="I351" s="51"/>
      <c r="J351" s="51"/>
      <c r="K351" s="51"/>
    </row>
    <row r="352" spans="1:11" ht="12.75" customHeight="1">
      <c r="A352" s="51"/>
      <c r="B352" s="51"/>
      <c r="C352" s="145"/>
      <c r="D352" s="19" t="s">
        <v>9418</v>
      </c>
      <c r="E352" s="51"/>
      <c r="F352" s="51"/>
      <c r="G352" s="51"/>
      <c r="H352" s="51"/>
      <c r="I352" s="51"/>
      <c r="J352" s="51"/>
      <c r="K352" s="51"/>
    </row>
    <row r="353" spans="1:11" ht="12.75" customHeight="1">
      <c r="A353" s="51"/>
      <c r="B353" s="51"/>
      <c r="C353" s="145"/>
      <c r="D353" s="19" t="s">
        <v>9420</v>
      </c>
      <c r="E353" s="51"/>
      <c r="F353" s="51"/>
      <c r="G353" s="51"/>
      <c r="H353" s="51"/>
      <c r="I353" s="51"/>
      <c r="J353" s="51"/>
      <c r="K353" s="51"/>
    </row>
    <row r="354" spans="1:11" ht="12.75" customHeight="1">
      <c r="A354" s="51"/>
      <c r="B354" s="51"/>
      <c r="C354" s="145"/>
      <c r="D354" s="19" t="s">
        <v>9422</v>
      </c>
      <c r="E354" s="51"/>
      <c r="F354" s="51"/>
      <c r="G354" s="51"/>
      <c r="H354" s="51"/>
      <c r="I354" s="51"/>
      <c r="J354" s="51"/>
      <c r="K354" s="51"/>
    </row>
    <row r="355" spans="1:11" ht="12.75" customHeight="1">
      <c r="A355" s="51"/>
      <c r="B355" s="51"/>
      <c r="C355" s="145"/>
      <c r="D355" s="19" t="s">
        <v>9424</v>
      </c>
      <c r="E355" s="51"/>
      <c r="F355" s="51"/>
      <c r="G355" s="51"/>
      <c r="H355" s="51"/>
      <c r="I355" s="51"/>
      <c r="J355" s="51"/>
      <c r="K355" s="51"/>
    </row>
    <row r="356" spans="1:11" ht="12.75" customHeight="1">
      <c r="A356" s="51"/>
      <c r="B356" s="51"/>
      <c r="C356" s="146"/>
      <c r="D356" s="19" t="s">
        <v>13339</v>
      </c>
      <c r="E356" s="51"/>
      <c r="F356" s="51"/>
      <c r="G356" s="51"/>
      <c r="H356" s="51"/>
      <c r="I356" s="51"/>
      <c r="J356" s="51"/>
      <c r="K356" s="51"/>
    </row>
    <row r="357" spans="1:11" ht="12.75" customHeight="1">
      <c r="A357" s="51"/>
      <c r="B357" s="51"/>
      <c r="C357" s="146"/>
      <c r="D357" s="19" t="s">
        <v>13341</v>
      </c>
      <c r="E357" s="51"/>
      <c r="F357" s="51"/>
      <c r="G357" s="51"/>
      <c r="H357" s="51"/>
      <c r="I357" s="51"/>
      <c r="J357" s="51"/>
      <c r="K357" s="51"/>
    </row>
    <row r="358" spans="1:11" ht="12.75" customHeight="1">
      <c r="A358" s="51"/>
      <c r="B358" s="51"/>
      <c r="C358" s="145"/>
      <c r="D358" s="19" t="s">
        <v>9430</v>
      </c>
      <c r="E358" s="51"/>
      <c r="F358" s="51"/>
      <c r="G358" s="51"/>
      <c r="H358" s="51"/>
      <c r="I358" s="51"/>
      <c r="J358" s="51"/>
      <c r="K358" s="51"/>
    </row>
    <row r="359" spans="1:11" ht="12.75" customHeight="1">
      <c r="A359" s="51"/>
      <c r="B359" s="51"/>
      <c r="C359" s="145"/>
      <c r="D359" s="19" t="s">
        <v>9432</v>
      </c>
      <c r="E359" s="51"/>
      <c r="F359" s="51"/>
      <c r="G359" s="51"/>
      <c r="H359" s="51"/>
      <c r="I359" s="51"/>
      <c r="J359" s="51"/>
      <c r="K359" s="51"/>
    </row>
    <row r="360" spans="1:11" ht="12.75" customHeight="1">
      <c r="A360" s="51"/>
      <c r="B360" s="51"/>
      <c r="C360" s="145"/>
      <c r="D360" s="19" t="s">
        <v>9434</v>
      </c>
      <c r="E360" s="51"/>
      <c r="F360" s="51"/>
      <c r="G360" s="51"/>
      <c r="H360" s="51"/>
      <c r="I360" s="51"/>
      <c r="J360" s="51"/>
      <c r="K360" s="51"/>
    </row>
    <row r="361" spans="1:11" ht="12.75" customHeight="1">
      <c r="A361" s="51"/>
      <c r="B361" s="51"/>
      <c r="C361" s="145"/>
      <c r="D361" s="19" t="s">
        <v>9436</v>
      </c>
      <c r="E361" s="51"/>
      <c r="F361" s="51"/>
      <c r="G361" s="51"/>
      <c r="H361" s="51"/>
      <c r="I361" s="51"/>
      <c r="J361" s="51"/>
      <c r="K361" s="51"/>
    </row>
    <row r="362" spans="1:11" ht="12.75" customHeight="1">
      <c r="A362" s="51"/>
      <c r="B362" s="51"/>
      <c r="C362" s="145"/>
      <c r="D362" s="19" t="s">
        <v>9438</v>
      </c>
      <c r="E362" s="51"/>
      <c r="F362" s="51"/>
      <c r="G362" s="51"/>
      <c r="H362" s="51"/>
      <c r="I362" s="51"/>
      <c r="J362" s="51"/>
      <c r="K362" s="51"/>
    </row>
    <row r="363" spans="1:11" ht="12.75" customHeight="1">
      <c r="A363" s="51"/>
      <c r="B363" s="51"/>
      <c r="C363" s="145"/>
      <c r="D363" s="19" t="s">
        <v>9440</v>
      </c>
      <c r="E363" s="51"/>
      <c r="F363" s="51"/>
      <c r="G363" s="51"/>
      <c r="H363" s="51"/>
      <c r="I363" s="51"/>
      <c r="J363" s="51"/>
      <c r="K363" s="51"/>
    </row>
    <row r="364" spans="1:11" ht="12.75" customHeight="1">
      <c r="A364" s="51"/>
      <c r="B364" s="51"/>
      <c r="C364" s="145"/>
      <c r="D364" s="19" t="s">
        <v>9442</v>
      </c>
      <c r="E364" s="51"/>
      <c r="F364" s="51"/>
      <c r="G364" s="51"/>
      <c r="H364" s="51"/>
      <c r="I364" s="51"/>
      <c r="J364" s="51"/>
      <c r="K364" s="51"/>
    </row>
    <row r="365" spans="1:11" ht="12.75" customHeight="1">
      <c r="A365" s="51"/>
      <c r="B365" s="51"/>
      <c r="C365" s="145"/>
      <c r="D365" s="19" t="s">
        <v>9444</v>
      </c>
      <c r="E365" s="51"/>
      <c r="F365" s="51"/>
      <c r="G365" s="51"/>
      <c r="H365" s="51"/>
      <c r="I365" s="51"/>
      <c r="J365" s="51"/>
      <c r="K365" s="51"/>
    </row>
    <row r="366" spans="1:11" ht="12.75" customHeight="1">
      <c r="A366" s="51"/>
      <c r="B366" s="51"/>
      <c r="C366" s="145"/>
      <c r="D366" s="19" t="s">
        <v>9446</v>
      </c>
      <c r="E366" s="51"/>
      <c r="F366" s="51"/>
      <c r="G366" s="51"/>
      <c r="H366" s="51"/>
      <c r="I366" s="51"/>
      <c r="J366" s="51"/>
      <c r="K366" s="51"/>
    </row>
    <row r="367" spans="1:11" ht="12.75" customHeight="1">
      <c r="A367" s="51"/>
      <c r="B367" s="51"/>
      <c r="C367" s="145"/>
      <c r="D367" s="19" t="s">
        <v>9448</v>
      </c>
      <c r="E367" s="51"/>
      <c r="F367" s="51"/>
      <c r="G367" s="51"/>
      <c r="H367" s="51"/>
      <c r="I367" s="51"/>
      <c r="J367" s="51"/>
      <c r="K367" s="51"/>
    </row>
    <row r="368" spans="1:11" ht="12.75" customHeight="1">
      <c r="A368" s="51"/>
      <c r="B368" s="51"/>
      <c r="C368" s="145"/>
      <c r="D368" s="19" t="s">
        <v>9450</v>
      </c>
      <c r="E368" s="51"/>
      <c r="F368" s="51"/>
      <c r="G368" s="51"/>
      <c r="H368" s="51"/>
      <c r="I368" s="51"/>
      <c r="J368" s="51"/>
      <c r="K368" s="51"/>
    </row>
    <row r="369" spans="1:11" ht="12.75" customHeight="1">
      <c r="A369" s="51"/>
      <c r="B369" s="51"/>
      <c r="C369" s="145"/>
      <c r="D369" s="19" t="s">
        <v>9452</v>
      </c>
      <c r="E369" s="51"/>
      <c r="F369" s="51"/>
      <c r="G369" s="51"/>
      <c r="H369" s="51"/>
      <c r="I369" s="51"/>
      <c r="J369" s="51"/>
      <c r="K369" s="51"/>
    </row>
    <row r="370" spans="1:11" ht="12.75" customHeight="1">
      <c r="A370" s="51"/>
      <c r="B370" s="51"/>
      <c r="C370" s="145"/>
      <c r="D370" s="19" t="s">
        <v>9454</v>
      </c>
      <c r="E370" s="51"/>
      <c r="F370" s="51"/>
      <c r="G370" s="51"/>
      <c r="H370" s="51"/>
      <c r="I370" s="51"/>
      <c r="J370" s="51"/>
      <c r="K370" s="51"/>
    </row>
    <row r="371" spans="1:11" ht="12.75" customHeight="1">
      <c r="A371" s="51"/>
      <c r="B371" s="51"/>
      <c r="C371" s="145"/>
      <c r="D371" s="19" t="s">
        <v>9456</v>
      </c>
      <c r="E371" s="51"/>
      <c r="F371" s="51"/>
      <c r="G371" s="51"/>
      <c r="H371" s="51"/>
      <c r="I371" s="51"/>
      <c r="J371" s="51"/>
      <c r="K371" s="51"/>
    </row>
    <row r="372" spans="1:11" ht="12.75" customHeight="1">
      <c r="A372" s="51"/>
      <c r="B372" s="51"/>
      <c r="C372" s="145"/>
      <c r="D372" s="19" t="s">
        <v>9458</v>
      </c>
      <c r="E372" s="51"/>
      <c r="F372" s="51"/>
      <c r="G372" s="51"/>
      <c r="H372" s="51"/>
      <c r="I372" s="51"/>
      <c r="J372" s="51"/>
      <c r="K372" s="51"/>
    </row>
    <row r="373" spans="1:11" ht="12.75" customHeight="1">
      <c r="A373" s="51"/>
      <c r="B373" s="51"/>
      <c r="C373" s="145"/>
      <c r="D373" s="19" t="s">
        <v>9460</v>
      </c>
      <c r="E373" s="51"/>
      <c r="F373" s="51"/>
      <c r="G373" s="51"/>
      <c r="H373" s="51"/>
      <c r="I373" s="51"/>
      <c r="J373" s="51"/>
      <c r="K373" s="51"/>
    </row>
    <row r="374" spans="1:11" ht="12.75" customHeight="1">
      <c r="A374" s="51"/>
      <c r="B374" s="51"/>
      <c r="C374" s="145"/>
      <c r="D374" s="140" t="s">
        <v>9462</v>
      </c>
      <c r="E374" s="51"/>
      <c r="F374" s="51"/>
      <c r="G374" s="51"/>
      <c r="H374" s="51"/>
      <c r="I374" s="51"/>
      <c r="J374" s="51"/>
      <c r="K374" s="51"/>
    </row>
    <row r="375" spans="1:11" ht="12.75" customHeight="1">
      <c r="A375" s="51"/>
      <c r="B375" s="51"/>
      <c r="C375" s="145"/>
      <c r="D375" s="19" t="s">
        <v>9464</v>
      </c>
      <c r="E375" s="51"/>
      <c r="F375" s="51"/>
      <c r="G375" s="51"/>
      <c r="H375" s="51"/>
      <c r="I375" s="51"/>
      <c r="J375" s="51"/>
      <c r="K375" s="51"/>
    </row>
    <row r="376" spans="1:11" ht="12.75" customHeight="1">
      <c r="A376" s="51"/>
      <c r="B376" s="51"/>
      <c r="C376" s="145"/>
      <c r="D376" s="19" t="s">
        <v>9466</v>
      </c>
      <c r="E376" s="51"/>
      <c r="F376" s="51"/>
      <c r="G376" s="51"/>
      <c r="H376" s="51"/>
      <c r="I376" s="51"/>
      <c r="J376" s="51"/>
      <c r="K376" s="51"/>
    </row>
    <row r="377" spans="1:11" ht="12.75" customHeight="1">
      <c r="A377" s="51"/>
      <c r="B377" s="51"/>
      <c r="C377" s="145"/>
      <c r="D377" s="19" t="s">
        <v>9468</v>
      </c>
      <c r="E377" s="51"/>
      <c r="F377" s="51"/>
      <c r="G377" s="51"/>
      <c r="H377" s="51"/>
      <c r="I377" s="51"/>
      <c r="J377" s="51"/>
      <c r="K377" s="51"/>
    </row>
    <row r="378" spans="1:11" ht="12.75" customHeight="1">
      <c r="A378" s="51"/>
      <c r="B378" s="51"/>
      <c r="C378" s="145"/>
      <c r="D378" s="19" t="s">
        <v>9470</v>
      </c>
      <c r="E378" s="51"/>
      <c r="F378" s="51"/>
      <c r="G378" s="51"/>
      <c r="H378" s="51"/>
      <c r="I378" s="51"/>
      <c r="J378" s="51"/>
      <c r="K378" s="51"/>
    </row>
    <row r="379" spans="1:11" ht="12.75" customHeight="1">
      <c r="A379" s="51"/>
      <c r="B379" s="51"/>
      <c r="C379" s="145"/>
      <c r="D379" s="19" t="s">
        <v>9472</v>
      </c>
      <c r="E379" s="51"/>
      <c r="F379" s="51"/>
      <c r="G379" s="51"/>
      <c r="H379" s="51"/>
      <c r="I379" s="51"/>
      <c r="J379" s="51"/>
      <c r="K379" s="51"/>
    </row>
    <row r="380" spans="1:11" ht="12.75" customHeight="1">
      <c r="A380" s="51"/>
      <c r="B380" s="51"/>
      <c r="C380" s="145"/>
      <c r="D380" s="19" t="s">
        <v>9474</v>
      </c>
      <c r="E380" s="51"/>
      <c r="F380" s="51"/>
      <c r="G380" s="51"/>
      <c r="H380" s="51"/>
      <c r="I380" s="51"/>
      <c r="J380" s="51"/>
      <c r="K380" s="51"/>
    </row>
    <row r="381" spans="1:11" ht="12.75" customHeight="1">
      <c r="A381" s="51"/>
      <c r="B381" s="51"/>
      <c r="C381" s="145"/>
      <c r="D381" s="19" t="s">
        <v>9476</v>
      </c>
      <c r="E381" s="51"/>
      <c r="F381" s="51"/>
      <c r="G381" s="51"/>
      <c r="H381" s="51"/>
      <c r="I381" s="51"/>
      <c r="J381" s="51"/>
      <c r="K381" s="51"/>
    </row>
    <row r="382" spans="1:11" ht="12.75" customHeight="1">
      <c r="A382" s="51"/>
      <c r="B382" s="51"/>
      <c r="C382" s="145"/>
      <c r="D382" s="19" t="s">
        <v>9478</v>
      </c>
      <c r="E382" s="51"/>
      <c r="F382" s="51"/>
      <c r="G382" s="51"/>
      <c r="H382" s="51"/>
      <c r="I382" s="51"/>
      <c r="J382" s="51"/>
      <c r="K382" s="51"/>
    </row>
    <row r="383" spans="1:11" ht="12.75" customHeight="1">
      <c r="A383" s="51"/>
      <c r="B383" s="51"/>
      <c r="C383" s="16" t="s">
        <v>13933</v>
      </c>
      <c r="D383" s="19" t="s">
        <v>9480</v>
      </c>
      <c r="E383" s="51" t="s">
        <v>189</v>
      </c>
      <c r="F383" s="51" t="s">
        <v>268</v>
      </c>
      <c r="G383" s="51" t="s">
        <v>83</v>
      </c>
      <c r="H383" s="51">
        <v>1</v>
      </c>
      <c r="I383" s="51"/>
      <c r="J383" s="51"/>
      <c r="K383" s="51"/>
    </row>
    <row r="384" spans="1:11" ht="12.75" customHeight="1">
      <c r="A384" s="51"/>
      <c r="B384" s="51"/>
      <c r="C384" s="16" t="s">
        <v>13934</v>
      </c>
      <c r="D384" s="19" t="s">
        <v>9482</v>
      </c>
      <c r="E384" s="51" t="s">
        <v>189</v>
      </c>
      <c r="F384" s="51" t="s">
        <v>268</v>
      </c>
      <c r="G384" s="51" t="s">
        <v>83</v>
      </c>
      <c r="H384" s="51">
        <v>1</v>
      </c>
      <c r="I384" s="51"/>
      <c r="J384" s="51"/>
      <c r="K384" s="51"/>
    </row>
    <row r="385" spans="1:11" ht="12.75" customHeight="1">
      <c r="A385" s="51"/>
      <c r="B385" s="51"/>
      <c r="C385" s="16" t="s">
        <v>13935</v>
      </c>
      <c r="D385" s="16" t="s">
        <v>9484</v>
      </c>
      <c r="E385" s="51" t="s">
        <v>189</v>
      </c>
      <c r="F385" s="51" t="s">
        <v>268</v>
      </c>
      <c r="G385" s="51" t="s">
        <v>83</v>
      </c>
      <c r="H385" s="51">
        <v>1</v>
      </c>
      <c r="I385" s="51"/>
      <c r="J385" s="51"/>
      <c r="K385" s="51"/>
    </row>
    <row r="386" spans="1:11" ht="12.75" customHeight="1">
      <c r="A386" s="51"/>
      <c r="B386" s="51" t="s">
        <v>9374</v>
      </c>
      <c r="C386" s="66" t="s">
        <v>13936</v>
      </c>
      <c r="D386" s="16" t="s">
        <v>9376</v>
      </c>
      <c r="E386" s="51" t="s">
        <v>152</v>
      </c>
      <c r="F386" s="51" t="s">
        <v>268</v>
      </c>
      <c r="G386" s="51" t="s">
        <v>83</v>
      </c>
      <c r="H386" s="51">
        <v>2</v>
      </c>
      <c r="I386" s="51"/>
      <c r="J386" s="51"/>
      <c r="K386" s="51"/>
    </row>
    <row r="387" spans="1:11" ht="12.75" customHeight="1">
      <c r="A387" s="51"/>
      <c r="B387" s="51"/>
      <c r="C387" s="66" t="s">
        <v>13937</v>
      </c>
      <c r="D387" s="13" t="s">
        <v>10472</v>
      </c>
      <c r="E387" s="51" t="s">
        <v>152</v>
      </c>
      <c r="F387" s="51" t="s">
        <v>268</v>
      </c>
      <c r="G387" s="51" t="s">
        <v>83</v>
      </c>
      <c r="H387" s="51">
        <v>2</v>
      </c>
      <c r="I387" s="51"/>
      <c r="J387" s="51"/>
      <c r="K387" s="51"/>
    </row>
    <row r="388" spans="1:11" ht="12.75" customHeight="1">
      <c r="A388" s="51"/>
      <c r="B388" s="51"/>
      <c r="C388" s="66" t="s">
        <v>13938</v>
      </c>
      <c r="D388" s="13" t="s">
        <v>11610</v>
      </c>
      <c r="E388" s="51" t="s">
        <v>152</v>
      </c>
      <c r="F388" s="51" t="s">
        <v>268</v>
      </c>
      <c r="G388" s="51" t="s">
        <v>83</v>
      </c>
      <c r="H388" s="51">
        <v>2</v>
      </c>
      <c r="I388" s="51"/>
      <c r="J388" s="51"/>
      <c r="K388" s="51"/>
    </row>
    <row r="389" spans="1:11" ht="12.75" customHeight="1">
      <c r="A389" s="51"/>
      <c r="B389" s="51"/>
      <c r="C389" s="66" t="s">
        <v>13939</v>
      </c>
      <c r="D389" s="13" t="s">
        <v>11612</v>
      </c>
      <c r="E389" s="51" t="s">
        <v>152</v>
      </c>
      <c r="F389" s="51" t="s">
        <v>268</v>
      </c>
      <c r="G389" s="51" t="s">
        <v>83</v>
      </c>
      <c r="H389" s="51">
        <v>2</v>
      </c>
      <c r="I389" s="51"/>
      <c r="J389" s="51"/>
      <c r="K389" s="51"/>
    </row>
    <row r="390" spans="1:11" ht="12.75" customHeight="1">
      <c r="A390" s="51"/>
      <c r="B390" s="51"/>
      <c r="C390" s="66" t="s">
        <v>13413</v>
      </c>
      <c r="D390" s="19" t="s">
        <v>11614</v>
      </c>
      <c r="E390" s="51"/>
      <c r="F390" s="51"/>
      <c r="G390" s="51"/>
      <c r="H390" s="51"/>
      <c r="I390" s="51"/>
      <c r="J390" s="51"/>
      <c r="K390" s="51"/>
    </row>
    <row r="391" spans="1:11" ht="12.75" customHeight="1">
      <c r="A391" s="51"/>
      <c r="B391" s="51"/>
      <c r="C391" s="16"/>
      <c r="D391" s="19" t="s">
        <v>11616</v>
      </c>
      <c r="E391" s="51"/>
      <c r="F391" s="51"/>
      <c r="G391" s="51"/>
      <c r="H391" s="51"/>
      <c r="I391" s="51"/>
      <c r="J391" s="51"/>
      <c r="K391" s="51"/>
    </row>
    <row r="392" spans="1:11" ht="12.75" customHeight="1">
      <c r="A392" s="51"/>
      <c r="B392" s="51"/>
      <c r="C392" s="16"/>
      <c r="D392" s="19" t="s">
        <v>11618</v>
      </c>
      <c r="E392" s="51"/>
      <c r="F392" s="51"/>
      <c r="G392" s="51"/>
      <c r="H392" s="51"/>
      <c r="I392" s="51"/>
      <c r="J392" s="51"/>
      <c r="K392" s="51"/>
    </row>
    <row r="393" spans="1:11" ht="12.75" customHeight="1">
      <c r="A393" s="51"/>
      <c r="B393" s="51"/>
      <c r="C393" s="16"/>
      <c r="D393" s="19" t="s">
        <v>13417</v>
      </c>
      <c r="E393" s="51"/>
      <c r="F393" s="51"/>
      <c r="G393" s="51"/>
      <c r="H393" s="51"/>
      <c r="I393" s="51"/>
      <c r="J393" s="51"/>
      <c r="K393" s="51"/>
    </row>
    <row r="394" spans="1:11" ht="12.75" customHeight="1">
      <c r="A394" s="51"/>
      <c r="B394" s="51"/>
      <c r="C394" s="16"/>
      <c r="D394" s="19" t="s">
        <v>11622</v>
      </c>
      <c r="E394" s="51"/>
      <c r="F394" s="51"/>
      <c r="G394" s="51"/>
      <c r="H394" s="51"/>
      <c r="I394" s="51"/>
      <c r="J394" s="51"/>
      <c r="K394" s="51"/>
    </row>
    <row r="395" spans="1:11" ht="12.75" customHeight="1">
      <c r="A395" s="51"/>
      <c r="B395" s="51"/>
      <c r="C395" s="16"/>
      <c r="D395" s="19" t="s">
        <v>11624</v>
      </c>
      <c r="E395" s="51"/>
      <c r="F395" s="51"/>
      <c r="G395" s="51"/>
      <c r="H395" s="51"/>
      <c r="I395" s="51"/>
      <c r="J395" s="51"/>
      <c r="K395" s="51"/>
    </row>
    <row r="396" spans="1:11" ht="12.75" customHeight="1">
      <c r="A396" s="51"/>
      <c r="B396" s="51"/>
      <c r="C396" s="16"/>
      <c r="D396" s="19" t="s">
        <v>11626</v>
      </c>
      <c r="E396" s="51"/>
      <c r="F396" s="51"/>
      <c r="G396" s="51"/>
      <c r="H396" s="51"/>
      <c r="I396" s="51"/>
      <c r="J396" s="51"/>
      <c r="K396" s="51"/>
    </row>
    <row r="397" spans="1:11" ht="12.75" customHeight="1">
      <c r="A397" s="51"/>
      <c r="B397" s="51"/>
      <c r="C397" s="16"/>
      <c r="D397" s="19" t="s">
        <v>11628</v>
      </c>
      <c r="E397" s="51"/>
      <c r="F397" s="51"/>
      <c r="G397" s="51"/>
      <c r="H397" s="51"/>
      <c r="I397" s="51"/>
      <c r="J397" s="51"/>
      <c r="K397" s="51"/>
    </row>
    <row r="398" spans="1:11" ht="12.75" customHeight="1">
      <c r="A398" s="51"/>
      <c r="B398" s="51"/>
      <c r="C398" s="16"/>
      <c r="D398" s="19" t="s">
        <v>11630</v>
      </c>
      <c r="E398" s="51"/>
      <c r="F398" s="51"/>
      <c r="G398" s="51"/>
      <c r="H398" s="51"/>
      <c r="I398" s="51"/>
      <c r="J398" s="51"/>
      <c r="K398" s="51"/>
    </row>
    <row r="399" spans="1:11" ht="12.75" customHeight="1">
      <c r="A399" s="51"/>
      <c r="B399" s="51"/>
      <c r="C399" s="16"/>
      <c r="D399" s="19" t="s">
        <v>11632</v>
      </c>
      <c r="E399" s="51"/>
      <c r="F399" s="51"/>
      <c r="G399" s="51"/>
      <c r="H399" s="51"/>
      <c r="I399" s="51"/>
      <c r="J399" s="51"/>
      <c r="K399" s="51"/>
    </row>
    <row r="400" spans="1:11" ht="12.75" customHeight="1">
      <c r="A400" s="51"/>
      <c r="B400" s="51"/>
      <c r="C400" s="16"/>
      <c r="D400" s="19" t="s">
        <v>11634</v>
      </c>
      <c r="E400" s="51"/>
      <c r="F400" s="51"/>
      <c r="G400" s="51"/>
      <c r="H400" s="51"/>
      <c r="I400" s="51"/>
      <c r="J400" s="51"/>
      <c r="K400" s="51"/>
    </row>
    <row r="401" spans="1:11" ht="12.75" customHeight="1">
      <c r="A401" s="51"/>
      <c r="B401" s="51"/>
      <c r="C401" s="16"/>
      <c r="D401" s="19" t="s">
        <v>11636</v>
      </c>
      <c r="E401" s="51"/>
      <c r="F401" s="51"/>
      <c r="G401" s="51"/>
      <c r="H401" s="51"/>
      <c r="I401" s="51"/>
      <c r="J401" s="51"/>
      <c r="K401" s="51"/>
    </row>
    <row r="402" spans="1:11" ht="12.75" customHeight="1">
      <c r="A402" s="51"/>
      <c r="B402" s="51"/>
      <c r="C402" s="16"/>
      <c r="D402" s="19" t="s">
        <v>11638</v>
      </c>
      <c r="E402" s="51"/>
      <c r="F402" s="51"/>
      <c r="G402" s="51"/>
      <c r="H402" s="51"/>
      <c r="I402" s="51"/>
      <c r="J402" s="51"/>
      <c r="K402" s="51"/>
    </row>
    <row r="403" spans="1:11" ht="12.75" customHeight="1">
      <c r="A403" s="51"/>
      <c r="B403" s="51"/>
      <c r="C403" s="16"/>
      <c r="D403" s="19" t="s">
        <v>11640</v>
      </c>
      <c r="E403" s="51"/>
      <c r="F403" s="51"/>
      <c r="G403" s="51"/>
      <c r="H403" s="51"/>
      <c r="I403" s="51"/>
      <c r="J403" s="51"/>
      <c r="K403" s="51"/>
    </row>
    <row r="404" spans="1:11" ht="12.75" customHeight="1">
      <c r="A404" s="51"/>
      <c r="B404" s="51"/>
      <c r="C404" s="16"/>
      <c r="D404" s="19" t="s">
        <v>11642</v>
      </c>
      <c r="E404" s="51"/>
      <c r="F404" s="51"/>
      <c r="G404" s="51"/>
      <c r="H404" s="51"/>
      <c r="I404" s="51"/>
      <c r="J404" s="51"/>
      <c r="K404" s="51"/>
    </row>
    <row r="405" spans="1:11" ht="12.75" customHeight="1">
      <c r="A405" s="51"/>
      <c r="B405" s="51"/>
      <c r="C405" s="16"/>
      <c r="D405" s="19" t="s">
        <v>11644</v>
      </c>
      <c r="E405" s="51"/>
      <c r="F405" s="51"/>
      <c r="G405" s="51"/>
      <c r="H405" s="51"/>
      <c r="I405" s="51"/>
      <c r="J405" s="51"/>
      <c r="K405" s="51"/>
    </row>
    <row r="406" spans="1:11" ht="12.75" customHeight="1">
      <c r="A406" s="51"/>
      <c r="B406" s="51"/>
      <c r="C406" s="16"/>
      <c r="D406" s="19" t="s">
        <v>11646</v>
      </c>
      <c r="E406" s="51"/>
      <c r="F406" s="51"/>
      <c r="G406" s="51"/>
      <c r="H406" s="51"/>
      <c r="I406" s="51"/>
      <c r="J406" s="51"/>
      <c r="K406" s="51"/>
    </row>
    <row r="407" spans="1:11" ht="12.75" customHeight="1">
      <c r="A407" s="51"/>
      <c r="B407" s="51"/>
      <c r="C407" s="16"/>
      <c r="D407" s="19" t="s">
        <v>11648</v>
      </c>
      <c r="E407" s="51"/>
      <c r="F407" s="51"/>
      <c r="G407" s="51"/>
      <c r="H407" s="51"/>
      <c r="I407" s="51"/>
      <c r="J407" s="51"/>
      <c r="K407" s="51"/>
    </row>
    <row r="408" spans="1:11" ht="12.75" customHeight="1">
      <c r="A408" s="51"/>
      <c r="B408" s="51"/>
      <c r="C408" s="16"/>
      <c r="D408" s="19" t="s">
        <v>11650</v>
      </c>
      <c r="E408" s="51"/>
      <c r="F408" s="51"/>
      <c r="G408" s="51"/>
      <c r="H408" s="51"/>
      <c r="I408" s="51"/>
      <c r="J408" s="51"/>
      <c r="K408" s="51"/>
    </row>
    <row r="409" spans="1:11" ht="12.75" customHeight="1">
      <c r="A409" s="51"/>
      <c r="B409" s="51"/>
      <c r="C409" s="16"/>
      <c r="D409" s="19" t="s">
        <v>11652</v>
      </c>
      <c r="E409" s="51"/>
      <c r="F409" s="51"/>
      <c r="G409" s="51"/>
      <c r="H409" s="51"/>
      <c r="I409" s="51"/>
      <c r="J409" s="51"/>
      <c r="K409" s="51"/>
    </row>
    <row r="410" spans="1:11" ht="12.75" customHeight="1">
      <c r="A410" s="51"/>
      <c r="B410" s="51"/>
      <c r="C410" s="16"/>
      <c r="D410" s="19" t="s">
        <v>9430</v>
      </c>
      <c r="E410" s="51"/>
      <c r="F410" s="51"/>
      <c r="G410" s="51"/>
      <c r="H410" s="51"/>
      <c r="I410" s="51"/>
      <c r="J410" s="51"/>
      <c r="K410" s="51"/>
    </row>
    <row r="411" spans="1:11" ht="12.75" customHeight="1">
      <c r="A411" s="51"/>
      <c r="B411" s="51"/>
      <c r="C411" s="16"/>
      <c r="D411" s="19" t="s">
        <v>9432</v>
      </c>
      <c r="E411" s="51"/>
      <c r="F411" s="51"/>
      <c r="G411" s="51"/>
      <c r="H411" s="51"/>
      <c r="I411" s="51"/>
      <c r="J411" s="51"/>
      <c r="K411" s="51"/>
    </row>
    <row r="412" spans="1:11" ht="12.75" customHeight="1">
      <c r="A412" s="51"/>
      <c r="B412" s="51"/>
      <c r="C412" s="16"/>
      <c r="D412" s="16" t="s">
        <v>11664</v>
      </c>
      <c r="E412" s="51"/>
      <c r="F412" s="51"/>
      <c r="G412" s="51"/>
      <c r="H412" s="51"/>
      <c r="I412" s="51"/>
      <c r="J412" s="51"/>
      <c r="K412" s="51"/>
    </row>
    <row r="413" spans="1:11" ht="12.75" customHeight="1">
      <c r="A413" s="51"/>
      <c r="B413" s="51"/>
      <c r="C413" s="16"/>
      <c r="D413" s="19" t="s">
        <v>9452</v>
      </c>
      <c r="E413" s="51"/>
      <c r="F413" s="51"/>
      <c r="G413" s="51"/>
      <c r="H413" s="51"/>
      <c r="I413" s="51"/>
      <c r="J413" s="51"/>
      <c r="K413" s="51"/>
    </row>
    <row r="414" spans="1:11" ht="12.75" customHeight="1">
      <c r="A414" s="51"/>
      <c r="B414" s="51"/>
      <c r="C414" s="16"/>
      <c r="D414" s="19" t="s">
        <v>9454</v>
      </c>
      <c r="E414" s="51"/>
      <c r="F414" s="51"/>
      <c r="G414" s="51"/>
      <c r="H414" s="51"/>
      <c r="I414" s="51"/>
      <c r="J414" s="51"/>
      <c r="K414" s="51"/>
    </row>
    <row r="415" spans="1:11" ht="12.75" customHeight="1">
      <c r="A415" s="51"/>
      <c r="B415" s="51"/>
      <c r="C415" s="16"/>
      <c r="D415" s="139" t="s">
        <v>9456</v>
      </c>
      <c r="E415" s="51"/>
      <c r="F415" s="51"/>
      <c r="G415" s="51"/>
      <c r="H415" s="51"/>
      <c r="I415" s="51"/>
      <c r="J415" s="51"/>
      <c r="K415" s="51"/>
    </row>
    <row r="416" spans="1:11" ht="12.75" customHeight="1">
      <c r="A416" s="51"/>
      <c r="B416" s="51"/>
      <c r="C416" s="16"/>
      <c r="D416" s="19" t="s">
        <v>9458</v>
      </c>
      <c r="E416" s="51"/>
      <c r="F416" s="51"/>
      <c r="G416" s="51"/>
      <c r="H416" s="51"/>
      <c r="I416" s="51"/>
      <c r="J416" s="51"/>
      <c r="K416" s="51"/>
    </row>
    <row r="417" spans="1:11" ht="12.75" customHeight="1">
      <c r="A417" s="51"/>
      <c r="B417" s="51"/>
      <c r="C417" s="16"/>
      <c r="D417" s="139" t="s">
        <v>9434</v>
      </c>
      <c r="E417" s="51"/>
      <c r="F417" s="51"/>
      <c r="G417" s="51"/>
      <c r="H417" s="51"/>
      <c r="I417" s="51"/>
      <c r="J417" s="51"/>
      <c r="K417" s="51"/>
    </row>
    <row r="418" spans="1:11" ht="12.75" customHeight="1">
      <c r="A418" s="51"/>
      <c r="B418" s="51"/>
      <c r="C418" s="16"/>
      <c r="D418" s="19" t="s">
        <v>9436</v>
      </c>
      <c r="E418" s="51"/>
      <c r="F418" s="51"/>
      <c r="G418" s="51"/>
      <c r="H418" s="51"/>
      <c r="I418" s="51"/>
      <c r="J418" s="51"/>
      <c r="K418" s="51"/>
    </row>
    <row r="419" spans="1:11" ht="12.75" customHeight="1">
      <c r="A419" s="51"/>
      <c r="B419" s="51"/>
      <c r="C419" s="16"/>
      <c r="D419" s="19" t="s">
        <v>9438</v>
      </c>
      <c r="E419" s="51"/>
      <c r="F419" s="51"/>
      <c r="G419" s="51"/>
      <c r="H419" s="51"/>
      <c r="I419" s="51"/>
      <c r="J419" s="51"/>
      <c r="K419" s="51"/>
    </row>
    <row r="420" spans="1:11" ht="12.75" customHeight="1">
      <c r="A420" s="51"/>
      <c r="B420" s="51"/>
      <c r="C420" s="16"/>
      <c r="D420" s="19" t="s">
        <v>9440</v>
      </c>
      <c r="E420" s="51"/>
      <c r="F420" s="51"/>
      <c r="G420" s="51"/>
      <c r="H420" s="51"/>
      <c r="I420" s="51"/>
      <c r="J420" s="51"/>
      <c r="K420" s="51"/>
    </row>
    <row r="421" spans="1:11" ht="12.75" customHeight="1">
      <c r="A421" s="51"/>
      <c r="B421" s="51"/>
      <c r="C421" s="16"/>
      <c r="D421" s="19" t="s">
        <v>9442</v>
      </c>
      <c r="E421" s="51"/>
      <c r="F421" s="51"/>
      <c r="G421" s="51"/>
      <c r="H421" s="51"/>
      <c r="I421" s="51"/>
      <c r="J421" s="51"/>
      <c r="K421" s="51"/>
    </row>
    <row r="422" spans="1:11" ht="12.75" customHeight="1">
      <c r="A422" s="51"/>
      <c r="B422" s="51"/>
      <c r="C422" s="16"/>
      <c r="D422" s="19" t="s">
        <v>9444</v>
      </c>
      <c r="E422" s="51"/>
      <c r="F422" s="51"/>
      <c r="G422" s="51"/>
      <c r="H422" s="51"/>
      <c r="I422" s="51"/>
      <c r="J422" s="51"/>
      <c r="K422" s="51"/>
    </row>
    <row r="423" spans="1:11" ht="12.75" customHeight="1">
      <c r="A423" s="51"/>
      <c r="B423" s="51"/>
      <c r="C423" s="16"/>
      <c r="D423" s="19" t="s">
        <v>9446</v>
      </c>
      <c r="E423" s="51"/>
      <c r="F423" s="51"/>
      <c r="G423" s="51"/>
      <c r="H423" s="51"/>
      <c r="I423" s="51"/>
      <c r="J423" s="51"/>
      <c r="K423" s="51"/>
    </row>
    <row r="424" spans="1:11" ht="12.75" customHeight="1">
      <c r="A424" s="51"/>
      <c r="B424" s="51"/>
      <c r="C424" s="16"/>
      <c r="D424" s="19" t="s">
        <v>9448</v>
      </c>
      <c r="E424" s="51"/>
      <c r="F424" s="51"/>
      <c r="G424" s="51"/>
      <c r="H424" s="51"/>
      <c r="I424" s="51"/>
      <c r="J424" s="51"/>
      <c r="K424" s="51"/>
    </row>
    <row r="425" spans="1:11" ht="12.75" customHeight="1">
      <c r="A425" s="51"/>
      <c r="B425" s="51"/>
      <c r="C425" s="16"/>
      <c r="D425" s="19" t="s">
        <v>9460</v>
      </c>
      <c r="E425" s="51"/>
      <c r="F425" s="51"/>
      <c r="G425" s="51"/>
      <c r="H425" s="51"/>
      <c r="I425" s="51"/>
      <c r="J425" s="51"/>
      <c r="K425" s="51"/>
    </row>
    <row r="426" spans="1:11" ht="12.75" customHeight="1">
      <c r="A426" s="51"/>
      <c r="B426" s="51"/>
      <c r="C426" s="16"/>
      <c r="D426" s="140" t="s">
        <v>9462</v>
      </c>
      <c r="E426" s="51"/>
      <c r="F426" s="51"/>
      <c r="G426" s="51"/>
      <c r="H426" s="51"/>
      <c r="I426" s="51"/>
      <c r="J426" s="51"/>
      <c r="K426" s="51"/>
    </row>
    <row r="427" spans="1:11" ht="12.75" customHeight="1">
      <c r="A427" s="51"/>
      <c r="B427" s="51"/>
      <c r="C427" s="16"/>
      <c r="D427" s="19" t="s">
        <v>9464</v>
      </c>
      <c r="E427" s="51"/>
      <c r="F427" s="51"/>
      <c r="G427" s="51"/>
      <c r="H427" s="51"/>
      <c r="I427" s="51"/>
      <c r="J427" s="51"/>
      <c r="K427" s="51"/>
    </row>
    <row r="428" spans="1:11" ht="12.75" customHeight="1">
      <c r="A428" s="51"/>
      <c r="B428" s="51"/>
      <c r="C428" s="16"/>
      <c r="D428" s="19" t="s">
        <v>9466</v>
      </c>
      <c r="E428" s="51"/>
      <c r="F428" s="51"/>
      <c r="G428" s="51"/>
      <c r="H428" s="51"/>
      <c r="I428" s="51"/>
      <c r="J428" s="51"/>
      <c r="K428" s="51"/>
    </row>
    <row r="429" spans="1:11" ht="12.75" customHeight="1">
      <c r="A429" s="51"/>
      <c r="B429" s="51"/>
      <c r="C429" s="16"/>
      <c r="D429" s="19" t="s">
        <v>9468</v>
      </c>
      <c r="E429" s="51"/>
      <c r="F429" s="51"/>
      <c r="G429" s="51"/>
      <c r="H429" s="51"/>
      <c r="I429" s="51"/>
      <c r="J429" s="51"/>
      <c r="K429" s="51"/>
    </row>
    <row r="430" spans="1:11" ht="12.75" customHeight="1">
      <c r="A430" s="51"/>
      <c r="B430" s="51"/>
      <c r="C430" s="16"/>
      <c r="D430" s="19" t="s">
        <v>11674</v>
      </c>
      <c r="E430" s="51"/>
      <c r="F430" s="51"/>
      <c r="G430" s="51"/>
      <c r="H430" s="51"/>
      <c r="I430" s="51"/>
      <c r="J430" s="51"/>
      <c r="K430" s="51"/>
    </row>
    <row r="431" spans="1:11" ht="12.75" customHeight="1">
      <c r="A431" s="51"/>
      <c r="B431" s="51"/>
      <c r="C431" s="16"/>
      <c r="D431" s="19" t="s">
        <v>11676</v>
      </c>
      <c r="E431" s="51"/>
      <c r="F431" s="51"/>
      <c r="G431" s="51"/>
      <c r="H431" s="51"/>
      <c r="I431" s="51"/>
      <c r="J431" s="51"/>
      <c r="K431" s="51"/>
    </row>
    <row r="432" spans="1:11" ht="12.75" customHeight="1">
      <c r="A432" s="51"/>
      <c r="B432" s="51"/>
      <c r="C432" s="16"/>
      <c r="D432" s="19" t="s">
        <v>11678</v>
      </c>
      <c r="E432" s="51"/>
      <c r="F432" s="51"/>
      <c r="G432" s="51"/>
      <c r="H432" s="51"/>
      <c r="I432" s="51"/>
      <c r="J432" s="51"/>
      <c r="K432" s="51"/>
    </row>
    <row r="433" spans="1:11" ht="12.75" customHeight="1">
      <c r="A433" s="51"/>
      <c r="B433" s="51"/>
      <c r="C433" s="16"/>
      <c r="D433" s="19" t="s">
        <v>11680</v>
      </c>
      <c r="E433" s="51"/>
      <c r="F433" s="51"/>
      <c r="G433" s="51"/>
      <c r="H433" s="51"/>
      <c r="I433" s="51"/>
      <c r="J433" s="51"/>
      <c r="K433" s="51"/>
    </row>
    <row r="434" spans="1:11" ht="12.75" customHeight="1">
      <c r="A434" s="51"/>
      <c r="B434" s="51"/>
      <c r="C434" s="16"/>
      <c r="D434" s="19" t="s">
        <v>9478</v>
      </c>
      <c r="E434" s="51"/>
      <c r="F434" s="51"/>
      <c r="G434" s="51"/>
      <c r="H434" s="51"/>
      <c r="I434" s="51"/>
      <c r="J434" s="51"/>
      <c r="K434" s="51"/>
    </row>
    <row r="435" spans="1:11" ht="12.75" customHeight="1">
      <c r="A435" s="51"/>
      <c r="B435" s="51"/>
      <c r="C435" s="16" t="s">
        <v>13940</v>
      </c>
      <c r="D435" s="19" t="s">
        <v>9480</v>
      </c>
      <c r="E435" s="51" t="s">
        <v>152</v>
      </c>
      <c r="F435" s="51" t="s">
        <v>268</v>
      </c>
      <c r="G435" s="51" t="s">
        <v>83</v>
      </c>
      <c r="H435" s="51">
        <v>1</v>
      </c>
      <c r="I435" s="51"/>
      <c r="J435" s="51"/>
      <c r="K435" s="51"/>
    </row>
    <row r="436" spans="1:11" ht="12.75" customHeight="1">
      <c r="A436" s="51"/>
      <c r="B436" s="51"/>
      <c r="C436" s="16" t="s">
        <v>13941</v>
      </c>
      <c r="D436" s="19" t="s">
        <v>9482</v>
      </c>
      <c r="E436" s="51" t="s">
        <v>152</v>
      </c>
      <c r="F436" s="51" t="s">
        <v>268</v>
      </c>
      <c r="G436" s="51" t="s">
        <v>83</v>
      </c>
      <c r="H436" s="51">
        <v>1</v>
      </c>
      <c r="I436" s="51"/>
      <c r="J436" s="51"/>
      <c r="K436" s="51"/>
    </row>
    <row r="437" spans="1:11" ht="12.75" customHeight="1">
      <c r="A437" s="51"/>
      <c r="B437" s="51"/>
      <c r="C437" s="16" t="s">
        <v>13942</v>
      </c>
      <c r="D437" s="16" t="s">
        <v>9484</v>
      </c>
      <c r="E437" s="51" t="s">
        <v>152</v>
      </c>
      <c r="F437" s="51" t="s">
        <v>268</v>
      </c>
      <c r="G437" s="51" t="s">
        <v>83</v>
      </c>
      <c r="H437" s="51">
        <v>1</v>
      </c>
      <c r="I437" s="51"/>
      <c r="J437" s="51"/>
      <c r="K437" s="51"/>
    </row>
    <row r="438" spans="1:11" ht="12.75" customHeight="1">
      <c r="A438" s="51"/>
      <c r="B438" s="51"/>
      <c r="C438" s="16" t="s">
        <v>13943</v>
      </c>
      <c r="D438" s="19" t="s">
        <v>9486</v>
      </c>
      <c r="E438" s="51" t="s">
        <v>152</v>
      </c>
      <c r="F438" s="51" t="s">
        <v>268</v>
      </c>
      <c r="G438" s="51" t="s">
        <v>83</v>
      </c>
      <c r="H438" s="51">
        <v>3</v>
      </c>
      <c r="I438" s="51"/>
      <c r="J438" s="51"/>
      <c r="K438" s="51"/>
    </row>
    <row r="439" spans="1:11" ht="12.75" customHeight="1">
      <c r="A439" s="51"/>
      <c r="B439" s="51" t="s">
        <v>9374</v>
      </c>
      <c r="C439" s="66" t="s">
        <v>13944</v>
      </c>
      <c r="D439" s="103" t="s">
        <v>9376</v>
      </c>
      <c r="E439" s="138" t="s">
        <v>226</v>
      </c>
      <c r="F439" s="138" t="s">
        <v>268</v>
      </c>
      <c r="G439" s="138" t="s">
        <v>83</v>
      </c>
      <c r="H439" s="51">
        <v>1</v>
      </c>
      <c r="I439" s="51"/>
      <c r="J439" s="51"/>
      <c r="K439" s="51"/>
    </row>
    <row r="440" spans="1:11" ht="12.75" customHeight="1">
      <c r="A440" s="51"/>
      <c r="B440" s="51"/>
      <c r="C440" s="66" t="s">
        <v>13945</v>
      </c>
      <c r="D440" s="44" t="s">
        <v>10472</v>
      </c>
      <c r="E440" s="138" t="s">
        <v>226</v>
      </c>
      <c r="F440" s="138" t="s">
        <v>268</v>
      </c>
      <c r="G440" s="138" t="s">
        <v>83</v>
      </c>
      <c r="H440" s="51">
        <v>1</v>
      </c>
      <c r="I440" s="51"/>
      <c r="J440" s="51"/>
      <c r="K440" s="51"/>
    </row>
    <row r="441" spans="1:11" ht="12.75" customHeight="1">
      <c r="A441" s="51"/>
      <c r="B441" s="51"/>
      <c r="C441" s="66" t="s">
        <v>13946</v>
      </c>
      <c r="D441" s="44" t="s">
        <v>11610</v>
      </c>
      <c r="E441" s="138" t="s">
        <v>226</v>
      </c>
      <c r="F441" s="138" t="s">
        <v>268</v>
      </c>
      <c r="G441" s="138" t="s">
        <v>83</v>
      </c>
      <c r="H441" s="51">
        <v>1</v>
      </c>
      <c r="I441" s="51"/>
      <c r="J441" s="51"/>
      <c r="K441" s="51"/>
    </row>
    <row r="442" spans="1:11" ht="12.75" customHeight="1">
      <c r="A442" s="51"/>
      <c r="B442" s="51"/>
      <c r="C442" s="66" t="s">
        <v>13947</v>
      </c>
      <c r="D442" s="44" t="s">
        <v>11612</v>
      </c>
      <c r="E442" s="138" t="s">
        <v>226</v>
      </c>
      <c r="F442" s="138" t="s">
        <v>268</v>
      </c>
      <c r="G442" s="138" t="s">
        <v>83</v>
      </c>
      <c r="H442" s="51">
        <v>1</v>
      </c>
      <c r="I442" s="51"/>
      <c r="J442" s="51"/>
      <c r="K442" s="51"/>
    </row>
    <row r="443" spans="1:11" ht="12.75" customHeight="1">
      <c r="A443" s="51"/>
      <c r="B443" s="51"/>
      <c r="C443" s="66"/>
      <c r="D443" s="19" t="s">
        <v>11614</v>
      </c>
      <c r="E443" s="51"/>
      <c r="F443" s="51"/>
      <c r="G443" s="51"/>
      <c r="H443" s="51"/>
      <c r="I443" s="51"/>
      <c r="J443" s="51"/>
      <c r="K443" s="51"/>
    </row>
    <row r="444" spans="1:11" ht="12.75" customHeight="1">
      <c r="A444" s="51"/>
      <c r="B444" s="51"/>
      <c r="C444" s="16"/>
      <c r="D444" s="19" t="s">
        <v>11616</v>
      </c>
      <c r="E444" s="51"/>
      <c r="F444" s="51"/>
      <c r="G444" s="51"/>
      <c r="H444" s="51"/>
      <c r="I444" s="51"/>
      <c r="J444" s="51"/>
      <c r="K444" s="51"/>
    </row>
    <row r="445" spans="1:11" ht="12.75" customHeight="1">
      <c r="A445" s="51"/>
      <c r="B445" s="51"/>
      <c r="C445" s="16"/>
      <c r="D445" s="19" t="s">
        <v>11618</v>
      </c>
      <c r="E445" s="51"/>
      <c r="F445" s="51"/>
      <c r="G445" s="51"/>
      <c r="H445" s="51"/>
      <c r="I445" s="51"/>
      <c r="J445" s="51"/>
      <c r="K445" s="51"/>
    </row>
    <row r="446" spans="1:11" ht="12.75" customHeight="1">
      <c r="A446" s="51"/>
      <c r="B446" s="51"/>
      <c r="C446" s="16"/>
      <c r="D446" s="19" t="s">
        <v>13417</v>
      </c>
      <c r="E446" s="51"/>
      <c r="F446" s="51"/>
      <c r="G446" s="51"/>
      <c r="H446" s="51"/>
      <c r="I446" s="51"/>
      <c r="J446" s="51"/>
      <c r="K446" s="51"/>
    </row>
    <row r="447" spans="1:11" ht="12.75" customHeight="1">
      <c r="A447" s="51"/>
      <c r="B447" s="51"/>
      <c r="C447" s="16"/>
      <c r="D447" s="19" t="s">
        <v>11622</v>
      </c>
      <c r="E447" s="51"/>
      <c r="F447" s="51"/>
      <c r="G447" s="51"/>
      <c r="H447" s="51"/>
      <c r="I447" s="51"/>
      <c r="J447" s="51"/>
      <c r="K447" s="51"/>
    </row>
    <row r="448" spans="1:11" ht="12.75" customHeight="1">
      <c r="A448" s="51"/>
      <c r="B448" s="51"/>
      <c r="C448" s="16"/>
      <c r="D448" s="19" t="s">
        <v>11624</v>
      </c>
      <c r="E448" s="51"/>
      <c r="F448" s="51"/>
      <c r="G448" s="51"/>
      <c r="H448" s="51"/>
      <c r="I448" s="51"/>
      <c r="J448" s="51"/>
      <c r="K448" s="51"/>
    </row>
    <row r="449" spans="1:11" ht="12.75" customHeight="1">
      <c r="A449" s="51"/>
      <c r="B449" s="51"/>
      <c r="C449" s="16"/>
      <c r="D449" s="19" t="s">
        <v>11626</v>
      </c>
      <c r="E449" s="51"/>
      <c r="F449" s="51"/>
      <c r="G449" s="51"/>
      <c r="H449" s="51"/>
      <c r="I449" s="51"/>
      <c r="J449" s="51"/>
      <c r="K449" s="51"/>
    </row>
    <row r="450" spans="1:11" ht="12.75" customHeight="1">
      <c r="A450" s="51"/>
      <c r="B450" s="51"/>
      <c r="C450" s="16"/>
      <c r="D450" s="19" t="s">
        <v>11628</v>
      </c>
      <c r="E450" s="51"/>
      <c r="F450" s="51"/>
      <c r="G450" s="51"/>
      <c r="H450" s="51"/>
      <c r="I450" s="51"/>
      <c r="J450" s="51"/>
      <c r="K450" s="51"/>
    </row>
    <row r="451" spans="1:11" ht="12.75" customHeight="1">
      <c r="A451" s="51"/>
      <c r="B451" s="51"/>
      <c r="C451" s="16"/>
      <c r="D451" s="19" t="s">
        <v>11630</v>
      </c>
      <c r="E451" s="51"/>
      <c r="F451" s="51"/>
      <c r="G451" s="51"/>
      <c r="H451" s="51"/>
      <c r="I451" s="51"/>
      <c r="J451" s="51"/>
      <c r="K451" s="51"/>
    </row>
    <row r="452" spans="1:11" ht="12.75" customHeight="1">
      <c r="A452" s="51"/>
      <c r="B452" s="51"/>
      <c r="C452" s="16"/>
      <c r="D452" s="19" t="s">
        <v>11632</v>
      </c>
      <c r="E452" s="51"/>
      <c r="F452" s="51"/>
      <c r="G452" s="51"/>
      <c r="H452" s="51"/>
      <c r="I452" s="51"/>
      <c r="J452" s="51"/>
      <c r="K452" s="51"/>
    </row>
    <row r="453" spans="1:11" ht="12.75" customHeight="1">
      <c r="A453" s="51"/>
      <c r="B453" s="51"/>
      <c r="C453" s="16"/>
      <c r="D453" s="19" t="s">
        <v>11634</v>
      </c>
      <c r="E453" s="51"/>
      <c r="F453" s="51"/>
      <c r="G453" s="51"/>
      <c r="H453" s="51"/>
      <c r="I453" s="51"/>
      <c r="J453" s="51"/>
      <c r="K453" s="51"/>
    </row>
    <row r="454" spans="1:11" ht="12.75" customHeight="1">
      <c r="A454" s="51"/>
      <c r="B454" s="51"/>
      <c r="C454" s="16"/>
      <c r="D454" s="19" t="s">
        <v>11636</v>
      </c>
      <c r="E454" s="51"/>
      <c r="F454" s="51"/>
      <c r="G454" s="51"/>
      <c r="H454" s="51"/>
      <c r="I454" s="51"/>
      <c r="J454" s="51"/>
      <c r="K454" s="51"/>
    </row>
    <row r="455" spans="1:11" ht="12.75" customHeight="1">
      <c r="A455" s="51"/>
      <c r="B455" s="51"/>
      <c r="C455" s="16"/>
      <c r="D455" s="19" t="s">
        <v>11638</v>
      </c>
      <c r="E455" s="51"/>
      <c r="F455" s="51"/>
      <c r="G455" s="51"/>
      <c r="H455" s="51"/>
      <c r="I455" s="51"/>
      <c r="J455" s="51"/>
      <c r="K455" s="51"/>
    </row>
    <row r="456" spans="1:11" ht="12.75" customHeight="1">
      <c r="A456" s="51"/>
      <c r="B456" s="51"/>
      <c r="C456" s="16"/>
      <c r="D456" s="19" t="s">
        <v>11640</v>
      </c>
      <c r="E456" s="51"/>
      <c r="F456" s="51"/>
      <c r="G456" s="51"/>
      <c r="H456" s="51"/>
      <c r="I456" s="51"/>
      <c r="J456" s="51"/>
      <c r="K456" s="51"/>
    </row>
    <row r="457" spans="1:11" ht="12.75" customHeight="1">
      <c r="A457" s="51"/>
      <c r="B457" s="51"/>
      <c r="C457" s="16"/>
      <c r="D457" s="19" t="s">
        <v>11642</v>
      </c>
      <c r="E457" s="51"/>
      <c r="F457" s="51"/>
      <c r="G457" s="51"/>
      <c r="H457" s="51"/>
      <c r="I457" s="51"/>
      <c r="J457" s="51"/>
      <c r="K457" s="51"/>
    </row>
    <row r="458" spans="1:11" ht="12.75" customHeight="1">
      <c r="A458" s="51"/>
      <c r="B458" s="51"/>
      <c r="C458" s="16"/>
      <c r="D458" s="19" t="s">
        <v>11644</v>
      </c>
      <c r="E458" s="51"/>
      <c r="F458" s="51"/>
      <c r="G458" s="51"/>
      <c r="H458" s="51"/>
      <c r="I458" s="51"/>
      <c r="J458" s="51"/>
      <c r="K458" s="51"/>
    </row>
    <row r="459" spans="1:11" ht="12.75" customHeight="1">
      <c r="A459" s="51"/>
      <c r="B459" s="51"/>
      <c r="C459" s="16"/>
      <c r="D459" s="19" t="s">
        <v>11646</v>
      </c>
      <c r="E459" s="51"/>
      <c r="F459" s="51"/>
      <c r="G459" s="51"/>
      <c r="H459" s="51"/>
      <c r="I459" s="51"/>
      <c r="J459" s="51"/>
      <c r="K459" s="51"/>
    </row>
    <row r="460" spans="1:11" ht="12.75" customHeight="1">
      <c r="A460" s="51"/>
      <c r="B460" s="51"/>
      <c r="C460" s="16"/>
      <c r="D460" s="19" t="s">
        <v>11648</v>
      </c>
      <c r="E460" s="51"/>
      <c r="F460" s="51"/>
      <c r="G460" s="51"/>
      <c r="H460" s="51"/>
      <c r="I460" s="51"/>
      <c r="J460" s="51"/>
      <c r="K460" s="51"/>
    </row>
    <row r="461" spans="1:11" ht="12.75" customHeight="1">
      <c r="A461" s="51"/>
      <c r="B461" s="51"/>
      <c r="C461" s="16"/>
      <c r="D461" s="19" t="s">
        <v>11650</v>
      </c>
      <c r="E461" s="51"/>
      <c r="F461" s="51"/>
      <c r="G461" s="51"/>
      <c r="H461" s="51"/>
      <c r="I461" s="51"/>
      <c r="J461" s="51"/>
      <c r="K461" s="51"/>
    </row>
    <row r="462" spans="1:11" ht="12.75" customHeight="1">
      <c r="A462" s="51"/>
      <c r="B462" s="51"/>
      <c r="C462" s="16"/>
      <c r="D462" s="19" t="s">
        <v>11652</v>
      </c>
      <c r="E462" s="51"/>
      <c r="F462" s="51"/>
      <c r="G462" s="51"/>
      <c r="H462" s="51"/>
      <c r="I462" s="51"/>
      <c r="J462" s="51"/>
      <c r="K462" s="51"/>
    </row>
    <row r="463" spans="1:11" ht="12.75" customHeight="1">
      <c r="A463" s="51"/>
      <c r="B463" s="51"/>
      <c r="C463" s="16"/>
      <c r="D463" s="19" t="s">
        <v>9430</v>
      </c>
      <c r="E463" s="51"/>
      <c r="F463" s="51"/>
      <c r="G463" s="51"/>
      <c r="H463" s="51"/>
      <c r="I463" s="51"/>
      <c r="J463" s="51"/>
      <c r="K463" s="51"/>
    </row>
    <row r="464" spans="1:11" ht="12.75" customHeight="1">
      <c r="A464" s="51"/>
      <c r="B464" s="51"/>
      <c r="C464" s="16"/>
      <c r="D464" s="19" t="s">
        <v>9432</v>
      </c>
      <c r="E464" s="51"/>
      <c r="F464" s="51"/>
      <c r="G464" s="51"/>
      <c r="H464" s="51"/>
      <c r="I464" s="51"/>
      <c r="J464" s="51"/>
      <c r="K464" s="51"/>
    </row>
    <row r="465" spans="1:11" ht="12.75" customHeight="1">
      <c r="A465" s="51"/>
      <c r="B465" s="51"/>
      <c r="C465" s="16"/>
      <c r="D465" s="16" t="s">
        <v>11664</v>
      </c>
      <c r="E465" s="51"/>
      <c r="F465" s="51"/>
      <c r="G465" s="51"/>
      <c r="H465" s="51"/>
      <c r="I465" s="51"/>
      <c r="J465" s="51"/>
      <c r="K465" s="51"/>
    </row>
    <row r="466" spans="1:11" ht="12.75" customHeight="1">
      <c r="A466" s="51"/>
      <c r="B466" s="51"/>
      <c r="C466" s="16"/>
      <c r="D466" s="19" t="s">
        <v>9452</v>
      </c>
      <c r="E466" s="51"/>
      <c r="F466" s="51"/>
      <c r="G466" s="51"/>
      <c r="H466" s="51"/>
      <c r="I466" s="51"/>
      <c r="J466" s="51"/>
      <c r="K466" s="51"/>
    </row>
    <row r="467" spans="1:11" ht="12.75" customHeight="1">
      <c r="A467" s="51"/>
      <c r="B467" s="51"/>
      <c r="C467" s="16"/>
      <c r="D467" s="19" t="s">
        <v>9454</v>
      </c>
      <c r="E467" s="51"/>
      <c r="F467" s="51"/>
      <c r="G467" s="51"/>
      <c r="H467" s="51"/>
      <c r="I467" s="51"/>
      <c r="J467" s="51"/>
      <c r="K467" s="51"/>
    </row>
    <row r="468" spans="1:11" ht="12.75" customHeight="1">
      <c r="A468" s="51"/>
      <c r="B468" s="51"/>
      <c r="C468" s="16"/>
      <c r="D468" s="139" t="s">
        <v>9456</v>
      </c>
      <c r="E468" s="51"/>
      <c r="F468" s="51"/>
      <c r="G468" s="51"/>
      <c r="H468" s="51"/>
      <c r="I468" s="51"/>
      <c r="J468" s="51"/>
      <c r="K468" s="51"/>
    </row>
    <row r="469" spans="1:11" ht="12.75" customHeight="1">
      <c r="A469" s="51"/>
      <c r="B469" s="51"/>
      <c r="C469" s="16"/>
      <c r="D469" s="19" t="s">
        <v>9458</v>
      </c>
      <c r="E469" s="51"/>
      <c r="F469" s="51"/>
      <c r="G469" s="51"/>
      <c r="H469" s="51"/>
      <c r="I469" s="51"/>
      <c r="J469" s="51"/>
      <c r="K469" s="51"/>
    </row>
    <row r="470" spans="1:11" ht="12.75" customHeight="1">
      <c r="A470" s="51"/>
      <c r="B470" s="51"/>
      <c r="C470" s="16"/>
      <c r="D470" s="139" t="s">
        <v>9434</v>
      </c>
      <c r="E470" s="51"/>
      <c r="F470" s="51"/>
      <c r="G470" s="51"/>
      <c r="H470" s="51"/>
      <c r="I470" s="51"/>
      <c r="J470" s="51"/>
      <c r="K470" s="51"/>
    </row>
    <row r="471" spans="1:11" ht="12.75" customHeight="1">
      <c r="A471" s="51"/>
      <c r="B471" s="51"/>
      <c r="C471" s="16"/>
      <c r="D471" s="19" t="s">
        <v>9436</v>
      </c>
      <c r="E471" s="51"/>
      <c r="F471" s="51"/>
      <c r="G471" s="51"/>
      <c r="H471" s="51"/>
      <c r="I471" s="51"/>
      <c r="J471" s="51"/>
      <c r="K471" s="51"/>
    </row>
    <row r="472" spans="1:11" ht="12.75" customHeight="1">
      <c r="A472" s="51"/>
      <c r="B472" s="51"/>
      <c r="C472" s="16"/>
      <c r="D472" s="19" t="s">
        <v>9438</v>
      </c>
      <c r="E472" s="51"/>
      <c r="F472" s="51"/>
      <c r="G472" s="51"/>
      <c r="H472" s="51"/>
      <c r="I472" s="51"/>
      <c r="J472" s="51"/>
      <c r="K472" s="51"/>
    </row>
    <row r="473" spans="1:11" ht="12.75" customHeight="1">
      <c r="A473" s="51"/>
      <c r="B473" s="51"/>
      <c r="C473" s="16"/>
      <c r="D473" s="19" t="s">
        <v>9440</v>
      </c>
      <c r="E473" s="51"/>
      <c r="F473" s="51"/>
      <c r="G473" s="51"/>
      <c r="H473" s="51"/>
      <c r="I473" s="51"/>
      <c r="J473" s="51"/>
      <c r="K473" s="51"/>
    </row>
    <row r="474" spans="1:11" ht="12.75" customHeight="1">
      <c r="A474" s="51"/>
      <c r="B474" s="51"/>
      <c r="C474" s="16"/>
      <c r="D474" s="19" t="s">
        <v>9442</v>
      </c>
      <c r="E474" s="51"/>
      <c r="F474" s="51"/>
      <c r="G474" s="51"/>
      <c r="H474" s="51"/>
      <c r="I474" s="51"/>
      <c r="J474" s="51"/>
      <c r="K474" s="51"/>
    </row>
    <row r="475" spans="1:11" ht="12.75" customHeight="1">
      <c r="A475" s="51"/>
      <c r="B475" s="51"/>
      <c r="C475" s="16"/>
      <c r="D475" s="19" t="s">
        <v>9444</v>
      </c>
      <c r="E475" s="51"/>
      <c r="F475" s="51"/>
      <c r="G475" s="51"/>
      <c r="H475" s="51"/>
      <c r="I475" s="51"/>
      <c r="J475" s="51"/>
      <c r="K475" s="51"/>
    </row>
    <row r="476" spans="1:11" ht="12.75" customHeight="1">
      <c r="A476" s="51"/>
      <c r="B476" s="51"/>
      <c r="C476" s="16"/>
      <c r="D476" s="19" t="s">
        <v>9446</v>
      </c>
      <c r="E476" s="51"/>
      <c r="F476" s="51"/>
      <c r="G476" s="51"/>
      <c r="H476" s="51"/>
      <c r="I476" s="51"/>
      <c r="J476" s="51"/>
      <c r="K476" s="51"/>
    </row>
    <row r="477" spans="1:11" ht="12.75" customHeight="1">
      <c r="A477" s="51"/>
      <c r="B477" s="51"/>
      <c r="C477" s="16"/>
      <c r="D477" s="19" t="s">
        <v>9448</v>
      </c>
      <c r="E477" s="51"/>
      <c r="F477" s="51"/>
      <c r="G477" s="51"/>
      <c r="H477" s="51"/>
      <c r="I477" s="51"/>
      <c r="J477" s="51"/>
      <c r="K477" s="51"/>
    </row>
    <row r="478" spans="1:11" ht="12.75" customHeight="1">
      <c r="A478" s="51"/>
      <c r="B478" s="51"/>
      <c r="C478" s="16"/>
      <c r="D478" s="19" t="s">
        <v>9460</v>
      </c>
      <c r="E478" s="51"/>
      <c r="F478" s="51"/>
      <c r="G478" s="51"/>
      <c r="H478" s="51"/>
      <c r="I478" s="51"/>
      <c r="J478" s="51"/>
      <c r="K478" s="51"/>
    </row>
    <row r="479" spans="1:11" ht="12.75" customHeight="1">
      <c r="A479" s="51"/>
      <c r="B479" s="51"/>
      <c r="C479" s="16"/>
      <c r="D479" s="140" t="s">
        <v>9462</v>
      </c>
      <c r="E479" s="51"/>
      <c r="F479" s="51"/>
      <c r="G479" s="51"/>
      <c r="H479" s="51"/>
      <c r="I479" s="51"/>
      <c r="J479" s="51"/>
      <c r="K479" s="51"/>
    </row>
    <row r="480" spans="1:11" ht="12.75" customHeight="1">
      <c r="A480" s="51"/>
      <c r="B480" s="51"/>
      <c r="C480" s="16"/>
      <c r="D480" s="19" t="s">
        <v>9464</v>
      </c>
      <c r="E480" s="51"/>
      <c r="F480" s="51"/>
      <c r="G480" s="51"/>
      <c r="H480" s="51"/>
      <c r="I480" s="51"/>
      <c r="J480" s="51"/>
      <c r="K480" s="51"/>
    </row>
    <row r="481" spans="1:11" ht="12.75" customHeight="1">
      <c r="A481" s="51"/>
      <c r="B481" s="51"/>
      <c r="C481" s="16"/>
      <c r="D481" s="19" t="s">
        <v>9466</v>
      </c>
      <c r="E481" s="51"/>
      <c r="F481" s="51"/>
      <c r="G481" s="51"/>
      <c r="H481" s="51"/>
      <c r="I481" s="51"/>
      <c r="J481" s="51"/>
      <c r="K481" s="51"/>
    </row>
    <row r="482" spans="1:11" ht="12.75" customHeight="1">
      <c r="A482" s="51"/>
      <c r="B482" s="51"/>
      <c r="C482" s="16"/>
      <c r="D482" s="19" t="s">
        <v>9468</v>
      </c>
      <c r="E482" s="51"/>
      <c r="F482" s="51"/>
      <c r="G482" s="51"/>
      <c r="H482" s="51"/>
      <c r="I482" s="51"/>
      <c r="J482" s="51"/>
      <c r="K482" s="51"/>
    </row>
    <row r="483" spans="1:11" ht="12.75" customHeight="1">
      <c r="A483" s="51"/>
      <c r="B483" s="51"/>
      <c r="C483" s="16"/>
      <c r="D483" s="19" t="s">
        <v>11674</v>
      </c>
      <c r="E483" s="51"/>
      <c r="F483" s="51"/>
      <c r="G483" s="51"/>
      <c r="H483" s="51"/>
      <c r="I483" s="51"/>
      <c r="J483" s="51"/>
      <c r="K483" s="51"/>
    </row>
    <row r="484" spans="1:11" ht="12.75" customHeight="1">
      <c r="A484" s="51"/>
      <c r="B484" s="51"/>
      <c r="C484" s="16"/>
      <c r="D484" s="19" t="s">
        <v>11676</v>
      </c>
      <c r="E484" s="51"/>
      <c r="F484" s="51"/>
      <c r="G484" s="51"/>
      <c r="H484" s="51"/>
      <c r="I484" s="51"/>
      <c r="J484" s="51"/>
      <c r="K484" s="51"/>
    </row>
    <row r="485" spans="1:11" ht="12.75" customHeight="1">
      <c r="A485" s="51"/>
      <c r="B485" s="51"/>
      <c r="C485" s="16"/>
      <c r="D485" s="19" t="s">
        <v>11678</v>
      </c>
      <c r="E485" s="51"/>
      <c r="F485" s="51"/>
      <c r="G485" s="51"/>
      <c r="H485" s="51"/>
      <c r="I485" s="51"/>
      <c r="J485" s="51"/>
      <c r="K485" s="51"/>
    </row>
    <row r="486" spans="1:11" ht="12.75" customHeight="1">
      <c r="A486" s="51"/>
      <c r="B486" s="51"/>
      <c r="C486" s="16"/>
      <c r="D486" s="19" t="s">
        <v>11680</v>
      </c>
      <c r="E486" s="51"/>
      <c r="F486" s="51"/>
      <c r="G486" s="51"/>
      <c r="H486" s="51"/>
      <c r="I486" s="51"/>
      <c r="J486" s="51"/>
      <c r="K486" s="51"/>
    </row>
    <row r="487" spans="1:11" ht="12.75" customHeight="1">
      <c r="A487" s="51"/>
      <c r="B487" s="51"/>
      <c r="C487" s="16"/>
      <c r="D487" s="19" t="s">
        <v>9478</v>
      </c>
      <c r="E487" s="51"/>
      <c r="F487" s="51"/>
      <c r="G487" s="51"/>
      <c r="H487" s="51"/>
      <c r="I487" s="51"/>
      <c r="J487" s="51"/>
      <c r="K487" s="51"/>
    </row>
    <row r="488" spans="1:11" ht="12.75" customHeight="1">
      <c r="A488" s="51"/>
      <c r="B488" s="51"/>
      <c r="C488" s="16" t="s">
        <v>13948</v>
      </c>
      <c r="D488" s="19" t="s">
        <v>9480</v>
      </c>
      <c r="E488" s="51" t="s">
        <v>226</v>
      </c>
      <c r="F488" s="51" t="s">
        <v>268</v>
      </c>
      <c r="G488" s="51" t="s">
        <v>83</v>
      </c>
      <c r="H488" s="51">
        <v>1</v>
      </c>
      <c r="I488" s="51"/>
      <c r="J488" s="51"/>
      <c r="K488" s="51"/>
    </row>
    <row r="489" spans="1:11" ht="12.75" customHeight="1">
      <c r="A489" s="51"/>
      <c r="B489" s="51"/>
      <c r="C489" s="16" t="s">
        <v>13949</v>
      </c>
      <c r="D489" s="19" t="s">
        <v>9482</v>
      </c>
      <c r="E489" s="51" t="s">
        <v>226</v>
      </c>
      <c r="F489" s="51" t="s">
        <v>268</v>
      </c>
      <c r="G489" s="51" t="s">
        <v>83</v>
      </c>
      <c r="H489" s="51">
        <v>1</v>
      </c>
      <c r="I489" s="51"/>
      <c r="J489" s="51"/>
      <c r="K489" s="51"/>
    </row>
    <row r="490" spans="1:11" ht="12.75" customHeight="1">
      <c r="A490" s="51"/>
      <c r="B490" s="51"/>
      <c r="C490" s="16" t="s">
        <v>13950</v>
      </c>
      <c r="D490" s="16" t="s">
        <v>9484</v>
      </c>
      <c r="E490" s="51" t="s">
        <v>226</v>
      </c>
      <c r="F490" s="51" t="s">
        <v>268</v>
      </c>
      <c r="G490" s="51" t="s">
        <v>83</v>
      </c>
      <c r="H490" s="51">
        <v>1</v>
      </c>
      <c r="I490" s="51"/>
      <c r="J490" s="51"/>
      <c r="K490" s="51"/>
    </row>
    <row r="491" spans="1:11" ht="12.75" customHeight="1">
      <c r="A491" s="51"/>
      <c r="B491" s="51"/>
      <c r="C491" s="16" t="s">
        <v>13951</v>
      </c>
      <c r="D491" s="19" t="s">
        <v>9486</v>
      </c>
      <c r="E491" s="51" t="s">
        <v>226</v>
      </c>
      <c r="F491" s="51" t="s">
        <v>268</v>
      </c>
      <c r="G491" s="51" t="s">
        <v>83</v>
      </c>
      <c r="H491" s="51">
        <v>2</v>
      </c>
      <c r="I491" s="51"/>
      <c r="J491" s="51"/>
      <c r="K491" s="51"/>
    </row>
    <row r="493" spans="1:11" ht="12.75" customHeight="1">
      <c r="H493" s="50">
        <f>SUM(H2:H492)</f>
        <v>418</v>
      </c>
      <c r="K493" s="147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9"/>
  <sheetViews>
    <sheetView workbookViewId="0">
      <selection activeCell="J73" sqref="K335:K336 J73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1.5703125" style="50" customWidth="1"/>
    <col min="4" max="4" width="37.7109375" style="50" customWidth="1"/>
    <col min="5" max="5" width="9.140625" style="50" customWidth="1"/>
    <col min="6" max="6" width="9.7109375" style="50" customWidth="1"/>
    <col min="7" max="7" width="11.42578125" style="50"/>
    <col min="8" max="8" width="12" style="122" customWidth="1"/>
    <col min="9" max="9" width="18.28515625" style="122" customWidth="1"/>
    <col min="10" max="1025" width="9.140625" style="50" customWidth="1"/>
  </cols>
  <sheetData>
    <row r="1" spans="1:9" s="118" customFormat="1" ht="16.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9</v>
      </c>
    </row>
    <row r="2" spans="1:9" ht="28.5" customHeight="1">
      <c r="A2" s="51">
        <v>1</v>
      </c>
      <c r="B2" s="138" t="s">
        <v>9374</v>
      </c>
      <c r="C2" s="16" t="s">
        <v>13952</v>
      </c>
      <c r="D2" s="16" t="s">
        <v>10478</v>
      </c>
      <c r="E2" s="51" t="s">
        <v>152</v>
      </c>
      <c r="F2" s="51" t="s">
        <v>268</v>
      </c>
      <c r="G2" s="51" t="s">
        <v>13953</v>
      </c>
      <c r="H2" s="19"/>
      <c r="I2" s="19"/>
    </row>
    <row r="3" spans="1:9" ht="28.5" customHeight="1">
      <c r="A3" s="51">
        <v>2</v>
      </c>
      <c r="B3" s="138" t="s">
        <v>9374</v>
      </c>
      <c r="C3" s="16" t="s">
        <v>13954</v>
      </c>
      <c r="D3" s="13" t="s">
        <v>10480</v>
      </c>
      <c r="E3" s="51" t="s">
        <v>152</v>
      </c>
      <c r="F3" s="51" t="s">
        <v>268</v>
      </c>
      <c r="G3" s="51" t="s">
        <v>13953</v>
      </c>
      <c r="H3" s="19"/>
      <c r="I3" s="19"/>
    </row>
    <row r="4" spans="1:9" ht="28.5" customHeight="1">
      <c r="A4" s="51">
        <v>3</v>
      </c>
      <c r="B4" s="138" t="s">
        <v>9374</v>
      </c>
      <c r="C4" s="16" t="s">
        <v>13955</v>
      </c>
      <c r="D4" s="13" t="s">
        <v>9867</v>
      </c>
      <c r="E4" s="51" t="s">
        <v>152</v>
      </c>
      <c r="F4" s="51" t="s">
        <v>268</v>
      </c>
      <c r="G4" s="51" t="s">
        <v>13953</v>
      </c>
      <c r="H4" s="19"/>
      <c r="I4" s="19"/>
    </row>
    <row r="5" spans="1:9" ht="28.5" customHeight="1">
      <c r="A5" s="51">
        <v>4</v>
      </c>
      <c r="B5" s="138" t="s">
        <v>9374</v>
      </c>
      <c r="C5" s="16" t="s">
        <v>13956</v>
      </c>
      <c r="D5" s="13" t="s">
        <v>9869</v>
      </c>
      <c r="E5" s="51" t="s">
        <v>152</v>
      </c>
      <c r="F5" s="51" t="s">
        <v>268</v>
      </c>
      <c r="G5" s="51" t="s">
        <v>13953</v>
      </c>
      <c r="H5" s="19"/>
      <c r="I5" s="19"/>
    </row>
    <row r="6" spans="1:9" ht="28.5" customHeight="1">
      <c r="A6" s="51">
        <v>5</v>
      </c>
      <c r="B6" s="138" t="s">
        <v>9374</v>
      </c>
      <c r="C6" s="16" t="s">
        <v>13957</v>
      </c>
      <c r="D6" s="13" t="s">
        <v>11691</v>
      </c>
      <c r="E6" s="51" t="s">
        <v>152</v>
      </c>
      <c r="F6" s="51" t="s">
        <v>268</v>
      </c>
      <c r="G6" s="51" t="s">
        <v>13953</v>
      </c>
      <c r="H6" s="19"/>
      <c r="I6" s="19"/>
    </row>
    <row r="7" spans="1:9" ht="28.5" customHeight="1">
      <c r="A7" s="51">
        <v>6</v>
      </c>
      <c r="B7" s="138" t="s">
        <v>9374</v>
      </c>
      <c r="C7" s="16" t="s">
        <v>13958</v>
      </c>
      <c r="D7" s="13" t="s">
        <v>11693</v>
      </c>
      <c r="E7" s="51" t="s">
        <v>152</v>
      </c>
      <c r="F7" s="51" t="s">
        <v>268</v>
      </c>
      <c r="G7" s="51" t="s">
        <v>13953</v>
      </c>
      <c r="H7" s="19"/>
      <c r="I7" s="19"/>
    </row>
    <row r="8" spans="1:9" ht="28.5" customHeight="1">
      <c r="A8" s="51">
        <v>7</v>
      </c>
      <c r="B8" s="138" t="s">
        <v>9374</v>
      </c>
      <c r="C8" s="16" t="s">
        <v>13959</v>
      </c>
      <c r="D8" s="13" t="s">
        <v>11695</v>
      </c>
      <c r="E8" s="51" t="s">
        <v>152</v>
      </c>
      <c r="F8" s="51" t="s">
        <v>268</v>
      </c>
      <c r="G8" s="51" t="s">
        <v>13953</v>
      </c>
      <c r="H8" s="19"/>
      <c r="I8" s="19"/>
    </row>
    <row r="9" spans="1:9" ht="28.5" customHeight="1">
      <c r="A9" s="51">
        <v>8</v>
      </c>
      <c r="B9" s="138" t="s">
        <v>9374</v>
      </c>
      <c r="C9" s="16" t="s">
        <v>13960</v>
      </c>
      <c r="D9" s="13" t="s">
        <v>13961</v>
      </c>
      <c r="E9" s="51" t="s">
        <v>152</v>
      </c>
      <c r="F9" s="51" t="s">
        <v>268</v>
      </c>
      <c r="G9" s="51" t="s">
        <v>13953</v>
      </c>
      <c r="H9" s="19"/>
      <c r="I9" s="19"/>
    </row>
    <row r="10" spans="1:9" ht="28.5" customHeight="1">
      <c r="A10" s="51">
        <v>9</v>
      </c>
      <c r="B10" s="138" t="s">
        <v>9374</v>
      </c>
      <c r="C10" s="16" t="s">
        <v>13962</v>
      </c>
      <c r="D10" s="13" t="s">
        <v>11699</v>
      </c>
      <c r="E10" s="51" t="s">
        <v>152</v>
      </c>
      <c r="F10" s="51" t="s">
        <v>268</v>
      </c>
      <c r="G10" s="51" t="s">
        <v>13953</v>
      </c>
      <c r="H10" s="19"/>
      <c r="I10" s="19"/>
    </row>
    <row r="11" spans="1:9" ht="28.5" customHeight="1">
      <c r="A11" s="51">
        <v>10</v>
      </c>
      <c r="B11" s="138" t="s">
        <v>9374</v>
      </c>
      <c r="C11" s="16" t="s">
        <v>13963</v>
      </c>
      <c r="D11" s="13" t="s">
        <v>13964</v>
      </c>
      <c r="E11" s="51" t="s">
        <v>152</v>
      </c>
      <c r="F11" s="51" t="s">
        <v>268</v>
      </c>
      <c r="G11" s="51" t="s">
        <v>13953</v>
      </c>
      <c r="H11" s="19"/>
      <c r="I11" s="19"/>
    </row>
    <row r="12" spans="1:9" ht="28.5" customHeight="1">
      <c r="A12" s="51">
        <v>11</v>
      </c>
      <c r="B12" s="138" t="s">
        <v>9374</v>
      </c>
      <c r="C12" s="16" t="s">
        <v>13965</v>
      </c>
      <c r="D12" s="13" t="s">
        <v>11703</v>
      </c>
      <c r="E12" s="51" t="s">
        <v>152</v>
      </c>
      <c r="F12" s="51" t="s">
        <v>268</v>
      </c>
      <c r="G12" s="51" t="s">
        <v>13953</v>
      </c>
      <c r="H12" s="19"/>
      <c r="I12" s="19"/>
    </row>
    <row r="13" spans="1:9" ht="28.5" customHeight="1">
      <c r="A13" s="51">
        <v>12</v>
      </c>
      <c r="B13" s="138" t="s">
        <v>9374</v>
      </c>
      <c r="C13" s="16" t="s">
        <v>13966</v>
      </c>
      <c r="D13" s="13" t="s">
        <v>13967</v>
      </c>
      <c r="E13" s="51" t="s">
        <v>152</v>
      </c>
      <c r="F13" s="51" t="s">
        <v>268</v>
      </c>
      <c r="G13" s="51" t="s">
        <v>13953</v>
      </c>
      <c r="H13" s="19"/>
      <c r="I13" s="19"/>
    </row>
    <row r="14" spans="1:9" ht="28.5" customHeight="1">
      <c r="A14" s="51">
        <v>13</v>
      </c>
      <c r="B14" s="138" t="s">
        <v>9374</v>
      </c>
      <c r="C14" s="16" t="s">
        <v>13968</v>
      </c>
      <c r="D14" s="13" t="s">
        <v>11707</v>
      </c>
      <c r="E14" s="51" t="s">
        <v>152</v>
      </c>
      <c r="F14" s="51" t="s">
        <v>268</v>
      </c>
      <c r="G14" s="51" t="s">
        <v>13953</v>
      </c>
      <c r="H14" s="19"/>
      <c r="I14" s="19"/>
    </row>
    <row r="15" spans="1:9" ht="28.5" customHeight="1">
      <c r="A15" s="51">
        <v>14</v>
      </c>
      <c r="B15" s="138" t="s">
        <v>9374</v>
      </c>
      <c r="C15" s="16" t="s">
        <v>13969</v>
      </c>
      <c r="D15" s="13" t="s">
        <v>11709</v>
      </c>
      <c r="E15" s="51" t="s">
        <v>152</v>
      </c>
      <c r="F15" s="51" t="s">
        <v>268</v>
      </c>
      <c r="G15" s="51" t="s">
        <v>13953</v>
      </c>
      <c r="H15" s="19"/>
      <c r="I15" s="19"/>
    </row>
    <row r="16" spans="1:9" ht="28.5" customHeight="1">
      <c r="A16" s="51">
        <v>15</v>
      </c>
      <c r="B16" s="138" t="s">
        <v>9374</v>
      </c>
      <c r="C16" s="16" t="s">
        <v>13970</v>
      </c>
      <c r="D16" s="13" t="s">
        <v>11711</v>
      </c>
      <c r="E16" s="51" t="s">
        <v>152</v>
      </c>
      <c r="F16" s="51" t="s">
        <v>268</v>
      </c>
      <c r="G16" s="51" t="s">
        <v>13953</v>
      </c>
      <c r="H16" s="19"/>
      <c r="I16" s="19"/>
    </row>
    <row r="17" spans="1:9" ht="28.5" customHeight="1">
      <c r="A17" s="51">
        <v>16</v>
      </c>
      <c r="B17" s="138" t="s">
        <v>9374</v>
      </c>
      <c r="C17" s="16" t="s">
        <v>13971</v>
      </c>
      <c r="D17" s="16" t="s">
        <v>9871</v>
      </c>
      <c r="E17" s="51" t="s">
        <v>152</v>
      </c>
      <c r="F17" s="51" t="s">
        <v>268</v>
      </c>
      <c r="G17" s="51" t="s">
        <v>13953</v>
      </c>
      <c r="H17" s="19"/>
      <c r="I17" s="19"/>
    </row>
    <row r="18" spans="1:9" ht="28.5" customHeight="1">
      <c r="A18" s="51">
        <v>17</v>
      </c>
      <c r="B18" s="138" t="s">
        <v>9374</v>
      </c>
      <c r="C18" s="16" t="s">
        <v>13972</v>
      </c>
      <c r="D18" s="19" t="s">
        <v>11714</v>
      </c>
      <c r="E18" s="51" t="s">
        <v>152</v>
      </c>
      <c r="F18" s="51" t="s">
        <v>268</v>
      </c>
      <c r="G18" s="51" t="s">
        <v>13953</v>
      </c>
      <c r="H18" s="19"/>
      <c r="I18" s="19"/>
    </row>
    <row r="19" spans="1:9" ht="28.5" customHeight="1">
      <c r="A19" s="51">
        <v>18</v>
      </c>
      <c r="B19" s="138" t="s">
        <v>9374</v>
      </c>
      <c r="C19" s="16" t="s">
        <v>13973</v>
      </c>
      <c r="D19" s="19" t="s">
        <v>11716</v>
      </c>
      <c r="E19" s="51" t="s">
        <v>152</v>
      </c>
      <c r="F19" s="51" t="s">
        <v>268</v>
      </c>
      <c r="G19" s="51" t="s">
        <v>13953</v>
      </c>
      <c r="H19" s="19"/>
      <c r="I19" s="19"/>
    </row>
    <row r="20" spans="1:9" ht="28.5" customHeight="1">
      <c r="A20" s="51">
        <v>19</v>
      </c>
      <c r="B20" s="138" t="s">
        <v>9374</v>
      </c>
      <c r="C20" s="16" t="s">
        <v>13974</v>
      </c>
      <c r="D20" s="19" t="s">
        <v>11718</v>
      </c>
      <c r="E20" s="51" t="s">
        <v>152</v>
      </c>
      <c r="F20" s="51" t="s">
        <v>268</v>
      </c>
      <c r="G20" s="51" t="s">
        <v>13953</v>
      </c>
      <c r="H20" s="19"/>
      <c r="I20" s="19"/>
    </row>
    <row r="21" spans="1:9" ht="28.5" customHeight="1">
      <c r="A21" s="51">
        <v>20</v>
      </c>
      <c r="B21" s="138" t="s">
        <v>9374</v>
      </c>
      <c r="C21" s="16" t="s">
        <v>13975</v>
      </c>
      <c r="D21" s="19" t="s">
        <v>11720</v>
      </c>
      <c r="E21" s="51" t="s">
        <v>152</v>
      </c>
      <c r="F21" s="51" t="s">
        <v>268</v>
      </c>
      <c r="G21" s="51" t="s">
        <v>13953</v>
      </c>
      <c r="H21" s="19"/>
      <c r="I21" s="19"/>
    </row>
    <row r="22" spans="1:9" ht="28.5" customHeight="1">
      <c r="A22" s="51">
        <v>21</v>
      </c>
      <c r="B22" s="138" t="s">
        <v>9374</v>
      </c>
      <c r="C22" s="16" t="s">
        <v>13976</v>
      </c>
      <c r="D22" s="19" t="s">
        <v>11722</v>
      </c>
      <c r="E22" s="51" t="s">
        <v>152</v>
      </c>
      <c r="F22" s="51" t="s">
        <v>268</v>
      </c>
      <c r="G22" s="51" t="s">
        <v>13953</v>
      </c>
      <c r="H22" s="19"/>
      <c r="I22" s="19"/>
    </row>
    <row r="23" spans="1:9" ht="28.5" customHeight="1">
      <c r="A23" s="51">
        <v>22</v>
      </c>
      <c r="B23" s="138" t="s">
        <v>9374</v>
      </c>
      <c r="C23" s="16" t="s">
        <v>13977</v>
      </c>
      <c r="D23" s="19" t="s">
        <v>13978</v>
      </c>
      <c r="E23" s="51" t="s">
        <v>152</v>
      </c>
      <c r="F23" s="51" t="s">
        <v>268</v>
      </c>
      <c r="G23" s="51" t="s">
        <v>13953</v>
      </c>
      <c r="H23" s="19"/>
      <c r="I23" s="19"/>
    </row>
    <row r="24" spans="1:9" ht="28.5" customHeight="1">
      <c r="A24" s="51">
        <v>23</v>
      </c>
      <c r="B24" s="138" t="s">
        <v>9374</v>
      </c>
      <c r="C24" s="16" t="s">
        <v>13979</v>
      </c>
      <c r="D24" s="19" t="s">
        <v>11726</v>
      </c>
      <c r="E24" s="51" t="s">
        <v>152</v>
      </c>
      <c r="F24" s="51" t="s">
        <v>268</v>
      </c>
      <c r="G24" s="51" t="s">
        <v>13953</v>
      </c>
      <c r="H24" s="19"/>
      <c r="I24" s="19"/>
    </row>
    <row r="25" spans="1:9" ht="28.5" customHeight="1">
      <c r="A25" s="51">
        <v>24</v>
      </c>
      <c r="B25" s="138" t="s">
        <v>9374</v>
      </c>
      <c r="C25" s="16" t="s">
        <v>13980</v>
      </c>
      <c r="D25" s="19" t="s">
        <v>11728</v>
      </c>
      <c r="E25" s="51" t="s">
        <v>152</v>
      </c>
      <c r="F25" s="51" t="s">
        <v>268</v>
      </c>
      <c r="G25" s="51" t="s">
        <v>13953</v>
      </c>
      <c r="H25" s="19"/>
      <c r="I25" s="19"/>
    </row>
    <row r="26" spans="1:9" ht="28.5" customHeight="1">
      <c r="A26" s="51">
        <v>25</v>
      </c>
      <c r="B26" s="138" t="s">
        <v>9374</v>
      </c>
      <c r="C26" s="16" t="s">
        <v>13981</v>
      </c>
      <c r="D26" s="19" t="s">
        <v>9917</v>
      </c>
      <c r="E26" s="51" t="s">
        <v>152</v>
      </c>
      <c r="F26" s="51" t="s">
        <v>268</v>
      </c>
      <c r="G26" s="51" t="s">
        <v>13953</v>
      </c>
      <c r="H26" s="19"/>
      <c r="I26" s="19"/>
    </row>
    <row r="27" spans="1:9" ht="28.5" customHeight="1">
      <c r="A27" s="51">
        <v>26</v>
      </c>
      <c r="B27" s="138" t="s">
        <v>9374</v>
      </c>
      <c r="C27" s="16" t="s">
        <v>13982</v>
      </c>
      <c r="D27" s="19" t="s">
        <v>9919</v>
      </c>
      <c r="E27" s="51" t="s">
        <v>152</v>
      </c>
      <c r="F27" s="51" t="s">
        <v>268</v>
      </c>
      <c r="G27" s="51" t="s">
        <v>13953</v>
      </c>
      <c r="H27" s="19"/>
      <c r="I27" s="19"/>
    </row>
    <row r="28" spans="1:9" ht="28.5" customHeight="1">
      <c r="A28" s="51">
        <v>27</v>
      </c>
      <c r="B28" s="138" t="s">
        <v>9374</v>
      </c>
      <c r="C28" s="16" t="s">
        <v>13983</v>
      </c>
      <c r="D28" s="19" t="s">
        <v>11732</v>
      </c>
      <c r="E28" s="51" t="s">
        <v>152</v>
      </c>
      <c r="F28" s="51" t="s">
        <v>268</v>
      </c>
      <c r="G28" s="51" t="s">
        <v>13953</v>
      </c>
      <c r="H28" s="19"/>
      <c r="I28" s="19"/>
    </row>
    <row r="29" spans="1:9" ht="28.5" customHeight="1">
      <c r="A29" s="51">
        <v>28</v>
      </c>
      <c r="B29" s="138" t="s">
        <v>9374</v>
      </c>
      <c r="C29" s="16" t="s">
        <v>13984</v>
      </c>
      <c r="D29" s="139" t="s">
        <v>11734</v>
      </c>
      <c r="E29" s="51" t="s">
        <v>152</v>
      </c>
      <c r="F29" s="51" t="s">
        <v>268</v>
      </c>
      <c r="G29" s="51" t="s">
        <v>13953</v>
      </c>
      <c r="H29" s="19"/>
      <c r="I29" s="19"/>
    </row>
    <row r="30" spans="1:9" ht="28.5" customHeight="1">
      <c r="A30" s="51">
        <v>29</v>
      </c>
      <c r="B30" s="138" t="s">
        <v>9374</v>
      </c>
      <c r="C30" s="16" t="s">
        <v>13985</v>
      </c>
      <c r="D30" s="19" t="s">
        <v>11736</v>
      </c>
      <c r="E30" s="51" t="s">
        <v>152</v>
      </c>
      <c r="F30" s="51" t="s">
        <v>268</v>
      </c>
      <c r="G30" s="51" t="s">
        <v>13953</v>
      </c>
      <c r="H30" s="19"/>
      <c r="I30" s="19"/>
    </row>
    <row r="31" spans="1:9" ht="28.5" customHeight="1">
      <c r="A31" s="51">
        <v>30</v>
      </c>
      <c r="B31" s="138" t="s">
        <v>9374</v>
      </c>
      <c r="C31" s="16" t="s">
        <v>13986</v>
      </c>
      <c r="D31" s="19" t="s">
        <v>11738</v>
      </c>
      <c r="E31" s="51" t="s">
        <v>152</v>
      </c>
      <c r="F31" s="51" t="s">
        <v>268</v>
      </c>
      <c r="G31" s="51" t="s">
        <v>13953</v>
      </c>
      <c r="H31" s="19"/>
      <c r="I31" s="19"/>
    </row>
    <row r="32" spans="1:9" ht="28.5" customHeight="1">
      <c r="A32" s="51">
        <v>31</v>
      </c>
      <c r="B32" s="138" t="s">
        <v>9374</v>
      </c>
      <c r="C32" s="16" t="s">
        <v>13987</v>
      </c>
      <c r="D32" s="19" t="s">
        <v>11740</v>
      </c>
      <c r="E32" s="51" t="s">
        <v>152</v>
      </c>
      <c r="F32" s="51" t="s">
        <v>268</v>
      </c>
      <c r="G32" s="51" t="s">
        <v>13953</v>
      </c>
      <c r="H32" s="19"/>
      <c r="I32" s="19"/>
    </row>
    <row r="33" spans="1:9" ht="28.5" customHeight="1">
      <c r="A33" s="51">
        <v>32</v>
      </c>
      <c r="B33" s="138" t="s">
        <v>9374</v>
      </c>
      <c r="C33" s="16" t="s">
        <v>13988</v>
      </c>
      <c r="D33" s="139" t="s">
        <v>11742</v>
      </c>
      <c r="E33" s="51" t="s">
        <v>152</v>
      </c>
      <c r="F33" s="51" t="s">
        <v>268</v>
      </c>
      <c r="G33" s="51" t="s">
        <v>13953</v>
      </c>
      <c r="H33" s="19"/>
      <c r="I33" s="19"/>
    </row>
    <row r="34" spans="1:9" ht="28.5" customHeight="1">
      <c r="A34" s="51">
        <v>33</v>
      </c>
      <c r="B34" s="138" t="s">
        <v>9374</v>
      </c>
      <c r="C34" s="16" t="s">
        <v>13989</v>
      </c>
      <c r="D34" s="19" t="s">
        <v>9933</v>
      </c>
      <c r="E34" s="51" t="s">
        <v>152</v>
      </c>
      <c r="F34" s="51" t="s">
        <v>268</v>
      </c>
      <c r="G34" s="51" t="s">
        <v>13953</v>
      </c>
      <c r="H34" s="19"/>
      <c r="I34" s="19"/>
    </row>
    <row r="35" spans="1:9" ht="28.5" customHeight="1">
      <c r="A35" s="51">
        <v>34</v>
      </c>
      <c r="B35" s="138" t="s">
        <v>9374</v>
      </c>
      <c r="C35" s="16" t="s">
        <v>13990</v>
      </c>
      <c r="D35" s="19" t="s">
        <v>9935</v>
      </c>
      <c r="E35" s="51" t="s">
        <v>152</v>
      </c>
      <c r="F35" s="51" t="s">
        <v>268</v>
      </c>
      <c r="G35" s="51" t="s">
        <v>13953</v>
      </c>
      <c r="H35" s="19"/>
      <c r="I35" s="19"/>
    </row>
    <row r="36" spans="1:9" ht="28.5" customHeight="1">
      <c r="A36" s="51">
        <v>35</v>
      </c>
      <c r="B36" s="138" t="s">
        <v>9374</v>
      </c>
      <c r="C36" s="16" t="s">
        <v>13991</v>
      </c>
      <c r="D36" s="19" t="s">
        <v>11746</v>
      </c>
      <c r="E36" s="51" t="s">
        <v>152</v>
      </c>
      <c r="F36" s="51" t="s">
        <v>268</v>
      </c>
      <c r="G36" s="51" t="s">
        <v>13953</v>
      </c>
      <c r="H36" s="19"/>
      <c r="I36" s="19"/>
    </row>
    <row r="37" spans="1:9" ht="28.5" customHeight="1">
      <c r="A37" s="51">
        <v>36</v>
      </c>
      <c r="B37" s="138" t="s">
        <v>9374</v>
      </c>
      <c r="C37" s="16" t="s">
        <v>13992</v>
      </c>
      <c r="D37" s="19" t="s">
        <v>9939</v>
      </c>
      <c r="E37" s="51" t="s">
        <v>152</v>
      </c>
      <c r="F37" s="51" t="s">
        <v>268</v>
      </c>
      <c r="G37" s="51" t="s">
        <v>13953</v>
      </c>
      <c r="H37" s="19"/>
      <c r="I37" s="19"/>
    </row>
    <row r="38" spans="1:9" ht="28.5" customHeight="1">
      <c r="A38" s="51">
        <v>37</v>
      </c>
      <c r="B38" s="138" t="s">
        <v>9374</v>
      </c>
      <c r="C38" s="16" t="s">
        <v>13993</v>
      </c>
      <c r="D38" s="19" t="s">
        <v>9941</v>
      </c>
      <c r="E38" s="51" t="s">
        <v>152</v>
      </c>
      <c r="F38" s="51" t="s">
        <v>268</v>
      </c>
      <c r="G38" s="51" t="s">
        <v>13953</v>
      </c>
      <c r="H38" s="19"/>
      <c r="I38" s="19"/>
    </row>
    <row r="39" spans="1:9" ht="28.5" customHeight="1">
      <c r="A39" s="51">
        <v>38</v>
      </c>
      <c r="B39" s="138" t="s">
        <v>9374</v>
      </c>
      <c r="C39" s="16" t="s">
        <v>13994</v>
      </c>
      <c r="D39" s="19" t="s">
        <v>9943</v>
      </c>
      <c r="E39" s="51" t="s">
        <v>152</v>
      </c>
      <c r="F39" s="51" t="s">
        <v>268</v>
      </c>
      <c r="G39" s="51" t="s">
        <v>13953</v>
      </c>
      <c r="H39" s="19"/>
      <c r="I39" s="19"/>
    </row>
    <row r="40" spans="1:9" ht="28.5" customHeight="1">
      <c r="A40" s="51">
        <v>39</v>
      </c>
      <c r="B40" s="138" t="s">
        <v>9374</v>
      </c>
      <c r="C40" s="16" t="s">
        <v>13995</v>
      </c>
      <c r="D40" s="19" t="s">
        <v>9945</v>
      </c>
      <c r="E40" s="51" t="s">
        <v>152</v>
      </c>
      <c r="F40" s="51" t="s">
        <v>268</v>
      </c>
      <c r="G40" s="51" t="s">
        <v>13953</v>
      </c>
      <c r="H40" s="19"/>
      <c r="I40" s="19"/>
    </row>
    <row r="41" spans="1:9" ht="28.5" customHeight="1">
      <c r="A41" s="51">
        <v>40</v>
      </c>
      <c r="B41" s="138" t="s">
        <v>9374</v>
      </c>
      <c r="C41" s="16" t="s">
        <v>13996</v>
      </c>
      <c r="D41" s="19" t="s">
        <v>9947</v>
      </c>
      <c r="E41" s="51" t="s">
        <v>152</v>
      </c>
      <c r="F41" s="51" t="s">
        <v>268</v>
      </c>
      <c r="G41" s="51" t="s">
        <v>13953</v>
      </c>
      <c r="H41" s="19"/>
      <c r="I41" s="19"/>
    </row>
    <row r="42" spans="1:9" ht="28.5" customHeight="1">
      <c r="A42" s="51">
        <v>41</v>
      </c>
      <c r="B42" s="138" t="s">
        <v>9374</v>
      </c>
      <c r="C42" s="16" t="s">
        <v>13997</v>
      </c>
      <c r="D42" s="140" t="s">
        <v>9462</v>
      </c>
      <c r="E42" s="51" t="s">
        <v>152</v>
      </c>
      <c r="F42" s="51" t="s">
        <v>268</v>
      </c>
      <c r="G42" s="51" t="s">
        <v>13953</v>
      </c>
      <c r="H42" s="19"/>
      <c r="I42" s="19"/>
    </row>
    <row r="43" spans="1:9" ht="28.5" customHeight="1">
      <c r="A43" s="51">
        <v>42</v>
      </c>
      <c r="B43" s="138" t="s">
        <v>9374</v>
      </c>
      <c r="C43" s="16" t="s">
        <v>13998</v>
      </c>
      <c r="D43" s="19" t="s">
        <v>9950</v>
      </c>
      <c r="E43" s="51" t="s">
        <v>152</v>
      </c>
      <c r="F43" s="51" t="s">
        <v>268</v>
      </c>
      <c r="G43" s="51" t="s">
        <v>13953</v>
      </c>
      <c r="H43" s="19"/>
      <c r="I43" s="19"/>
    </row>
    <row r="44" spans="1:9" ht="28.5" customHeight="1">
      <c r="A44" s="51">
        <v>43</v>
      </c>
      <c r="B44" s="138" t="s">
        <v>9374</v>
      </c>
      <c r="C44" s="16" t="s">
        <v>13999</v>
      </c>
      <c r="D44" s="19" t="s">
        <v>9952</v>
      </c>
      <c r="E44" s="51" t="s">
        <v>152</v>
      </c>
      <c r="F44" s="51" t="s">
        <v>268</v>
      </c>
      <c r="G44" s="51" t="s">
        <v>13953</v>
      </c>
      <c r="H44" s="19"/>
      <c r="I44" s="19"/>
    </row>
    <row r="45" spans="1:9" ht="28.5" customHeight="1">
      <c r="A45" s="51">
        <v>44</v>
      </c>
      <c r="B45" s="138" t="s">
        <v>9374</v>
      </c>
      <c r="C45" s="16" t="s">
        <v>14000</v>
      </c>
      <c r="D45" s="19" t="s">
        <v>9954</v>
      </c>
      <c r="E45" s="51" t="s">
        <v>152</v>
      </c>
      <c r="F45" s="51" t="s">
        <v>268</v>
      </c>
      <c r="G45" s="51" t="s">
        <v>13953</v>
      </c>
      <c r="H45" s="19"/>
      <c r="I45" s="19"/>
    </row>
    <row r="46" spans="1:9" ht="28.5" customHeight="1">
      <c r="A46" s="51">
        <v>45</v>
      </c>
      <c r="B46" s="138" t="s">
        <v>9374</v>
      </c>
      <c r="C46" s="16" t="s">
        <v>14001</v>
      </c>
      <c r="D46" s="19" t="s">
        <v>9956</v>
      </c>
      <c r="E46" s="51" t="s">
        <v>152</v>
      </c>
      <c r="F46" s="51" t="s">
        <v>268</v>
      </c>
      <c r="G46" s="51" t="s">
        <v>13953</v>
      </c>
      <c r="H46" s="19"/>
      <c r="I46" s="19"/>
    </row>
    <row r="47" spans="1:9" ht="28.5" customHeight="1">
      <c r="A47" s="51">
        <v>46</v>
      </c>
      <c r="B47" s="138" t="s">
        <v>9374</v>
      </c>
      <c r="C47" s="16" t="s">
        <v>14002</v>
      </c>
      <c r="D47" s="19" t="s">
        <v>9958</v>
      </c>
      <c r="E47" s="51" t="s">
        <v>152</v>
      </c>
      <c r="F47" s="51" t="s">
        <v>268</v>
      </c>
      <c r="G47" s="51" t="s">
        <v>13953</v>
      </c>
      <c r="H47" s="19"/>
      <c r="I47" s="19"/>
    </row>
    <row r="48" spans="1:9" ht="28.5" customHeight="1">
      <c r="A48" s="51">
        <v>47</v>
      </c>
      <c r="B48" s="138" t="s">
        <v>9374</v>
      </c>
      <c r="C48" s="16" t="s">
        <v>14003</v>
      </c>
      <c r="D48" s="19" t="s">
        <v>9960</v>
      </c>
      <c r="E48" s="51" t="s">
        <v>152</v>
      </c>
      <c r="F48" s="51" t="s">
        <v>268</v>
      </c>
      <c r="G48" s="51" t="s">
        <v>13953</v>
      </c>
      <c r="H48" s="19"/>
      <c r="I48" s="19"/>
    </row>
    <row r="49" spans="1:9" ht="28.5" customHeight="1">
      <c r="A49" s="51">
        <v>48</v>
      </c>
      <c r="B49" s="138" t="s">
        <v>9374</v>
      </c>
      <c r="C49" s="16" t="s">
        <v>14004</v>
      </c>
      <c r="D49" s="19" t="s">
        <v>9476</v>
      </c>
      <c r="E49" s="51" t="s">
        <v>152</v>
      </c>
      <c r="F49" s="51" t="s">
        <v>268</v>
      </c>
      <c r="G49" s="51" t="s">
        <v>13953</v>
      </c>
      <c r="H49" s="19"/>
      <c r="I49" s="19"/>
    </row>
    <row r="50" spans="1:9" ht="28.5" customHeight="1">
      <c r="A50" s="51">
        <v>49</v>
      </c>
      <c r="B50" s="138" t="s">
        <v>9374</v>
      </c>
      <c r="C50" s="16" t="s">
        <v>14005</v>
      </c>
      <c r="D50" s="19" t="s">
        <v>9963</v>
      </c>
      <c r="E50" s="51" t="s">
        <v>152</v>
      </c>
      <c r="F50" s="51" t="s">
        <v>268</v>
      </c>
      <c r="G50" s="51" t="s">
        <v>13953</v>
      </c>
      <c r="H50" s="19"/>
      <c r="I50" s="19"/>
    </row>
    <row r="51" spans="1:9" ht="28.5" customHeight="1">
      <c r="A51" s="51">
        <v>50</v>
      </c>
      <c r="B51" s="138" t="s">
        <v>9374</v>
      </c>
      <c r="C51" s="16" t="s">
        <v>14006</v>
      </c>
      <c r="D51" s="19" t="s">
        <v>9965</v>
      </c>
      <c r="E51" s="51" t="s">
        <v>152</v>
      </c>
      <c r="F51" s="51" t="s">
        <v>268</v>
      </c>
      <c r="G51" s="51" t="s">
        <v>13953</v>
      </c>
      <c r="H51" s="19"/>
      <c r="I51" s="19"/>
    </row>
    <row r="52" spans="1:9" ht="28.5" customHeight="1">
      <c r="A52" s="51">
        <v>51</v>
      </c>
      <c r="B52" s="138" t="s">
        <v>9374</v>
      </c>
      <c r="C52" s="16" t="s">
        <v>14007</v>
      </c>
      <c r="D52" s="19" t="s">
        <v>9967</v>
      </c>
      <c r="E52" s="51" t="s">
        <v>152</v>
      </c>
      <c r="F52" s="51" t="s">
        <v>268</v>
      </c>
      <c r="G52" s="51" t="s">
        <v>13953</v>
      </c>
      <c r="H52" s="19"/>
      <c r="I52" s="19"/>
    </row>
    <row r="53" spans="1:9" ht="28.5" customHeight="1">
      <c r="A53" s="51">
        <v>52</v>
      </c>
      <c r="B53" s="138" t="s">
        <v>9374</v>
      </c>
      <c r="C53" s="16" t="s">
        <v>14008</v>
      </c>
      <c r="D53" s="16" t="s">
        <v>9484</v>
      </c>
      <c r="E53" s="51" t="s">
        <v>152</v>
      </c>
      <c r="F53" s="51" t="s">
        <v>268</v>
      </c>
      <c r="G53" s="51" t="s">
        <v>13953</v>
      </c>
      <c r="H53" s="19"/>
      <c r="I53" s="19"/>
    </row>
    <row r="54" spans="1:9" ht="28.5" customHeight="1">
      <c r="A54" s="51">
        <v>53</v>
      </c>
      <c r="B54" s="138" t="s">
        <v>9374</v>
      </c>
      <c r="C54" s="16" t="s">
        <v>14009</v>
      </c>
      <c r="D54" s="19" t="s">
        <v>11880</v>
      </c>
      <c r="E54" s="51" t="s">
        <v>152</v>
      </c>
      <c r="F54" s="51" t="s">
        <v>268</v>
      </c>
      <c r="G54" s="51" t="s">
        <v>13953</v>
      </c>
      <c r="H54" s="19"/>
      <c r="I54" s="19"/>
    </row>
    <row r="55" spans="1:9" ht="28.5" customHeight="1">
      <c r="A55" s="51">
        <v>54</v>
      </c>
      <c r="B55" s="138" t="s">
        <v>9374</v>
      </c>
      <c r="C55" s="16" t="s">
        <v>14010</v>
      </c>
      <c r="D55" s="19" t="s">
        <v>11882</v>
      </c>
      <c r="E55" s="51" t="s">
        <v>152</v>
      </c>
      <c r="F55" s="51" t="s">
        <v>268</v>
      </c>
      <c r="G55" s="51" t="s">
        <v>13953</v>
      </c>
      <c r="H55" s="19"/>
      <c r="I55" s="19"/>
    </row>
    <row r="56" spans="1:9" ht="28.5" customHeight="1">
      <c r="A56" s="51">
        <v>55</v>
      </c>
      <c r="B56" s="138" t="s">
        <v>9374</v>
      </c>
      <c r="C56" s="16" t="s">
        <v>14011</v>
      </c>
      <c r="D56" s="19" t="s">
        <v>11884</v>
      </c>
      <c r="E56" s="51" t="s">
        <v>152</v>
      </c>
      <c r="F56" s="51" t="s">
        <v>268</v>
      </c>
      <c r="G56" s="51" t="s">
        <v>13953</v>
      </c>
      <c r="H56" s="19"/>
      <c r="I56" s="19"/>
    </row>
    <row r="57" spans="1:9" ht="28.5" customHeight="1">
      <c r="A57" s="51">
        <v>56</v>
      </c>
      <c r="B57" s="138" t="s">
        <v>9374</v>
      </c>
      <c r="C57" s="16" t="s">
        <v>14012</v>
      </c>
      <c r="D57" s="19" t="s">
        <v>11886</v>
      </c>
      <c r="E57" s="51" t="s">
        <v>152</v>
      </c>
      <c r="F57" s="51" t="s">
        <v>268</v>
      </c>
      <c r="G57" s="51" t="s">
        <v>13953</v>
      </c>
      <c r="H57" s="19"/>
      <c r="I57" s="19"/>
    </row>
    <row r="58" spans="1:9" ht="28.5" customHeight="1">
      <c r="A58" s="51">
        <v>57</v>
      </c>
      <c r="B58" s="138" t="s">
        <v>9374</v>
      </c>
      <c r="C58" s="16" t="s">
        <v>14013</v>
      </c>
      <c r="D58" s="19" t="s">
        <v>11765</v>
      </c>
      <c r="E58" s="51" t="s">
        <v>152</v>
      </c>
      <c r="F58" s="51" t="s">
        <v>268</v>
      </c>
      <c r="G58" s="51" t="s">
        <v>13953</v>
      </c>
      <c r="H58" s="19"/>
      <c r="I58" s="19"/>
    </row>
    <row r="59" spans="1:9">
      <c r="A59" s="51">
        <v>58</v>
      </c>
      <c r="B59" s="51" t="s">
        <v>9374</v>
      </c>
      <c r="C59" s="6" t="s">
        <v>13867</v>
      </c>
      <c r="D59" s="16" t="s">
        <v>10478</v>
      </c>
      <c r="E59" s="51" t="s">
        <v>226</v>
      </c>
      <c r="F59" s="51" t="s">
        <v>268</v>
      </c>
      <c r="G59" s="51" t="s">
        <v>13953</v>
      </c>
      <c r="H59" s="19"/>
      <c r="I59" s="19"/>
    </row>
    <row r="60" spans="1:9" ht="15.75" customHeight="1">
      <c r="A60" s="51">
        <v>59</v>
      </c>
      <c r="B60" s="51" t="s">
        <v>9374</v>
      </c>
      <c r="C60" s="6" t="s">
        <v>13868</v>
      </c>
      <c r="D60" s="18" t="s">
        <v>10480</v>
      </c>
      <c r="E60" s="51" t="s">
        <v>226</v>
      </c>
      <c r="F60" s="51" t="s">
        <v>268</v>
      </c>
      <c r="G60" s="51" t="s">
        <v>13953</v>
      </c>
      <c r="H60" s="19"/>
      <c r="I60" s="19"/>
    </row>
    <row r="61" spans="1:9" ht="14.25" customHeight="1">
      <c r="A61" s="51">
        <v>60</v>
      </c>
      <c r="B61" s="51" t="s">
        <v>9374</v>
      </c>
      <c r="C61" s="6" t="s">
        <v>13869</v>
      </c>
      <c r="D61" s="13" t="s">
        <v>9867</v>
      </c>
      <c r="E61" s="51" t="s">
        <v>226</v>
      </c>
      <c r="F61" s="51" t="s">
        <v>268</v>
      </c>
      <c r="G61" s="51" t="s">
        <v>13953</v>
      </c>
      <c r="H61" s="19"/>
      <c r="I61" s="19"/>
    </row>
    <row r="62" spans="1:9" ht="39" customHeight="1">
      <c r="A62" s="51">
        <v>61</v>
      </c>
      <c r="B62" s="51" t="s">
        <v>9374</v>
      </c>
      <c r="C62" s="6" t="s">
        <v>13870</v>
      </c>
      <c r="D62" s="13" t="s">
        <v>9869</v>
      </c>
      <c r="E62" s="51" t="s">
        <v>226</v>
      </c>
      <c r="F62" s="51" t="s">
        <v>268</v>
      </c>
      <c r="G62" s="51" t="s">
        <v>13953</v>
      </c>
      <c r="H62" s="19"/>
      <c r="I62" s="19"/>
    </row>
    <row r="63" spans="1:9" ht="39" customHeight="1">
      <c r="A63" s="51">
        <v>62</v>
      </c>
      <c r="B63" s="51" t="s">
        <v>9374</v>
      </c>
      <c r="C63" s="6" t="s">
        <v>13871</v>
      </c>
      <c r="D63" s="13" t="s">
        <v>11691</v>
      </c>
      <c r="E63" s="51" t="s">
        <v>226</v>
      </c>
      <c r="F63" s="51" t="s">
        <v>268</v>
      </c>
      <c r="G63" s="51" t="s">
        <v>13953</v>
      </c>
      <c r="H63" s="19"/>
      <c r="I63" s="19"/>
    </row>
    <row r="64" spans="1:9" ht="15" customHeight="1">
      <c r="A64" s="51">
        <v>63</v>
      </c>
      <c r="B64" s="51" t="s">
        <v>9374</v>
      </c>
      <c r="C64" s="6" t="s">
        <v>13872</v>
      </c>
      <c r="D64" s="13" t="s">
        <v>11693</v>
      </c>
      <c r="E64" s="51" t="s">
        <v>226</v>
      </c>
      <c r="F64" s="51" t="s">
        <v>268</v>
      </c>
      <c r="G64" s="51" t="s">
        <v>13953</v>
      </c>
      <c r="H64" s="19"/>
      <c r="I64" s="19"/>
    </row>
    <row r="65" spans="1:9" ht="13.5" customHeight="1">
      <c r="A65" s="51">
        <v>64</v>
      </c>
      <c r="B65" s="51" t="s">
        <v>9374</v>
      </c>
      <c r="C65" s="6" t="s">
        <v>13873</v>
      </c>
      <c r="D65" s="13" t="s">
        <v>11695</v>
      </c>
      <c r="E65" s="51" t="s">
        <v>226</v>
      </c>
      <c r="F65" s="51" t="s">
        <v>268</v>
      </c>
      <c r="G65" s="51" t="s">
        <v>13953</v>
      </c>
      <c r="H65" s="19"/>
      <c r="I65" s="19"/>
    </row>
    <row r="66" spans="1:9" ht="13.5" customHeight="1">
      <c r="A66" s="51">
        <v>65</v>
      </c>
      <c r="B66" s="51" t="s">
        <v>9374</v>
      </c>
      <c r="C66" s="6" t="s">
        <v>13874</v>
      </c>
      <c r="D66" s="13" t="s">
        <v>13961</v>
      </c>
      <c r="E66" s="51" t="s">
        <v>226</v>
      </c>
      <c r="F66" s="51" t="s">
        <v>268</v>
      </c>
      <c r="G66" s="51" t="s">
        <v>13953</v>
      </c>
      <c r="H66" s="19"/>
      <c r="I66" s="19"/>
    </row>
    <row r="67" spans="1:9" ht="12.75" customHeight="1">
      <c r="A67" s="51">
        <v>66</v>
      </c>
      <c r="B67" s="51" t="s">
        <v>9374</v>
      </c>
      <c r="C67" s="6" t="s">
        <v>13880</v>
      </c>
      <c r="D67" s="13" t="s">
        <v>11699</v>
      </c>
      <c r="E67" s="51" t="s">
        <v>226</v>
      </c>
      <c r="F67" s="51" t="s">
        <v>268</v>
      </c>
      <c r="G67" s="51" t="s">
        <v>13953</v>
      </c>
      <c r="H67" s="19"/>
      <c r="I67" s="19"/>
    </row>
    <row r="68" spans="1:9" ht="12.75" customHeight="1">
      <c r="A68" s="51">
        <v>67</v>
      </c>
      <c r="B68" s="51" t="s">
        <v>9374</v>
      </c>
      <c r="C68" s="6" t="s">
        <v>13881</v>
      </c>
      <c r="D68" s="13" t="s">
        <v>13964</v>
      </c>
      <c r="E68" s="51" t="s">
        <v>226</v>
      </c>
      <c r="F68" s="51" t="s">
        <v>268</v>
      </c>
      <c r="G68" s="51" t="s">
        <v>13953</v>
      </c>
      <c r="H68" s="19"/>
      <c r="I68" s="19"/>
    </row>
    <row r="69" spans="1:9" ht="39" customHeight="1">
      <c r="A69" s="51">
        <v>68</v>
      </c>
      <c r="B69" s="51" t="s">
        <v>9374</v>
      </c>
      <c r="C69" s="6" t="s">
        <v>13882</v>
      </c>
      <c r="D69" s="13" t="s">
        <v>11703</v>
      </c>
      <c r="E69" s="51" t="s">
        <v>226</v>
      </c>
      <c r="F69" s="51" t="s">
        <v>268</v>
      </c>
      <c r="G69" s="51" t="s">
        <v>13953</v>
      </c>
      <c r="H69" s="19"/>
      <c r="I69" s="19"/>
    </row>
    <row r="70" spans="1:9" ht="39" customHeight="1">
      <c r="A70" s="51">
        <v>69</v>
      </c>
      <c r="B70" s="51" t="s">
        <v>9374</v>
      </c>
      <c r="C70" s="6" t="s">
        <v>13883</v>
      </c>
      <c r="D70" s="13" t="s">
        <v>13967</v>
      </c>
      <c r="E70" s="51" t="s">
        <v>226</v>
      </c>
      <c r="F70" s="51" t="s">
        <v>268</v>
      </c>
      <c r="G70" s="51" t="s">
        <v>13953</v>
      </c>
      <c r="H70" s="19"/>
      <c r="I70" s="19"/>
    </row>
    <row r="71" spans="1:9" ht="39" customHeight="1">
      <c r="A71" s="51">
        <v>70</v>
      </c>
      <c r="B71" s="51" t="s">
        <v>9374</v>
      </c>
      <c r="C71" s="6" t="s">
        <v>14014</v>
      </c>
      <c r="D71" s="13" t="s">
        <v>11707</v>
      </c>
      <c r="E71" s="51" t="s">
        <v>226</v>
      </c>
      <c r="F71" s="51" t="s">
        <v>268</v>
      </c>
      <c r="G71" s="51" t="s">
        <v>13953</v>
      </c>
      <c r="H71" s="19"/>
      <c r="I71" s="19"/>
    </row>
    <row r="72" spans="1:9" ht="39" customHeight="1">
      <c r="A72" s="51">
        <v>71</v>
      </c>
      <c r="B72" s="51" t="s">
        <v>9374</v>
      </c>
      <c r="C72" s="6" t="s">
        <v>14015</v>
      </c>
      <c r="D72" s="13" t="s">
        <v>11709</v>
      </c>
      <c r="E72" s="51" t="s">
        <v>226</v>
      </c>
      <c r="F72" s="51" t="s">
        <v>268</v>
      </c>
      <c r="G72" s="51" t="s">
        <v>13953</v>
      </c>
      <c r="H72" s="19"/>
      <c r="I72" s="19"/>
    </row>
    <row r="73" spans="1:9" ht="39" customHeight="1">
      <c r="A73" s="51">
        <v>72</v>
      </c>
      <c r="B73" s="51" t="s">
        <v>9374</v>
      </c>
      <c r="C73" s="6" t="s">
        <v>14016</v>
      </c>
      <c r="D73" s="13" t="s">
        <v>11711</v>
      </c>
      <c r="E73" s="51" t="s">
        <v>226</v>
      </c>
      <c r="F73" s="51" t="s">
        <v>268</v>
      </c>
      <c r="G73" s="51" t="s">
        <v>13953</v>
      </c>
      <c r="H73" s="19"/>
      <c r="I73" s="19"/>
    </row>
    <row r="74" spans="1:9" ht="39" customHeight="1">
      <c r="A74" s="51">
        <v>73</v>
      </c>
      <c r="B74" s="51" t="s">
        <v>9374</v>
      </c>
      <c r="C74" s="6" t="s">
        <v>13884</v>
      </c>
      <c r="D74" s="16" t="s">
        <v>9871</v>
      </c>
      <c r="E74" s="51" t="s">
        <v>226</v>
      </c>
      <c r="F74" s="51" t="s">
        <v>268</v>
      </c>
      <c r="G74" s="51" t="s">
        <v>13953</v>
      </c>
      <c r="H74" s="19"/>
      <c r="I74" s="19"/>
    </row>
    <row r="75" spans="1:9" ht="14.25" customHeight="1">
      <c r="A75" s="51">
        <v>74</v>
      </c>
      <c r="B75" s="51" t="s">
        <v>9374</v>
      </c>
      <c r="C75" s="6" t="s">
        <v>13885</v>
      </c>
      <c r="D75" s="19" t="s">
        <v>11714</v>
      </c>
      <c r="E75" s="51" t="s">
        <v>226</v>
      </c>
      <c r="F75" s="51" t="s">
        <v>268</v>
      </c>
      <c r="G75" s="51" t="s">
        <v>13953</v>
      </c>
      <c r="H75" s="19"/>
      <c r="I75" s="19"/>
    </row>
    <row r="76" spans="1:9" ht="39" customHeight="1">
      <c r="A76" s="51">
        <v>75</v>
      </c>
      <c r="B76" s="51" t="s">
        <v>9374</v>
      </c>
      <c r="C76" s="6" t="s">
        <v>13886</v>
      </c>
      <c r="D76" s="19" t="s">
        <v>11716</v>
      </c>
      <c r="E76" s="51" t="s">
        <v>226</v>
      </c>
      <c r="F76" s="51" t="s">
        <v>268</v>
      </c>
      <c r="G76" s="51" t="s">
        <v>13953</v>
      </c>
      <c r="H76" s="19"/>
      <c r="I76" s="19"/>
    </row>
    <row r="77" spans="1:9" ht="39" customHeight="1">
      <c r="A77" s="51">
        <v>76</v>
      </c>
      <c r="B77" s="51" t="s">
        <v>9374</v>
      </c>
      <c r="C77" s="6" t="s">
        <v>13887</v>
      </c>
      <c r="D77" s="19" t="s">
        <v>11718</v>
      </c>
      <c r="E77" s="51" t="s">
        <v>226</v>
      </c>
      <c r="F77" s="51" t="s">
        <v>268</v>
      </c>
      <c r="G77" s="51" t="s">
        <v>13953</v>
      </c>
      <c r="H77" s="19"/>
      <c r="I77" s="19"/>
    </row>
    <row r="78" spans="1:9" ht="39" customHeight="1">
      <c r="A78" s="51">
        <v>77</v>
      </c>
      <c r="B78" s="51" t="s">
        <v>9374</v>
      </c>
      <c r="C78" s="6" t="s">
        <v>13888</v>
      </c>
      <c r="D78" s="19" t="s">
        <v>11720</v>
      </c>
      <c r="E78" s="51" t="s">
        <v>226</v>
      </c>
      <c r="F78" s="51" t="s">
        <v>268</v>
      </c>
      <c r="G78" s="51" t="s">
        <v>13953</v>
      </c>
      <c r="H78" s="19"/>
      <c r="I78" s="19"/>
    </row>
    <row r="79" spans="1:9" ht="39" customHeight="1">
      <c r="A79" s="51">
        <v>78</v>
      </c>
      <c r="B79" s="51" t="s">
        <v>9374</v>
      </c>
      <c r="C79" s="6" t="s">
        <v>13889</v>
      </c>
      <c r="D79" s="19" t="s">
        <v>11722</v>
      </c>
      <c r="E79" s="51" t="s">
        <v>226</v>
      </c>
      <c r="F79" s="51" t="s">
        <v>268</v>
      </c>
      <c r="G79" s="51" t="s">
        <v>13953</v>
      </c>
      <c r="H79" s="19"/>
      <c r="I79" s="19"/>
    </row>
    <row r="80" spans="1:9" ht="39" customHeight="1">
      <c r="A80" s="51">
        <v>79</v>
      </c>
      <c r="B80" s="51" t="s">
        <v>9374</v>
      </c>
      <c r="C80" s="6" t="s">
        <v>13890</v>
      </c>
      <c r="D80" s="19" t="s">
        <v>13978</v>
      </c>
      <c r="E80" s="51" t="s">
        <v>226</v>
      </c>
      <c r="F80" s="51" t="s">
        <v>268</v>
      </c>
      <c r="G80" s="51" t="s">
        <v>13953</v>
      </c>
      <c r="H80" s="19"/>
      <c r="I80" s="19"/>
    </row>
    <row r="81" spans="1:9" ht="39" customHeight="1">
      <c r="A81" s="51">
        <v>80</v>
      </c>
      <c r="B81" s="51" t="s">
        <v>9374</v>
      </c>
      <c r="C81" s="6" t="s">
        <v>14017</v>
      </c>
      <c r="D81" s="19" t="s">
        <v>11726</v>
      </c>
      <c r="E81" s="51" t="s">
        <v>226</v>
      </c>
      <c r="F81" s="51" t="s">
        <v>268</v>
      </c>
      <c r="G81" s="51" t="s">
        <v>13953</v>
      </c>
      <c r="H81" s="19"/>
      <c r="I81" s="19"/>
    </row>
    <row r="82" spans="1:9" ht="15.75" customHeight="1">
      <c r="A82" s="51">
        <v>81</v>
      </c>
      <c r="B82" s="51" t="s">
        <v>9374</v>
      </c>
      <c r="C82" s="6" t="s">
        <v>14018</v>
      </c>
      <c r="D82" s="19" t="s">
        <v>11728</v>
      </c>
      <c r="E82" s="51" t="s">
        <v>226</v>
      </c>
      <c r="F82" s="51" t="s">
        <v>268</v>
      </c>
      <c r="G82" s="51" t="s">
        <v>13953</v>
      </c>
      <c r="H82" s="19"/>
      <c r="I82" s="19"/>
    </row>
    <row r="83" spans="1:9" ht="39" customHeight="1">
      <c r="A83" s="51">
        <v>82</v>
      </c>
      <c r="B83" s="51" t="s">
        <v>9374</v>
      </c>
      <c r="C83" s="6" t="s">
        <v>13894</v>
      </c>
      <c r="D83" s="19" t="s">
        <v>9917</v>
      </c>
      <c r="E83" s="51" t="s">
        <v>226</v>
      </c>
      <c r="F83" s="51" t="s">
        <v>268</v>
      </c>
      <c r="G83" s="51" t="s">
        <v>13953</v>
      </c>
      <c r="H83" s="19"/>
      <c r="I83" s="19"/>
    </row>
    <row r="84" spans="1:9" ht="15" customHeight="1">
      <c r="A84" s="51">
        <v>83</v>
      </c>
      <c r="B84" s="51" t="s">
        <v>9374</v>
      </c>
      <c r="C84" s="6" t="s">
        <v>13895</v>
      </c>
      <c r="D84" s="19" t="s">
        <v>9919</v>
      </c>
      <c r="E84" s="51" t="s">
        <v>226</v>
      </c>
      <c r="F84" s="51" t="s">
        <v>268</v>
      </c>
      <c r="G84" s="51" t="s">
        <v>13953</v>
      </c>
      <c r="H84" s="19"/>
      <c r="I84" s="19"/>
    </row>
    <row r="85" spans="1:9" ht="39" customHeight="1">
      <c r="A85" s="51">
        <v>84</v>
      </c>
      <c r="B85" s="51" t="s">
        <v>9374</v>
      </c>
      <c r="C85" s="6" t="s">
        <v>13896</v>
      </c>
      <c r="D85" s="19" t="s">
        <v>11732</v>
      </c>
      <c r="E85" s="51" t="s">
        <v>226</v>
      </c>
      <c r="F85" s="51" t="s">
        <v>268</v>
      </c>
      <c r="G85" s="51" t="s">
        <v>13953</v>
      </c>
      <c r="H85" s="19"/>
      <c r="I85" s="19"/>
    </row>
    <row r="86" spans="1:9" ht="14.25" customHeight="1">
      <c r="A86" s="51">
        <v>85</v>
      </c>
      <c r="B86" s="51" t="s">
        <v>9374</v>
      </c>
      <c r="C86" s="6" t="s">
        <v>13897</v>
      </c>
      <c r="D86" s="139" t="s">
        <v>11734</v>
      </c>
      <c r="E86" s="51" t="s">
        <v>226</v>
      </c>
      <c r="F86" s="51" t="s">
        <v>268</v>
      </c>
      <c r="G86" s="51" t="s">
        <v>13953</v>
      </c>
      <c r="H86" s="19"/>
      <c r="I86" s="19"/>
    </row>
    <row r="87" spans="1:9" ht="39" customHeight="1">
      <c r="A87" s="51">
        <v>86</v>
      </c>
      <c r="B87" s="51" t="s">
        <v>9374</v>
      </c>
      <c r="C87" s="6" t="s">
        <v>13898</v>
      </c>
      <c r="D87" s="19" t="s">
        <v>11736</v>
      </c>
      <c r="E87" s="51" t="s">
        <v>226</v>
      </c>
      <c r="F87" s="51" t="s">
        <v>268</v>
      </c>
      <c r="G87" s="51" t="s">
        <v>13953</v>
      </c>
      <c r="H87" s="19"/>
      <c r="I87" s="19"/>
    </row>
    <row r="88" spans="1:9" ht="39" customHeight="1">
      <c r="A88" s="51">
        <v>87</v>
      </c>
      <c r="B88" s="51" t="s">
        <v>9374</v>
      </c>
      <c r="C88" s="6" t="s">
        <v>13899</v>
      </c>
      <c r="D88" s="19" t="s">
        <v>11738</v>
      </c>
      <c r="E88" s="51" t="s">
        <v>226</v>
      </c>
      <c r="F88" s="51" t="s">
        <v>268</v>
      </c>
      <c r="G88" s="51" t="s">
        <v>13953</v>
      </c>
      <c r="H88" s="19"/>
      <c r="I88" s="19"/>
    </row>
    <row r="89" spans="1:9" ht="39" customHeight="1">
      <c r="A89" s="51">
        <v>88</v>
      </c>
      <c r="B89" s="51" t="s">
        <v>9374</v>
      </c>
      <c r="C89" s="6" t="s">
        <v>13900</v>
      </c>
      <c r="D89" s="19" t="s">
        <v>11740</v>
      </c>
      <c r="E89" s="51" t="s">
        <v>226</v>
      </c>
      <c r="F89" s="51" t="s">
        <v>268</v>
      </c>
      <c r="G89" s="51" t="s">
        <v>13953</v>
      </c>
      <c r="H89" s="19"/>
      <c r="I89" s="19"/>
    </row>
    <row r="90" spans="1:9" ht="39" customHeight="1">
      <c r="A90" s="51">
        <v>89</v>
      </c>
      <c r="B90" s="51" t="s">
        <v>9374</v>
      </c>
      <c r="C90" s="6" t="s">
        <v>13901</v>
      </c>
      <c r="D90" s="139" t="s">
        <v>11742</v>
      </c>
      <c r="E90" s="51" t="s">
        <v>226</v>
      </c>
      <c r="F90" s="51" t="s">
        <v>268</v>
      </c>
      <c r="G90" s="51" t="s">
        <v>13953</v>
      </c>
      <c r="H90" s="19"/>
      <c r="I90" s="19"/>
    </row>
    <row r="91" spans="1:9" ht="39" customHeight="1">
      <c r="A91" s="51">
        <v>90</v>
      </c>
      <c r="B91" s="51" t="s">
        <v>9374</v>
      </c>
      <c r="C91" s="6" t="s">
        <v>13902</v>
      </c>
      <c r="D91" s="19" t="s">
        <v>9933</v>
      </c>
      <c r="E91" s="51" t="s">
        <v>226</v>
      </c>
      <c r="F91" s="51" t="s">
        <v>268</v>
      </c>
      <c r="G91" s="51" t="s">
        <v>13953</v>
      </c>
      <c r="H91" s="19"/>
      <c r="I91" s="19"/>
    </row>
    <row r="92" spans="1:9" ht="39" customHeight="1">
      <c r="A92" s="51">
        <v>91</v>
      </c>
      <c r="B92" s="51" t="s">
        <v>9374</v>
      </c>
      <c r="C92" s="6" t="s">
        <v>13903</v>
      </c>
      <c r="D92" s="19" t="s">
        <v>9935</v>
      </c>
      <c r="E92" s="51" t="s">
        <v>226</v>
      </c>
      <c r="F92" s="51" t="s">
        <v>268</v>
      </c>
      <c r="G92" s="51" t="s">
        <v>13953</v>
      </c>
      <c r="H92" s="19"/>
      <c r="I92" s="19"/>
    </row>
    <row r="93" spans="1:9" ht="39" customHeight="1">
      <c r="A93" s="51">
        <v>92</v>
      </c>
      <c r="B93" s="51" t="s">
        <v>9374</v>
      </c>
      <c r="C93" s="6" t="s">
        <v>13904</v>
      </c>
      <c r="D93" s="19" t="s">
        <v>11746</v>
      </c>
      <c r="E93" s="51" t="s">
        <v>226</v>
      </c>
      <c r="F93" s="51" t="s">
        <v>268</v>
      </c>
      <c r="G93" s="51" t="s">
        <v>13953</v>
      </c>
      <c r="H93" s="19"/>
      <c r="I93" s="19"/>
    </row>
    <row r="94" spans="1:9" ht="39" customHeight="1">
      <c r="A94" s="51">
        <v>93</v>
      </c>
      <c r="B94" s="51" t="s">
        <v>9374</v>
      </c>
      <c r="C94" s="6" t="s">
        <v>13905</v>
      </c>
      <c r="D94" s="19" t="s">
        <v>9939</v>
      </c>
      <c r="E94" s="51" t="s">
        <v>226</v>
      </c>
      <c r="F94" s="51" t="s">
        <v>268</v>
      </c>
      <c r="G94" s="51" t="s">
        <v>13953</v>
      </c>
      <c r="H94" s="19"/>
      <c r="I94" s="19"/>
    </row>
    <row r="95" spans="1:9" ht="39" customHeight="1">
      <c r="A95" s="51">
        <v>94</v>
      </c>
      <c r="B95" s="51" t="s">
        <v>9374</v>
      </c>
      <c r="C95" s="6" t="s">
        <v>13906</v>
      </c>
      <c r="D95" s="19" t="s">
        <v>9941</v>
      </c>
      <c r="E95" s="51" t="s">
        <v>226</v>
      </c>
      <c r="F95" s="51" t="s">
        <v>268</v>
      </c>
      <c r="G95" s="51" t="s">
        <v>13953</v>
      </c>
      <c r="H95" s="19"/>
      <c r="I95" s="19"/>
    </row>
    <row r="96" spans="1:9" ht="39" customHeight="1">
      <c r="A96" s="51">
        <v>95</v>
      </c>
      <c r="B96" s="51" t="s">
        <v>9374</v>
      </c>
      <c r="C96" s="6" t="s">
        <v>13907</v>
      </c>
      <c r="D96" s="19" t="s">
        <v>9943</v>
      </c>
      <c r="E96" s="51" t="s">
        <v>226</v>
      </c>
      <c r="F96" s="51" t="s">
        <v>268</v>
      </c>
      <c r="G96" s="51" t="s">
        <v>13953</v>
      </c>
      <c r="H96" s="19"/>
      <c r="I96" s="19"/>
    </row>
    <row r="97" spans="1:9" ht="39" customHeight="1">
      <c r="A97" s="51">
        <v>96</v>
      </c>
      <c r="B97" s="51" t="s">
        <v>9374</v>
      </c>
      <c r="C97" s="6" t="s">
        <v>13908</v>
      </c>
      <c r="D97" s="19" t="s">
        <v>9945</v>
      </c>
      <c r="E97" s="51" t="s">
        <v>226</v>
      </c>
      <c r="F97" s="51" t="s">
        <v>268</v>
      </c>
      <c r="G97" s="51" t="s">
        <v>13953</v>
      </c>
      <c r="H97" s="19"/>
      <c r="I97" s="19"/>
    </row>
    <row r="98" spans="1:9" ht="39" customHeight="1">
      <c r="A98" s="51">
        <v>97</v>
      </c>
      <c r="B98" s="51" t="s">
        <v>9374</v>
      </c>
      <c r="C98" s="6" t="s">
        <v>13909</v>
      </c>
      <c r="D98" s="19" t="s">
        <v>9947</v>
      </c>
      <c r="E98" s="51" t="s">
        <v>226</v>
      </c>
      <c r="F98" s="51" t="s">
        <v>268</v>
      </c>
      <c r="G98" s="51" t="s">
        <v>13953</v>
      </c>
      <c r="H98" s="19"/>
      <c r="I98" s="19"/>
    </row>
    <row r="99" spans="1:9" ht="39" customHeight="1">
      <c r="A99" s="51">
        <v>98</v>
      </c>
      <c r="B99" s="51" t="s">
        <v>9374</v>
      </c>
      <c r="C99" s="6" t="s">
        <v>13910</v>
      </c>
      <c r="D99" s="140" t="s">
        <v>9462</v>
      </c>
      <c r="E99" s="51" t="s">
        <v>226</v>
      </c>
      <c r="F99" s="51" t="s">
        <v>268</v>
      </c>
      <c r="G99" s="51" t="s">
        <v>13953</v>
      </c>
      <c r="H99" s="19"/>
      <c r="I99" s="19"/>
    </row>
    <row r="100" spans="1:9" ht="39" customHeight="1">
      <c r="A100" s="51">
        <v>99</v>
      </c>
      <c r="B100" s="51" t="s">
        <v>9374</v>
      </c>
      <c r="C100" s="6" t="s">
        <v>13911</v>
      </c>
      <c r="D100" s="19" t="s">
        <v>9950</v>
      </c>
      <c r="E100" s="51" t="s">
        <v>226</v>
      </c>
      <c r="F100" s="51" t="s">
        <v>268</v>
      </c>
      <c r="G100" s="51" t="s">
        <v>13953</v>
      </c>
      <c r="H100" s="19"/>
      <c r="I100" s="19"/>
    </row>
    <row r="101" spans="1:9" ht="39" customHeight="1">
      <c r="A101" s="51">
        <v>100</v>
      </c>
      <c r="B101" s="51" t="s">
        <v>9374</v>
      </c>
      <c r="C101" s="6" t="s">
        <v>13912</v>
      </c>
      <c r="D101" s="19" t="s">
        <v>9952</v>
      </c>
      <c r="E101" s="51" t="s">
        <v>226</v>
      </c>
      <c r="F101" s="51" t="s">
        <v>268</v>
      </c>
      <c r="G101" s="51" t="s">
        <v>13953</v>
      </c>
      <c r="H101" s="19"/>
      <c r="I101" s="19"/>
    </row>
    <row r="102" spans="1:9" ht="39" customHeight="1">
      <c r="A102" s="51">
        <v>101</v>
      </c>
      <c r="B102" s="51" t="s">
        <v>9374</v>
      </c>
      <c r="C102" s="6" t="s">
        <v>13913</v>
      </c>
      <c r="D102" s="19" t="s">
        <v>9954</v>
      </c>
      <c r="E102" s="51" t="s">
        <v>226</v>
      </c>
      <c r="F102" s="51" t="s">
        <v>268</v>
      </c>
      <c r="G102" s="51" t="s">
        <v>13953</v>
      </c>
      <c r="H102" s="19"/>
      <c r="I102" s="19"/>
    </row>
    <row r="103" spans="1:9" ht="39" customHeight="1">
      <c r="A103" s="51">
        <v>102</v>
      </c>
      <c r="B103" s="51" t="s">
        <v>9374</v>
      </c>
      <c r="C103" s="6" t="s">
        <v>13914</v>
      </c>
      <c r="D103" s="19" t="s">
        <v>9956</v>
      </c>
      <c r="E103" s="51" t="s">
        <v>226</v>
      </c>
      <c r="F103" s="51" t="s">
        <v>268</v>
      </c>
      <c r="G103" s="51" t="s">
        <v>13953</v>
      </c>
      <c r="H103" s="19"/>
      <c r="I103" s="19"/>
    </row>
    <row r="104" spans="1:9" ht="39" customHeight="1">
      <c r="A104" s="51">
        <v>103</v>
      </c>
      <c r="B104" s="51" t="s">
        <v>9374</v>
      </c>
      <c r="C104" s="6" t="s">
        <v>13915</v>
      </c>
      <c r="D104" s="19" t="s">
        <v>9958</v>
      </c>
      <c r="E104" s="51" t="s">
        <v>226</v>
      </c>
      <c r="F104" s="51" t="s">
        <v>268</v>
      </c>
      <c r="G104" s="51" t="s">
        <v>13953</v>
      </c>
      <c r="H104" s="19"/>
      <c r="I104" s="19"/>
    </row>
    <row r="105" spans="1:9" ht="39" customHeight="1">
      <c r="A105" s="51">
        <v>104</v>
      </c>
      <c r="B105" s="51" t="s">
        <v>9374</v>
      </c>
      <c r="C105" s="6" t="s">
        <v>13916</v>
      </c>
      <c r="D105" s="19" t="s">
        <v>9960</v>
      </c>
      <c r="E105" s="51" t="s">
        <v>226</v>
      </c>
      <c r="F105" s="51" t="s">
        <v>268</v>
      </c>
      <c r="G105" s="51" t="s">
        <v>13953</v>
      </c>
      <c r="H105" s="19"/>
      <c r="I105" s="19"/>
    </row>
    <row r="106" spans="1:9" ht="39" customHeight="1">
      <c r="A106" s="51">
        <v>105</v>
      </c>
      <c r="B106" s="51" t="s">
        <v>9374</v>
      </c>
      <c r="C106" s="6" t="s">
        <v>13917</v>
      </c>
      <c r="D106" s="19" t="s">
        <v>9476</v>
      </c>
      <c r="E106" s="51" t="s">
        <v>226</v>
      </c>
      <c r="F106" s="51" t="s">
        <v>268</v>
      </c>
      <c r="G106" s="51" t="s">
        <v>13953</v>
      </c>
      <c r="H106" s="19"/>
      <c r="I106" s="19"/>
    </row>
    <row r="107" spans="1:9" ht="39" customHeight="1">
      <c r="A107" s="51">
        <v>106</v>
      </c>
      <c r="B107" s="51" t="s">
        <v>9374</v>
      </c>
      <c r="C107" s="6" t="s">
        <v>13918</v>
      </c>
      <c r="D107" s="19" t="s">
        <v>9963</v>
      </c>
      <c r="E107" s="51" t="s">
        <v>226</v>
      </c>
      <c r="F107" s="51" t="s">
        <v>268</v>
      </c>
      <c r="G107" s="51" t="s">
        <v>13953</v>
      </c>
      <c r="H107" s="19"/>
      <c r="I107" s="19"/>
    </row>
    <row r="108" spans="1:9" ht="39" customHeight="1">
      <c r="A108" s="51">
        <v>107</v>
      </c>
      <c r="B108" s="51" t="s">
        <v>9374</v>
      </c>
      <c r="C108" s="6" t="s">
        <v>13919</v>
      </c>
      <c r="D108" s="19" t="s">
        <v>9965</v>
      </c>
      <c r="E108" s="51" t="s">
        <v>226</v>
      </c>
      <c r="F108" s="51" t="s">
        <v>268</v>
      </c>
      <c r="G108" s="51" t="s">
        <v>13953</v>
      </c>
      <c r="H108" s="19"/>
      <c r="I108" s="19"/>
    </row>
    <row r="109" spans="1:9" ht="14.25" customHeight="1">
      <c r="A109" s="51">
        <v>108</v>
      </c>
      <c r="B109" s="51" t="s">
        <v>9374</v>
      </c>
      <c r="C109" s="6" t="s">
        <v>13920</v>
      </c>
      <c r="D109" s="19" t="s">
        <v>9967</v>
      </c>
      <c r="E109" s="51" t="s">
        <v>226</v>
      </c>
      <c r="F109" s="51" t="s">
        <v>268</v>
      </c>
      <c r="G109" s="51" t="s">
        <v>13953</v>
      </c>
      <c r="H109" s="19"/>
      <c r="I109" s="19"/>
    </row>
    <row r="110" spans="1:9" ht="39" customHeight="1">
      <c r="A110" s="51">
        <v>109</v>
      </c>
      <c r="B110" s="51" t="s">
        <v>9374</v>
      </c>
      <c r="C110" s="6" t="s">
        <v>13921</v>
      </c>
      <c r="D110" s="16" t="s">
        <v>9484</v>
      </c>
      <c r="E110" s="51" t="s">
        <v>226</v>
      </c>
      <c r="F110" s="51" t="s">
        <v>268</v>
      </c>
      <c r="G110" s="51" t="s">
        <v>13953</v>
      </c>
      <c r="H110" s="19"/>
      <c r="I110" s="19"/>
    </row>
    <row r="111" spans="1:9" ht="39" customHeight="1">
      <c r="A111" s="51">
        <v>110</v>
      </c>
      <c r="B111" s="51" t="s">
        <v>9374</v>
      </c>
      <c r="C111" s="6" t="s">
        <v>14019</v>
      </c>
      <c r="D111" s="19" t="s">
        <v>11880</v>
      </c>
      <c r="E111" s="51" t="s">
        <v>226</v>
      </c>
      <c r="F111" s="51" t="s">
        <v>268</v>
      </c>
      <c r="G111" s="51" t="s">
        <v>13953</v>
      </c>
      <c r="H111" s="19"/>
      <c r="I111" s="19"/>
    </row>
    <row r="112" spans="1:9" ht="39" customHeight="1">
      <c r="A112" s="51">
        <v>111</v>
      </c>
      <c r="B112" s="51" t="s">
        <v>9374</v>
      </c>
      <c r="C112" s="6" t="s">
        <v>14020</v>
      </c>
      <c r="D112" s="19" t="s">
        <v>11882</v>
      </c>
      <c r="E112" s="51" t="s">
        <v>226</v>
      </c>
      <c r="F112" s="51" t="s">
        <v>268</v>
      </c>
      <c r="G112" s="51" t="s">
        <v>13953</v>
      </c>
      <c r="H112" s="19"/>
      <c r="I112" s="19"/>
    </row>
    <row r="113" spans="1:9" ht="39" customHeight="1">
      <c r="A113" s="51">
        <v>112</v>
      </c>
      <c r="B113" s="51" t="s">
        <v>9374</v>
      </c>
      <c r="C113" s="6" t="s">
        <v>14021</v>
      </c>
      <c r="D113" s="19" t="s">
        <v>11884</v>
      </c>
      <c r="E113" s="51" t="s">
        <v>226</v>
      </c>
      <c r="F113" s="51" t="s">
        <v>268</v>
      </c>
      <c r="G113" s="51" t="s">
        <v>13953</v>
      </c>
      <c r="H113" s="19"/>
      <c r="I113" s="19"/>
    </row>
    <row r="114" spans="1:9" ht="39" customHeight="1">
      <c r="A114" s="51">
        <v>113</v>
      </c>
      <c r="B114" s="51" t="s">
        <v>9374</v>
      </c>
      <c r="C114" s="6" t="s">
        <v>14022</v>
      </c>
      <c r="D114" s="19" t="s">
        <v>11886</v>
      </c>
      <c r="E114" s="51" t="s">
        <v>226</v>
      </c>
      <c r="F114" s="51" t="s">
        <v>268</v>
      </c>
      <c r="G114" s="51" t="s">
        <v>13953</v>
      </c>
      <c r="H114" s="19"/>
      <c r="I114" s="19"/>
    </row>
    <row r="115" spans="1:9" ht="39" customHeight="1">
      <c r="A115" s="51">
        <v>114</v>
      </c>
      <c r="B115" s="51" t="s">
        <v>9374</v>
      </c>
      <c r="C115" s="6" t="s">
        <v>14023</v>
      </c>
      <c r="D115" s="19" t="s">
        <v>11765</v>
      </c>
      <c r="E115" s="51" t="s">
        <v>226</v>
      </c>
      <c r="F115" s="51" t="s">
        <v>268</v>
      </c>
      <c r="G115" s="51" t="s">
        <v>13953</v>
      </c>
      <c r="H115" s="19"/>
      <c r="I115" s="19"/>
    </row>
    <row r="116" spans="1:9" ht="39" customHeight="1">
      <c r="A116" s="51">
        <v>115</v>
      </c>
      <c r="B116" s="51" t="s">
        <v>14024</v>
      </c>
      <c r="C116" s="66" t="s">
        <v>14025</v>
      </c>
      <c r="D116" s="141" t="s">
        <v>3205</v>
      </c>
      <c r="E116" s="142" t="s">
        <v>152</v>
      </c>
      <c r="F116" s="51" t="s">
        <v>268</v>
      </c>
      <c r="G116" s="51" t="s">
        <v>83</v>
      </c>
      <c r="H116" s="19"/>
      <c r="I116" s="19"/>
    </row>
    <row r="117" spans="1:9" ht="28.5" customHeight="1">
      <c r="A117" s="51">
        <v>116</v>
      </c>
      <c r="B117" s="51" t="s">
        <v>14024</v>
      </c>
      <c r="C117" s="66" t="s">
        <v>14026</v>
      </c>
      <c r="D117" s="141" t="s">
        <v>3207</v>
      </c>
      <c r="E117" s="142" t="s">
        <v>152</v>
      </c>
      <c r="F117" s="51" t="s">
        <v>268</v>
      </c>
      <c r="G117" s="51" t="s">
        <v>83</v>
      </c>
      <c r="H117" s="19"/>
      <c r="I117" s="19"/>
    </row>
    <row r="118" spans="1:9" ht="28.5" customHeight="1">
      <c r="A118" s="51">
        <v>117</v>
      </c>
      <c r="B118" s="51" t="s">
        <v>14024</v>
      </c>
      <c r="C118" s="66" t="s">
        <v>14027</v>
      </c>
      <c r="D118" s="141" t="s">
        <v>3209</v>
      </c>
      <c r="E118" s="142" t="s">
        <v>152</v>
      </c>
      <c r="F118" s="51" t="s">
        <v>268</v>
      </c>
      <c r="G118" s="51" t="s">
        <v>83</v>
      </c>
      <c r="H118" s="19"/>
      <c r="I118" s="19"/>
    </row>
    <row r="119" spans="1:9" ht="28.5" customHeight="1">
      <c r="A119" s="51">
        <v>118</v>
      </c>
      <c r="B119" s="51" t="s">
        <v>14024</v>
      </c>
      <c r="C119" s="66" t="s">
        <v>14028</v>
      </c>
      <c r="D119" s="141" t="s">
        <v>14029</v>
      </c>
      <c r="E119" s="142" t="s">
        <v>152</v>
      </c>
      <c r="F119" s="51" t="s">
        <v>268</v>
      </c>
      <c r="G119" s="51" t="s">
        <v>83</v>
      </c>
      <c r="H119" s="19"/>
      <c r="I119" s="19"/>
    </row>
    <row r="120" spans="1:9" ht="28.5" customHeight="1">
      <c r="A120" s="51">
        <v>119</v>
      </c>
      <c r="B120" s="51" t="s">
        <v>14024</v>
      </c>
      <c r="C120" s="66" t="s">
        <v>14030</v>
      </c>
      <c r="D120" s="141" t="s">
        <v>14031</v>
      </c>
      <c r="E120" s="142" t="s">
        <v>152</v>
      </c>
      <c r="F120" s="51" t="s">
        <v>268</v>
      </c>
      <c r="G120" s="51" t="s">
        <v>83</v>
      </c>
      <c r="H120" s="19"/>
      <c r="I120" s="19"/>
    </row>
    <row r="121" spans="1:9" ht="28.5" customHeight="1">
      <c r="A121" s="51">
        <v>120</v>
      </c>
      <c r="B121" s="51" t="s">
        <v>14024</v>
      </c>
      <c r="C121" s="66" t="s">
        <v>14032</v>
      </c>
      <c r="D121" s="141" t="s">
        <v>14033</v>
      </c>
      <c r="E121" s="142" t="s">
        <v>152</v>
      </c>
      <c r="F121" s="51" t="s">
        <v>268</v>
      </c>
      <c r="G121" s="51" t="s">
        <v>83</v>
      </c>
      <c r="H121" s="19"/>
      <c r="I121" s="19"/>
    </row>
    <row r="122" spans="1:9" ht="28.5" customHeight="1">
      <c r="A122" s="51">
        <v>121</v>
      </c>
      <c r="B122" s="51" t="s">
        <v>14024</v>
      </c>
      <c r="C122" s="66" t="s">
        <v>14034</v>
      </c>
      <c r="D122" s="141" t="s">
        <v>3217</v>
      </c>
      <c r="E122" s="142" t="s">
        <v>152</v>
      </c>
      <c r="F122" s="51" t="s">
        <v>268</v>
      </c>
      <c r="G122" s="51" t="s">
        <v>83</v>
      </c>
      <c r="H122" s="19"/>
      <c r="I122" s="19"/>
    </row>
    <row r="123" spans="1:9" ht="28.5" customHeight="1">
      <c r="A123" s="51">
        <v>122</v>
      </c>
      <c r="B123" s="51" t="s">
        <v>14024</v>
      </c>
      <c r="C123" s="66" t="s">
        <v>14035</v>
      </c>
      <c r="D123" s="141" t="s">
        <v>3219</v>
      </c>
      <c r="E123" s="142" t="s">
        <v>152</v>
      </c>
      <c r="F123" s="51" t="s">
        <v>268</v>
      </c>
      <c r="G123" s="51" t="s">
        <v>83</v>
      </c>
      <c r="H123" s="19"/>
      <c r="I123" s="19"/>
    </row>
    <row r="124" spans="1:9" ht="28.5" customHeight="1">
      <c r="A124" s="51">
        <v>123</v>
      </c>
      <c r="B124" s="51" t="s">
        <v>14024</v>
      </c>
      <c r="C124" s="66" t="s">
        <v>14036</v>
      </c>
      <c r="D124" s="141" t="s">
        <v>3221</v>
      </c>
      <c r="E124" s="142" t="s">
        <v>152</v>
      </c>
      <c r="F124" s="51" t="s">
        <v>268</v>
      </c>
      <c r="G124" s="51" t="s">
        <v>83</v>
      </c>
      <c r="H124" s="19"/>
      <c r="I124" s="19"/>
    </row>
    <row r="125" spans="1:9" ht="28.5" customHeight="1">
      <c r="A125" s="51">
        <v>124</v>
      </c>
      <c r="B125" s="51" t="s">
        <v>14024</v>
      </c>
      <c r="C125" s="66" t="s">
        <v>14037</v>
      </c>
      <c r="D125" s="141" t="s">
        <v>3223</v>
      </c>
      <c r="E125" s="142" t="s">
        <v>152</v>
      </c>
      <c r="F125" s="51" t="s">
        <v>268</v>
      </c>
      <c r="G125" s="51" t="s">
        <v>83</v>
      </c>
      <c r="H125" s="19"/>
      <c r="I125" s="19"/>
    </row>
    <row r="126" spans="1:9" ht="28.5" customHeight="1">
      <c r="A126" s="51">
        <v>125</v>
      </c>
      <c r="B126" s="51" t="s">
        <v>14024</v>
      </c>
      <c r="C126" s="66" t="s">
        <v>14038</v>
      </c>
      <c r="D126" s="141" t="s">
        <v>3225</v>
      </c>
      <c r="E126" s="142" t="s">
        <v>152</v>
      </c>
      <c r="F126" s="51" t="s">
        <v>268</v>
      </c>
      <c r="G126" s="51" t="s">
        <v>83</v>
      </c>
      <c r="H126" s="19"/>
      <c r="I126" s="19"/>
    </row>
    <row r="127" spans="1:9" ht="28.5" customHeight="1">
      <c r="A127" s="51">
        <v>126</v>
      </c>
      <c r="B127" s="51" t="s">
        <v>14024</v>
      </c>
      <c r="C127" s="66" t="s">
        <v>14039</v>
      </c>
      <c r="D127" s="141" t="s">
        <v>3227</v>
      </c>
      <c r="E127" s="142" t="s">
        <v>152</v>
      </c>
      <c r="F127" s="51" t="s">
        <v>268</v>
      </c>
      <c r="G127" s="51" t="s">
        <v>83</v>
      </c>
      <c r="H127" s="19"/>
      <c r="I127" s="19"/>
    </row>
    <row r="128" spans="1:9" ht="28.5" customHeight="1">
      <c r="A128" s="51">
        <v>127</v>
      </c>
      <c r="B128" s="51" t="s">
        <v>14024</v>
      </c>
      <c r="C128" s="66" t="s">
        <v>14040</v>
      </c>
      <c r="D128" s="141" t="s">
        <v>3229</v>
      </c>
      <c r="E128" s="142" t="s">
        <v>152</v>
      </c>
      <c r="F128" s="51" t="s">
        <v>268</v>
      </c>
      <c r="G128" s="51" t="s">
        <v>83</v>
      </c>
      <c r="H128" s="19"/>
      <c r="I128" s="19"/>
    </row>
    <row r="129" spans="1:9" ht="28.5" customHeight="1">
      <c r="A129" s="51">
        <v>128</v>
      </c>
      <c r="B129" s="51" t="s">
        <v>14024</v>
      </c>
      <c r="C129" s="66" t="s">
        <v>14041</v>
      </c>
      <c r="D129" s="141" t="s">
        <v>14042</v>
      </c>
      <c r="E129" s="142" t="s">
        <v>152</v>
      </c>
      <c r="F129" s="51" t="s">
        <v>268</v>
      </c>
      <c r="G129" s="51" t="s">
        <v>83</v>
      </c>
      <c r="H129" s="19"/>
      <c r="I129" s="19"/>
    </row>
    <row r="130" spans="1:9" ht="28.5" customHeight="1">
      <c r="A130" s="51">
        <v>129</v>
      </c>
      <c r="B130" s="51" t="s">
        <v>14024</v>
      </c>
      <c r="C130" s="66" t="s">
        <v>14043</v>
      </c>
      <c r="D130" s="141" t="s">
        <v>14044</v>
      </c>
      <c r="E130" s="142" t="s">
        <v>152</v>
      </c>
      <c r="F130" s="51" t="s">
        <v>268</v>
      </c>
      <c r="G130" s="51" t="s">
        <v>83</v>
      </c>
      <c r="H130" s="19"/>
      <c r="I130" s="19"/>
    </row>
    <row r="131" spans="1:9" ht="28.5" customHeight="1">
      <c r="A131" s="51">
        <v>130</v>
      </c>
      <c r="B131" s="51" t="s">
        <v>14024</v>
      </c>
      <c r="C131" s="66" t="s">
        <v>14045</v>
      </c>
      <c r="D131" s="141" t="s">
        <v>3235</v>
      </c>
      <c r="E131" s="142" t="s">
        <v>152</v>
      </c>
      <c r="F131" s="51" t="s">
        <v>268</v>
      </c>
      <c r="G131" s="51" t="s">
        <v>83</v>
      </c>
      <c r="H131" s="19"/>
      <c r="I131" s="19"/>
    </row>
    <row r="132" spans="1:9" ht="28.5" customHeight="1">
      <c r="A132" s="51">
        <v>131</v>
      </c>
      <c r="B132" s="51" t="s">
        <v>14024</v>
      </c>
      <c r="C132" s="66" t="s">
        <v>14046</v>
      </c>
      <c r="D132" s="141" t="s">
        <v>3237</v>
      </c>
      <c r="E132" s="142" t="s">
        <v>152</v>
      </c>
      <c r="F132" s="51" t="s">
        <v>268</v>
      </c>
      <c r="G132" s="51" t="s">
        <v>83</v>
      </c>
      <c r="H132" s="19"/>
      <c r="I132" s="19"/>
    </row>
    <row r="133" spans="1:9" ht="28.5" customHeight="1">
      <c r="A133" s="51">
        <v>132</v>
      </c>
      <c r="B133" s="51" t="s">
        <v>14024</v>
      </c>
      <c r="C133" s="66" t="s">
        <v>14047</v>
      </c>
      <c r="D133" s="141" t="s">
        <v>3239</v>
      </c>
      <c r="E133" s="142" t="s">
        <v>152</v>
      </c>
      <c r="F133" s="51" t="s">
        <v>268</v>
      </c>
      <c r="G133" s="51" t="s">
        <v>83</v>
      </c>
      <c r="H133" s="19"/>
      <c r="I133" s="19"/>
    </row>
    <row r="134" spans="1:9" ht="28.5" customHeight="1">
      <c r="A134" s="51">
        <v>133</v>
      </c>
      <c r="B134" s="51" t="s">
        <v>14024</v>
      </c>
      <c r="C134" s="66" t="s">
        <v>14048</v>
      </c>
      <c r="D134" s="141" t="s">
        <v>3241</v>
      </c>
      <c r="E134" s="142" t="s">
        <v>152</v>
      </c>
      <c r="F134" s="51" t="s">
        <v>268</v>
      </c>
      <c r="G134" s="51" t="s">
        <v>83</v>
      </c>
      <c r="H134" s="19"/>
      <c r="I134" s="19"/>
    </row>
    <row r="135" spans="1:9" ht="28.5" customHeight="1">
      <c r="A135" s="51">
        <v>134</v>
      </c>
      <c r="B135" s="51" t="s">
        <v>14024</v>
      </c>
      <c r="C135" s="66" t="s">
        <v>14049</v>
      </c>
      <c r="D135" s="141" t="s">
        <v>3243</v>
      </c>
      <c r="E135" s="142" t="s">
        <v>152</v>
      </c>
      <c r="F135" s="51" t="s">
        <v>268</v>
      </c>
      <c r="G135" s="51" t="s">
        <v>83</v>
      </c>
      <c r="H135" s="19"/>
      <c r="I135" s="19"/>
    </row>
    <row r="136" spans="1:9" ht="28.5" customHeight="1">
      <c r="A136" s="51">
        <v>135</v>
      </c>
      <c r="B136" s="51" t="s">
        <v>14024</v>
      </c>
      <c r="C136" s="66" t="s">
        <v>14050</v>
      </c>
      <c r="D136" s="141" t="s">
        <v>3245</v>
      </c>
      <c r="E136" s="142" t="s">
        <v>152</v>
      </c>
      <c r="F136" s="51" t="s">
        <v>268</v>
      </c>
      <c r="G136" s="51" t="s">
        <v>83</v>
      </c>
      <c r="H136" s="19"/>
      <c r="I136" s="19"/>
    </row>
    <row r="137" spans="1:9" ht="28.5" customHeight="1">
      <c r="A137" s="51">
        <v>136</v>
      </c>
      <c r="B137" s="51" t="s">
        <v>14024</v>
      </c>
      <c r="C137" s="66" t="s">
        <v>14051</v>
      </c>
      <c r="D137" s="141" t="s">
        <v>3247</v>
      </c>
      <c r="E137" s="142" t="s">
        <v>152</v>
      </c>
      <c r="F137" s="51" t="s">
        <v>268</v>
      </c>
      <c r="G137" s="51" t="s">
        <v>83</v>
      </c>
      <c r="H137" s="19"/>
      <c r="I137" s="19"/>
    </row>
    <row r="138" spans="1:9" ht="28.5" customHeight="1">
      <c r="A138" s="51">
        <v>137</v>
      </c>
      <c r="B138" s="51" t="s">
        <v>14024</v>
      </c>
      <c r="C138" s="66" t="s">
        <v>14052</v>
      </c>
      <c r="D138" s="141" t="s">
        <v>3249</v>
      </c>
      <c r="E138" s="142" t="s">
        <v>152</v>
      </c>
      <c r="F138" s="51" t="s">
        <v>268</v>
      </c>
      <c r="G138" s="51" t="s">
        <v>83</v>
      </c>
      <c r="H138" s="19"/>
      <c r="I138" s="19"/>
    </row>
    <row r="139" spans="1:9" ht="28.5" customHeight="1">
      <c r="A139" s="51">
        <v>138</v>
      </c>
      <c r="B139" s="51" t="s">
        <v>14024</v>
      </c>
      <c r="C139" s="66" t="s">
        <v>14053</v>
      </c>
      <c r="D139" s="141" t="s">
        <v>3251</v>
      </c>
      <c r="E139" s="142" t="s">
        <v>152</v>
      </c>
      <c r="F139" s="51" t="s">
        <v>268</v>
      </c>
      <c r="G139" s="51" t="s">
        <v>83</v>
      </c>
      <c r="H139" s="19"/>
      <c r="I139" s="19"/>
    </row>
    <row r="140" spans="1:9" ht="28.5" customHeight="1">
      <c r="A140" s="51">
        <v>139</v>
      </c>
      <c r="B140" s="51" t="s">
        <v>14024</v>
      </c>
      <c r="C140" s="66" t="s">
        <v>14054</v>
      </c>
      <c r="D140" s="141" t="s">
        <v>3253</v>
      </c>
      <c r="E140" s="142" t="s">
        <v>152</v>
      </c>
      <c r="F140" s="51" t="s">
        <v>268</v>
      </c>
      <c r="G140" s="51" t="s">
        <v>83</v>
      </c>
      <c r="H140" s="19"/>
      <c r="I140" s="19"/>
    </row>
    <row r="141" spans="1:9" ht="28.5" customHeight="1">
      <c r="A141" s="51">
        <v>140</v>
      </c>
      <c r="B141" s="51" t="s">
        <v>14024</v>
      </c>
      <c r="C141" s="66" t="s">
        <v>14055</v>
      </c>
      <c r="D141" s="141" t="s">
        <v>3255</v>
      </c>
      <c r="E141" s="142" t="s">
        <v>152</v>
      </c>
      <c r="F141" s="51" t="s">
        <v>268</v>
      </c>
      <c r="G141" s="51" t="s">
        <v>83</v>
      </c>
      <c r="H141" s="19"/>
      <c r="I141" s="19"/>
    </row>
    <row r="142" spans="1:9" ht="28.5" customHeight="1">
      <c r="A142" s="51">
        <v>141</v>
      </c>
      <c r="B142" s="51" t="s">
        <v>14024</v>
      </c>
      <c r="C142" s="66" t="s">
        <v>14056</v>
      </c>
      <c r="D142" s="141" t="s">
        <v>3259</v>
      </c>
      <c r="E142" s="142" t="s">
        <v>152</v>
      </c>
      <c r="F142" s="51" t="s">
        <v>268</v>
      </c>
      <c r="G142" s="51" t="s">
        <v>83</v>
      </c>
      <c r="H142" s="19"/>
      <c r="I142" s="19"/>
    </row>
    <row r="143" spans="1:9" ht="28.5" customHeight="1">
      <c r="A143" s="51">
        <v>142</v>
      </c>
      <c r="B143" s="51" t="s">
        <v>14024</v>
      </c>
      <c r="C143" s="66" t="s">
        <v>14057</v>
      </c>
      <c r="D143" s="141" t="s">
        <v>3261</v>
      </c>
      <c r="E143" s="142" t="s">
        <v>152</v>
      </c>
      <c r="F143" s="51" t="s">
        <v>268</v>
      </c>
      <c r="G143" s="51" t="s">
        <v>83</v>
      </c>
      <c r="H143" s="19"/>
      <c r="I143" s="19"/>
    </row>
    <row r="144" spans="1:9" ht="28.5" customHeight="1">
      <c r="A144" s="51">
        <v>143</v>
      </c>
      <c r="B144" s="51" t="s">
        <v>14024</v>
      </c>
      <c r="C144" s="66" t="s">
        <v>14058</v>
      </c>
      <c r="D144" s="141" t="s">
        <v>3263</v>
      </c>
      <c r="E144" s="142" t="s">
        <v>152</v>
      </c>
      <c r="F144" s="51" t="s">
        <v>268</v>
      </c>
      <c r="G144" s="51" t="s">
        <v>83</v>
      </c>
      <c r="H144" s="19"/>
      <c r="I144" s="19"/>
    </row>
    <row r="145" spans="1:9" ht="28.5" customHeight="1">
      <c r="A145" s="51">
        <v>144</v>
      </c>
      <c r="B145" s="51" t="s">
        <v>14024</v>
      </c>
      <c r="C145" s="66" t="s">
        <v>14059</v>
      </c>
      <c r="D145" s="141" t="s">
        <v>3265</v>
      </c>
      <c r="E145" s="142" t="s">
        <v>152</v>
      </c>
      <c r="F145" s="51" t="s">
        <v>268</v>
      </c>
      <c r="G145" s="51" t="s">
        <v>83</v>
      </c>
      <c r="H145" s="19"/>
      <c r="I145" s="19"/>
    </row>
    <row r="146" spans="1:9" ht="28.5" customHeight="1">
      <c r="A146" s="51">
        <v>145</v>
      </c>
      <c r="B146" s="51" t="s">
        <v>14024</v>
      </c>
      <c r="C146" s="66" t="s">
        <v>14060</v>
      </c>
      <c r="D146" s="141" t="s">
        <v>3267</v>
      </c>
      <c r="E146" s="142" t="s">
        <v>152</v>
      </c>
      <c r="F146" s="51" t="s">
        <v>268</v>
      </c>
      <c r="G146" s="51" t="s">
        <v>83</v>
      </c>
      <c r="H146" s="19"/>
      <c r="I146" s="19"/>
    </row>
    <row r="147" spans="1:9" ht="28.5" customHeight="1">
      <c r="A147" s="51">
        <v>146</v>
      </c>
      <c r="B147" s="51" t="s">
        <v>14024</v>
      </c>
      <c r="C147" s="66" t="s">
        <v>14061</v>
      </c>
      <c r="D147" s="141" t="s">
        <v>3269</v>
      </c>
      <c r="E147" s="142" t="s">
        <v>152</v>
      </c>
      <c r="F147" s="51" t="s">
        <v>268</v>
      </c>
      <c r="G147" s="51" t="s">
        <v>83</v>
      </c>
      <c r="H147" s="19"/>
      <c r="I147" s="19"/>
    </row>
    <row r="148" spans="1:9" ht="28.5" customHeight="1">
      <c r="A148" s="51">
        <v>147</v>
      </c>
      <c r="B148" s="51" t="s">
        <v>14024</v>
      </c>
      <c r="C148" s="66" t="s">
        <v>14062</v>
      </c>
      <c r="D148" s="141" t="s">
        <v>3271</v>
      </c>
      <c r="E148" s="142" t="s">
        <v>152</v>
      </c>
      <c r="F148" s="51" t="s">
        <v>268</v>
      </c>
      <c r="G148" s="51" t="s">
        <v>83</v>
      </c>
      <c r="H148" s="19"/>
      <c r="I148" s="19"/>
    </row>
    <row r="149" spans="1:9" ht="28.5" customHeight="1">
      <c r="A149" s="51">
        <v>148</v>
      </c>
      <c r="B149" s="51" t="s">
        <v>14024</v>
      </c>
      <c r="C149" s="66" t="s">
        <v>14063</v>
      </c>
      <c r="D149" s="141" t="s">
        <v>3273</v>
      </c>
      <c r="E149" s="142" t="s">
        <v>152</v>
      </c>
      <c r="F149" s="51" t="s">
        <v>268</v>
      </c>
      <c r="G149" s="51" t="s">
        <v>83</v>
      </c>
      <c r="H149" s="19"/>
      <c r="I149" s="19"/>
    </row>
    <row r="150" spans="1:9" ht="28.5" customHeight="1">
      <c r="A150" s="51">
        <v>149</v>
      </c>
      <c r="B150" s="51" t="s">
        <v>14024</v>
      </c>
      <c r="C150" s="66" t="s">
        <v>14064</v>
      </c>
      <c r="D150" s="141" t="s">
        <v>14065</v>
      </c>
      <c r="E150" s="142" t="s">
        <v>152</v>
      </c>
      <c r="F150" s="51" t="s">
        <v>268</v>
      </c>
      <c r="G150" s="51" t="s">
        <v>83</v>
      </c>
      <c r="H150" s="19"/>
      <c r="I150" s="19"/>
    </row>
    <row r="151" spans="1:9" ht="28.5" customHeight="1">
      <c r="A151" s="51">
        <v>150</v>
      </c>
      <c r="B151" s="51" t="s">
        <v>14024</v>
      </c>
      <c r="C151" s="66" t="s">
        <v>14066</v>
      </c>
      <c r="D151" s="141" t="s">
        <v>14067</v>
      </c>
      <c r="E151" s="142" t="s">
        <v>152</v>
      </c>
      <c r="F151" s="51" t="s">
        <v>268</v>
      </c>
      <c r="G151" s="51" t="s">
        <v>83</v>
      </c>
      <c r="H151" s="19"/>
      <c r="I151" s="19"/>
    </row>
    <row r="152" spans="1:9" ht="28.5" customHeight="1">
      <c r="A152" s="51">
        <v>151</v>
      </c>
      <c r="B152" s="51" t="s">
        <v>14024</v>
      </c>
      <c r="C152" s="66" t="s">
        <v>14068</v>
      </c>
      <c r="D152" s="141" t="s">
        <v>3279</v>
      </c>
      <c r="E152" s="142" t="s">
        <v>152</v>
      </c>
      <c r="F152" s="51" t="s">
        <v>268</v>
      </c>
      <c r="G152" s="51" t="s">
        <v>83</v>
      </c>
      <c r="H152" s="19"/>
      <c r="I152" s="19"/>
    </row>
    <row r="153" spans="1:9" ht="28.5" customHeight="1">
      <c r="A153" s="51">
        <v>152</v>
      </c>
      <c r="B153" s="51" t="s">
        <v>14024</v>
      </c>
      <c r="C153" s="66" t="s">
        <v>14069</v>
      </c>
      <c r="D153" s="141" t="s">
        <v>3281</v>
      </c>
      <c r="E153" s="142" t="s">
        <v>152</v>
      </c>
      <c r="F153" s="51" t="s">
        <v>268</v>
      </c>
      <c r="G153" s="51" t="s">
        <v>83</v>
      </c>
      <c r="H153" s="19"/>
      <c r="I153" s="19"/>
    </row>
    <row r="154" spans="1:9" ht="28.5" customHeight="1">
      <c r="A154" s="51">
        <v>153</v>
      </c>
      <c r="B154" s="51" t="s">
        <v>14024</v>
      </c>
      <c r="C154" s="66" t="s">
        <v>14070</v>
      </c>
      <c r="D154" s="141" t="s">
        <v>3285</v>
      </c>
      <c r="E154" s="142" t="s">
        <v>152</v>
      </c>
      <c r="F154" s="51" t="s">
        <v>268</v>
      </c>
      <c r="G154" s="51" t="s">
        <v>83</v>
      </c>
      <c r="H154" s="19"/>
      <c r="I154" s="19"/>
    </row>
    <row r="155" spans="1:9" ht="28.5" customHeight="1">
      <c r="A155" s="51">
        <v>154</v>
      </c>
      <c r="B155" s="51" t="s">
        <v>14024</v>
      </c>
      <c r="C155" s="66" t="s">
        <v>14071</v>
      </c>
      <c r="D155" s="141" t="s">
        <v>3287</v>
      </c>
      <c r="E155" s="142" t="s">
        <v>152</v>
      </c>
      <c r="F155" s="51" t="s">
        <v>268</v>
      </c>
      <c r="G155" s="51" t="s">
        <v>83</v>
      </c>
      <c r="H155" s="19"/>
      <c r="I155" s="19"/>
    </row>
    <row r="156" spans="1:9" ht="28.5" customHeight="1">
      <c r="A156" s="51">
        <v>155</v>
      </c>
      <c r="B156" s="51" t="s">
        <v>14024</v>
      </c>
      <c r="C156" s="66" t="s">
        <v>14072</v>
      </c>
      <c r="D156" s="141" t="s">
        <v>3289</v>
      </c>
      <c r="E156" s="142" t="s">
        <v>152</v>
      </c>
      <c r="F156" s="51" t="s">
        <v>268</v>
      </c>
      <c r="G156" s="51" t="s">
        <v>83</v>
      </c>
      <c r="H156" s="19"/>
      <c r="I156" s="19"/>
    </row>
    <row r="157" spans="1:9" ht="28.5" customHeight="1">
      <c r="A157" s="51">
        <v>156</v>
      </c>
      <c r="B157" s="51" t="s">
        <v>14024</v>
      </c>
      <c r="C157" s="66" t="s">
        <v>14073</v>
      </c>
      <c r="D157" s="141" t="s">
        <v>3205</v>
      </c>
      <c r="E157" s="80" t="s">
        <v>226</v>
      </c>
      <c r="F157" s="51" t="s">
        <v>268</v>
      </c>
      <c r="G157" s="51" t="s">
        <v>83</v>
      </c>
      <c r="H157" s="19"/>
      <c r="I157" s="19"/>
    </row>
    <row r="158" spans="1:9" ht="28.5" customHeight="1">
      <c r="A158" s="51">
        <v>157</v>
      </c>
      <c r="B158" s="51" t="s">
        <v>14024</v>
      </c>
      <c r="C158" s="66" t="s">
        <v>14074</v>
      </c>
      <c r="D158" s="141" t="s">
        <v>3207</v>
      </c>
      <c r="E158" s="80" t="s">
        <v>226</v>
      </c>
      <c r="F158" s="51" t="s">
        <v>268</v>
      </c>
      <c r="G158" s="51" t="s">
        <v>83</v>
      </c>
      <c r="H158" s="19"/>
      <c r="I158" s="19"/>
    </row>
    <row r="159" spans="1:9" ht="28.5" customHeight="1">
      <c r="A159" s="51">
        <v>158</v>
      </c>
      <c r="B159" s="51" t="s">
        <v>14024</v>
      </c>
      <c r="C159" s="66" t="s">
        <v>14075</v>
      </c>
      <c r="D159" s="141" t="s">
        <v>3209</v>
      </c>
      <c r="E159" s="80" t="s">
        <v>226</v>
      </c>
      <c r="F159" s="51" t="s">
        <v>268</v>
      </c>
      <c r="G159" s="51" t="s">
        <v>83</v>
      </c>
      <c r="H159" s="19"/>
      <c r="I159" s="19"/>
    </row>
    <row r="160" spans="1:9" ht="28.5" customHeight="1">
      <c r="A160" s="51">
        <v>159</v>
      </c>
      <c r="B160" s="51" t="s">
        <v>14024</v>
      </c>
      <c r="C160" s="66" t="s">
        <v>14076</v>
      </c>
      <c r="D160" s="141" t="s">
        <v>14029</v>
      </c>
      <c r="E160" s="80" t="s">
        <v>226</v>
      </c>
      <c r="F160" s="51" t="s">
        <v>268</v>
      </c>
      <c r="G160" s="51" t="s">
        <v>83</v>
      </c>
      <c r="H160" s="19"/>
      <c r="I160" s="19"/>
    </row>
    <row r="161" spans="1:9" ht="28.5" customHeight="1">
      <c r="A161" s="51">
        <v>160</v>
      </c>
      <c r="B161" s="51" t="s">
        <v>14024</v>
      </c>
      <c r="C161" s="66" t="s">
        <v>14077</v>
      </c>
      <c r="D161" s="141" t="s">
        <v>14031</v>
      </c>
      <c r="E161" s="80" t="s">
        <v>226</v>
      </c>
      <c r="F161" s="51" t="s">
        <v>268</v>
      </c>
      <c r="G161" s="51" t="s">
        <v>83</v>
      </c>
      <c r="H161" s="19"/>
      <c r="I161" s="19"/>
    </row>
    <row r="162" spans="1:9" ht="28.5" customHeight="1">
      <c r="A162" s="51">
        <v>161</v>
      </c>
      <c r="B162" s="51" t="s">
        <v>14024</v>
      </c>
      <c r="C162" s="66" t="s">
        <v>14078</v>
      </c>
      <c r="D162" s="141" t="s">
        <v>14033</v>
      </c>
      <c r="E162" s="80" t="s">
        <v>226</v>
      </c>
      <c r="F162" s="51" t="s">
        <v>268</v>
      </c>
      <c r="G162" s="51" t="s">
        <v>83</v>
      </c>
      <c r="H162" s="19"/>
      <c r="I162" s="19"/>
    </row>
    <row r="163" spans="1:9" ht="28.5" customHeight="1">
      <c r="A163" s="51">
        <v>162</v>
      </c>
      <c r="B163" s="51" t="s">
        <v>14024</v>
      </c>
      <c r="C163" s="66" t="s">
        <v>14079</v>
      </c>
      <c r="D163" s="141" t="s">
        <v>3217</v>
      </c>
      <c r="E163" s="80" t="s">
        <v>226</v>
      </c>
      <c r="F163" s="51" t="s">
        <v>268</v>
      </c>
      <c r="G163" s="51" t="s">
        <v>83</v>
      </c>
      <c r="H163" s="19"/>
      <c r="I163" s="19"/>
    </row>
    <row r="164" spans="1:9" ht="28.5" customHeight="1">
      <c r="A164" s="51">
        <v>163</v>
      </c>
      <c r="B164" s="51" t="s">
        <v>14024</v>
      </c>
      <c r="C164" s="66" t="s">
        <v>14080</v>
      </c>
      <c r="D164" s="141" t="s">
        <v>3219</v>
      </c>
      <c r="E164" s="80" t="s">
        <v>226</v>
      </c>
      <c r="F164" s="51" t="s">
        <v>268</v>
      </c>
      <c r="G164" s="51" t="s">
        <v>83</v>
      </c>
      <c r="H164" s="19"/>
      <c r="I164" s="19"/>
    </row>
    <row r="165" spans="1:9" ht="28.5" customHeight="1">
      <c r="A165" s="51">
        <v>164</v>
      </c>
      <c r="B165" s="51" t="s">
        <v>14024</v>
      </c>
      <c r="C165" s="66" t="s">
        <v>14081</v>
      </c>
      <c r="D165" s="141" t="s">
        <v>3221</v>
      </c>
      <c r="E165" s="80" t="s">
        <v>226</v>
      </c>
      <c r="F165" s="51" t="s">
        <v>268</v>
      </c>
      <c r="G165" s="51" t="s">
        <v>83</v>
      </c>
      <c r="H165" s="19"/>
      <c r="I165" s="19"/>
    </row>
    <row r="166" spans="1:9" ht="28.5" customHeight="1">
      <c r="A166" s="51">
        <v>165</v>
      </c>
      <c r="B166" s="51" t="s">
        <v>14024</v>
      </c>
      <c r="C166" s="66" t="s">
        <v>14082</v>
      </c>
      <c r="D166" s="141" t="s">
        <v>3223</v>
      </c>
      <c r="E166" s="80" t="s">
        <v>226</v>
      </c>
      <c r="F166" s="51" t="s">
        <v>268</v>
      </c>
      <c r="G166" s="51" t="s">
        <v>83</v>
      </c>
      <c r="H166" s="19"/>
      <c r="I166" s="19"/>
    </row>
    <row r="167" spans="1:9" ht="28.5" customHeight="1">
      <c r="A167" s="51">
        <v>166</v>
      </c>
      <c r="B167" s="51" t="s">
        <v>14024</v>
      </c>
      <c r="C167" s="66" t="s">
        <v>14083</v>
      </c>
      <c r="D167" s="141" t="s">
        <v>3225</v>
      </c>
      <c r="E167" s="80" t="s">
        <v>226</v>
      </c>
      <c r="F167" s="51" t="s">
        <v>268</v>
      </c>
      <c r="G167" s="51" t="s">
        <v>83</v>
      </c>
      <c r="H167" s="19"/>
      <c r="I167" s="19"/>
    </row>
    <row r="168" spans="1:9" ht="28.5" customHeight="1">
      <c r="A168" s="51">
        <v>167</v>
      </c>
      <c r="B168" s="51" t="s">
        <v>14024</v>
      </c>
      <c r="C168" s="66" t="s">
        <v>14084</v>
      </c>
      <c r="D168" s="141" t="s">
        <v>3227</v>
      </c>
      <c r="E168" s="80" t="s">
        <v>226</v>
      </c>
      <c r="F168" s="51" t="s">
        <v>268</v>
      </c>
      <c r="G168" s="51" t="s">
        <v>83</v>
      </c>
      <c r="H168" s="19"/>
      <c r="I168" s="19"/>
    </row>
    <row r="169" spans="1:9" ht="28.5" customHeight="1">
      <c r="A169" s="51">
        <v>168</v>
      </c>
      <c r="B169" s="51" t="s">
        <v>14024</v>
      </c>
      <c r="C169" s="66" t="s">
        <v>14085</v>
      </c>
      <c r="D169" s="141" t="s">
        <v>3229</v>
      </c>
      <c r="E169" s="80" t="s">
        <v>226</v>
      </c>
      <c r="F169" s="51" t="s">
        <v>268</v>
      </c>
      <c r="G169" s="51" t="s">
        <v>83</v>
      </c>
      <c r="H169" s="19"/>
      <c r="I169" s="19"/>
    </row>
    <row r="170" spans="1:9" ht="28.5" customHeight="1">
      <c r="A170" s="51">
        <v>169</v>
      </c>
      <c r="B170" s="51" t="s">
        <v>14024</v>
      </c>
      <c r="C170" s="66" t="s">
        <v>14086</v>
      </c>
      <c r="D170" s="141" t="s">
        <v>14042</v>
      </c>
      <c r="E170" s="80" t="s">
        <v>226</v>
      </c>
      <c r="F170" s="51" t="s">
        <v>268</v>
      </c>
      <c r="G170" s="51" t="s">
        <v>83</v>
      </c>
      <c r="H170" s="19"/>
      <c r="I170" s="19"/>
    </row>
    <row r="171" spans="1:9" ht="28.5" customHeight="1">
      <c r="A171" s="51">
        <v>170</v>
      </c>
      <c r="B171" s="51" t="s">
        <v>14024</v>
      </c>
      <c r="C171" s="66" t="s">
        <v>14087</v>
      </c>
      <c r="D171" s="141" t="s">
        <v>14044</v>
      </c>
      <c r="E171" s="80" t="s">
        <v>226</v>
      </c>
      <c r="F171" s="51" t="s">
        <v>268</v>
      </c>
      <c r="G171" s="51" t="s">
        <v>83</v>
      </c>
      <c r="H171" s="19"/>
      <c r="I171" s="19"/>
    </row>
    <row r="172" spans="1:9" ht="28.5" customHeight="1">
      <c r="A172" s="51">
        <v>171</v>
      </c>
      <c r="B172" s="51" t="s">
        <v>14024</v>
      </c>
      <c r="C172" s="66" t="s">
        <v>14088</v>
      </c>
      <c r="D172" s="141" t="s">
        <v>3235</v>
      </c>
      <c r="E172" s="80" t="s">
        <v>226</v>
      </c>
      <c r="F172" s="51" t="s">
        <v>268</v>
      </c>
      <c r="G172" s="51" t="s">
        <v>83</v>
      </c>
      <c r="H172" s="19"/>
      <c r="I172" s="19"/>
    </row>
    <row r="173" spans="1:9" ht="28.5" customHeight="1">
      <c r="A173" s="51">
        <v>172</v>
      </c>
      <c r="B173" s="51" t="s">
        <v>14024</v>
      </c>
      <c r="C173" s="66" t="s">
        <v>14089</v>
      </c>
      <c r="D173" s="141" t="s">
        <v>3237</v>
      </c>
      <c r="E173" s="80" t="s">
        <v>226</v>
      </c>
      <c r="F173" s="51" t="s">
        <v>268</v>
      </c>
      <c r="G173" s="51" t="s">
        <v>83</v>
      </c>
      <c r="H173" s="19"/>
      <c r="I173" s="19"/>
    </row>
    <row r="174" spans="1:9" ht="28.5" customHeight="1">
      <c r="A174" s="51">
        <v>173</v>
      </c>
      <c r="B174" s="51" t="s">
        <v>14024</v>
      </c>
      <c r="C174" s="66" t="s">
        <v>14090</v>
      </c>
      <c r="D174" s="141" t="s">
        <v>3239</v>
      </c>
      <c r="E174" s="80" t="s">
        <v>226</v>
      </c>
      <c r="F174" s="51" t="s">
        <v>268</v>
      </c>
      <c r="G174" s="51" t="s">
        <v>83</v>
      </c>
      <c r="H174" s="19"/>
      <c r="I174" s="19"/>
    </row>
    <row r="175" spans="1:9" ht="28.5" customHeight="1">
      <c r="A175" s="51">
        <v>174</v>
      </c>
      <c r="B175" s="51" t="s">
        <v>14024</v>
      </c>
      <c r="C175" s="66" t="s">
        <v>14091</v>
      </c>
      <c r="D175" s="141" t="s">
        <v>3241</v>
      </c>
      <c r="E175" s="80" t="s">
        <v>226</v>
      </c>
      <c r="F175" s="51" t="s">
        <v>268</v>
      </c>
      <c r="G175" s="51" t="s">
        <v>83</v>
      </c>
      <c r="H175" s="19"/>
      <c r="I175" s="19"/>
    </row>
    <row r="176" spans="1:9" ht="28.5" customHeight="1">
      <c r="A176" s="51">
        <v>175</v>
      </c>
      <c r="B176" s="51" t="s">
        <v>14024</v>
      </c>
      <c r="C176" s="66" t="s">
        <v>14092</v>
      </c>
      <c r="D176" s="141" t="s">
        <v>3243</v>
      </c>
      <c r="E176" s="80" t="s">
        <v>226</v>
      </c>
      <c r="F176" s="51" t="s">
        <v>268</v>
      </c>
      <c r="G176" s="51" t="s">
        <v>83</v>
      </c>
      <c r="H176" s="19"/>
      <c r="I176" s="19"/>
    </row>
    <row r="177" spans="1:9" ht="28.5" customHeight="1">
      <c r="A177" s="51">
        <v>176</v>
      </c>
      <c r="B177" s="51" t="s">
        <v>14024</v>
      </c>
      <c r="C177" s="66" t="s">
        <v>14093</v>
      </c>
      <c r="D177" s="141" t="s">
        <v>3245</v>
      </c>
      <c r="E177" s="80" t="s">
        <v>226</v>
      </c>
      <c r="F177" s="51" t="s">
        <v>268</v>
      </c>
      <c r="G177" s="51" t="s">
        <v>83</v>
      </c>
      <c r="H177" s="19"/>
      <c r="I177" s="19"/>
    </row>
    <row r="178" spans="1:9" ht="28.5" customHeight="1">
      <c r="A178" s="51">
        <v>177</v>
      </c>
      <c r="B178" s="51" t="s">
        <v>14024</v>
      </c>
      <c r="C178" s="66" t="s">
        <v>14094</v>
      </c>
      <c r="D178" s="141" t="s">
        <v>3247</v>
      </c>
      <c r="E178" s="80" t="s">
        <v>226</v>
      </c>
      <c r="F178" s="51" t="s">
        <v>268</v>
      </c>
      <c r="G178" s="51" t="s">
        <v>83</v>
      </c>
      <c r="H178" s="19"/>
      <c r="I178" s="19"/>
    </row>
    <row r="179" spans="1:9" ht="28.5" customHeight="1">
      <c r="A179" s="51">
        <v>178</v>
      </c>
      <c r="B179" s="51" t="s">
        <v>14024</v>
      </c>
      <c r="C179" s="66" t="s">
        <v>14095</v>
      </c>
      <c r="D179" s="141" t="s">
        <v>3249</v>
      </c>
      <c r="E179" s="80" t="s">
        <v>226</v>
      </c>
      <c r="F179" s="51" t="s">
        <v>268</v>
      </c>
      <c r="G179" s="51" t="s">
        <v>83</v>
      </c>
      <c r="H179" s="19"/>
      <c r="I179" s="19"/>
    </row>
    <row r="180" spans="1:9" ht="28.5" customHeight="1">
      <c r="A180" s="51">
        <v>179</v>
      </c>
      <c r="B180" s="51" t="s">
        <v>14024</v>
      </c>
      <c r="C180" s="66" t="s">
        <v>14096</v>
      </c>
      <c r="D180" s="141" t="s">
        <v>3251</v>
      </c>
      <c r="E180" s="80" t="s">
        <v>226</v>
      </c>
      <c r="F180" s="51" t="s">
        <v>268</v>
      </c>
      <c r="G180" s="51" t="s">
        <v>83</v>
      </c>
      <c r="H180" s="19"/>
      <c r="I180" s="19"/>
    </row>
    <row r="181" spans="1:9" ht="28.5" customHeight="1">
      <c r="A181" s="51">
        <v>180</v>
      </c>
      <c r="B181" s="51" t="s">
        <v>14024</v>
      </c>
      <c r="C181" s="66" t="s">
        <v>14097</v>
      </c>
      <c r="D181" s="141" t="s">
        <v>3253</v>
      </c>
      <c r="E181" s="80" t="s">
        <v>226</v>
      </c>
      <c r="F181" s="51" t="s">
        <v>268</v>
      </c>
      <c r="G181" s="51" t="s">
        <v>83</v>
      </c>
      <c r="H181" s="19"/>
      <c r="I181" s="19"/>
    </row>
    <row r="182" spans="1:9" ht="28.5" customHeight="1">
      <c r="A182" s="51">
        <v>181</v>
      </c>
      <c r="B182" s="51" t="s">
        <v>14024</v>
      </c>
      <c r="C182" s="66" t="s">
        <v>14098</v>
      </c>
      <c r="D182" s="141" t="s">
        <v>3255</v>
      </c>
      <c r="E182" s="80" t="s">
        <v>226</v>
      </c>
      <c r="F182" s="51" t="s">
        <v>268</v>
      </c>
      <c r="G182" s="51" t="s">
        <v>83</v>
      </c>
      <c r="H182" s="19"/>
      <c r="I182" s="19"/>
    </row>
    <row r="183" spans="1:9" ht="28.5" customHeight="1">
      <c r="A183" s="51">
        <v>182</v>
      </c>
      <c r="B183" s="51" t="s">
        <v>14024</v>
      </c>
      <c r="C183" s="66" t="s">
        <v>14099</v>
      </c>
      <c r="D183" s="141" t="s">
        <v>3259</v>
      </c>
      <c r="E183" s="80" t="s">
        <v>226</v>
      </c>
      <c r="F183" s="51" t="s">
        <v>268</v>
      </c>
      <c r="G183" s="51" t="s">
        <v>83</v>
      </c>
      <c r="H183" s="19"/>
      <c r="I183" s="19"/>
    </row>
    <row r="184" spans="1:9" ht="28.5" customHeight="1">
      <c r="A184" s="51">
        <v>183</v>
      </c>
      <c r="B184" s="51" t="s">
        <v>14024</v>
      </c>
      <c r="C184" s="66" t="s">
        <v>14100</v>
      </c>
      <c r="D184" s="141" t="s">
        <v>3261</v>
      </c>
      <c r="E184" s="80" t="s">
        <v>226</v>
      </c>
      <c r="F184" s="51" t="s">
        <v>268</v>
      </c>
      <c r="G184" s="51" t="s">
        <v>83</v>
      </c>
      <c r="H184" s="19"/>
      <c r="I184" s="19"/>
    </row>
    <row r="185" spans="1:9" ht="28.5" customHeight="1">
      <c r="A185" s="51">
        <v>184</v>
      </c>
      <c r="B185" s="51" t="s">
        <v>14024</v>
      </c>
      <c r="C185" s="66" t="s">
        <v>14101</v>
      </c>
      <c r="D185" s="141" t="s">
        <v>3263</v>
      </c>
      <c r="E185" s="80" t="s">
        <v>226</v>
      </c>
      <c r="F185" s="51" t="s">
        <v>268</v>
      </c>
      <c r="G185" s="51" t="s">
        <v>83</v>
      </c>
      <c r="H185" s="19"/>
      <c r="I185" s="19"/>
    </row>
    <row r="186" spans="1:9" ht="28.5" customHeight="1">
      <c r="A186" s="51">
        <v>185</v>
      </c>
      <c r="B186" s="51" t="s">
        <v>14024</v>
      </c>
      <c r="C186" s="66" t="s">
        <v>14102</v>
      </c>
      <c r="D186" s="141" t="s">
        <v>3265</v>
      </c>
      <c r="E186" s="80" t="s">
        <v>226</v>
      </c>
      <c r="F186" s="51" t="s">
        <v>268</v>
      </c>
      <c r="G186" s="51" t="s">
        <v>83</v>
      </c>
      <c r="H186" s="19"/>
      <c r="I186" s="19"/>
    </row>
    <row r="187" spans="1:9" ht="28.5" customHeight="1">
      <c r="A187" s="51">
        <v>186</v>
      </c>
      <c r="B187" s="51" t="s">
        <v>14024</v>
      </c>
      <c r="C187" s="66" t="s">
        <v>14103</v>
      </c>
      <c r="D187" s="141" t="s">
        <v>3267</v>
      </c>
      <c r="E187" s="80" t="s">
        <v>226</v>
      </c>
      <c r="F187" s="51" t="s">
        <v>268</v>
      </c>
      <c r="G187" s="51" t="s">
        <v>83</v>
      </c>
      <c r="H187" s="19"/>
      <c r="I187" s="19"/>
    </row>
    <row r="188" spans="1:9" ht="28.5" customHeight="1">
      <c r="A188" s="51">
        <v>187</v>
      </c>
      <c r="B188" s="51" t="s">
        <v>14024</v>
      </c>
      <c r="C188" s="66" t="s">
        <v>14104</v>
      </c>
      <c r="D188" s="141" t="s">
        <v>3269</v>
      </c>
      <c r="E188" s="80" t="s">
        <v>226</v>
      </c>
      <c r="F188" s="51" t="s">
        <v>268</v>
      </c>
      <c r="G188" s="51" t="s">
        <v>83</v>
      </c>
      <c r="H188" s="19"/>
      <c r="I188" s="19"/>
    </row>
    <row r="189" spans="1:9" ht="28.5" customHeight="1">
      <c r="A189" s="51">
        <v>188</v>
      </c>
      <c r="B189" s="51" t="s">
        <v>14024</v>
      </c>
      <c r="C189" s="66" t="s">
        <v>14105</v>
      </c>
      <c r="D189" s="141" t="s">
        <v>3271</v>
      </c>
      <c r="E189" s="80" t="s">
        <v>226</v>
      </c>
      <c r="F189" s="51" t="s">
        <v>268</v>
      </c>
      <c r="G189" s="51" t="s">
        <v>83</v>
      </c>
      <c r="H189" s="19"/>
      <c r="I189" s="19"/>
    </row>
    <row r="190" spans="1:9" ht="28.5" customHeight="1">
      <c r="A190" s="51">
        <v>189</v>
      </c>
      <c r="B190" s="51" t="s">
        <v>14024</v>
      </c>
      <c r="C190" s="66" t="s">
        <v>14106</v>
      </c>
      <c r="D190" s="141" t="s">
        <v>3273</v>
      </c>
      <c r="E190" s="80" t="s">
        <v>226</v>
      </c>
      <c r="F190" s="51" t="s">
        <v>268</v>
      </c>
      <c r="G190" s="51" t="s">
        <v>83</v>
      </c>
      <c r="H190" s="19"/>
      <c r="I190" s="19"/>
    </row>
    <row r="191" spans="1:9" ht="28.5" customHeight="1">
      <c r="A191" s="51">
        <v>190</v>
      </c>
      <c r="B191" s="51" t="s">
        <v>14024</v>
      </c>
      <c r="C191" s="66" t="s">
        <v>14107</v>
      </c>
      <c r="D191" s="141" t="s">
        <v>14065</v>
      </c>
      <c r="E191" s="80" t="s">
        <v>226</v>
      </c>
      <c r="F191" s="51" t="s">
        <v>268</v>
      </c>
      <c r="G191" s="51" t="s">
        <v>83</v>
      </c>
      <c r="H191" s="19"/>
      <c r="I191" s="19"/>
    </row>
    <row r="192" spans="1:9" ht="28.5" customHeight="1">
      <c r="A192" s="51">
        <v>191</v>
      </c>
      <c r="B192" s="51" t="s">
        <v>14024</v>
      </c>
      <c r="C192" s="66" t="s">
        <v>14108</v>
      </c>
      <c r="D192" s="141" t="s">
        <v>14067</v>
      </c>
      <c r="E192" s="80" t="s">
        <v>226</v>
      </c>
      <c r="F192" s="51" t="s">
        <v>268</v>
      </c>
      <c r="G192" s="51" t="s">
        <v>83</v>
      </c>
      <c r="H192" s="19"/>
      <c r="I192" s="19"/>
    </row>
    <row r="193" spans="1:9" ht="28.5" customHeight="1">
      <c r="A193" s="51">
        <v>192</v>
      </c>
      <c r="B193" s="51" t="s">
        <v>14024</v>
      </c>
      <c r="C193" s="66" t="s">
        <v>14109</v>
      </c>
      <c r="D193" s="141" t="s">
        <v>3279</v>
      </c>
      <c r="E193" s="80" t="s">
        <v>226</v>
      </c>
      <c r="F193" s="51" t="s">
        <v>268</v>
      </c>
      <c r="G193" s="51" t="s">
        <v>83</v>
      </c>
      <c r="H193" s="19"/>
      <c r="I193" s="19"/>
    </row>
    <row r="194" spans="1:9" ht="28.5" customHeight="1">
      <c r="A194" s="51">
        <v>193</v>
      </c>
      <c r="B194" s="51" t="s">
        <v>14024</v>
      </c>
      <c r="C194" s="66" t="s">
        <v>14110</v>
      </c>
      <c r="D194" s="141" t="s">
        <v>3281</v>
      </c>
      <c r="E194" s="80" t="s">
        <v>226</v>
      </c>
      <c r="F194" s="51" t="s">
        <v>268</v>
      </c>
      <c r="G194" s="51" t="s">
        <v>83</v>
      </c>
      <c r="H194" s="19"/>
      <c r="I194" s="19"/>
    </row>
    <row r="195" spans="1:9" ht="28.5" customHeight="1">
      <c r="A195" s="51">
        <v>194</v>
      </c>
      <c r="B195" s="51" t="s">
        <v>14024</v>
      </c>
      <c r="C195" s="66" t="s">
        <v>14111</v>
      </c>
      <c r="D195" s="141" t="s">
        <v>3285</v>
      </c>
      <c r="E195" s="80" t="s">
        <v>226</v>
      </c>
      <c r="F195" s="51" t="s">
        <v>268</v>
      </c>
      <c r="G195" s="51" t="s">
        <v>83</v>
      </c>
      <c r="H195" s="19"/>
      <c r="I195" s="19"/>
    </row>
    <row r="196" spans="1:9" ht="28.5" customHeight="1">
      <c r="A196" s="51">
        <v>195</v>
      </c>
      <c r="B196" s="51" t="s">
        <v>14024</v>
      </c>
      <c r="C196" s="66" t="s">
        <v>14112</v>
      </c>
      <c r="D196" s="141" t="s">
        <v>3287</v>
      </c>
      <c r="E196" s="80" t="s">
        <v>226</v>
      </c>
      <c r="F196" s="51" t="s">
        <v>268</v>
      </c>
      <c r="G196" s="51" t="s">
        <v>83</v>
      </c>
      <c r="H196" s="19"/>
      <c r="I196" s="19"/>
    </row>
    <row r="197" spans="1:9" ht="28.5" customHeight="1">
      <c r="A197" s="51">
        <v>196</v>
      </c>
      <c r="B197" s="51" t="s">
        <v>14024</v>
      </c>
      <c r="C197" s="66" t="s">
        <v>14113</v>
      </c>
      <c r="D197" s="141" t="s">
        <v>3289</v>
      </c>
      <c r="E197" s="80" t="s">
        <v>226</v>
      </c>
      <c r="F197" s="51" t="s">
        <v>268</v>
      </c>
      <c r="G197" s="51" t="s">
        <v>83</v>
      </c>
      <c r="H197" s="19"/>
      <c r="I197" s="19"/>
    </row>
    <row r="198" spans="1:9" ht="28.5" customHeight="1">
      <c r="A198" s="51">
        <v>197</v>
      </c>
      <c r="B198" s="51" t="s">
        <v>14024</v>
      </c>
      <c r="C198" s="66" t="s">
        <v>14114</v>
      </c>
      <c r="D198" s="141" t="s">
        <v>3205</v>
      </c>
      <c r="E198" s="142" t="s">
        <v>15</v>
      </c>
      <c r="F198" s="51" t="s">
        <v>268</v>
      </c>
      <c r="G198" s="51" t="s">
        <v>83</v>
      </c>
      <c r="H198" s="19"/>
      <c r="I198" s="19"/>
    </row>
    <row r="199" spans="1:9" ht="28.5" customHeight="1">
      <c r="A199" s="51">
        <v>198</v>
      </c>
      <c r="B199" s="51" t="s">
        <v>14024</v>
      </c>
      <c r="C199" s="66" t="s">
        <v>14115</v>
      </c>
      <c r="D199" s="141" t="s">
        <v>3207</v>
      </c>
      <c r="E199" s="142" t="s">
        <v>15</v>
      </c>
      <c r="F199" s="51" t="s">
        <v>268</v>
      </c>
      <c r="G199" s="51" t="s">
        <v>83</v>
      </c>
      <c r="H199" s="19"/>
      <c r="I199" s="19"/>
    </row>
    <row r="200" spans="1:9" ht="28.5" customHeight="1">
      <c r="A200" s="51">
        <v>199</v>
      </c>
      <c r="B200" s="51" t="s">
        <v>14024</v>
      </c>
      <c r="C200" s="66" t="s">
        <v>14116</v>
      </c>
      <c r="D200" s="141" t="s">
        <v>3209</v>
      </c>
      <c r="E200" s="142" t="s">
        <v>15</v>
      </c>
      <c r="F200" s="51" t="s">
        <v>268</v>
      </c>
      <c r="G200" s="51" t="s">
        <v>83</v>
      </c>
      <c r="H200" s="19"/>
      <c r="I200" s="19"/>
    </row>
    <row r="201" spans="1:9" ht="28.5" customHeight="1">
      <c r="A201" s="51">
        <v>200</v>
      </c>
      <c r="B201" s="51" t="s">
        <v>14024</v>
      </c>
      <c r="C201" s="66" t="s">
        <v>14117</v>
      </c>
      <c r="D201" s="141" t="s">
        <v>14029</v>
      </c>
      <c r="E201" s="142" t="s">
        <v>15</v>
      </c>
      <c r="F201" s="51" t="s">
        <v>268</v>
      </c>
      <c r="G201" s="51" t="s">
        <v>83</v>
      </c>
      <c r="H201" s="19"/>
      <c r="I201" s="19"/>
    </row>
    <row r="202" spans="1:9" ht="28.5" customHeight="1">
      <c r="A202" s="51">
        <v>201</v>
      </c>
      <c r="B202" s="51" t="s">
        <v>14024</v>
      </c>
      <c r="C202" s="66" t="s">
        <v>14118</v>
      </c>
      <c r="D202" s="141" t="s">
        <v>14031</v>
      </c>
      <c r="E202" s="142" t="s">
        <v>15</v>
      </c>
      <c r="F202" s="51" t="s">
        <v>268</v>
      </c>
      <c r="G202" s="51" t="s">
        <v>83</v>
      </c>
      <c r="H202" s="19"/>
      <c r="I202" s="19"/>
    </row>
    <row r="203" spans="1:9" ht="28.5" customHeight="1">
      <c r="A203" s="51">
        <v>202</v>
      </c>
      <c r="B203" s="51" t="s">
        <v>14024</v>
      </c>
      <c r="C203" s="66" t="s">
        <v>14119</v>
      </c>
      <c r="D203" s="141" t="s">
        <v>14033</v>
      </c>
      <c r="E203" s="142" t="s">
        <v>15</v>
      </c>
      <c r="F203" s="51" t="s">
        <v>268</v>
      </c>
      <c r="G203" s="51" t="s">
        <v>83</v>
      </c>
      <c r="H203" s="19"/>
      <c r="I203" s="19"/>
    </row>
    <row r="204" spans="1:9" ht="28.5" customHeight="1">
      <c r="A204" s="51">
        <v>203</v>
      </c>
      <c r="B204" s="51" t="s">
        <v>14024</v>
      </c>
      <c r="C204" s="66" t="s">
        <v>14120</v>
      </c>
      <c r="D204" s="141" t="s">
        <v>3217</v>
      </c>
      <c r="E204" s="142" t="s">
        <v>15</v>
      </c>
      <c r="F204" s="51" t="s">
        <v>268</v>
      </c>
      <c r="G204" s="51" t="s">
        <v>83</v>
      </c>
      <c r="H204" s="19"/>
      <c r="I204" s="19"/>
    </row>
    <row r="205" spans="1:9" ht="28.5" customHeight="1">
      <c r="A205" s="51">
        <v>204</v>
      </c>
      <c r="B205" s="51" t="s">
        <v>14024</v>
      </c>
      <c r="C205" s="66" t="s">
        <v>14121</v>
      </c>
      <c r="D205" s="141" t="s">
        <v>3219</v>
      </c>
      <c r="E205" s="142" t="s">
        <v>15</v>
      </c>
      <c r="F205" s="51" t="s">
        <v>268</v>
      </c>
      <c r="G205" s="51" t="s">
        <v>83</v>
      </c>
      <c r="H205" s="19"/>
      <c r="I205" s="19"/>
    </row>
    <row r="206" spans="1:9" ht="28.5" customHeight="1">
      <c r="A206" s="51">
        <v>205</v>
      </c>
      <c r="B206" s="51" t="s">
        <v>14024</v>
      </c>
      <c r="C206" s="66" t="s">
        <v>14122</v>
      </c>
      <c r="D206" s="141" t="s">
        <v>3221</v>
      </c>
      <c r="E206" s="142" t="s">
        <v>15</v>
      </c>
      <c r="F206" s="51" t="s">
        <v>268</v>
      </c>
      <c r="G206" s="51" t="s">
        <v>83</v>
      </c>
      <c r="H206" s="19"/>
      <c r="I206" s="19"/>
    </row>
    <row r="207" spans="1:9" ht="28.5" customHeight="1">
      <c r="A207" s="51">
        <v>206</v>
      </c>
      <c r="B207" s="51" t="s">
        <v>14024</v>
      </c>
      <c r="C207" s="66" t="s">
        <v>14123</v>
      </c>
      <c r="D207" s="141" t="s">
        <v>3223</v>
      </c>
      <c r="E207" s="142" t="s">
        <v>15</v>
      </c>
      <c r="F207" s="51" t="s">
        <v>268</v>
      </c>
      <c r="G207" s="51" t="s">
        <v>83</v>
      </c>
      <c r="H207" s="19"/>
      <c r="I207" s="19"/>
    </row>
    <row r="208" spans="1:9" ht="28.5" customHeight="1">
      <c r="A208" s="51">
        <v>207</v>
      </c>
      <c r="B208" s="51" t="s">
        <v>14024</v>
      </c>
      <c r="C208" s="66" t="s">
        <v>14124</v>
      </c>
      <c r="D208" s="141" t="s">
        <v>3225</v>
      </c>
      <c r="E208" s="142" t="s">
        <v>15</v>
      </c>
      <c r="F208" s="51" t="s">
        <v>268</v>
      </c>
      <c r="G208" s="51" t="s">
        <v>83</v>
      </c>
      <c r="H208" s="19"/>
      <c r="I208" s="19"/>
    </row>
    <row r="209" spans="1:9" ht="28.5" customHeight="1">
      <c r="A209" s="51">
        <v>208</v>
      </c>
      <c r="B209" s="51" t="s">
        <v>14024</v>
      </c>
      <c r="C209" s="66" t="s">
        <v>14125</v>
      </c>
      <c r="D209" s="141" t="s">
        <v>3227</v>
      </c>
      <c r="E209" s="142" t="s">
        <v>15</v>
      </c>
      <c r="F209" s="51" t="s">
        <v>268</v>
      </c>
      <c r="G209" s="51" t="s">
        <v>83</v>
      </c>
      <c r="H209" s="19"/>
      <c r="I209" s="19"/>
    </row>
    <row r="210" spans="1:9" ht="28.5" customHeight="1">
      <c r="A210" s="51">
        <v>209</v>
      </c>
      <c r="B210" s="51" t="s">
        <v>14024</v>
      </c>
      <c r="C210" s="66" t="s">
        <v>14126</v>
      </c>
      <c r="D210" s="141" t="s">
        <v>3229</v>
      </c>
      <c r="E210" s="142" t="s">
        <v>15</v>
      </c>
      <c r="F210" s="51" t="s">
        <v>268</v>
      </c>
      <c r="G210" s="51" t="s">
        <v>83</v>
      </c>
      <c r="H210" s="19"/>
      <c r="I210" s="19"/>
    </row>
    <row r="211" spans="1:9" ht="28.5" customHeight="1">
      <c r="A211" s="51">
        <v>210</v>
      </c>
      <c r="B211" s="51" t="s">
        <v>14024</v>
      </c>
      <c r="C211" s="66" t="s">
        <v>14127</v>
      </c>
      <c r="D211" s="141" t="s">
        <v>14042</v>
      </c>
      <c r="E211" s="142" t="s">
        <v>15</v>
      </c>
      <c r="F211" s="51" t="s">
        <v>268</v>
      </c>
      <c r="G211" s="51" t="s">
        <v>83</v>
      </c>
      <c r="H211" s="19"/>
      <c r="I211" s="19"/>
    </row>
    <row r="212" spans="1:9" ht="28.5" customHeight="1">
      <c r="A212" s="51">
        <v>211</v>
      </c>
      <c r="B212" s="51" t="s">
        <v>14024</v>
      </c>
      <c r="C212" s="66" t="s">
        <v>14128</v>
      </c>
      <c r="D212" s="141" t="s">
        <v>14044</v>
      </c>
      <c r="E212" s="142" t="s">
        <v>15</v>
      </c>
      <c r="F212" s="51" t="s">
        <v>268</v>
      </c>
      <c r="G212" s="51" t="s">
        <v>83</v>
      </c>
      <c r="H212" s="19"/>
      <c r="I212" s="19"/>
    </row>
    <row r="213" spans="1:9" ht="28.5" customHeight="1">
      <c r="A213" s="51">
        <v>212</v>
      </c>
      <c r="B213" s="51" t="s">
        <v>14024</v>
      </c>
      <c r="C213" s="66" t="s">
        <v>14129</v>
      </c>
      <c r="D213" s="141" t="s">
        <v>3235</v>
      </c>
      <c r="E213" s="142" t="s">
        <v>15</v>
      </c>
      <c r="F213" s="51" t="s">
        <v>268</v>
      </c>
      <c r="G213" s="51" t="s">
        <v>83</v>
      </c>
      <c r="H213" s="19"/>
      <c r="I213" s="19"/>
    </row>
    <row r="214" spans="1:9" ht="28.5" customHeight="1">
      <c r="A214" s="51">
        <v>213</v>
      </c>
      <c r="B214" s="51" t="s">
        <v>14024</v>
      </c>
      <c r="C214" s="66" t="s">
        <v>14130</v>
      </c>
      <c r="D214" s="141" t="s">
        <v>3237</v>
      </c>
      <c r="E214" s="142" t="s">
        <v>15</v>
      </c>
      <c r="F214" s="51" t="s">
        <v>268</v>
      </c>
      <c r="G214" s="51" t="s">
        <v>83</v>
      </c>
      <c r="H214" s="19"/>
      <c r="I214" s="19"/>
    </row>
    <row r="215" spans="1:9" ht="28.5" customHeight="1">
      <c r="A215" s="51">
        <v>214</v>
      </c>
      <c r="B215" s="51" t="s">
        <v>14024</v>
      </c>
      <c r="C215" s="66" t="s">
        <v>14131</v>
      </c>
      <c r="D215" s="141" t="s">
        <v>3239</v>
      </c>
      <c r="E215" s="142" t="s">
        <v>15</v>
      </c>
      <c r="F215" s="51" t="s">
        <v>268</v>
      </c>
      <c r="G215" s="51" t="s">
        <v>83</v>
      </c>
      <c r="H215" s="19"/>
      <c r="I215" s="19"/>
    </row>
    <row r="216" spans="1:9" ht="28.5" customHeight="1">
      <c r="A216" s="51">
        <v>215</v>
      </c>
      <c r="B216" s="51" t="s">
        <v>14024</v>
      </c>
      <c r="C216" s="66" t="s">
        <v>14132</v>
      </c>
      <c r="D216" s="141" t="s">
        <v>3241</v>
      </c>
      <c r="E216" s="142" t="s">
        <v>15</v>
      </c>
      <c r="F216" s="51" t="s">
        <v>268</v>
      </c>
      <c r="G216" s="51" t="s">
        <v>83</v>
      </c>
      <c r="H216" s="19"/>
      <c r="I216" s="19"/>
    </row>
    <row r="217" spans="1:9" ht="28.5" customHeight="1">
      <c r="A217" s="51">
        <v>216</v>
      </c>
      <c r="B217" s="51" t="s">
        <v>14024</v>
      </c>
      <c r="C217" s="66" t="s">
        <v>14133</v>
      </c>
      <c r="D217" s="141" t="s">
        <v>3243</v>
      </c>
      <c r="E217" s="142" t="s">
        <v>15</v>
      </c>
      <c r="F217" s="51" t="s">
        <v>268</v>
      </c>
      <c r="G217" s="51" t="s">
        <v>83</v>
      </c>
      <c r="H217" s="19"/>
      <c r="I217" s="19"/>
    </row>
    <row r="218" spans="1:9" ht="28.5" customHeight="1">
      <c r="A218" s="51">
        <v>217</v>
      </c>
      <c r="B218" s="51" t="s">
        <v>14024</v>
      </c>
      <c r="C218" s="66" t="s">
        <v>14134</v>
      </c>
      <c r="D218" s="141" t="s">
        <v>3245</v>
      </c>
      <c r="E218" s="142" t="s">
        <v>15</v>
      </c>
      <c r="F218" s="51" t="s">
        <v>268</v>
      </c>
      <c r="G218" s="51" t="s">
        <v>83</v>
      </c>
      <c r="H218" s="19"/>
      <c r="I218" s="19"/>
    </row>
    <row r="219" spans="1:9" ht="28.5" customHeight="1">
      <c r="A219" s="51">
        <v>218</v>
      </c>
      <c r="B219" s="51" t="s">
        <v>14024</v>
      </c>
      <c r="C219" s="66" t="s">
        <v>14135</v>
      </c>
      <c r="D219" s="141" t="s">
        <v>3247</v>
      </c>
      <c r="E219" s="142" t="s">
        <v>15</v>
      </c>
      <c r="F219" s="51" t="s">
        <v>268</v>
      </c>
      <c r="G219" s="51" t="s">
        <v>83</v>
      </c>
      <c r="H219" s="19"/>
      <c r="I219" s="19"/>
    </row>
    <row r="220" spans="1:9" ht="28.5" customHeight="1">
      <c r="A220" s="51">
        <v>219</v>
      </c>
      <c r="B220" s="51" t="s">
        <v>14024</v>
      </c>
      <c r="C220" s="66" t="s">
        <v>14136</v>
      </c>
      <c r="D220" s="141" t="s">
        <v>3249</v>
      </c>
      <c r="E220" s="142" t="s">
        <v>15</v>
      </c>
      <c r="F220" s="51" t="s">
        <v>268</v>
      </c>
      <c r="G220" s="51" t="s">
        <v>83</v>
      </c>
      <c r="H220" s="19"/>
      <c r="I220" s="19"/>
    </row>
    <row r="221" spans="1:9" ht="28.5" customHeight="1">
      <c r="A221" s="51">
        <v>220</v>
      </c>
      <c r="B221" s="51" t="s">
        <v>14024</v>
      </c>
      <c r="C221" s="66" t="s">
        <v>14137</v>
      </c>
      <c r="D221" s="141" t="s">
        <v>3251</v>
      </c>
      <c r="E221" s="142" t="s">
        <v>15</v>
      </c>
      <c r="F221" s="51" t="s">
        <v>268</v>
      </c>
      <c r="G221" s="51" t="s">
        <v>83</v>
      </c>
      <c r="H221" s="19"/>
      <c r="I221" s="19"/>
    </row>
    <row r="222" spans="1:9" ht="28.5" customHeight="1">
      <c r="A222" s="51">
        <v>221</v>
      </c>
      <c r="B222" s="51" t="s">
        <v>14024</v>
      </c>
      <c r="C222" s="66" t="s">
        <v>14138</v>
      </c>
      <c r="D222" s="141" t="s">
        <v>3253</v>
      </c>
      <c r="E222" s="142" t="s">
        <v>15</v>
      </c>
      <c r="F222" s="51" t="s">
        <v>268</v>
      </c>
      <c r="G222" s="51" t="s">
        <v>83</v>
      </c>
      <c r="H222" s="19"/>
      <c r="I222" s="19"/>
    </row>
    <row r="223" spans="1:9" ht="28.5" customHeight="1">
      <c r="A223" s="51">
        <v>222</v>
      </c>
      <c r="B223" s="51" t="s">
        <v>14024</v>
      </c>
      <c r="C223" s="66" t="s">
        <v>14139</v>
      </c>
      <c r="D223" s="141" t="s">
        <v>3255</v>
      </c>
      <c r="E223" s="142" t="s">
        <v>15</v>
      </c>
      <c r="F223" s="51" t="s">
        <v>268</v>
      </c>
      <c r="G223" s="51" t="s">
        <v>83</v>
      </c>
      <c r="H223" s="19"/>
      <c r="I223" s="19"/>
    </row>
    <row r="224" spans="1:9" ht="28.5" customHeight="1">
      <c r="A224" s="51">
        <v>223</v>
      </c>
      <c r="B224" s="51" t="s">
        <v>14024</v>
      </c>
      <c r="C224" s="66" t="s">
        <v>14140</v>
      </c>
      <c r="D224" s="141" t="s">
        <v>3259</v>
      </c>
      <c r="E224" s="142" t="s">
        <v>15</v>
      </c>
      <c r="F224" s="51" t="s">
        <v>268</v>
      </c>
      <c r="G224" s="51" t="s">
        <v>83</v>
      </c>
      <c r="H224" s="19"/>
      <c r="I224" s="19"/>
    </row>
    <row r="225" spans="1:9" ht="28.5" customHeight="1">
      <c r="A225" s="51">
        <v>224</v>
      </c>
      <c r="B225" s="51" t="s">
        <v>14024</v>
      </c>
      <c r="C225" s="66" t="s">
        <v>14141</v>
      </c>
      <c r="D225" s="141" t="s">
        <v>3261</v>
      </c>
      <c r="E225" s="142" t="s">
        <v>15</v>
      </c>
      <c r="F225" s="51" t="s">
        <v>268</v>
      </c>
      <c r="G225" s="51" t="s">
        <v>83</v>
      </c>
      <c r="H225" s="19"/>
      <c r="I225" s="19"/>
    </row>
    <row r="226" spans="1:9" ht="28.5" customHeight="1">
      <c r="A226" s="51">
        <v>225</v>
      </c>
      <c r="B226" s="51" t="s">
        <v>14024</v>
      </c>
      <c r="C226" s="66" t="s">
        <v>14142</v>
      </c>
      <c r="D226" s="141" t="s">
        <v>3263</v>
      </c>
      <c r="E226" s="142" t="s">
        <v>15</v>
      </c>
      <c r="F226" s="51" t="s">
        <v>268</v>
      </c>
      <c r="G226" s="51" t="s">
        <v>83</v>
      </c>
      <c r="H226" s="19"/>
      <c r="I226" s="19"/>
    </row>
    <row r="227" spans="1:9" ht="28.5" customHeight="1">
      <c r="A227" s="51">
        <v>226</v>
      </c>
      <c r="B227" s="51" t="s">
        <v>14024</v>
      </c>
      <c r="C227" s="66" t="s">
        <v>14143</v>
      </c>
      <c r="D227" s="141" t="s">
        <v>3265</v>
      </c>
      <c r="E227" s="142" t="s">
        <v>15</v>
      </c>
      <c r="F227" s="51" t="s">
        <v>268</v>
      </c>
      <c r="G227" s="51" t="s">
        <v>83</v>
      </c>
      <c r="H227" s="19"/>
      <c r="I227" s="19"/>
    </row>
    <row r="228" spans="1:9" ht="28.5" customHeight="1">
      <c r="A228" s="51">
        <v>227</v>
      </c>
      <c r="B228" s="51" t="s">
        <v>14024</v>
      </c>
      <c r="C228" s="66" t="s">
        <v>14144</v>
      </c>
      <c r="D228" s="141" t="s">
        <v>3267</v>
      </c>
      <c r="E228" s="142" t="s">
        <v>15</v>
      </c>
      <c r="F228" s="51" t="s">
        <v>268</v>
      </c>
      <c r="G228" s="51" t="s">
        <v>83</v>
      </c>
      <c r="H228" s="19"/>
      <c r="I228" s="19"/>
    </row>
    <row r="229" spans="1:9" ht="28.5" customHeight="1">
      <c r="A229" s="51">
        <v>228</v>
      </c>
      <c r="B229" s="51" t="s">
        <v>14024</v>
      </c>
      <c r="C229" s="66" t="s">
        <v>14145</v>
      </c>
      <c r="D229" s="141" t="s">
        <v>3269</v>
      </c>
      <c r="E229" s="142" t="s">
        <v>15</v>
      </c>
      <c r="F229" s="51" t="s">
        <v>268</v>
      </c>
      <c r="G229" s="51" t="s">
        <v>83</v>
      </c>
      <c r="H229" s="19"/>
      <c r="I229" s="19"/>
    </row>
    <row r="230" spans="1:9" ht="28.5" customHeight="1">
      <c r="A230" s="51">
        <v>229</v>
      </c>
      <c r="B230" s="51" t="s">
        <v>14024</v>
      </c>
      <c r="C230" s="66" t="s">
        <v>14146</v>
      </c>
      <c r="D230" s="141" t="s">
        <v>3271</v>
      </c>
      <c r="E230" s="142" t="s">
        <v>15</v>
      </c>
      <c r="F230" s="51" t="s">
        <v>268</v>
      </c>
      <c r="G230" s="51" t="s">
        <v>83</v>
      </c>
      <c r="H230" s="19"/>
      <c r="I230" s="19"/>
    </row>
    <row r="231" spans="1:9" ht="28.5" customHeight="1">
      <c r="A231" s="51">
        <v>230</v>
      </c>
      <c r="B231" s="51" t="s">
        <v>14024</v>
      </c>
      <c r="C231" s="66" t="s">
        <v>14147</v>
      </c>
      <c r="D231" s="141" t="s">
        <v>3273</v>
      </c>
      <c r="E231" s="142" t="s">
        <v>15</v>
      </c>
      <c r="F231" s="51" t="s">
        <v>268</v>
      </c>
      <c r="G231" s="51" t="s">
        <v>83</v>
      </c>
      <c r="H231" s="19"/>
      <c r="I231" s="19"/>
    </row>
    <row r="232" spans="1:9" ht="28.5" customHeight="1">
      <c r="A232" s="51">
        <v>231</v>
      </c>
      <c r="B232" s="51" t="s">
        <v>14024</v>
      </c>
      <c r="C232" s="66" t="s">
        <v>14148</v>
      </c>
      <c r="D232" s="141" t="s">
        <v>14065</v>
      </c>
      <c r="E232" s="142" t="s">
        <v>15</v>
      </c>
      <c r="F232" s="51" t="s">
        <v>268</v>
      </c>
      <c r="G232" s="51" t="s">
        <v>83</v>
      </c>
      <c r="H232" s="19"/>
      <c r="I232" s="19"/>
    </row>
    <row r="233" spans="1:9" ht="28.5" customHeight="1">
      <c r="A233" s="51">
        <v>232</v>
      </c>
      <c r="B233" s="51" t="s">
        <v>14024</v>
      </c>
      <c r="C233" s="66" t="s">
        <v>14149</v>
      </c>
      <c r="D233" s="141" t="s">
        <v>14067</v>
      </c>
      <c r="E233" s="142" t="s">
        <v>15</v>
      </c>
      <c r="F233" s="51" t="s">
        <v>268</v>
      </c>
      <c r="G233" s="51" t="s">
        <v>83</v>
      </c>
      <c r="H233" s="19"/>
      <c r="I233" s="19"/>
    </row>
    <row r="234" spans="1:9" ht="28.5" customHeight="1">
      <c r="A234" s="51">
        <v>233</v>
      </c>
      <c r="B234" s="51" t="s">
        <v>14024</v>
      </c>
      <c r="C234" s="66" t="s">
        <v>14150</v>
      </c>
      <c r="D234" s="141" t="s">
        <v>3279</v>
      </c>
      <c r="E234" s="142" t="s">
        <v>15</v>
      </c>
      <c r="F234" s="51" t="s">
        <v>268</v>
      </c>
      <c r="G234" s="51" t="s">
        <v>83</v>
      </c>
      <c r="H234" s="19"/>
      <c r="I234" s="19"/>
    </row>
    <row r="235" spans="1:9" ht="28.5" customHeight="1">
      <c r="A235" s="51">
        <v>234</v>
      </c>
      <c r="B235" s="51" t="s">
        <v>14024</v>
      </c>
      <c r="C235" s="66" t="s">
        <v>14151</v>
      </c>
      <c r="D235" s="141" t="s">
        <v>3281</v>
      </c>
      <c r="E235" s="142" t="s">
        <v>15</v>
      </c>
      <c r="F235" s="51" t="s">
        <v>268</v>
      </c>
      <c r="G235" s="51" t="s">
        <v>83</v>
      </c>
      <c r="H235" s="19"/>
      <c r="I235" s="19"/>
    </row>
    <row r="236" spans="1:9" ht="28.5" customHeight="1">
      <c r="A236" s="51">
        <v>235</v>
      </c>
      <c r="B236" s="51" t="s">
        <v>14024</v>
      </c>
      <c r="C236" s="66" t="s">
        <v>14152</v>
      </c>
      <c r="D236" s="141" t="s">
        <v>3285</v>
      </c>
      <c r="E236" s="142" t="s">
        <v>15</v>
      </c>
      <c r="F236" s="51" t="s">
        <v>268</v>
      </c>
      <c r="G236" s="51" t="s">
        <v>83</v>
      </c>
      <c r="H236" s="19"/>
      <c r="I236" s="19"/>
    </row>
    <row r="237" spans="1:9" ht="28.5" customHeight="1">
      <c r="A237" s="51">
        <v>236</v>
      </c>
      <c r="B237" s="51" t="s">
        <v>14024</v>
      </c>
      <c r="C237" s="66" t="s">
        <v>14153</v>
      </c>
      <c r="D237" s="141" t="s">
        <v>3287</v>
      </c>
      <c r="E237" s="142" t="s">
        <v>15</v>
      </c>
      <c r="F237" s="51" t="s">
        <v>268</v>
      </c>
      <c r="G237" s="51" t="s">
        <v>83</v>
      </c>
      <c r="H237" s="19"/>
      <c r="I237" s="19"/>
    </row>
    <row r="238" spans="1:9" ht="28.5" customHeight="1">
      <c r="A238" s="51">
        <v>237</v>
      </c>
      <c r="B238" s="51" t="s">
        <v>14024</v>
      </c>
      <c r="C238" s="66" t="s">
        <v>14154</v>
      </c>
      <c r="D238" s="141" t="s">
        <v>3289</v>
      </c>
      <c r="E238" s="142" t="s">
        <v>15</v>
      </c>
      <c r="F238" s="51" t="s">
        <v>268</v>
      </c>
      <c r="G238" s="51" t="s">
        <v>83</v>
      </c>
      <c r="H238" s="19"/>
      <c r="I238" s="19"/>
    </row>
    <row r="239" spans="1:9" ht="28.5" customHeight="1">
      <c r="A239" s="51">
        <v>238</v>
      </c>
      <c r="B239" s="51" t="s">
        <v>14024</v>
      </c>
      <c r="C239" s="66" t="s">
        <v>14155</v>
      </c>
      <c r="D239" s="143" t="s">
        <v>3205</v>
      </c>
      <c r="E239" s="80" t="s">
        <v>189</v>
      </c>
      <c r="F239" s="51" t="s">
        <v>268</v>
      </c>
      <c r="G239" s="51" t="s">
        <v>83</v>
      </c>
      <c r="H239" s="19"/>
      <c r="I239" s="19"/>
    </row>
    <row r="240" spans="1:9" ht="28.5" customHeight="1">
      <c r="A240" s="51">
        <v>239</v>
      </c>
      <c r="B240" s="51" t="s">
        <v>14024</v>
      </c>
      <c r="C240" s="66" t="s">
        <v>14156</v>
      </c>
      <c r="D240" s="141" t="s">
        <v>3207</v>
      </c>
      <c r="E240" s="80" t="s">
        <v>189</v>
      </c>
      <c r="F240" s="51" t="s">
        <v>268</v>
      </c>
      <c r="G240" s="51" t="s">
        <v>83</v>
      </c>
      <c r="H240" s="19"/>
      <c r="I240" s="19"/>
    </row>
    <row r="241" spans="1:9" ht="28.5" customHeight="1">
      <c r="A241" s="51">
        <v>240</v>
      </c>
      <c r="B241" s="51" t="s">
        <v>14024</v>
      </c>
      <c r="C241" s="66" t="s">
        <v>14157</v>
      </c>
      <c r="D241" s="143" t="s">
        <v>3209</v>
      </c>
      <c r="E241" s="80" t="s">
        <v>189</v>
      </c>
      <c r="F241" s="51" t="s">
        <v>268</v>
      </c>
      <c r="G241" s="51" t="s">
        <v>83</v>
      </c>
      <c r="H241" s="19"/>
      <c r="I241" s="19"/>
    </row>
    <row r="242" spans="1:9" ht="28.5" customHeight="1">
      <c r="A242" s="51">
        <v>241</v>
      </c>
      <c r="B242" s="51" t="s">
        <v>14024</v>
      </c>
      <c r="C242" s="66" t="s">
        <v>14158</v>
      </c>
      <c r="D242" s="143" t="s">
        <v>14029</v>
      </c>
      <c r="E242" s="80" t="s">
        <v>189</v>
      </c>
      <c r="F242" s="51" t="s">
        <v>268</v>
      </c>
      <c r="G242" s="51" t="s">
        <v>83</v>
      </c>
      <c r="H242" s="19"/>
      <c r="I242" s="19"/>
    </row>
    <row r="243" spans="1:9" ht="28.5" customHeight="1">
      <c r="A243" s="51">
        <v>242</v>
      </c>
      <c r="B243" s="51" t="s">
        <v>14024</v>
      </c>
      <c r="C243" s="66" t="s">
        <v>14159</v>
      </c>
      <c r="D243" s="143" t="s">
        <v>14031</v>
      </c>
      <c r="E243" s="80" t="s">
        <v>189</v>
      </c>
      <c r="F243" s="51" t="s">
        <v>268</v>
      </c>
      <c r="G243" s="51" t="s">
        <v>83</v>
      </c>
      <c r="H243" s="19"/>
      <c r="I243" s="19"/>
    </row>
    <row r="244" spans="1:9" ht="28.5" customHeight="1">
      <c r="A244" s="51">
        <v>243</v>
      </c>
      <c r="B244" s="51" t="s">
        <v>14024</v>
      </c>
      <c r="C244" s="66" t="s">
        <v>14160</v>
      </c>
      <c r="D244" s="143" t="s">
        <v>14033</v>
      </c>
      <c r="E244" s="80" t="s">
        <v>189</v>
      </c>
      <c r="F244" s="51" t="s">
        <v>268</v>
      </c>
      <c r="G244" s="51" t="s">
        <v>83</v>
      </c>
      <c r="H244" s="19"/>
      <c r="I244" s="19"/>
    </row>
    <row r="245" spans="1:9" ht="28.5" customHeight="1">
      <c r="A245" s="51">
        <v>244</v>
      </c>
      <c r="B245" s="51" t="s">
        <v>14024</v>
      </c>
      <c r="C245" s="66" t="s">
        <v>14161</v>
      </c>
      <c r="D245" s="143" t="s">
        <v>3217</v>
      </c>
      <c r="E245" s="80" t="s">
        <v>189</v>
      </c>
      <c r="F245" s="51" t="s">
        <v>268</v>
      </c>
      <c r="G245" s="51" t="s">
        <v>83</v>
      </c>
      <c r="H245" s="19"/>
      <c r="I245" s="19"/>
    </row>
    <row r="246" spans="1:9" ht="28.5" customHeight="1">
      <c r="A246" s="51">
        <v>245</v>
      </c>
      <c r="B246" s="51" t="s">
        <v>14024</v>
      </c>
      <c r="C246" s="66" t="s">
        <v>14162</v>
      </c>
      <c r="D246" s="143" t="s">
        <v>3219</v>
      </c>
      <c r="E246" s="80" t="s">
        <v>189</v>
      </c>
      <c r="F246" s="51" t="s">
        <v>268</v>
      </c>
      <c r="G246" s="51" t="s">
        <v>83</v>
      </c>
      <c r="H246" s="19"/>
      <c r="I246" s="19"/>
    </row>
    <row r="247" spans="1:9" ht="28.5" customHeight="1">
      <c r="A247" s="51">
        <v>246</v>
      </c>
      <c r="B247" s="51" t="s">
        <v>14024</v>
      </c>
      <c r="C247" s="66" t="s">
        <v>14163</v>
      </c>
      <c r="D247" s="143" t="s">
        <v>3221</v>
      </c>
      <c r="E247" s="80" t="s">
        <v>189</v>
      </c>
      <c r="F247" s="51" t="s">
        <v>268</v>
      </c>
      <c r="G247" s="51" t="s">
        <v>83</v>
      </c>
      <c r="H247" s="19"/>
      <c r="I247" s="19"/>
    </row>
    <row r="248" spans="1:9" ht="28.5" customHeight="1">
      <c r="A248" s="51">
        <v>247</v>
      </c>
      <c r="B248" s="51" t="s">
        <v>14024</v>
      </c>
      <c r="C248" s="66" t="s">
        <v>14164</v>
      </c>
      <c r="D248" s="143" t="s">
        <v>3223</v>
      </c>
      <c r="E248" s="80" t="s">
        <v>189</v>
      </c>
      <c r="F248" s="51" t="s">
        <v>268</v>
      </c>
      <c r="G248" s="51" t="s">
        <v>83</v>
      </c>
      <c r="H248" s="19"/>
      <c r="I248" s="19"/>
    </row>
    <row r="249" spans="1:9" ht="28.5" customHeight="1">
      <c r="A249" s="51">
        <v>248</v>
      </c>
      <c r="B249" s="51" t="s">
        <v>14024</v>
      </c>
      <c r="C249" s="66" t="s">
        <v>14165</v>
      </c>
      <c r="D249" s="143" t="s">
        <v>3225</v>
      </c>
      <c r="E249" s="80" t="s">
        <v>189</v>
      </c>
      <c r="F249" s="51" t="s">
        <v>268</v>
      </c>
      <c r="G249" s="51" t="s">
        <v>83</v>
      </c>
      <c r="H249" s="19"/>
      <c r="I249" s="19"/>
    </row>
    <row r="250" spans="1:9" ht="28.5" customHeight="1">
      <c r="A250" s="51">
        <v>249</v>
      </c>
      <c r="B250" s="51" t="s">
        <v>14024</v>
      </c>
      <c r="C250" s="66" t="s">
        <v>14166</v>
      </c>
      <c r="D250" s="143" t="s">
        <v>3227</v>
      </c>
      <c r="E250" s="80" t="s">
        <v>189</v>
      </c>
      <c r="F250" s="51" t="s">
        <v>268</v>
      </c>
      <c r="G250" s="51" t="s">
        <v>83</v>
      </c>
      <c r="H250" s="19"/>
      <c r="I250" s="19"/>
    </row>
    <row r="251" spans="1:9" ht="28.5" customHeight="1">
      <c r="A251" s="51">
        <v>250</v>
      </c>
      <c r="B251" s="51" t="s">
        <v>14024</v>
      </c>
      <c r="C251" s="66" t="s">
        <v>14167</v>
      </c>
      <c r="D251" s="143" t="s">
        <v>3229</v>
      </c>
      <c r="E251" s="80" t="s">
        <v>189</v>
      </c>
      <c r="F251" s="51" t="s">
        <v>268</v>
      </c>
      <c r="G251" s="51" t="s">
        <v>83</v>
      </c>
      <c r="H251" s="19"/>
      <c r="I251" s="19"/>
    </row>
    <row r="252" spans="1:9" ht="28.5" customHeight="1">
      <c r="A252" s="51">
        <v>251</v>
      </c>
      <c r="B252" s="51" t="s">
        <v>14024</v>
      </c>
      <c r="C252" s="66" t="s">
        <v>14168</v>
      </c>
      <c r="D252" s="143" t="s">
        <v>14042</v>
      </c>
      <c r="E252" s="80" t="s">
        <v>189</v>
      </c>
      <c r="F252" s="51" t="s">
        <v>268</v>
      </c>
      <c r="G252" s="51" t="s">
        <v>83</v>
      </c>
      <c r="H252" s="19"/>
      <c r="I252" s="19"/>
    </row>
    <row r="253" spans="1:9" ht="28.5" customHeight="1">
      <c r="A253" s="51">
        <v>252</v>
      </c>
      <c r="B253" s="51" t="s">
        <v>14024</v>
      </c>
      <c r="C253" s="66" t="s">
        <v>14169</v>
      </c>
      <c r="D253" s="143" t="s">
        <v>14044</v>
      </c>
      <c r="E253" s="80" t="s">
        <v>189</v>
      </c>
      <c r="F253" s="51" t="s">
        <v>268</v>
      </c>
      <c r="G253" s="51" t="s">
        <v>83</v>
      </c>
      <c r="H253" s="19"/>
      <c r="I253" s="19"/>
    </row>
    <row r="254" spans="1:9" ht="28.5" customHeight="1">
      <c r="A254" s="51">
        <v>253</v>
      </c>
      <c r="B254" s="51" t="s">
        <v>14024</v>
      </c>
      <c r="C254" s="66" t="s">
        <v>14170</v>
      </c>
      <c r="D254" s="143" t="s">
        <v>3235</v>
      </c>
      <c r="E254" s="80" t="s">
        <v>189</v>
      </c>
      <c r="F254" s="51" t="s">
        <v>268</v>
      </c>
      <c r="G254" s="51" t="s">
        <v>83</v>
      </c>
      <c r="H254" s="19"/>
      <c r="I254" s="19"/>
    </row>
    <row r="255" spans="1:9" ht="28.5" customHeight="1">
      <c r="A255" s="51">
        <v>254</v>
      </c>
      <c r="B255" s="51" t="s">
        <v>14024</v>
      </c>
      <c r="C255" s="66" t="s">
        <v>14171</v>
      </c>
      <c r="D255" s="143" t="s">
        <v>3237</v>
      </c>
      <c r="E255" s="80" t="s">
        <v>189</v>
      </c>
      <c r="F255" s="51" t="s">
        <v>268</v>
      </c>
      <c r="G255" s="51" t="s">
        <v>83</v>
      </c>
      <c r="H255" s="19"/>
      <c r="I255" s="19"/>
    </row>
    <row r="256" spans="1:9" ht="28.5" customHeight="1">
      <c r="A256" s="51">
        <v>255</v>
      </c>
      <c r="B256" s="51" t="s">
        <v>14024</v>
      </c>
      <c r="C256" s="66" t="s">
        <v>14172</v>
      </c>
      <c r="D256" s="143" t="s">
        <v>3239</v>
      </c>
      <c r="E256" s="80" t="s">
        <v>189</v>
      </c>
      <c r="F256" s="51" t="s">
        <v>268</v>
      </c>
      <c r="G256" s="51" t="s">
        <v>83</v>
      </c>
      <c r="H256" s="19"/>
      <c r="I256" s="19"/>
    </row>
    <row r="257" spans="1:9" ht="28.5" customHeight="1">
      <c r="A257" s="51">
        <v>256</v>
      </c>
      <c r="B257" s="51" t="s">
        <v>14024</v>
      </c>
      <c r="C257" s="66" t="s">
        <v>14173</v>
      </c>
      <c r="D257" s="143" t="s">
        <v>3241</v>
      </c>
      <c r="E257" s="80" t="s">
        <v>189</v>
      </c>
      <c r="F257" s="51" t="s">
        <v>268</v>
      </c>
      <c r="G257" s="51" t="s">
        <v>83</v>
      </c>
      <c r="H257" s="19"/>
      <c r="I257" s="19"/>
    </row>
    <row r="258" spans="1:9" ht="28.5" customHeight="1">
      <c r="A258" s="51">
        <v>257</v>
      </c>
      <c r="B258" s="51" t="s">
        <v>14024</v>
      </c>
      <c r="C258" s="66" t="s">
        <v>14174</v>
      </c>
      <c r="D258" s="143" t="s">
        <v>3243</v>
      </c>
      <c r="E258" s="80" t="s">
        <v>189</v>
      </c>
      <c r="F258" s="51" t="s">
        <v>268</v>
      </c>
      <c r="G258" s="51" t="s">
        <v>83</v>
      </c>
      <c r="H258" s="19"/>
      <c r="I258" s="19"/>
    </row>
    <row r="259" spans="1:9" ht="28.5" customHeight="1">
      <c r="A259" s="51">
        <v>258</v>
      </c>
      <c r="B259" s="51" t="s">
        <v>14024</v>
      </c>
      <c r="C259" s="66" t="s">
        <v>14175</v>
      </c>
      <c r="D259" s="143" t="s">
        <v>3245</v>
      </c>
      <c r="E259" s="80" t="s">
        <v>189</v>
      </c>
      <c r="F259" s="51" t="s">
        <v>268</v>
      </c>
      <c r="G259" s="51" t="s">
        <v>83</v>
      </c>
      <c r="H259" s="19"/>
      <c r="I259" s="19"/>
    </row>
    <row r="260" spans="1:9" ht="28.5" customHeight="1">
      <c r="A260" s="51">
        <v>259</v>
      </c>
      <c r="B260" s="51" t="s">
        <v>14024</v>
      </c>
      <c r="C260" s="66" t="s">
        <v>14176</v>
      </c>
      <c r="D260" s="143" t="s">
        <v>3247</v>
      </c>
      <c r="E260" s="80" t="s">
        <v>189</v>
      </c>
      <c r="F260" s="51" t="s">
        <v>268</v>
      </c>
      <c r="G260" s="51" t="s">
        <v>83</v>
      </c>
      <c r="H260" s="19"/>
      <c r="I260" s="19"/>
    </row>
    <row r="261" spans="1:9" ht="28.5" customHeight="1">
      <c r="A261" s="51">
        <v>260</v>
      </c>
      <c r="B261" s="51" t="s">
        <v>14024</v>
      </c>
      <c r="C261" s="66" t="s">
        <v>14177</v>
      </c>
      <c r="D261" s="143" t="s">
        <v>3249</v>
      </c>
      <c r="E261" s="80" t="s">
        <v>189</v>
      </c>
      <c r="F261" s="51" t="s">
        <v>268</v>
      </c>
      <c r="G261" s="51" t="s">
        <v>83</v>
      </c>
      <c r="H261" s="19"/>
      <c r="I261" s="19"/>
    </row>
    <row r="262" spans="1:9" ht="28.5" customHeight="1">
      <c r="A262" s="51">
        <v>261</v>
      </c>
      <c r="B262" s="51" t="s">
        <v>14024</v>
      </c>
      <c r="C262" s="66" t="s">
        <v>14178</v>
      </c>
      <c r="D262" s="143" t="s">
        <v>3251</v>
      </c>
      <c r="E262" s="80" t="s">
        <v>189</v>
      </c>
      <c r="F262" s="51" t="s">
        <v>268</v>
      </c>
      <c r="G262" s="51" t="s">
        <v>83</v>
      </c>
      <c r="H262" s="19"/>
      <c r="I262" s="19"/>
    </row>
    <row r="263" spans="1:9" ht="28.5" customHeight="1">
      <c r="A263" s="51">
        <v>262</v>
      </c>
      <c r="B263" s="51" t="s">
        <v>14024</v>
      </c>
      <c r="C263" s="66" t="s">
        <v>14179</v>
      </c>
      <c r="D263" s="141" t="s">
        <v>3253</v>
      </c>
      <c r="E263" s="80" t="s">
        <v>189</v>
      </c>
      <c r="F263" s="51" t="s">
        <v>268</v>
      </c>
      <c r="G263" s="51" t="s">
        <v>83</v>
      </c>
      <c r="H263" s="19"/>
      <c r="I263" s="19"/>
    </row>
    <row r="264" spans="1:9" ht="28.5" customHeight="1">
      <c r="A264" s="51">
        <v>263</v>
      </c>
      <c r="B264" s="51" t="s">
        <v>14024</v>
      </c>
      <c r="C264" s="66" t="s">
        <v>14180</v>
      </c>
      <c r="D264" s="141" t="s">
        <v>3255</v>
      </c>
      <c r="E264" s="80" t="s">
        <v>189</v>
      </c>
      <c r="F264" s="51" t="s">
        <v>268</v>
      </c>
      <c r="G264" s="51" t="s">
        <v>83</v>
      </c>
      <c r="H264" s="19"/>
      <c r="I264" s="19"/>
    </row>
    <row r="265" spans="1:9" ht="28.5" customHeight="1">
      <c r="A265" s="51">
        <v>264</v>
      </c>
      <c r="B265" s="51" t="s">
        <v>14024</v>
      </c>
      <c r="C265" s="66" t="s">
        <v>14181</v>
      </c>
      <c r="D265" s="143" t="s">
        <v>3259</v>
      </c>
      <c r="E265" s="80" t="s">
        <v>189</v>
      </c>
      <c r="F265" s="51" t="s">
        <v>268</v>
      </c>
      <c r="G265" s="51" t="s">
        <v>83</v>
      </c>
      <c r="H265" s="19"/>
      <c r="I265" s="19"/>
    </row>
    <row r="266" spans="1:9" ht="28.5" customHeight="1">
      <c r="A266" s="51">
        <v>265</v>
      </c>
      <c r="B266" s="51" t="s">
        <v>14024</v>
      </c>
      <c r="C266" s="66" t="s">
        <v>14182</v>
      </c>
      <c r="D266" s="143" t="s">
        <v>3261</v>
      </c>
      <c r="E266" s="80" t="s">
        <v>189</v>
      </c>
      <c r="F266" s="51" t="s">
        <v>268</v>
      </c>
      <c r="G266" s="51" t="s">
        <v>83</v>
      </c>
      <c r="H266" s="19"/>
      <c r="I266" s="19"/>
    </row>
    <row r="267" spans="1:9" ht="28.5" customHeight="1">
      <c r="A267" s="51">
        <v>266</v>
      </c>
      <c r="B267" s="51" t="s">
        <v>14024</v>
      </c>
      <c r="C267" s="66" t="s">
        <v>14183</v>
      </c>
      <c r="D267" s="143" t="s">
        <v>3263</v>
      </c>
      <c r="E267" s="80" t="s">
        <v>189</v>
      </c>
      <c r="F267" s="51" t="s">
        <v>268</v>
      </c>
      <c r="G267" s="51" t="s">
        <v>83</v>
      </c>
      <c r="H267" s="19"/>
      <c r="I267" s="19"/>
    </row>
    <row r="268" spans="1:9" ht="28.5" customHeight="1">
      <c r="A268" s="51">
        <v>267</v>
      </c>
      <c r="B268" s="51" t="s">
        <v>14024</v>
      </c>
      <c r="C268" s="66" t="s">
        <v>14184</v>
      </c>
      <c r="D268" s="143" t="s">
        <v>3265</v>
      </c>
      <c r="E268" s="80" t="s">
        <v>189</v>
      </c>
      <c r="F268" s="51" t="s">
        <v>268</v>
      </c>
      <c r="G268" s="51" t="s">
        <v>83</v>
      </c>
      <c r="H268" s="19"/>
      <c r="I268" s="19"/>
    </row>
    <row r="269" spans="1:9" ht="28.5" customHeight="1">
      <c r="A269" s="51">
        <v>268</v>
      </c>
      <c r="B269" s="51" t="s">
        <v>14024</v>
      </c>
      <c r="C269" s="66" t="s">
        <v>14185</v>
      </c>
      <c r="D269" s="143" t="s">
        <v>3267</v>
      </c>
      <c r="E269" s="80" t="s">
        <v>189</v>
      </c>
      <c r="F269" s="51" t="s">
        <v>268</v>
      </c>
      <c r="G269" s="51" t="s">
        <v>83</v>
      </c>
      <c r="H269" s="19"/>
      <c r="I269" s="19"/>
    </row>
    <row r="270" spans="1:9" ht="28.5" customHeight="1">
      <c r="A270" s="51">
        <v>269</v>
      </c>
      <c r="B270" s="51" t="s">
        <v>14024</v>
      </c>
      <c r="C270" s="66" t="s">
        <v>14186</v>
      </c>
      <c r="D270" s="143" t="s">
        <v>3269</v>
      </c>
      <c r="E270" s="80" t="s">
        <v>189</v>
      </c>
      <c r="F270" s="51" t="s">
        <v>268</v>
      </c>
      <c r="G270" s="51" t="s">
        <v>83</v>
      </c>
      <c r="H270" s="19"/>
      <c r="I270" s="19"/>
    </row>
    <row r="271" spans="1:9" ht="28.5" customHeight="1">
      <c r="A271" s="51">
        <v>270</v>
      </c>
      <c r="B271" s="51" t="s">
        <v>14024</v>
      </c>
      <c r="C271" s="66" t="s">
        <v>14187</v>
      </c>
      <c r="D271" s="143" t="s">
        <v>3271</v>
      </c>
      <c r="E271" s="80" t="s">
        <v>189</v>
      </c>
      <c r="F271" s="51" t="s">
        <v>268</v>
      </c>
      <c r="G271" s="51" t="s">
        <v>83</v>
      </c>
      <c r="H271" s="19"/>
      <c r="I271" s="19"/>
    </row>
    <row r="272" spans="1:9" ht="28.5" customHeight="1">
      <c r="A272" s="51">
        <v>271</v>
      </c>
      <c r="B272" s="51" t="s">
        <v>14024</v>
      </c>
      <c r="C272" s="66" t="s">
        <v>14188</v>
      </c>
      <c r="D272" s="143" t="s">
        <v>3273</v>
      </c>
      <c r="E272" s="80" t="s">
        <v>189</v>
      </c>
      <c r="F272" s="51" t="s">
        <v>268</v>
      </c>
      <c r="G272" s="51" t="s">
        <v>83</v>
      </c>
      <c r="H272" s="19"/>
      <c r="I272" s="19"/>
    </row>
    <row r="273" spans="1:9" ht="28.5" customHeight="1">
      <c r="A273" s="51">
        <v>272</v>
      </c>
      <c r="B273" s="51" t="s">
        <v>14024</v>
      </c>
      <c r="C273" s="66" t="s">
        <v>14189</v>
      </c>
      <c r="D273" s="143" t="s">
        <v>14065</v>
      </c>
      <c r="E273" s="80" t="s">
        <v>189</v>
      </c>
      <c r="F273" s="51" t="s">
        <v>268</v>
      </c>
      <c r="G273" s="51" t="s">
        <v>83</v>
      </c>
      <c r="H273" s="19"/>
      <c r="I273" s="19"/>
    </row>
    <row r="274" spans="1:9" ht="28.5" customHeight="1">
      <c r="A274" s="51">
        <v>273</v>
      </c>
      <c r="B274" s="51" t="s">
        <v>14024</v>
      </c>
      <c r="C274" s="66" t="s">
        <v>14190</v>
      </c>
      <c r="D274" s="143" t="s">
        <v>14067</v>
      </c>
      <c r="E274" s="80" t="s">
        <v>189</v>
      </c>
      <c r="F274" s="51" t="s">
        <v>268</v>
      </c>
      <c r="G274" s="51" t="s">
        <v>83</v>
      </c>
      <c r="H274" s="19"/>
      <c r="I274" s="19"/>
    </row>
    <row r="275" spans="1:9" ht="28.5" customHeight="1">
      <c r="A275" s="51">
        <v>274</v>
      </c>
      <c r="B275" s="51" t="s">
        <v>14024</v>
      </c>
      <c r="C275" s="66" t="s">
        <v>14191</v>
      </c>
      <c r="D275" s="141" t="s">
        <v>3279</v>
      </c>
      <c r="E275" s="80" t="s">
        <v>189</v>
      </c>
      <c r="F275" s="51" t="s">
        <v>268</v>
      </c>
      <c r="G275" s="51" t="s">
        <v>83</v>
      </c>
      <c r="H275" s="19"/>
      <c r="I275" s="19"/>
    </row>
    <row r="276" spans="1:9" ht="28.5" customHeight="1">
      <c r="A276" s="51">
        <v>275</v>
      </c>
      <c r="B276" s="51" t="s">
        <v>14024</v>
      </c>
      <c r="C276" s="66" t="s">
        <v>14192</v>
      </c>
      <c r="D276" s="141" t="s">
        <v>3281</v>
      </c>
      <c r="E276" s="80" t="s">
        <v>189</v>
      </c>
      <c r="F276" s="51" t="s">
        <v>268</v>
      </c>
      <c r="G276" s="51" t="s">
        <v>83</v>
      </c>
      <c r="H276" s="19"/>
      <c r="I276" s="19"/>
    </row>
    <row r="277" spans="1:9" ht="28.5" customHeight="1">
      <c r="A277" s="51">
        <v>276</v>
      </c>
      <c r="B277" s="51" t="s">
        <v>14024</v>
      </c>
      <c r="C277" s="66" t="s">
        <v>14193</v>
      </c>
      <c r="D277" s="143" t="s">
        <v>3285</v>
      </c>
      <c r="E277" s="80" t="s">
        <v>189</v>
      </c>
      <c r="F277" s="51" t="s">
        <v>268</v>
      </c>
      <c r="G277" s="51" t="s">
        <v>83</v>
      </c>
      <c r="H277" s="19"/>
      <c r="I277" s="19"/>
    </row>
    <row r="278" spans="1:9" ht="28.5" customHeight="1">
      <c r="A278" s="51">
        <v>277</v>
      </c>
      <c r="B278" s="51" t="s">
        <v>14024</v>
      </c>
      <c r="C278" s="66" t="s">
        <v>14194</v>
      </c>
      <c r="D278" s="143" t="s">
        <v>3287</v>
      </c>
      <c r="E278" s="80" t="s">
        <v>189</v>
      </c>
      <c r="F278" s="51" t="s">
        <v>268</v>
      </c>
      <c r="G278" s="51" t="s">
        <v>83</v>
      </c>
      <c r="H278" s="19"/>
      <c r="I278" s="19"/>
    </row>
    <row r="279" spans="1:9" ht="28.5" customHeight="1">
      <c r="A279" s="51">
        <v>278</v>
      </c>
      <c r="B279" s="51" t="s">
        <v>14024</v>
      </c>
      <c r="C279" s="66" t="s">
        <v>14195</v>
      </c>
      <c r="D279" s="143" t="s">
        <v>3289</v>
      </c>
      <c r="E279" s="80" t="s">
        <v>189</v>
      </c>
      <c r="F279" s="51" t="s">
        <v>268</v>
      </c>
      <c r="G279" s="51" t="s">
        <v>83</v>
      </c>
      <c r="H279" s="19"/>
      <c r="I279" s="19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0"/>
  <sheetViews>
    <sheetView topLeftCell="D1" workbookViewId="0">
      <selection activeCell="H1" sqref="K335:K336 H1"/>
    </sheetView>
  </sheetViews>
  <sheetFormatPr defaultColWidth="9" defaultRowHeight="15"/>
  <cols>
    <col min="1" max="1" width="9.140625" style="122" customWidth="1"/>
    <col min="2" max="2" width="15" style="122" customWidth="1"/>
    <col min="3" max="3" width="16.85546875" style="122" customWidth="1"/>
    <col min="4" max="4" width="34.5703125" style="122" customWidth="1"/>
    <col min="5" max="7" width="9.140625" style="122" customWidth="1"/>
    <col min="8" max="8" width="12" style="122" customWidth="1"/>
    <col min="9" max="9" width="23.28515625" style="122" customWidth="1"/>
    <col min="10" max="10" width="23.5703125" style="122" customWidth="1"/>
    <col min="11" max="11" width="25.42578125" style="122" customWidth="1"/>
    <col min="12" max="12" width="9.140625" style="122" customWidth="1"/>
    <col min="13" max="13" width="18.28515625" style="122" customWidth="1"/>
    <col min="14" max="1025" width="9.140625" style="122" customWidth="1"/>
  </cols>
  <sheetData>
    <row r="1" spans="1:13" s="118" customFormat="1" ht="12.7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14196</v>
      </c>
      <c r="J1" s="88" t="s">
        <v>14197</v>
      </c>
      <c r="K1" s="88" t="s">
        <v>8</v>
      </c>
      <c r="L1" s="88" t="s">
        <v>10394</v>
      </c>
      <c r="M1" s="88" t="s">
        <v>9</v>
      </c>
    </row>
    <row r="2" spans="1:13" ht="15.75" customHeight="1">
      <c r="A2" s="132">
        <v>1</v>
      </c>
      <c r="B2" s="19" t="s">
        <v>9663</v>
      </c>
      <c r="C2" s="90" t="s">
        <v>14198</v>
      </c>
      <c r="D2" s="13" t="s">
        <v>10161</v>
      </c>
      <c r="E2" s="19" t="s">
        <v>189</v>
      </c>
      <c r="F2" s="19" t="s">
        <v>16</v>
      </c>
      <c r="G2" s="19" t="s">
        <v>17</v>
      </c>
      <c r="H2" s="19">
        <v>1</v>
      </c>
      <c r="I2" s="19"/>
      <c r="J2" s="19"/>
      <c r="K2" s="19"/>
      <c r="L2" s="19"/>
      <c r="M2" s="19"/>
    </row>
    <row r="3" spans="1:13" ht="25.5">
      <c r="A3" s="132">
        <v>2</v>
      </c>
      <c r="B3" s="19" t="s">
        <v>9663</v>
      </c>
      <c r="C3" s="90" t="s">
        <v>14199</v>
      </c>
      <c r="D3" s="13" t="s">
        <v>14200</v>
      </c>
      <c r="E3" s="19" t="s">
        <v>189</v>
      </c>
      <c r="F3" s="19" t="s">
        <v>16</v>
      </c>
      <c r="G3" s="19" t="s">
        <v>17</v>
      </c>
      <c r="H3" s="19">
        <v>1</v>
      </c>
      <c r="I3" s="19"/>
      <c r="J3" s="19"/>
      <c r="K3" s="19"/>
      <c r="L3" s="19"/>
      <c r="M3" s="19"/>
    </row>
    <row r="4" spans="1:13" ht="25.5">
      <c r="A4" s="132">
        <v>3</v>
      </c>
      <c r="B4" s="19" t="s">
        <v>9663</v>
      </c>
      <c r="C4" s="90" t="s">
        <v>14201</v>
      </c>
      <c r="D4" s="13" t="s">
        <v>10255</v>
      </c>
      <c r="E4" s="19" t="s">
        <v>189</v>
      </c>
      <c r="F4" s="19" t="s">
        <v>16</v>
      </c>
      <c r="G4" s="19" t="s">
        <v>17</v>
      </c>
      <c r="H4" s="19">
        <v>1</v>
      </c>
      <c r="I4" s="19"/>
      <c r="J4" s="19"/>
      <c r="K4" s="19"/>
      <c r="L4" s="19"/>
      <c r="M4" s="19"/>
    </row>
    <row r="5" spans="1:13" ht="25.5">
      <c r="A5" s="132">
        <v>4</v>
      </c>
      <c r="B5" s="19" t="s">
        <v>9663</v>
      </c>
      <c r="C5" s="90" t="s">
        <v>14202</v>
      </c>
      <c r="D5" s="13" t="s">
        <v>10257</v>
      </c>
      <c r="E5" s="19" t="s">
        <v>189</v>
      </c>
      <c r="F5" s="19" t="s">
        <v>16</v>
      </c>
      <c r="G5" s="19" t="s">
        <v>17</v>
      </c>
      <c r="H5" s="19">
        <v>1</v>
      </c>
      <c r="I5" s="19"/>
      <c r="J5" s="19"/>
      <c r="K5" s="19"/>
      <c r="L5" s="19"/>
      <c r="M5" s="19"/>
    </row>
    <row r="6" spans="1:13" ht="38.25">
      <c r="A6" s="132">
        <v>5</v>
      </c>
      <c r="B6" s="19" t="s">
        <v>9663</v>
      </c>
      <c r="C6" s="90" t="s">
        <v>14203</v>
      </c>
      <c r="D6" s="13" t="s">
        <v>10259</v>
      </c>
      <c r="E6" s="19" t="s">
        <v>189</v>
      </c>
      <c r="F6" s="19" t="s">
        <v>16</v>
      </c>
      <c r="G6" s="19" t="s">
        <v>17</v>
      </c>
      <c r="H6" s="19">
        <v>1</v>
      </c>
      <c r="I6" s="19"/>
      <c r="J6" s="19"/>
      <c r="K6" s="19"/>
      <c r="L6" s="19"/>
      <c r="M6" s="19"/>
    </row>
    <row r="7" spans="1:13" ht="38.25">
      <c r="A7" s="132">
        <v>6</v>
      </c>
      <c r="B7" s="19" t="s">
        <v>9663</v>
      </c>
      <c r="C7" s="90" t="s">
        <v>14204</v>
      </c>
      <c r="D7" s="13" t="s">
        <v>10261</v>
      </c>
      <c r="E7" s="19" t="s">
        <v>189</v>
      </c>
      <c r="F7" s="19" t="s">
        <v>16</v>
      </c>
      <c r="G7" s="19" t="s">
        <v>17</v>
      </c>
      <c r="H7" s="19">
        <v>1</v>
      </c>
      <c r="I7" s="19"/>
      <c r="J7" s="19"/>
      <c r="K7" s="19"/>
      <c r="L7" s="19"/>
      <c r="M7" s="19"/>
    </row>
    <row r="8" spans="1:13" ht="38.25">
      <c r="A8" s="132">
        <v>7</v>
      </c>
      <c r="B8" s="19" t="s">
        <v>9663</v>
      </c>
      <c r="C8" s="90" t="s">
        <v>14205</v>
      </c>
      <c r="D8" s="13" t="s">
        <v>10269</v>
      </c>
      <c r="E8" s="19" t="s">
        <v>189</v>
      </c>
      <c r="F8" s="19" t="s">
        <v>16</v>
      </c>
      <c r="G8" s="19" t="s">
        <v>17</v>
      </c>
      <c r="H8" s="19">
        <v>1</v>
      </c>
      <c r="I8" s="19"/>
      <c r="J8" s="19"/>
      <c r="K8" s="19"/>
      <c r="L8" s="19"/>
      <c r="M8" s="19"/>
    </row>
    <row r="9" spans="1:13" ht="38.25">
      <c r="A9" s="132">
        <v>8</v>
      </c>
      <c r="B9" s="19" t="s">
        <v>9663</v>
      </c>
      <c r="C9" s="90" t="s">
        <v>14206</v>
      </c>
      <c r="D9" s="13" t="s">
        <v>10271</v>
      </c>
      <c r="E9" s="19" t="s">
        <v>189</v>
      </c>
      <c r="F9" s="19" t="s">
        <v>16</v>
      </c>
      <c r="G9" s="19" t="s">
        <v>17</v>
      </c>
      <c r="H9" s="19">
        <v>1</v>
      </c>
      <c r="I9" s="19"/>
      <c r="J9" s="19"/>
      <c r="K9" s="19"/>
      <c r="L9" s="19"/>
      <c r="M9" s="19"/>
    </row>
    <row r="10" spans="1:13" ht="38.25">
      <c r="A10" s="132">
        <v>9</v>
      </c>
      <c r="B10" s="19" t="s">
        <v>9663</v>
      </c>
      <c r="C10" s="90" t="s">
        <v>14207</v>
      </c>
      <c r="D10" s="13" t="s">
        <v>10215</v>
      </c>
      <c r="E10" s="19" t="s">
        <v>189</v>
      </c>
      <c r="F10" s="19" t="s">
        <v>16</v>
      </c>
      <c r="G10" s="19" t="s">
        <v>17</v>
      </c>
      <c r="H10" s="19">
        <v>1</v>
      </c>
      <c r="I10" s="19"/>
      <c r="J10" s="19"/>
      <c r="K10" s="19"/>
      <c r="L10" s="19"/>
      <c r="M10" s="19"/>
    </row>
    <row r="11" spans="1:13" ht="38.25">
      <c r="A11" s="132">
        <v>10</v>
      </c>
      <c r="B11" s="19" t="s">
        <v>9663</v>
      </c>
      <c r="C11" s="90" t="s">
        <v>14208</v>
      </c>
      <c r="D11" s="13" t="s">
        <v>10217</v>
      </c>
      <c r="E11" s="19" t="s">
        <v>189</v>
      </c>
      <c r="F11" s="19" t="s">
        <v>16</v>
      </c>
      <c r="G11" s="19" t="s">
        <v>17</v>
      </c>
      <c r="H11" s="19">
        <v>1</v>
      </c>
      <c r="I11" s="19"/>
      <c r="J11" s="19"/>
      <c r="K11" s="19"/>
      <c r="L11" s="19"/>
      <c r="M11" s="19"/>
    </row>
    <row r="12" spans="1:13" ht="38.25">
      <c r="A12" s="132">
        <v>11</v>
      </c>
      <c r="B12" s="19" t="s">
        <v>9663</v>
      </c>
      <c r="C12" s="90" t="s">
        <v>14209</v>
      </c>
      <c r="D12" s="13" t="s">
        <v>10219</v>
      </c>
      <c r="E12" s="19" t="s">
        <v>189</v>
      </c>
      <c r="F12" s="19" t="s">
        <v>16</v>
      </c>
      <c r="G12" s="19" t="s">
        <v>17</v>
      </c>
      <c r="H12" s="19">
        <v>1</v>
      </c>
      <c r="I12" s="19"/>
      <c r="J12" s="19"/>
      <c r="K12" s="19"/>
      <c r="L12" s="19"/>
      <c r="M12" s="19"/>
    </row>
    <row r="13" spans="1:13">
      <c r="A13" s="132">
        <v>12</v>
      </c>
      <c r="B13" s="19" t="s">
        <v>9663</v>
      </c>
      <c r="C13" s="90" t="s">
        <v>14210</v>
      </c>
      <c r="D13" s="12" t="s">
        <v>10273</v>
      </c>
      <c r="E13" s="19" t="s">
        <v>189</v>
      </c>
      <c r="F13" s="19" t="s">
        <v>16</v>
      </c>
      <c r="G13" s="19" t="s">
        <v>17</v>
      </c>
      <c r="H13" s="19">
        <v>1</v>
      </c>
      <c r="I13" s="19"/>
      <c r="J13" s="19"/>
      <c r="K13" s="19"/>
      <c r="L13" s="19"/>
      <c r="M13" s="19"/>
    </row>
    <row r="14" spans="1:13" ht="38.25">
      <c r="A14" s="132">
        <v>13</v>
      </c>
      <c r="B14" s="19" t="s">
        <v>9663</v>
      </c>
      <c r="C14" s="90" t="s">
        <v>14211</v>
      </c>
      <c r="D14" s="13" t="s">
        <v>10275</v>
      </c>
      <c r="E14" s="19" t="s">
        <v>189</v>
      </c>
      <c r="F14" s="19" t="s">
        <v>16</v>
      </c>
      <c r="G14" s="19" t="s">
        <v>17</v>
      </c>
      <c r="H14" s="19">
        <v>1</v>
      </c>
      <c r="I14" s="19"/>
      <c r="J14" s="19"/>
      <c r="K14" s="19"/>
      <c r="L14" s="19"/>
      <c r="M14" s="19"/>
    </row>
    <row r="15" spans="1:13" ht="38.25">
      <c r="A15" s="132">
        <v>14</v>
      </c>
      <c r="B15" s="19" t="s">
        <v>9663</v>
      </c>
      <c r="C15" s="90" t="s">
        <v>14212</v>
      </c>
      <c r="D15" s="13" t="s">
        <v>10277</v>
      </c>
      <c r="E15" s="19" t="s">
        <v>189</v>
      </c>
      <c r="F15" s="19" t="s">
        <v>16</v>
      </c>
      <c r="G15" s="19" t="s">
        <v>17</v>
      </c>
      <c r="H15" s="19">
        <v>1</v>
      </c>
      <c r="I15" s="19"/>
      <c r="J15" s="19"/>
      <c r="K15" s="19"/>
      <c r="L15" s="19"/>
      <c r="M15" s="19"/>
    </row>
    <row r="16" spans="1:13" ht="38.25">
      <c r="A16" s="132">
        <v>15</v>
      </c>
      <c r="B16" s="19" t="s">
        <v>9663</v>
      </c>
      <c r="C16" s="90" t="s">
        <v>14213</v>
      </c>
      <c r="D16" s="13" t="s">
        <v>10279</v>
      </c>
      <c r="E16" s="19" t="s">
        <v>189</v>
      </c>
      <c r="F16" s="19" t="s">
        <v>16</v>
      </c>
      <c r="G16" s="19" t="s">
        <v>17</v>
      </c>
      <c r="H16" s="19">
        <v>1</v>
      </c>
      <c r="I16" s="19"/>
      <c r="J16" s="19"/>
      <c r="K16" s="19"/>
      <c r="L16" s="19"/>
      <c r="M16" s="19"/>
    </row>
    <row r="17" spans="1:13" ht="38.25">
      <c r="A17" s="132">
        <v>16</v>
      </c>
      <c r="B17" s="19" t="s">
        <v>9663</v>
      </c>
      <c r="C17" s="90" t="s">
        <v>14214</v>
      </c>
      <c r="D17" s="13" t="s">
        <v>10281</v>
      </c>
      <c r="E17" s="19" t="s">
        <v>189</v>
      </c>
      <c r="F17" s="19" t="s">
        <v>16</v>
      </c>
      <c r="G17" s="19" t="s">
        <v>17</v>
      </c>
      <c r="H17" s="19">
        <v>1</v>
      </c>
      <c r="I17" s="19"/>
      <c r="J17" s="19"/>
      <c r="K17" s="19"/>
      <c r="L17" s="19"/>
      <c r="M17" s="19"/>
    </row>
    <row r="18" spans="1:13">
      <c r="A18" s="132">
        <v>17</v>
      </c>
      <c r="B18" s="19" t="s">
        <v>9663</v>
      </c>
      <c r="C18" s="133" t="s">
        <v>14215</v>
      </c>
      <c r="D18" s="13" t="s">
        <v>10161</v>
      </c>
      <c r="E18" s="19" t="s">
        <v>226</v>
      </c>
      <c r="F18" s="19" t="s">
        <v>16</v>
      </c>
      <c r="G18" s="19" t="s">
        <v>17</v>
      </c>
      <c r="H18" s="19">
        <v>1</v>
      </c>
      <c r="I18" s="19"/>
      <c r="J18" s="19"/>
      <c r="K18" s="19"/>
      <c r="L18" s="19"/>
      <c r="M18" s="19"/>
    </row>
    <row r="19" spans="1:13" ht="25.5">
      <c r="A19" s="132">
        <v>18</v>
      </c>
      <c r="B19" s="19" t="s">
        <v>9663</v>
      </c>
      <c r="C19" s="133" t="s">
        <v>14216</v>
      </c>
      <c r="D19" s="13" t="s">
        <v>14200</v>
      </c>
      <c r="E19" s="19" t="s">
        <v>226</v>
      </c>
      <c r="F19" s="19" t="s">
        <v>16</v>
      </c>
      <c r="G19" s="19" t="s">
        <v>17</v>
      </c>
      <c r="H19" s="19">
        <v>1</v>
      </c>
      <c r="I19" s="19"/>
      <c r="J19" s="19"/>
      <c r="K19" s="19"/>
      <c r="L19" s="19"/>
      <c r="M19" s="19"/>
    </row>
    <row r="20" spans="1:13" ht="25.5">
      <c r="A20" s="132">
        <v>19</v>
      </c>
      <c r="B20" s="19" t="s">
        <v>9663</v>
      </c>
      <c r="C20" s="133" t="s">
        <v>14217</v>
      </c>
      <c r="D20" s="13" t="s">
        <v>10255</v>
      </c>
      <c r="E20" s="19" t="s">
        <v>226</v>
      </c>
      <c r="F20" s="19" t="s">
        <v>16</v>
      </c>
      <c r="G20" s="19" t="s">
        <v>17</v>
      </c>
      <c r="H20" s="19">
        <v>1</v>
      </c>
      <c r="I20" s="19"/>
      <c r="J20" s="19"/>
      <c r="K20" s="19"/>
      <c r="L20" s="19"/>
      <c r="M20" s="19"/>
    </row>
    <row r="21" spans="1:13" ht="25.5">
      <c r="A21" s="132">
        <v>20</v>
      </c>
      <c r="B21" s="19" t="s">
        <v>9663</v>
      </c>
      <c r="C21" s="133" t="s">
        <v>14218</v>
      </c>
      <c r="D21" s="13" t="s">
        <v>10257</v>
      </c>
      <c r="E21" s="19" t="s">
        <v>226</v>
      </c>
      <c r="F21" s="19" t="s">
        <v>16</v>
      </c>
      <c r="G21" s="19" t="s">
        <v>17</v>
      </c>
      <c r="H21" s="19">
        <v>1</v>
      </c>
      <c r="I21" s="19"/>
      <c r="J21" s="19"/>
      <c r="K21" s="19"/>
      <c r="L21" s="19"/>
      <c r="M21" s="19"/>
    </row>
    <row r="22" spans="1:13" ht="38.25">
      <c r="A22" s="132">
        <v>21</v>
      </c>
      <c r="B22" s="19" t="s">
        <v>9663</v>
      </c>
      <c r="C22" s="133" t="s">
        <v>14219</v>
      </c>
      <c r="D22" s="13" t="s">
        <v>10259</v>
      </c>
      <c r="E22" s="19" t="s">
        <v>226</v>
      </c>
      <c r="F22" s="19" t="s">
        <v>16</v>
      </c>
      <c r="G22" s="19" t="s">
        <v>17</v>
      </c>
      <c r="H22" s="19">
        <v>1</v>
      </c>
      <c r="I22" s="19"/>
      <c r="J22" s="19"/>
      <c r="K22" s="19"/>
      <c r="L22" s="19"/>
      <c r="M22" s="19"/>
    </row>
    <row r="23" spans="1:13" ht="38.25">
      <c r="A23" s="132">
        <v>22</v>
      </c>
      <c r="B23" s="19" t="s">
        <v>9663</v>
      </c>
      <c r="C23" s="133" t="s">
        <v>14220</v>
      </c>
      <c r="D23" s="13" t="s">
        <v>10261</v>
      </c>
      <c r="E23" s="19" t="s">
        <v>226</v>
      </c>
      <c r="F23" s="19" t="s">
        <v>16</v>
      </c>
      <c r="G23" s="19" t="s">
        <v>17</v>
      </c>
      <c r="H23" s="19">
        <v>1</v>
      </c>
      <c r="I23" s="19"/>
      <c r="J23" s="19"/>
      <c r="K23" s="19"/>
      <c r="L23" s="19"/>
      <c r="M23" s="19"/>
    </row>
    <row r="24" spans="1:13" ht="38.25">
      <c r="A24" s="132">
        <v>23</v>
      </c>
      <c r="B24" s="19" t="s">
        <v>9663</v>
      </c>
      <c r="C24" s="133" t="s">
        <v>14221</v>
      </c>
      <c r="D24" s="13" t="s">
        <v>10269</v>
      </c>
      <c r="E24" s="19" t="s">
        <v>226</v>
      </c>
      <c r="F24" s="19" t="s">
        <v>16</v>
      </c>
      <c r="G24" s="19" t="s">
        <v>17</v>
      </c>
      <c r="H24" s="19">
        <v>1</v>
      </c>
      <c r="I24" s="19"/>
      <c r="J24" s="19"/>
      <c r="K24" s="19"/>
      <c r="L24" s="19"/>
      <c r="M24" s="19"/>
    </row>
    <row r="25" spans="1:13" ht="38.25">
      <c r="A25" s="132">
        <v>24</v>
      </c>
      <c r="B25" s="19" t="s">
        <v>9663</v>
      </c>
      <c r="C25" s="133" t="s">
        <v>14222</v>
      </c>
      <c r="D25" s="13" t="s">
        <v>10271</v>
      </c>
      <c r="E25" s="19" t="s">
        <v>226</v>
      </c>
      <c r="F25" s="19" t="s">
        <v>16</v>
      </c>
      <c r="G25" s="19" t="s">
        <v>17</v>
      </c>
      <c r="H25" s="19">
        <v>1</v>
      </c>
      <c r="I25" s="19"/>
      <c r="J25" s="19"/>
      <c r="K25" s="19"/>
      <c r="L25" s="19"/>
      <c r="M25" s="19"/>
    </row>
    <row r="26" spans="1:13" ht="38.25">
      <c r="A26" s="132">
        <v>25</v>
      </c>
      <c r="B26" s="19" t="s">
        <v>9663</v>
      </c>
      <c r="C26" s="133" t="s">
        <v>14223</v>
      </c>
      <c r="D26" s="13" t="s">
        <v>10215</v>
      </c>
      <c r="E26" s="19" t="s">
        <v>226</v>
      </c>
      <c r="F26" s="19" t="s">
        <v>16</v>
      </c>
      <c r="G26" s="19" t="s">
        <v>17</v>
      </c>
      <c r="H26" s="19">
        <v>1</v>
      </c>
      <c r="I26" s="19"/>
      <c r="J26" s="19"/>
      <c r="K26" s="19"/>
      <c r="L26" s="19"/>
      <c r="M26" s="19"/>
    </row>
    <row r="27" spans="1:13" ht="38.25">
      <c r="A27" s="132">
        <v>26</v>
      </c>
      <c r="B27" s="19" t="s">
        <v>9663</v>
      </c>
      <c r="C27" s="133" t="s">
        <v>14224</v>
      </c>
      <c r="D27" s="13" t="s">
        <v>10217</v>
      </c>
      <c r="E27" s="19" t="s">
        <v>226</v>
      </c>
      <c r="F27" s="19" t="s">
        <v>16</v>
      </c>
      <c r="G27" s="19" t="s">
        <v>17</v>
      </c>
      <c r="H27" s="19">
        <v>1</v>
      </c>
      <c r="I27" s="19"/>
      <c r="J27" s="19"/>
      <c r="K27" s="19"/>
      <c r="L27" s="19"/>
      <c r="M27" s="19"/>
    </row>
    <row r="28" spans="1:13" ht="38.25">
      <c r="A28" s="132">
        <v>27</v>
      </c>
      <c r="B28" s="19" t="s">
        <v>9663</v>
      </c>
      <c r="C28" s="133" t="s">
        <v>14225</v>
      </c>
      <c r="D28" s="13" t="s">
        <v>10219</v>
      </c>
      <c r="E28" s="19" t="s">
        <v>226</v>
      </c>
      <c r="F28" s="19" t="s">
        <v>16</v>
      </c>
      <c r="G28" s="19" t="s">
        <v>17</v>
      </c>
      <c r="H28" s="19">
        <v>1</v>
      </c>
      <c r="I28" s="19"/>
      <c r="J28" s="19"/>
      <c r="K28" s="19"/>
      <c r="L28" s="19"/>
      <c r="M28" s="19"/>
    </row>
    <row r="29" spans="1:13">
      <c r="A29" s="132">
        <v>28</v>
      </c>
      <c r="B29" s="19" t="s">
        <v>9663</v>
      </c>
      <c r="C29" s="133" t="s">
        <v>14226</v>
      </c>
      <c r="D29" s="12" t="s">
        <v>10273</v>
      </c>
      <c r="E29" s="19" t="s">
        <v>226</v>
      </c>
      <c r="F29" s="19" t="s">
        <v>16</v>
      </c>
      <c r="G29" s="19" t="s">
        <v>17</v>
      </c>
      <c r="H29" s="19">
        <v>1</v>
      </c>
      <c r="I29" s="19"/>
      <c r="J29" s="19"/>
      <c r="K29" s="19"/>
      <c r="L29" s="19"/>
      <c r="M29" s="19"/>
    </row>
    <row r="30" spans="1:13" ht="38.25">
      <c r="A30" s="132">
        <v>29</v>
      </c>
      <c r="B30" s="19" t="s">
        <v>9663</v>
      </c>
      <c r="C30" s="133" t="s">
        <v>14227</v>
      </c>
      <c r="D30" s="13" t="s">
        <v>10275</v>
      </c>
      <c r="E30" s="19" t="s">
        <v>226</v>
      </c>
      <c r="F30" s="19" t="s">
        <v>16</v>
      </c>
      <c r="G30" s="19" t="s">
        <v>17</v>
      </c>
      <c r="H30" s="19">
        <v>1</v>
      </c>
      <c r="I30" s="19"/>
      <c r="J30" s="19"/>
      <c r="K30" s="19"/>
      <c r="L30" s="19"/>
      <c r="M30" s="19"/>
    </row>
    <row r="31" spans="1:13" ht="38.25">
      <c r="A31" s="132">
        <v>30</v>
      </c>
      <c r="B31" s="19" t="s">
        <v>9663</v>
      </c>
      <c r="C31" s="133" t="s">
        <v>14228</v>
      </c>
      <c r="D31" s="13" t="s">
        <v>10277</v>
      </c>
      <c r="E31" s="19" t="s">
        <v>226</v>
      </c>
      <c r="F31" s="19" t="s">
        <v>16</v>
      </c>
      <c r="G31" s="19" t="s">
        <v>17</v>
      </c>
      <c r="H31" s="19">
        <v>1</v>
      </c>
      <c r="I31" s="19"/>
      <c r="J31" s="19"/>
      <c r="K31" s="19"/>
      <c r="L31" s="19"/>
      <c r="M31" s="19"/>
    </row>
    <row r="32" spans="1:13" ht="38.25">
      <c r="A32" s="132">
        <v>31</v>
      </c>
      <c r="B32" s="19" t="s">
        <v>9663</v>
      </c>
      <c r="C32" s="133" t="s">
        <v>14229</v>
      </c>
      <c r="D32" s="13" t="s">
        <v>10279</v>
      </c>
      <c r="E32" s="19" t="s">
        <v>226</v>
      </c>
      <c r="F32" s="19" t="s">
        <v>16</v>
      </c>
      <c r="G32" s="19" t="s">
        <v>17</v>
      </c>
      <c r="H32" s="19">
        <v>1</v>
      </c>
      <c r="I32" s="19"/>
      <c r="J32" s="19"/>
      <c r="K32" s="19"/>
      <c r="L32" s="19"/>
      <c r="M32" s="19"/>
    </row>
    <row r="33" spans="1:13" ht="38.25">
      <c r="A33" s="132">
        <v>32</v>
      </c>
      <c r="B33" s="19" t="s">
        <v>9663</v>
      </c>
      <c r="C33" s="133" t="s">
        <v>14230</v>
      </c>
      <c r="D33" s="13" t="s">
        <v>10281</v>
      </c>
      <c r="E33" s="19" t="s">
        <v>226</v>
      </c>
      <c r="F33" s="19" t="s">
        <v>16</v>
      </c>
      <c r="G33" s="19" t="s">
        <v>17</v>
      </c>
      <c r="H33" s="19">
        <v>1</v>
      </c>
      <c r="I33" s="19"/>
      <c r="J33" s="19"/>
      <c r="K33" s="19"/>
      <c r="L33" s="19"/>
      <c r="M33" s="19"/>
    </row>
    <row r="34" spans="1:13">
      <c r="A34" s="132">
        <v>33</v>
      </c>
      <c r="B34" s="19" t="s">
        <v>9663</v>
      </c>
      <c r="C34" s="90" t="s">
        <v>14231</v>
      </c>
      <c r="D34" s="13" t="s">
        <v>10161</v>
      </c>
      <c r="E34" s="19" t="s">
        <v>15</v>
      </c>
      <c r="F34" s="19" t="s">
        <v>16</v>
      </c>
      <c r="G34" s="19" t="s">
        <v>17</v>
      </c>
      <c r="H34" s="19">
        <v>1</v>
      </c>
      <c r="I34" s="19"/>
      <c r="J34" s="19"/>
      <c r="K34" s="19"/>
      <c r="L34" s="19"/>
      <c r="M34" s="19"/>
    </row>
    <row r="35" spans="1:13" ht="25.5">
      <c r="A35" s="132">
        <v>34</v>
      </c>
      <c r="B35" s="19" t="s">
        <v>9663</v>
      </c>
      <c r="C35" s="90" t="s">
        <v>14232</v>
      </c>
      <c r="D35" s="13" t="s">
        <v>14200</v>
      </c>
      <c r="E35" s="19" t="s">
        <v>15</v>
      </c>
      <c r="F35" s="19" t="s">
        <v>16</v>
      </c>
      <c r="G35" s="19" t="s">
        <v>17</v>
      </c>
      <c r="H35" s="19">
        <v>1</v>
      </c>
      <c r="I35" s="19"/>
      <c r="J35" s="19"/>
      <c r="K35" s="19"/>
      <c r="L35" s="19"/>
      <c r="M35" s="19"/>
    </row>
    <row r="36" spans="1:13" ht="25.5">
      <c r="A36" s="132">
        <v>35</v>
      </c>
      <c r="B36" s="19" t="s">
        <v>9663</v>
      </c>
      <c r="C36" s="90" t="s">
        <v>14233</v>
      </c>
      <c r="D36" s="13" t="s">
        <v>10255</v>
      </c>
      <c r="E36" s="19" t="s">
        <v>15</v>
      </c>
      <c r="F36" s="19" t="s">
        <v>16</v>
      </c>
      <c r="G36" s="19" t="s">
        <v>17</v>
      </c>
      <c r="H36" s="19">
        <v>1</v>
      </c>
      <c r="I36" s="19"/>
      <c r="J36" s="19"/>
      <c r="K36" s="19"/>
      <c r="L36" s="19"/>
      <c r="M36" s="19"/>
    </row>
    <row r="37" spans="1:13" ht="25.5">
      <c r="A37" s="132">
        <v>36</v>
      </c>
      <c r="B37" s="19" t="s">
        <v>9663</v>
      </c>
      <c r="C37" s="90" t="s">
        <v>14234</v>
      </c>
      <c r="D37" s="13" t="s">
        <v>10257</v>
      </c>
      <c r="E37" s="19" t="s">
        <v>15</v>
      </c>
      <c r="F37" s="19" t="s">
        <v>16</v>
      </c>
      <c r="G37" s="19" t="s">
        <v>17</v>
      </c>
      <c r="H37" s="19">
        <v>1</v>
      </c>
      <c r="I37" s="19"/>
      <c r="J37" s="19"/>
      <c r="K37" s="19"/>
      <c r="L37" s="19"/>
      <c r="M37" s="19"/>
    </row>
    <row r="38" spans="1:13" ht="38.25">
      <c r="A38" s="132">
        <v>37</v>
      </c>
      <c r="B38" s="19" t="s">
        <v>9663</v>
      </c>
      <c r="C38" s="90" t="s">
        <v>14235</v>
      </c>
      <c r="D38" s="13" t="s">
        <v>10259</v>
      </c>
      <c r="E38" s="19" t="s">
        <v>15</v>
      </c>
      <c r="F38" s="19" t="s">
        <v>16</v>
      </c>
      <c r="G38" s="19" t="s">
        <v>17</v>
      </c>
      <c r="H38" s="19">
        <v>1</v>
      </c>
      <c r="I38" s="19"/>
      <c r="J38" s="19"/>
      <c r="K38" s="19"/>
      <c r="L38" s="19"/>
      <c r="M38" s="19"/>
    </row>
    <row r="39" spans="1:13" ht="38.25">
      <c r="A39" s="132">
        <v>38</v>
      </c>
      <c r="B39" s="19" t="s">
        <v>9663</v>
      </c>
      <c r="C39" s="90" t="s">
        <v>14236</v>
      </c>
      <c r="D39" s="13" t="s">
        <v>10261</v>
      </c>
      <c r="E39" s="19" t="s">
        <v>15</v>
      </c>
      <c r="F39" s="19" t="s">
        <v>16</v>
      </c>
      <c r="G39" s="19" t="s">
        <v>17</v>
      </c>
      <c r="H39" s="19">
        <v>1</v>
      </c>
      <c r="I39" s="19"/>
      <c r="J39" s="19"/>
      <c r="K39" s="19"/>
      <c r="L39" s="19"/>
      <c r="M39" s="19"/>
    </row>
    <row r="40" spans="1:13" ht="38.25">
      <c r="A40" s="132">
        <v>39</v>
      </c>
      <c r="B40" s="19" t="s">
        <v>9663</v>
      </c>
      <c r="C40" s="90" t="s">
        <v>14237</v>
      </c>
      <c r="D40" s="13" t="s">
        <v>10269</v>
      </c>
      <c r="E40" s="19" t="s">
        <v>15</v>
      </c>
      <c r="F40" s="19" t="s">
        <v>16</v>
      </c>
      <c r="G40" s="19" t="s">
        <v>17</v>
      </c>
      <c r="H40" s="19">
        <v>1</v>
      </c>
      <c r="I40" s="19"/>
      <c r="J40" s="19"/>
      <c r="K40" s="19"/>
      <c r="L40" s="19"/>
      <c r="M40" s="19"/>
    </row>
    <row r="41" spans="1:13" ht="38.25">
      <c r="A41" s="132">
        <v>40</v>
      </c>
      <c r="B41" s="19" t="s">
        <v>9663</v>
      </c>
      <c r="C41" s="90" t="s">
        <v>14238</v>
      </c>
      <c r="D41" s="13" t="s">
        <v>10271</v>
      </c>
      <c r="E41" s="19" t="s">
        <v>15</v>
      </c>
      <c r="F41" s="19" t="s">
        <v>16</v>
      </c>
      <c r="G41" s="19" t="s">
        <v>17</v>
      </c>
      <c r="H41" s="19">
        <v>1</v>
      </c>
      <c r="I41" s="19"/>
      <c r="J41" s="19"/>
      <c r="K41" s="19"/>
      <c r="L41" s="19"/>
      <c r="M41" s="19"/>
    </row>
    <row r="42" spans="1:13" ht="38.25">
      <c r="A42" s="132">
        <v>41</v>
      </c>
      <c r="B42" s="19" t="s">
        <v>9663</v>
      </c>
      <c r="C42" s="90" t="s">
        <v>14239</v>
      </c>
      <c r="D42" s="13" t="s">
        <v>10215</v>
      </c>
      <c r="E42" s="19" t="s">
        <v>15</v>
      </c>
      <c r="F42" s="19" t="s">
        <v>16</v>
      </c>
      <c r="G42" s="19" t="s">
        <v>17</v>
      </c>
      <c r="H42" s="19">
        <v>1</v>
      </c>
      <c r="I42" s="19"/>
      <c r="J42" s="19"/>
      <c r="K42" s="19"/>
      <c r="L42" s="19"/>
      <c r="M42" s="19"/>
    </row>
    <row r="43" spans="1:13" ht="38.25">
      <c r="A43" s="132">
        <v>42</v>
      </c>
      <c r="B43" s="19" t="s">
        <v>9663</v>
      </c>
      <c r="C43" s="90" t="s">
        <v>14240</v>
      </c>
      <c r="D43" s="13" t="s">
        <v>10217</v>
      </c>
      <c r="E43" s="19" t="s">
        <v>15</v>
      </c>
      <c r="F43" s="19" t="s">
        <v>16</v>
      </c>
      <c r="G43" s="19" t="s">
        <v>17</v>
      </c>
      <c r="H43" s="19">
        <v>1</v>
      </c>
      <c r="I43" s="19"/>
      <c r="J43" s="19"/>
      <c r="K43" s="19"/>
      <c r="L43" s="19"/>
      <c r="M43" s="19"/>
    </row>
    <row r="44" spans="1:13" ht="38.25">
      <c r="A44" s="132">
        <v>43</v>
      </c>
      <c r="B44" s="19" t="s">
        <v>9663</v>
      </c>
      <c r="C44" s="90" t="s">
        <v>14241</v>
      </c>
      <c r="D44" s="13" t="s">
        <v>10219</v>
      </c>
      <c r="E44" s="19" t="s">
        <v>15</v>
      </c>
      <c r="F44" s="19" t="s">
        <v>16</v>
      </c>
      <c r="G44" s="19" t="s">
        <v>17</v>
      </c>
      <c r="H44" s="19">
        <v>1</v>
      </c>
      <c r="I44" s="19"/>
      <c r="J44" s="19"/>
      <c r="K44" s="19"/>
      <c r="L44" s="19"/>
      <c r="M44" s="19"/>
    </row>
    <row r="45" spans="1:13">
      <c r="A45" s="132">
        <v>44</v>
      </c>
      <c r="B45" s="19" t="s">
        <v>9663</v>
      </c>
      <c r="C45" s="90" t="s">
        <v>14242</v>
      </c>
      <c r="D45" s="12" t="s">
        <v>10273</v>
      </c>
      <c r="E45" s="19" t="s">
        <v>15</v>
      </c>
      <c r="F45" s="19" t="s">
        <v>16</v>
      </c>
      <c r="G45" s="19" t="s">
        <v>17</v>
      </c>
      <c r="H45" s="19">
        <v>1</v>
      </c>
      <c r="I45" s="19"/>
      <c r="J45" s="19"/>
      <c r="K45" s="19"/>
      <c r="L45" s="19"/>
      <c r="M45" s="19"/>
    </row>
    <row r="46" spans="1:13" ht="38.25">
      <c r="A46" s="132">
        <v>45</v>
      </c>
      <c r="B46" s="19" t="s">
        <v>9663</v>
      </c>
      <c r="C46" s="90" t="s">
        <v>14243</v>
      </c>
      <c r="D46" s="13" t="s">
        <v>10275</v>
      </c>
      <c r="E46" s="19" t="s">
        <v>15</v>
      </c>
      <c r="F46" s="19" t="s">
        <v>16</v>
      </c>
      <c r="G46" s="19" t="s">
        <v>17</v>
      </c>
      <c r="H46" s="19">
        <v>1</v>
      </c>
      <c r="I46" s="19"/>
      <c r="J46" s="19"/>
      <c r="K46" s="19"/>
      <c r="L46" s="19"/>
      <c r="M46" s="19"/>
    </row>
    <row r="47" spans="1:13" ht="38.25">
      <c r="A47" s="132">
        <v>46</v>
      </c>
      <c r="B47" s="19" t="s">
        <v>9663</v>
      </c>
      <c r="C47" s="90" t="s">
        <v>14244</v>
      </c>
      <c r="D47" s="13" t="s">
        <v>10277</v>
      </c>
      <c r="E47" s="19" t="s">
        <v>15</v>
      </c>
      <c r="F47" s="19" t="s">
        <v>16</v>
      </c>
      <c r="G47" s="19" t="s">
        <v>17</v>
      </c>
      <c r="H47" s="19">
        <v>1</v>
      </c>
      <c r="I47" s="19"/>
      <c r="J47" s="19"/>
      <c r="K47" s="19"/>
      <c r="L47" s="19"/>
      <c r="M47" s="19"/>
    </row>
    <row r="48" spans="1:13" ht="38.25">
      <c r="A48" s="132">
        <v>47</v>
      </c>
      <c r="B48" s="19" t="s">
        <v>9663</v>
      </c>
      <c r="C48" s="90" t="s">
        <v>14245</v>
      </c>
      <c r="D48" s="13" t="s">
        <v>10279</v>
      </c>
      <c r="E48" s="19" t="s">
        <v>15</v>
      </c>
      <c r="F48" s="19" t="s">
        <v>16</v>
      </c>
      <c r="G48" s="19" t="s">
        <v>17</v>
      </c>
      <c r="H48" s="19">
        <v>1</v>
      </c>
      <c r="I48" s="19"/>
      <c r="J48" s="19"/>
      <c r="K48" s="19"/>
      <c r="L48" s="19"/>
      <c r="M48" s="19"/>
    </row>
    <row r="49" spans="1:13" ht="38.25">
      <c r="A49" s="132">
        <v>48</v>
      </c>
      <c r="B49" s="19" t="s">
        <v>9663</v>
      </c>
      <c r="C49" s="90" t="s">
        <v>14246</v>
      </c>
      <c r="D49" s="13" t="s">
        <v>10281</v>
      </c>
      <c r="E49" s="19" t="s">
        <v>15</v>
      </c>
      <c r="F49" s="19" t="s">
        <v>16</v>
      </c>
      <c r="G49" s="19" t="s">
        <v>17</v>
      </c>
      <c r="H49" s="19">
        <v>1</v>
      </c>
      <c r="I49" s="19"/>
      <c r="J49" s="19"/>
      <c r="K49" s="19"/>
      <c r="L49" s="19"/>
      <c r="M49" s="19"/>
    </row>
    <row r="50" spans="1:13">
      <c r="A50" s="132">
        <v>49</v>
      </c>
      <c r="B50" s="19" t="s">
        <v>9663</v>
      </c>
      <c r="C50" s="134" t="s">
        <v>14247</v>
      </c>
      <c r="D50" s="13" t="s">
        <v>10161</v>
      </c>
      <c r="E50" s="19" t="s">
        <v>152</v>
      </c>
      <c r="F50" s="19" t="s">
        <v>16</v>
      </c>
      <c r="G50" s="19" t="s">
        <v>17</v>
      </c>
      <c r="H50" s="19">
        <v>1</v>
      </c>
      <c r="I50" s="19"/>
      <c r="J50" s="19"/>
      <c r="K50" s="19"/>
      <c r="L50" s="19"/>
      <c r="M50" s="19"/>
    </row>
    <row r="51" spans="1:13" ht="25.5">
      <c r="A51" s="132">
        <v>50</v>
      </c>
      <c r="B51" s="19" t="s">
        <v>9663</v>
      </c>
      <c r="C51" s="134" t="s">
        <v>14248</v>
      </c>
      <c r="D51" s="13" t="s">
        <v>14200</v>
      </c>
      <c r="E51" s="19" t="s">
        <v>152</v>
      </c>
      <c r="F51" s="19" t="s">
        <v>16</v>
      </c>
      <c r="G51" s="19" t="s">
        <v>17</v>
      </c>
      <c r="H51" s="19">
        <v>1</v>
      </c>
      <c r="I51" s="19"/>
      <c r="J51" s="19"/>
      <c r="K51" s="19"/>
      <c r="L51" s="19"/>
      <c r="M51" s="19"/>
    </row>
    <row r="52" spans="1:13" ht="25.5">
      <c r="A52" s="132">
        <v>51</v>
      </c>
      <c r="B52" s="19" t="s">
        <v>9663</v>
      </c>
      <c r="C52" s="134" t="s">
        <v>14249</v>
      </c>
      <c r="D52" s="13" t="s">
        <v>10255</v>
      </c>
      <c r="E52" s="19" t="s">
        <v>152</v>
      </c>
      <c r="F52" s="19" t="s">
        <v>16</v>
      </c>
      <c r="G52" s="19" t="s">
        <v>17</v>
      </c>
      <c r="H52" s="19">
        <v>1</v>
      </c>
      <c r="I52" s="19"/>
      <c r="J52" s="19"/>
      <c r="K52" s="19"/>
      <c r="L52" s="19"/>
      <c r="M52" s="19"/>
    </row>
    <row r="53" spans="1:13" ht="25.5">
      <c r="A53" s="132">
        <v>52</v>
      </c>
      <c r="B53" s="19" t="s">
        <v>9663</v>
      </c>
      <c r="C53" s="134" t="s">
        <v>14250</v>
      </c>
      <c r="D53" s="13" t="s">
        <v>10257</v>
      </c>
      <c r="E53" s="19" t="s">
        <v>152</v>
      </c>
      <c r="F53" s="19" t="s">
        <v>16</v>
      </c>
      <c r="G53" s="19" t="s">
        <v>17</v>
      </c>
      <c r="H53" s="19">
        <v>1</v>
      </c>
      <c r="I53" s="19"/>
      <c r="J53" s="19"/>
      <c r="K53" s="19"/>
      <c r="L53" s="19"/>
      <c r="M53" s="19"/>
    </row>
    <row r="54" spans="1:13" ht="38.25">
      <c r="A54" s="132">
        <v>53</v>
      </c>
      <c r="B54" s="19" t="s">
        <v>9663</v>
      </c>
      <c r="C54" s="134" t="s">
        <v>14251</v>
      </c>
      <c r="D54" s="13" t="s">
        <v>10259</v>
      </c>
      <c r="E54" s="19" t="s">
        <v>152</v>
      </c>
      <c r="F54" s="19" t="s">
        <v>16</v>
      </c>
      <c r="G54" s="19" t="s">
        <v>17</v>
      </c>
      <c r="H54" s="19">
        <v>1</v>
      </c>
      <c r="I54" s="19"/>
      <c r="J54" s="19"/>
      <c r="K54" s="19"/>
      <c r="L54" s="19"/>
      <c r="M54" s="19"/>
    </row>
    <row r="55" spans="1:13" ht="38.25">
      <c r="A55" s="132">
        <v>54</v>
      </c>
      <c r="B55" s="19" t="s">
        <v>9663</v>
      </c>
      <c r="C55" s="134" t="s">
        <v>14252</v>
      </c>
      <c r="D55" s="13" t="s">
        <v>10261</v>
      </c>
      <c r="E55" s="19" t="s">
        <v>152</v>
      </c>
      <c r="F55" s="19" t="s">
        <v>16</v>
      </c>
      <c r="G55" s="19" t="s">
        <v>17</v>
      </c>
      <c r="H55" s="19">
        <v>1</v>
      </c>
      <c r="I55" s="19"/>
      <c r="J55" s="19"/>
      <c r="K55" s="19"/>
      <c r="L55" s="19"/>
      <c r="M55" s="19"/>
    </row>
    <row r="56" spans="1:13" ht="38.25">
      <c r="A56" s="132">
        <v>55</v>
      </c>
      <c r="B56" s="19" t="s">
        <v>9663</v>
      </c>
      <c r="C56" s="134" t="s">
        <v>14253</v>
      </c>
      <c r="D56" s="13" t="s">
        <v>10269</v>
      </c>
      <c r="E56" s="19" t="s">
        <v>152</v>
      </c>
      <c r="F56" s="19" t="s">
        <v>16</v>
      </c>
      <c r="G56" s="19" t="s">
        <v>17</v>
      </c>
      <c r="H56" s="19">
        <v>1</v>
      </c>
      <c r="I56" s="19"/>
      <c r="J56" s="19"/>
      <c r="K56" s="19"/>
      <c r="L56" s="19"/>
      <c r="M56" s="19"/>
    </row>
    <row r="57" spans="1:13" ht="38.25">
      <c r="A57" s="132">
        <v>56</v>
      </c>
      <c r="B57" s="19" t="s">
        <v>9663</v>
      </c>
      <c r="C57" s="134" t="s">
        <v>14254</v>
      </c>
      <c r="D57" s="13" t="s">
        <v>10271</v>
      </c>
      <c r="E57" s="19" t="s">
        <v>152</v>
      </c>
      <c r="F57" s="19" t="s">
        <v>16</v>
      </c>
      <c r="G57" s="19" t="s">
        <v>17</v>
      </c>
      <c r="H57" s="19">
        <v>1</v>
      </c>
      <c r="I57" s="19"/>
      <c r="J57" s="19"/>
      <c r="K57" s="19"/>
      <c r="L57" s="19"/>
      <c r="M57" s="19"/>
    </row>
    <row r="58" spans="1:13" ht="38.25">
      <c r="A58" s="132">
        <v>57</v>
      </c>
      <c r="B58" s="19" t="s">
        <v>9663</v>
      </c>
      <c r="C58" s="134" t="s">
        <v>14255</v>
      </c>
      <c r="D58" s="13" t="s">
        <v>10215</v>
      </c>
      <c r="E58" s="19" t="s">
        <v>152</v>
      </c>
      <c r="F58" s="19" t="s">
        <v>16</v>
      </c>
      <c r="G58" s="19" t="s">
        <v>17</v>
      </c>
      <c r="H58" s="19">
        <v>1</v>
      </c>
      <c r="I58" s="19"/>
      <c r="J58" s="19"/>
      <c r="K58" s="19"/>
      <c r="L58" s="19"/>
      <c r="M58" s="19"/>
    </row>
    <row r="59" spans="1:13" ht="38.25">
      <c r="A59" s="132">
        <v>58</v>
      </c>
      <c r="B59" s="19" t="s">
        <v>9663</v>
      </c>
      <c r="C59" s="134" t="s">
        <v>14256</v>
      </c>
      <c r="D59" s="13" t="s">
        <v>10217</v>
      </c>
      <c r="E59" s="19" t="s">
        <v>152</v>
      </c>
      <c r="F59" s="19" t="s">
        <v>16</v>
      </c>
      <c r="G59" s="19" t="s">
        <v>17</v>
      </c>
      <c r="H59" s="19">
        <v>1</v>
      </c>
      <c r="I59" s="19"/>
      <c r="J59" s="19"/>
      <c r="K59" s="19"/>
      <c r="L59" s="19"/>
      <c r="M59" s="19"/>
    </row>
    <row r="60" spans="1:13" ht="38.25">
      <c r="A60" s="132">
        <v>59</v>
      </c>
      <c r="B60" s="19" t="s">
        <v>9663</v>
      </c>
      <c r="C60" s="134" t="s">
        <v>14257</v>
      </c>
      <c r="D60" s="13" t="s">
        <v>10219</v>
      </c>
      <c r="E60" s="19" t="s">
        <v>152</v>
      </c>
      <c r="F60" s="19" t="s">
        <v>16</v>
      </c>
      <c r="G60" s="19" t="s">
        <v>17</v>
      </c>
      <c r="H60" s="19">
        <v>1</v>
      </c>
      <c r="I60" s="19"/>
      <c r="J60" s="19"/>
      <c r="K60" s="19"/>
      <c r="L60" s="19"/>
      <c r="M60" s="19"/>
    </row>
    <row r="61" spans="1:13">
      <c r="A61" s="132">
        <v>60</v>
      </c>
      <c r="B61" s="19" t="s">
        <v>9663</v>
      </c>
      <c r="C61" s="134" t="s">
        <v>14258</v>
      </c>
      <c r="D61" s="12" t="s">
        <v>10273</v>
      </c>
      <c r="E61" s="19" t="s">
        <v>152</v>
      </c>
      <c r="F61" s="19" t="s">
        <v>16</v>
      </c>
      <c r="G61" s="19" t="s">
        <v>17</v>
      </c>
      <c r="H61" s="19">
        <v>1</v>
      </c>
      <c r="I61" s="19"/>
      <c r="J61" s="19"/>
      <c r="K61" s="19"/>
      <c r="L61" s="19"/>
      <c r="M61" s="19"/>
    </row>
    <row r="62" spans="1:13" ht="38.25">
      <c r="A62" s="132">
        <v>61</v>
      </c>
      <c r="B62" s="19" t="s">
        <v>9663</v>
      </c>
      <c r="C62" s="134" t="s">
        <v>14259</v>
      </c>
      <c r="D62" s="13" t="s">
        <v>10275</v>
      </c>
      <c r="E62" s="19" t="s">
        <v>152</v>
      </c>
      <c r="F62" s="19" t="s">
        <v>16</v>
      </c>
      <c r="G62" s="19" t="s">
        <v>17</v>
      </c>
      <c r="H62" s="19">
        <v>1</v>
      </c>
      <c r="I62" s="19"/>
      <c r="J62" s="19"/>
      <c r="K62" s="19"/>
      <c r="L62" s="19"/>
      <c r="M62" s="19"/>
    </row>
    <row r="63" spans="1:13" ht="38.25">
      <c r="A63" s="132">
        <v>62</v>
      </c>
      <c r="B63" s="19" t="s">
        <v>9663</v>
      </c>
      <c r="C63" s="134" t="s">
        <v>14260</v>
      </c>
      <c r="D63" s="13" t="s">
        <v>10277</v>
      </c>
      <c r="E63" s="19" t="s">
        <v>152</v>
      </c>
      <c r="F63" s="19" t="s">
        <v>16</v>
      </c>
      <c r="G63" s="19" t="s">
        <v>17</v>
      </c>
      <c r="H63" s="19">
        <v>1</v>
      </c>
      <c r="I63" s="19"/>
      <c r="J63" s="19"/>
      <c r="K63" s="19"/>
      <c r="L63" s="19"/>
      <c r="M63" s="19"/>
    </row>
    <row r="64" spans="1:13" ht="38.25">
      <c r="A64" s="132">
        <v>63</v>
      </c>
      <c r="B64" s="19" t="s">
        <v>9663</v>
      </c>
      <c r="C64" s="134" t="s">
        <v>14261</v>
      </c>
      <c r="D64" s="13" t="s">
        <v>10279</v>
      </c>
      <c r="E64" s="19" t="s">
        <v>152</v>
      </c>
      <c r="F64" s="19" t="s">
        <v>16</v>
      </c>
      <c r="G64" s="19" t="s">
        <v>17</v>
      </c>
      <c r="H64" s="19">
        <v>1</v>
      </c>
      <c r="I64" s="19"/>
      <c r="J64" s="19"/>
      <c r="K64" s="19"/>
      <c r="L64" s="19"/>
      <c r="M64" s="19"/>
    </row>
    <row r="65" spans="1:13" ht="38.25">
      <c r="A65" s="132">
        <v>64</v>
      </c>
      <c r="B65" s="19" t="s">
        <v>9663</v>
      </c>
      <c r="C65" s="134" t="s">
        <v>14262</v>
      </c>
      <c r="D65" s="13" t="s">
        <v>10281</v>
      </c>
      <c r="E65" s="19" t="s">
        <v>152</v>
      </c>
      <c r="F65" s="19" t="s">
        <v>16</v>
      </c>
      <c r="G65" s="19" t="s">
        <v>17</v>
      </c>
      <c r="H65" s="19">
        <v>1</v>
      </c>
      <c r="I65" s="19"/>
      <c r="J65" s="19"/>
      <c r="K65" s="19"/>
      <c r="L65" s="19"/>
      <c r="M65" s="19"/>
    </row>
    <row r="66" spans="1:13" ht="25.5">
      <c r="A66" s="132">
        <v>65</v>
      </c>
      <c r="B66" s="19" t="s">
        <v>9663</v>
      </c>
      <c r="C66" s="135" t="s">
        <v>14263</v>
      </c>
      <c r="D66" s="13" t="s">
        <v>9667</v>
      </c>
      <c r="E66" s="19" t="s">
        <v>189</v>
      </c>
      <c r="F66" s="19" t="s">
        <v>16</v>
      </c>
      <c r="G66" s="19" t="s">
        <v>83</v>
      </c>
      <c r="H66" s="19">
        <v>1</v>
      </c>
      <c r="I66" s="19"/>
      <c r="J66" s="19"/>
      <c r="K66" s="19"/>
      <c r="L66" s="19"/>
      <c r="M66" s="19"/>
    </row>
    <row r="67" spans="1:13" ht="38.25">
      <c r="A67" s="132">
        <v>66</v>
      </c>
      <c r="B67" s="19" t="s">
        <v>9663</v>
      </c>
      <c r="C67" s="135" t="s">
        <v>14264</v>
      </c>
      <c r="D67" s="13" t="s">
        <v>12979</v>
      </c>
      <c r="E67" s="19" t="s">
        <v>189</v>
      </c>
      <c r="F67" s="19" t="s">
        <v>16</v>
      </c>
      <c r="G67" s="19" t="s">
        <v>83</v>
      </c>
      <c r="H67" s="19">
        <v>1</v>
      </c>
      <c r="I67" s="19"/>
      <c r="J67" s="19"/>
      <c r="K67" s="19"/>
      <c r="L67" s="19"/>
      <c r="M67" s="19"/>
    </row>
    <row r="68" spans="1:13" ht="38.25">
      <c r="A68" s="132">
        <v>67</v>
      </c>
      <c r="B68" s="19" t="s">
        <v>9663</v>
      </c>
      <c r="C68" s="135" t="s">
        <v>14265</v>
      </c>
      <c r="D68" s="13" t="s">
        <v>9761</v>
      </c>
      <c r="E68" s="19" t="s">
        <v>189</v>
      </c>
      <c r="F68" s="19" t="s">
        <v>16</v>
      </c>
      <c r="G68" s="19" t="s">
        <v>83</v>
      </c>
      <c r="H68" s="19">
        <v>1</v>
      </c>
      <c r="I68" s="19"/>
      <c r="J68" s="19"/>
      <c r="K68" s="19"/>
      <c r="L68" s="19"/>
      <c r="M68" s="19"/>
    </row>
    <row r="69" spans="1:13" ht="38.25">
      <c r="A69" s="132">
        <v>68</v>
      </c>
      <c r="B69" s="19" t="s">
        <v>9663</v>
      </c>
      <c r="C69" s="135" t="s">
        <v>14266</v>
      </c>
      <c r="D69" s="13" t="s">
        <v>9763</v>
      </c>
      <c r="E69" s="19" t="s">
        <v>189</v>
      </c>
      <c r="F69" s="19" t="s">
        <v>16</v>
      </c>
      <c r="G69" s="19" t="s">
        <v>83</v>
      </c>
      <c r="H69" s="19">
        <v>1</v>
      </c>
      <c r="I69" s="19"/>
      <c r="J69" s="19"/>
      <c r="K69" s="19"/>
      <c r="L69" s="19"/>
      <c r="M69" s="19"/>
    </row>
    <row r="70" spans="1:13" ht="51">
      <c r="A70" s="132">
        <v>69</v>
      </c>
      <c r="B70" s="19" t="s">
        <v>9663</v>
      </c>
      <c r="C70" s="135" t="s">
        <v>14267</v>
      </c>
      <c r="D70" s="13" t="s">
        <v>9765</v>
      </c>
      <c r="E70" s="19" t="s">
        <v>189</v>
      </c>
      <c r="F70" s="19" t="s">
        <v>16</v>
      </c>
      <c r="G70" s="19" t="s">
        <v>83</v>
      </c>
      <c r="H70" s="19">
        <v>1</v>
      </c>
      <c r="I70" s="19"/>
      <c r="J70" s="19"/>
      <c r="K70" s="19"/>
      <c r="L70" s="19"/>
      <c r="M70" s="19"/>
    </row>
    <row r="71" spans="1:13" ht="51">
      <c r="A71" s="132">
        <v>70</v>
      </c>
      <c r="B71" s="19" t="s">
        <v>9663</v>
      </c>
      <c r="C71" s="135" t="s">
        <v>14268</v>
      </c>
      <c r="D71" s="13" t="s">
        <v>9767</v>
      </c>
      <c r="E71" s="19" t="s">
        <v>189</v>
      </c>
      <c r="F71" s="19" t="s">
        <v>16</v>
      </c>
      <c r="G71" s="19" t="s">
        <v>83</v>
      </c>
      <c r="H71" s="19">
        <v>1</v>
      </c>
      <c r="I71" s="19"/>
      <c r="J71" s="19"/>
      <c r="K71" s="19"/>
      <c r="L71" s="19"/>
      <c r="M71" s="19"/>
    </row>
    <row r="72" spans="1:13" ht="25.5">
      <c r="A72" s="132">
        <v>71</v>
      </c>
      <c r="B72" s="19" t="s">
        <v>9663</v>
      </c>
      <c r="C72" s="135" t="s">
        <v>14269</v>
      </c>
      <c r="D72" s="13" t="s">
        <v>9775</v>
      </c>
      <c r="E72" s="19" t="s">
        <v>189</v>
      </c>
      <c r="F72" s="19" t="s">
        <v>16</v>
      </c>
      <c r="G72" s="19" t="s">
        <v>83</v>
      </c>
      <c r="H72" s="19">
        <v>1</v>
      </c>
      <c r="I72" s="19"/>
      <c r="J72" s="19"/>
      <c r="K72" s="19"/>
      <c r="L72" s="19"/>
      <c r="M72" s="19"/>
    </row>
    <row r="73" spans="1:13" ht="25.5">
      <c r="A73" s="132">
        <v>72</v>
      </c>
      <c r="B73" s="19" t="s">
        <v>9663</v>
      </c>
      <c r="C73" s="135" t="s">
        <v>14270</v>
      </c>
      <c r="D73" s="13" t="s">
        <v>9777</v>
      </c>
      <c r="E73" s="19" t="s">
        <v>189</v>
      </c>
      <c r="F73" s="19" t="s">
        <v>16</v>
      </c>
      <c r="G73" s="19" t="s">
        <v>83</v>
      </c>
      <c r="H73" s="19">
        <v>1</v>
      </c>
      <c r="I73" s="19"/>
      <c r="J73" s="19"/>
      <c r="K73" s="19"/>
      <c r="L73" s="19"/>
      <c r="M73" s="19"/>
    </row>
    <row r="74" spans="1:13" ht="38.25">
      <c r="A74" s="132">
        <v>73</v>
      </c>
      <c r="B74" s="19" t="s">
        <v>9663</v>
      </c>
      <c r="C74" s="135" t="s">
        <v>14271</v>
      </c>
      <c r="D74" s="13" t="s">
        <v>9721</v>
      </c>
      <c r="E74" s="19" t="s">
        <v>189</v>
      </c>
      <c r="F74" s="19" t="s">
        <v>16</v>
      </c>
      <c r="G74" s="19" t="s">
        <v>83</v>
      </c>
      <c r="H74" s="19">
        <v>1</v>
      </c>
      <c r="I74" s="19"/>
      <c r="J74" s="19"/>
      <c r="K74" s="19"/>
      <c r="L74" s="19"/>
      <c r="M74" s="19"/>
    </row>
    <row r="75" spans="1:13" ht="38.25">
      <c r="A75" s="132">
        <v>74</v>
      </c>
      <c r="B75" s="19" t="s">
        <v>9663</v>
      </c>
      <c r="C75" s="135" t="s">
        <v>14272</v>
      </c>
      <c r="D75" s="13" t="s">
        <v>9723</v>
      </c>
      <c r="E75" s="19" t="s">
        <v>189</v>
      </c>
      <c r="F75" s="19" t="s">
        <v>16</v>
      </c>
      <c r="G75" s="19" t="s">
        <v>83</v>
      </c>
      <c r="H75" s="19">
        <v>1</v>
      </c>
      <c r="I75" s="19"/>
      <c r="J75" s="19"/>
      <c r="K75" s="19"/>
      <c r="L75" s="19"/>
      <c r="M75" s="19"/>
    </row>
    <row r="76" spans="1:13" ht="38.25">
      <c r="A76" s="132">
        <v>75</v>
      </c>
      <c r="B76" s="19" t="s">
        <v>9663</v>
      </c>
      <c r="C76" s="135" t="s">
        <v>14273</v>
      </c>
      <c r="D76" s="13" t="s">
        <v>9725</v>
      </c>
      <c r="E76" s="19" t="s">
        <v>189</v>
      </c>
      <c r="F76" s="19" t="s">
        <v>16</v>
      </c>
      <c r="G76" s="19" t="s">
        <v>83</v>
      </c>
      <c r="H76" s="19">
        <v>1</v>
      </c>
      <c r="I76" s="19"/>
      <c r="J76" s="19"/>
      <c r="K76" s="19"/>
      <c r="L76" s="19"/>
      <c r="M76" s="19"/>
    </row>
    <row r="77" spans="1:13">
      <c r="A77" s="132">
        <v>76</v>
      </c>
      <c r="B77" s="19" t="s">
        <v>9663</v>
      </c>
      <c r="C77" s="135" t="s">
        <v>14274</v>
      </c>
      <c r="D77" s="13" t="s">
        <v>9779</v>
      </c>
      <c r="E77" s="19" t="s">
        <v>189</v>
      </c>
      <c r="F77" s="19" t="s">
        <v>16</v>
      </c>
      <c r="G77" s="19" t="s">
        <v>83</v>
      </c>
      <c r="H77" s="19">
        <v>1</v>
      </c>
      <c r="I77" s="19"/>
      <c r="J77" s="19"/>
      <c r="K77" s="19"/>
      <c r="L77" s="19"/>
      <c r="M77" s="19"/>
    </row>
    <row r="78" spans="1:13" ht="38.25">
      <c r="A78" s="132">
        <v>77</v>
      </c>
      <c r="B78" s="19" t="s">
        <v>9663</v>
      </c>
      <c r="C78" s="135" t="s">
        <v>14275</v>
      </c>
      <c r="D78" s="13" t="s">
        <v>9781</v>
      </c>
      <c r="E78" s="19" t="s">
        <v>189</v>
      </c>
      <c r="F78" s="19" t="s">
        <v>16</v>
      </c>
      <c r="G78" s="19" t="s">
        <v>83</v>
      </c>
      <c r="H78" s="19">
        <v>1</v>
      </c>
      <c r="I78" s="19"/>
      <c r="J78" s="19"/>
      <c r="K78" s="19"/>
      <c r="L78" s="19"/>
      <c r="M78" s="19"/>
    </row>
    <row r="79" spans="1:13" ht="38.25">
      <c r="A79" s="132">
        <v>78</v>
      </c>
      <c r="B79" s="19" t="s">
        <v>9663</v>
      </c>
      <c r="C79" s="135" t="s">
        <v>14276</v>
      </c>
      <c r="D79" s="13" t="s">
        <v>9783</v>
      </c>
      <c r="E79" s="19" t="s">
        <v>189</v>
      </c>
      <c r="F79" s="19" t="s">
        <v>16</v>
      </c>
      <c r="G79" s="19" t="s">
        <v>83</v>
      </c>
      <c r="H79" s="19">
        <v>1</v>
      </c>
      <c r="I79" s="19"/>
      <c r="J79" s="19"/>
      <c r="K79" s="19"/>
      <c r="L79" s="19"/>
      <c r="M79" s="19"/>
    </row>
    <row r="80" spans="1:13" ht="38.25">
      <c r="A80" s="132">
        <v>79</v>
      </c>
      <c r="B80" s="19" t="s">
        <v>9663</v>
      </c>
      <c r="C80" s="135" t="s">
        <v>14277</v>
      </c>
      <c r="D80" s="13" t="s">
        <v>9785</v>
      </c>
      <c r="E80" s="19" t="s">
        <v>189</v>
      </c>
      <c r="F80" s="19" t="s">
        <v>16</v>
      </c>
      <c r="G80" s="19" t="s">
        <v>83</v>
      </c>
      <c r="H80" s="19">
        <v>1</v>
      </c>
      <c r="I80" s="19"/>
      <c r="J80" s="19"/>
      <c r="K80" s="19"/>
      <c r="L80" s="19"/>
      <c r="M80" s="19"/>
    </row>
    <row r="81" spans="1:13" ht="38.25">
      <c r="A81" s="132">
        <v>80</v>
      </c>
      <c r="B81" s="19" t="s">
        <v>9663</v>
      </c>
      <c r="C81" s="135" t="s">
        <v>14278</v>
      </c>
      <c r="D81" s="13" t="s">
        <v>9787</v>
      </c>
      <c r="E81" s="19" t="s">
        <v>189</v>
      </c>
      <c r="F81" s="19" t="s">
        <v>16</v>
      </c>
      <c r="G81" s="19" t="s">
        <v>83</v>
      </c>
      <c r="H81" s="19">
        <v>1</v>
      </c>
      <c r="I81" s="19"/>
      <c r="J81" s="19"/>
      <c r="K81" s="19"/>
      <c r="L81" s="19"/>
      <c r="M81" s="19"/>
    </row>
    <row r="82" spans="1:13" ht="25.5">
      <c r="A82" s="132">
        <v>81</v>
      </c>
      <c r="B82" s="19" t="s">
        <v>9663</v>
      </c>
      <c r="C82" s="136" t="s">
        <v>14279</v>
      </c>
      <c r="D82" s="13" t="s">
        <v>9667</v>
      </c>
      <c r="E82" s="19" t="s">
        <v>226</v>
      </c>
      <c r="F82" s="19" t="s">
        <v>16</v>
      </c>
      <c r="G82" s="19" t="s">
        <v>83</v>
      </c>
      <c r="H82" s="19">
        <v>1</v>
      </c>
      <c r="I82" s="19"/>
      <c r="J82" s="19"/>
      <c r="K82" s="19"/>
      <c r="L82" s="19"/>
      <c r="M82" s="19"/>
    </row>
    <row r="83" spans="1:13" ht="38.25">
      <c r="A83" s="132">
        <v>82</v>
      </c>
      <c r="B83" s="19" t="s">
        <v>9663</v>
      </c>
      <c r="C83" s="136" t="s">
        <v>14280</v>
      </c>
      <c r="D83" s="13" t="s">
        <v>12979</v>
      </c>
      <c r="E83" s="19" t="s">
        <v>226</v>
      </c>
      <c r="F83" s="19" t="s">
        <v>16</v>
      </c>
      <c r="G83" s="19" t="s">
        <v>83</v>
      </c>
      <c r="H83" s="19">
        <v>1</v>
      </c>
      <c r="I83" s="19"/>
      <c r="J83" s="19"/>
      <c r="K83" s="19"/>
      <c r="L83" s="19"/>
      <c r="M83" s="19"/>
    </row>
    <row r="84" spans="1:13" ht="38.25">
      <c r="A84" s="132">
        <v>83</v>
      </c>
      <c r="B84" s="19" t="s">
        <v>9663</v>
      </c>
      <c r="C84" s="136" t="s">
        <v>14281</v>
      </c>
      <c r="D84" s="13" t="s">
        <v>9761</v>
      </c>
      <c r="E84" s="19" t="s">
        <v>226</v>
      </c>
      <c r="F84" s="19" t="s">
        <v>16</v>
      </c>
      <c r="G84" s="19" t="s">
        <v>83</v>
      </c>
      <c r="H84" s="19">
        <v>1</v>
      </c>
      <c r="I84" s="19"/>
      <c r="J84" s="19"/>
      <c r="K84" s="19"/>
      <c r="L84" s="19"/>
      <c r="M84" s="19"/>
    </row>
    <row r="85" spans="1:13" ht="38.25">
      <c r="A85" s="132">
        <v>84</v>
      </c>
      <c r="B85" s="19" t="s">
        <v>9663</v>
      </c>
      <c r="C85" s="136" t="s">
        <v>14282</v>
      </c>
      <c r="D85" s="13" t="s">
        <v>9763</v>
      </c>
      <c r="E85" s="19" t="s">
        <v>226</v>
      </c>
      <c r="F85" s="19" t="s">
        <v>16</v>
      </c>
      <c r="G85" s="19" t="s">
        <v>83</v>
      </c>
      <c r="H85" s="19">
        <v>1</v>
      </c>
      <c r="I85" s="19"/>
      <c r="J85" s="19"/>
      <c r="K85" s="19"/>
      <c r="L85" s="19"/>
      <c r="M85" s="19"/>
    </row>
    <row r="86" spans="1:13" ht="51">
      <c r="A86" s="132">
        <v>85</v>
      </c>
      <c r="B86" s="19" t="s">
        <v>9663</v>
      </c>
      <c r="C86" s="136" t="s">
        <v>14283</v>
      </c>
      <c r="D86" s="13" t="s">
        <v>9765</v>
      </c>
      <c r="E86" s="19" t="s">
        <v>226</v>
      </c>
      <c r="F86" s="19" t="s">
        <v>16</v>
      </c>
      <c r="G86" s="19" t="s">
        <v>83</v>
      </c>
      <c r="H86" s="19">
        <v>1</v>
      </c>
      <c r="I86" s="19"/>
      <c r="J86" s="19"/>
      <c r="K86" s="19"/>
      <c r="L86" s="19"/>
      <c r="M86" s="19"/>
    </row>
    <row r="87" spans="1:13" ht="51">
      <c r="A87" s="132">
        <v>86</v>
      </c>
      <c r="B87" s="19" t="s">
        <v>9663</v>
      </c>
      <c r="C87" s="136" t="s">
        <v>14284</v>
      </c>
      <c r="D87" s="13" t="s">
        <v>9767</v>
      </c>
      <c r="E87" s="19" t="s">
        <v>226</v>
      </c>
      <c r="F87" s="19" t="s">
        <v>16</v>
      </c>
      <c r="G87" s="19" t="s">
        <v>83</v>
      </c>
      <c r="H87" s="19">
        <v>1</v>
      </c>
      <c r="I87" s="19"/>
      <c r="J87" s="19"/>
      <c r="K87" s="19"/>
      <c r="L87" s="19"/>
      <c r="M87" s="19"/>
    </row>
    <row r="88" spans="1:13" ht="25.5">
      <c r="A88" s="132">
        <v>87</v>
      </c>
      <c r="B88" s="19" t="s">
        <v>9663</v>
      </c>
      <c r="C88" s="136" t="s">
        <v>14285</v>
      </c>
      <c r="D88" s="13" t="s">
        <v>9775</v>
      </c>
      <c r="E88" s="19" t="s">
        <v>226</v>
      </c>
      <c r="F88" s="19" t="s">
        <v>16</v>
      </c>
      <c r="G88" s="19" t="s">
        <v>83</v>
      </c>
      <c r="H88" s="19">
        <v>1</v>
      </c>
      <c r="I88" s="19"/>
      <c r="J88" s="19"/>
      <c r="K88" s="19"/>
      <c r="L88" s="19"/>
      <c r="M88" s="19"/>
    </row>
    <row r="89" spans="1:13" ht="25.5">
      <c r="A89" s="132">
        <v>88</v>
      </c>
      <c r="B89" s="19" t="s">
        <v>9663</v>
      </c>
      <c r="C89" s="136" t="s">
        <v>14286</v>
      </c>
      <c r="D89" s="13" t="s">
        <v>9777</v>
      </c>
      <c r="E89" s="19" t="s">
        <v>226</v>
      </c>
      <c r="F89" s="19" t="s">
        <v>16</v>
      </c>
      <c r="G89" s="19" t="s">
        <v>83</v>
      </c>
      <c r="H89" s="19">
        <v>1</v>
      </c>
      <c r="I89" s="19"/>
      <c r="J89" s="19"/>
      <c r="K89" s="19"/>
      <c r="L89" s="19"/>
      <c r="M89" s="19"/>
    </row>
    <row r="90" spans="1:13" ht="38.25">
      <c r="A90" s="132">
        <v>89</v>
      </c>
      <c r="B90" s="19" t="s">
        <v>9663</v>
      </c>
      <c r="C90" s="136" t="s">
        <v>14287</v>
      </c>
      <c r="D90" s="13" t="s">
        <v>9721</v>
      </c>
      <c r="E90" s="19" t="s">
        <v>226</v>
      </c>
      <c r="F90" s="19" t="s">
        <v>16</v>
      </c>
      <c r="G90" s="19" t="s">
        <v>83</v>
      </c>
      <c r="H90" s="19">
        <v>1</v>
      </c>
      <c r="I90" s="19"/>
      <c r="J90" s="19"/>
      <c r="K90" s="19"/>
      <c r="L90" s="19"/>
      <c r="M90" s="19"/>
    </row>
    <row r="91" spans="1:13" ht="38.25">
      <c r="A91" s="132">
        <v>90</v>
      </c>
      <c r="B91" s="19" t="s">
        <v>9663</v>
      </c>
      <c r="C91" s="136" t="s">
        <v>14288</v>
      </c>
      <c r="D91" s="13" t="s">
        <v>9723</v>
      </c>
      <c r="E91" s="19" t="s">
        <v>226</v>
      </c>
      <c r="F91" s="19" t="s">
        <v>16</v>
      </c>
      <c r="G91" s="19" t="s">
        <v>83</v>
      </c>
      <c r="H91" s="19">
        <v>1</v>
      </c>
      <c r="I91" s="19"/>
      <c r="J91" s="19"/>
      <c r="K91" s="19"/>
      <c r="L91" s="19"/>
      <c r="M91" s="19"/>
    </row>
    <row r="92" spans="1:13" ht="38.25">
      <c r="A92" s="132">
        <v>91</v>
      </c>
      <c r="B92" s="19" t="s">
        <v>9663</v>
      </c>
      <c r="C92" s="136" t="s">
        <v>14289</v>
      </c>
      <c r="D92" s="13" t="s">
        <v>9725</v>
      </c>
      <c r="E92" s="19" t="s">
        <v>226</v>
      </c>
      <c r="F92" s="19" t="s">
        <v>16</v>
      </c>
      <c r="G92" s="19" t="s">
        <v>83</v>
      </c>
      <c r="H92" s="19">
        <v>1</v>
      </c>
      <c r="I92" s="19"/>
      <c r="J92" s="19"/>
      <c r="K92" s="19"/>
      <c r="L92" s="19"/>
      <c r="M92" s="19"/>
    </row>
    <row r="93" spans="1:13">
      <c r="A93" s="132">
        <v>92</v>
      </c>
      <c r="B93" s="19" t="s">
        <v>9663</v>
      </c>
      <c r="C93" s="136" t="s">
        <v>14290</v>
      </c>
      <c r="D93" s="13" t="s">
        <v>9779</v>
      </c>
      <c r="E93" s="19" t="s">
        <v>226</v>
      </c>
      <c r="F93" s="19" t="s">
        <v>16</v>
      </c>
      <c r="G93" s="19" t="s">
        <v>83</v>
      </c>
      <c r="H93" s="19">
        <v>1</v>
      </c>
      <c r="I93" s="19"/>
      <c r="J93" s="19"/>
      <c r="K93" s="19"/>
      <c r="L93" s="19"/>
      <c r="M93" s="19"/>
    </row>
    <row r="94" spans="1:13" ht="38.25">
      <c r="A94" s="132">
        <v>93</v>
      </c>
      <c r="B94" s="19" t="s">
        <v>9663</v>
      </c>
      <c r="C94" s="136" t="s">
        <v>14291</v>
      </c>
      <c r="D94" s="13" t="s">
        <v>9781</v>
      </c>
      <c r="E94" s="19" t="s">
        <v>226</v>
      </c>
      <c r="F94" s="19" t="s">
        <v>16</v>
      </c>
      <c r="G94" s="19" t="s">
        <v>83</v>
      </c>
      <c r="H94" s="19">
        <v>1</v>
      </c>
      <c r="I94" s="19"/>
      <c r="J94" s="19"/>
      <c r="K94" s="19"/>
      <c r="L94" s="19"/>
      <c r="M94" s="19"/>
    </row>
    <row r="95" spans="1:13" ht="38.25">
      <c r="A95" s="132">
        <v>94</v>
      </c>
      <c r="B95" s="19" t="s">
        <v>9663</v>
      </c>
      <c r="C95" s="136" t="s">
        <v>14292</v>
      </c>
      <c r="D95" s="13" t="s">
        <v>9783</v>
      </c>
      <c r="E95" s="19" t="s">
        <v>226</v>
      </c>
      <c r="F95" s="19" t="s">
        <v>16</v>
      </c>
      <c r="G95" s="19" t="s">
        <v>83</v>
      </c>
      <c r="H95" s="19">
        <v>1</v>
      </c>
      <c r="I95" s="19"/>
      <c r="J95" s="19"/>
      <c r="K95" s="19"/>
      <c r="L95" s="19"/>
      <c r="M95" s="19"/>
    </row>
    <row r="96" spans="1:13" ht="38.25">
      <c r="A96" s="132">
        <v>95</v>
      </c>
      <c r="B96" s="19" t="s">
        <v>9663</v>
      </c>
      <c r="C96" s="136" t="s">
        <v>14293</v>
      </c>
      <c r="D96" s="13" t="s">
        <v>9785</v>
      </c>
      <c r="E96" s="19" t="s">
        <v>226</v>
      </c>
      <c r="F96" s="19" t="s">
        <v>16</v>
      </c>
      <c r="G96" s="19" t="s">
        <v>83</v>
      </c>
      <c r="H96" s="19">
        <v>1</v>
      </c>
      <c r="I96" s="19"/>
      <c r="J96" s="19"/>
      <c r="K96" s="19"/>
      <c r="L96" s="19"/>
      <c r="M96" s="19"/>
    </row>
    <row r="97" spans="1:13" ht="38.25">
      <c r="A97" s="132">
        <v>96</v>
      </c>
      <c r="B97" s="19" t="s">
        <v>9663</v>
      </c>
      <c r="C97" s="136" t="s">
        <v>14294</v>
      </c>
      <c r="D97" s="13" t="s">
        <v>9787</v>
      </c>
      <c r="E97" s="19" t="s">
        <v>226</v>
      </c>
      <c r="F97" s="19" t="s">
        <v>16</v>
      </c>
      <c r="G97" s="19" t="s">
        <v>83</v>
      </c>
      <c r="H97" s="19">
        <v>1</v>
      </c>
      <c r="I97" s="19"/>
      <c r="J97" s="19"/>
      <c r="K97" s="19"/>
      <c r="L97" s="19"/>
      <c r="M97" s="19"/>
    </row>
    <row r="98" spans="1:13" ht="25.5">
      <c r="A98" s="132">
        <v>97</v>
      </c>
      <c r="B98" s="19" t="s">
        <v>9663</v>
      </c>
      <c r="C98" s="135" t="s">
        <v>14295</v>
      </c>
      <c r="D98" s="13" t="s">
        <v>9667</v>
      </c>
      <c r="E98" s="19" t="s">
        <v>15</v>
      </c>
      <c r="F98" s="19" t="s">
        <v>16</v>
      </c>
      <c r="G98" s="19" t="s">
        <v>83</v>
      </c>
      <c r="H98" s="19">
        <v>1</v>
      </c>
      <c r="I98" s="19"/>
      <c r="J98" s="19"/>
      <c r="K98" s="19"/>
      <c r="L98" s="19"/>
      <c r="M98" s="19"/>
    </row>
    <row r="99" spans="1:13" ht="38.25">
      <c r="A99" s="132">
        <v>98</v>
      </c>
      <c r="B99" s="19" t="s">
        <v>9663</v>
      </c>
      <c r="C99" s="135" t="s">
        <v>14296</v>
      </c>
      <c r="D99" s="13" t="s">
        <v>12979</v>
      </c>
      <c r="E99" s="19" t="s">
        <v>15</v>
      </c>
      <c r="F99" s="19" t="s">
        <v>16</v>
      </c>
      <c r="G99" s="19" t="s">
        <v>83</v>
      </c>
      <c r="H99" s="19">
        <v>1</v>
      </c>
      <c r="I99" s="19"/>
      <c r="J99" s="19"/>
      <c r="K99" s="19"/>
      <c r="L99" s="19"/>
      <c r="M99" s="19"/>
    </row>
    <row r="100" spans="1:13" ht="38.25">
      <c r="A100" s="132">
        <v>99</v>
      </c>
      <c r="B100" s="19" t="s">
        <v>9663</v>
      </c>
      <c r="C100" s="135" t="s">
        <v>14297</v>
      </c>
      <c r="D100" s="13" t="s">
        <v>9761</v>
      </c>
      <c r="E100" s="19" t="s">
        <v>15</v>
      </c>
      <c r="F100" s="19" t="s">
        <v>16</v>
      </c>
      <c r="G100" s="19" t="s">
        <v>83</v>
      </c>
      <c r="H100" s="19">
        <v>1</v>
      </c>
      <c r="I100" s="19"/>
      <c r="J100" s="19"/>
      <c r="K100" s="19"/>
      <c r="L100" s="19"/>
      <c r="M100" s="19"/>
    </row>
    <row r="101" spans="1:13" ht="38.25">
      <c r="A101" s="132">
        <v>100</v>
      </c>
      <c r="B101" s="19" t="s">
        <v>9663</v>
      </c>
      <c r="C101" s="135" t="s">
        <v>14298</v>
      </c>
      <c r="D101" s="13" t="s">
        <v>9763</v>
      </c>
      <c r="E101" s="19" t="s">
        <v>15</v>
      </c>
      <c r="F101" s="19" t="s">
        <v>16</v>
      </c>
      <c r="G101" s="19" t="s">
        <v>83</v>
      </c>
      <c r="H101" s="19">
        <v>1</v>
      </c>
      <c r="I101" s="19"/>
      <c r="J101" s="19"/>
      <c r="K101" s="19"/>
      <c r="L101" s="19"/>
      <c r="M101" s="19"/>
    </row>
    <row r="102" spans="1:13" ht="51">
      <c r="A102" s="132">
        <v>101</v>
      </c>
      <c r="B102" s="19" t="s">
        <v>9663</v>
      </c>
      <c r="C102" s="135" t="s">
        <v>14299</v>
      </c>
      <c r="D102" s="13" t="s">
        <v>9765</v>
      </c>
      <c r="E102" s="19" t="s">
        <v>15</v>
      </c>
      <c r="F102" s="19" t="s">
        <v>16</v>
      </c>
      <c r="G102" s="19" t="s">
        <v>83</v>
      </c>
      <c r="H102" s="19">
        <v>1</v>
      </c>
      <c r="I102" s="19"/>
      <c r="J102" s="19"/>
      <c r="K102" s="19"/>
      <c r="L102" s="19"/>
      <c r="M102" s="19"/>
    </row>
    <row r="103" spans="1:13" ht="51">
      <c r="A103" s="132">
        <v>102</v>
      </c>
      <c r="B103" s="19" t="s">
        <v>9663</v>
      </c>
      <c r="C103" s="135" t="s">
        <v>14300</v>
      </c>
      <c r="D103" s="13" t="s">
        <v>9767</v>
      </c>
      <c r="E103" s="19" t="s">
        <v>15</v>
      </c>
      <c r="F103" s="19" t="s">
        <v>16</v>
      </c>
      <c r="G103" s="19" t="s">
        <v>83</v>
      </c>
      <c r="H103" s="19">
        <v>1</v>
      </c>
      <c r="I103" s="19"/>
      <c r="J103" s="19"/>
      <c r="K103" s="19"/>
      <c r="L103" s="19"/>
      <c r="M103" s="19"/>
    </row>
    <row r="104" spans="1:13" ht="25.5">
      <c r="A104" s="132">
        <v>103</v>
      </c>
      <c r="B104" s="19" t="s">
        <v>9663</v>
      </c>
      <c r="C104" s="135" t="s">
        <v>14301</v>
      </c>
      <c r="D104" s="13" t="s">
        <v>9775</v>
      </c>
      <c r="E104" s="19" t="s">
        <v>15</v>
      </c>
      <c r="F104" s="19" t="s">
        <v>16</v>
      </c>
      <c r="G104" s="19" t="s">
        <v>83</v>
      </c>
      <c r="H104" s="19">
        <v>1</v>
      </c>
      <c r="I104" s="19"/>
      <c r="J104" s="19"/>
      <c r="K104" s="19"/>
      <c r="L104" s="19"/>
      <c r="M104" s="19"/>
    </row>
    <row r="105" spans="1:13" ht="25.5">
      <c r="A105" s="132">
        <v>104</v>
      </c>
      <c r="B105" s="19" t="s">
        <v>9663</v>
      </c>
      <c r="C105" s="135" t="s">
        <v>14302</v>
      </c>
      <c r="D105" s="13" t="s">
        <v>9777</v>
      </c>
      <c r="E105" s="19" t="s">
        <v>15</v>
      </c>
      <c r="F105" s="19" t="s">
        <v>16</v>
      </c>
      <c r="G105" s="19" t="s">
        <v>83</v>
      </c>
      <c r="H105" s="19">
        <v>1</v>
      </c>
      <c r="I105" s="19"/>
      <c r="J105" s="19"/>
      <c r="K105" s="19"/>
      <c r="L105" s="19"/>
      <c r="M105" s="19"/>
    </row>
    <row r="106" spans="1:13" ht="38.25">
      <c r="A106" s="132">
        <v>105</v>
      </c>
      <c r="B106" s="19" t="s">
        <v>9663</v>
      </c>
      <c r="C106" s="135" t="s">
        <v>14303</v>
      </c>
      <c r="D106" s="13" t="s">
        <v>9721</v>
      </c>
      <c r="E106" s="19" t="s">
        <v>15</v>
      </c>
      <c r="F106" s="19" t="s">
        <v>16</v>
      </c>
      <c r="G106" s="19" t="s">
        <v>83</v>
      </c>
      <c r="H106" s="19">
        <v>1</v>
      </c>
      <c r="I106" s="19"/>
      <c r="J106" s="19"/>
      <c r="K106" s="19"/>
      <c r="L106" s="19"/>
      <c r="M106" s="19"/>
    </row>
    <row r="107" spans="1:13" ht="38.25">
      <c r="A107" s="132">
        <v>106</v>
      </c>
      <c r="B107" s="19" t="s">
        <v>9663</v>
      </c>
      <c r="C107" s="135" t="s">
        <v>14304</v>
      </c>
      <c r="D107" s="13" t="s">
        <v>9723</v>
      </c>
      <c r="E107" s="19" t="s">
        <v>15</v>
      </c>
      <c r="F107" s="19" t="s">
        <v>16</v>
      </c>
      <c r="G107" s="19" t="s">
        <v>83</v>
      </c>
      <c r="H107" s="19">
        <v>1</v>
      </c>
      <c r="I107" s="19"/>
      <c r="J107" s="19"/>
      <c r="K107" s="19"/>
      <c r="L107" s="19"/>
      <c r="M107" s="19"/>
    </row>
    <row r="108" spans="1:13" ht="38.25">
      <c r="A108" s="132">
        <v>107</v>
      </c>
      <c r="B108" s="19" t="s">
        <v>9663</v>
      </c>
      <c r="C108" s="135" t="s">
        <v>14305</v>
      </c>
      <c r="D108" s="13" t="s">
        <v>9725</v>
      </c>
      <c r="E108" s="19" t="s">
        <v>15</v>
      </c>
      <c r="F108" s="19" t="s">
        <v>16</v>
      </c>
      <c r="G108" s="19" t="s">
        <v>83</v>
      </c>
      <c r="H108" s="19">
        <v>1</v>
      </c>
      <c r="I108" s="19"/>
      <c r="J108" s="19"/>
      <c r="K108" s="19"/>
      <c r="L108" s="19"/>
      <c r="M108" s="19"/>
    </row>
    <row r="109" spans="1:13">
      <c r="A109" s="132">
        <v>108</v>
      </c>
      <c r="B109" s="19" t="s">
        <v>9663</v>
      </c>
      <c r="C109" s="135" t="s">
        <v>14306</v>
      </c>
      <c r="D109" s="13" t="s">
        <v>9779</v>
      </c>
      <c r="E109" s="19" t="s">
        <v>15</v>
      </c>
      <c r="F109" s="19" t="s">
        <v>16</v>
      </c>
      <c r="G109" s="19" t="s">
        <v>83</v>
      </c>
      <c r="H109" s="19">
        <v>1</v>
      </c>
      <c r="I109" s="19"/>
      <c r="J109" s="19"/>
      <c r="K109" s="19"/>
      <c r="L109" s="19"/>
      <c r="M109" s="19"/>
    </row>
    <row r="110" spans="1:13" ht="38.25">
      <c r="A110" s="132">
        <v>109</v>
      </c>
      <c r="B110" s="19" t="s">
        <v>9663</v>
      </c>
      <c r="C110" s="135" t="s">
        <v>14307</v>
      </c>
      <c r="D110" s="13" t="s">
        <v>9781</v>
      </c>
      <c r="E110" s="19" t="s">
        <v>15</v>
      </c>
      <c r="F110" s="19" t="s">
        <v>16</v>
      </c>
      <c r="G110" s="19" t="s">
        <v>83</v>
      </c>
      <c r="H110" s="19">
        <v>1</v>
      </c>
      <c r="I110" s="19"/>
      <c r="J110" s="19"/>
      <c r="K110" s="19"/>
      <c r="L110" s="19"/>
      <c r="M110" s="19"/>
    </row>
    <row r="111" spans="1:13" ht="38.25">
      <c r="A111" s="132">
        <v>110</v>
      </c>
      <c r="B111" s="19" t="s">
        <v>9663</v>
      </c>
      <c r="C111" s="135" t="s">
        <v>14308</v>
      </c>
      <c r="D111" s="13" t="s">
        <v>9783</v>
      </c>
      <c r="E111" s="19" t="s">
        <v>15</v>
      </c>
      <c r="F111" s="19" t="s">
        <v>16</v>
      </c>
      <c r="G111" s="19" t="s">
        <v>83</v>
      </c>
      <c r="H111" s="19">
        <v>1</v>
      </c>
      <c r="I111" s="19"/>
      <c r="J111" s="19"/>
      <c r="K111" s="19"/>
      <c r="L111" s="19"/>
      <c r="M111" s="19"/>
    </row>
    <row r="112" spans="1:13" ht="38.25">
      <c r="A112" s="132">
        <v>111</v>
      </c>
      <c r="B112" s="19" t="s">
        <v>9663</v>
      </c>
      <c r="C112" s="135" t="s">
        <v>14309</v>
      </c>
      <c r="D112" s="13" t="s">
        <v>9785</v>
      </c>
      <c r="E112" s="19" t="s">
        <v>15</v>
      </c>
      <c r="F112" s="19" t="s">
        <v>16</v>
      </c>
      <c r="G112" s="19" t="s">
        <v>83</v>
      </c>
      <c r="H112" s="19">
        <v>1</v>
      </c>
      <c r="I112" s="19"/>
      <c r="J112" s="19"/>
      <c r="K112" s="19"/>
      <c r="L112" s="19"/>
      <c r="M112" s="19"/>
    </row>
    <row r="113" spans="1:13" ht="38.25">
      <c r="A113" s="132">
        <v>112</v>
      </c>
      <c r="B113" s="19" t="s">
        <v>9663</v>
      </c>
      <c r="C113" s="135" t="s">
        <v>14310</v>
      </c>
      <c r="D113" s="13" t="s">
        <v>9787</v>
      </c>
      <c r="E113" s="19" t="s">
        <v>15</v>
      </c>
      <c r="F113" s="19" t="s">
        <v>16</v>
      </c>
      <c r="G113" s="19" t="s">
        <v>83</v>
      </c>
      <c r="H113" s="19">
        <v>1</v>
      </c>
      <c r="I113" s="19"/>
      <c r="J113" s="19"/>
      <c r="K113" s="19"/>
      <c r="L113" s="19"/>
      <c r="M113" s="19"/>
    </row>
    <row r="114" spans="1:13" ht="25.5">
      <c r="A114" s="132">
        <v>113</v>
      </c>
      <c r="B114" s="19" t="s">
        <v>9663</v>
      </c>
      <c r="C114" s="136" t="s">
        <v>14311</v>
      </c>
      <c r="D114" s="13" t="s">
        <v>9667</v>
      </c>
      <c r="E114" s="19" t="s">
        <v>152</v>
      </c>
      <c r="F114" s="19" t="s">
        <v>16</v>
      </c>
      <c r="G114" s="19" t="s">
        <v>83</v>
      </c>
      <c r="H114" s="19">
        <v>1</v>
      </c>
      <c r="I114" s="19"/>
      <c r="J114" s="19"/>
      <c r="K114" s="19"/>
      <c r="L114" s="19"/>
      <c r="M114" s="19"/>
    </row>
    <row r="115" spans="1:13" ht="38.25">
      <c r="A115" s="132">
        <v>114</v>
      </c>
      <c r="B115" s="19" t="s">
        <v>9663</v>
      </c>
      <c r="C115" s="136" t="s">
        <v>14312</v>
      </c>
      <c r="D115" s="13" t="s">
        <v>12979</v>
      </c>
      <c r="E115" s="19" t="s">
        <v>152</v>
      </c>
      <c r="F115" s="19" t="s">
        <v>16</v>
      </c>
      <c r="G115" s="19" t="s">
        <v>83</v>
      </c>
      <c r="H115" s="19">
        <v>1</v>
      </c>
      <c r="I115" s="19"/>
      <c r="J115" s="19"/>
      <c r="K115" s="19"/>
      <c r="L115" s="19"/>
      <c r="M115" s="19"/>
    </row>
    <row r="116" spans="1:13" ht="38.25">
      <c r="A116" s="132">
        <v>115</v>
      </c>
      <c r="B116" s="19" t="s">
        <v>9663</v>
      </c>
      <c r="C116" s="136" t="s">
        <v>14313</v>
      </c>
      <c r="D116" s="13" t="s">
        <v>9761</v>
      </c>
      <c r="E116" s="19" t="s">
        <v>152</v>
      </c>
      <c r="F116" s="19" t="s">
        <v>16</v>
      </c>
      <c r="G116" s="19" t="s">
        <v>83</v>
      </c>
      <c r="H116" s="19">
        <v>1</v>
      </c>
      <c r="I116" s="19"/>
      <c r="J116" s="19"/>
      <c r="K116" s="19"/>
      <c r="L116" s="19"/>
      <c r="M116" s="19"/>
    </row>
    <row r="117" spans="1:13" ht="38.25">
      <c r="A117" s="132">
        <v>116</v>
      </c>
      <c r="B117" s="19" t="s">
        <v>9663</v>
      </c>
      <c r="C117" s="136" t="s">
        <v>14314</v>
      </c>
      <c r="D117" s="13" t="s">
        <v>9763</v>
      </c>
      <c r="E117" s="19" t="s">
        <v>152</v>
      </c>
      <c r="F117" s="19" t="s">
        <v>16</v>
      </c>
      <c r="G117" s="19" t="s">
        <v>83</v>
      </c>
      <c r="H117" s="19">
        <v>1</v>
      </c>
      <c r="I117" s="19"/>
      <c r="J117" s="19"/>
      <c r="K117" s="19"/>
      <c r="L117" s="19"/>
      <c r="M117" s="19"/>
    </row>
    <row r="118" spans="1:13" ht="51">
      <c r="A118" s="132">
        <v>117</v>
      </c>
      <c r="B118" s="19" t="s">
        <v>9663</v>
      </c>
      <c r="C118" s="136" t="s">
        <v>14315</v>
      </c>
      <c r="D118" s="13" t="s">
        <v>9765</v>
      </c>
      <c r="E118" s="19" t="s">
        <v>152</v>
      </c>
      <c r="F118" s="19" t="s">
        <v>16</v>
      </c>
      <c r="G118" s="19" t="s">
        <v>83</v>
      </c>
      <c r="H118" s="19">
        <v>1</v>
      </c>
      <c r="I118" s="19"/>
      <c r="J118" s="19"/>
      <c r="K118" s="19"/>
      <c r="L118" s="19"/>
      <c r="M118" s="19"/>
    </row>
    <row r="119" spans="1:13" ht="51">
      <c r="A119" s="132">
        <v>118</v>
      </c>
      <c r="B119" s="19" t="s">
        <v>9663</v>
      </c>
      <c r="C119" s="136" t="s">
        <v>14316</v>
      </c>
      <c r="D119" s="13" t="s">
        <v>9767</v>
      </c>
      <c r="E119" s="19" t="s">
        <v>152</v>
      </c>
      <c r="F119" s="19" t="s">
        <v>16</v>
      </c>
      <c r="G119" s="19" t="s">
        <v>83</v>
      </c>
      <c r="H119" s="19">
        <v>1</v>
      </c>
      <c r="I119" s="19"/>
      <c r="J119" s="19"/>
      <c r="K119" s="19"/>
      <c r="L119" s="19"/>
      <c r="M119" s="19"/>
    </row>
    <row r="120" spans="1:13" ht="25.5">
      <c r="A120" s="132">
        <v>119</v>
      </c>
      <c r="B120" s="19" t="s">
        <v>9663</v>
      </c>
      <c r="C120" s="136" t="s">
        <v>14317</v>
      </c>
      <c r="D120" s="13" t="s">
        <v>9775</v>
      </c>
      <c r="E120" s="19" t="s">
        <v>152</v>
      </c>
      <c r="F120" s="19" t="s">
        <v>16</v>
      </c>
      <c r="G120" s="19" t="s">
        <v>83</v>
      </c>
      <c r="H120" s="19">
        <v>1</v>
      </c>
      <c r="I120" s="19"/>
      <c r="J120" s="19"/>
      <c r="K120" s="19"/>
      <c r="L120" s="19"/>
      <c r="M120" s="19"/>
    </row>
    <row r="121" spans="1:13" ht="25.5">
      <c r="A121" s="132">
        <v>120</v>
      </c>
      <c r="B121" s="19" t="s">
        <v>9663</v>
      </c>
      <c r="C121" s="136" t="s">
        <v>14318</v>
      </c>
      <c r="D121" s="13" t="s">
        <v>9777</v>
      </c>
      <c r="E121" s="19" t="s">
        <v>152</v>
      </c>
      <c r="F121" s="19" t="s">
        <v>16</v>
      </c>
      <c r="G121" s="19" t="s">
        <v>83</v>
      </c>
      <c r="H121" s="19">
        <v>1</v>
      </c>
      <c r="I121" s="19"/>
      <c r="J121" s="19"/>
      <c r="K121" s="19"/>
      <c r="L121" s="19"/>
      <c r="M121" s="19"/>
    </row>
    <row r="122" spans="1:13" ht="38.25">
      <c r="A122" s="132">
        <v>121</v>
      </c>
      <c r="B122" s="19" t="s">
        <v>9663</v>
      </c>
      <c r="C122" s="136" t="s">
        <v>14319</v>
      </c>
      <c r="D122" s="13" t="s">
        <v>9721</v>
      </c>
      <c r="E122" s="19" t="s">
        <v>152</v>
      </c>
      <c r="F122" s="19" t="s">
        <v>16</v>
      </c>
      <c r="G122" s="19" t="s">
        <v>83</v>
      </c>
      <c r="H122" s="19">
        <v>1</v>
      </c>
      <c r="I122" s="19"/>
      <c r="J122" s="19"/>
      <c r="K122" s="19"/>
      <c r="L122" s="19"/>
      <c r="M122" s="19"/>
    </row>
    <row r="123" spans="1:13" ht="38.25">
      <c r="A123" s="132">
        <v>122</v>
      </c>
      <c r="B123" s="19" t="s">
        <v>9663</v>
      </c>
      <c r="C123" s="136" t="s">
        <v>14320</v>
      </c>
      <c r="D123" s="13" t="s">
        <v>9723</v>
      </c>
      <c r="E123" s="19" t="s">
        <v>152</v>
      </c>
      <c r="F123" s="19" t="s">
        <v>16</v>
      </c>
      <c r="G123" s="19" t="s">
        <v>83</v>
      </c>
      <c r="H123" s="19">
        <v>1</v>
      </c>
      <c r="I123" s="19"/>
      <c r="J123" s="19"/>
      <c r="K123" s="19"/>
      <c r="L123" s="19"/>
      <c r="M123" s="19"/>
    </row>
    <row r="124" spans="1:13" ht="38.25">
      <c r="A124" s="132">
        <v>123</v>
      </c>
      <c r="B124" s="19" t="s">
        <v>9663</v>
      </c>
      <c r="C124" s="136" t="s">
        <v>14321</v>
      </c>
      <c r="D124" s="13" t="s">
        <v>9725</v>
      </c>
      <c r="E124" s="19" t="s">
        <v>152</v>
      </c>
      <c r="F124" s="19" t="s">
        <v>16</v>
      </c>
      <c r="G124" s="19" t="s">
        <v>83</v>
      </c>
      <c r="H124" s="19">
        <v>1</v>
      </c>
      <c r="I124" s="19"/>
      <c r="J124" s="19"/>
      <c r="K124" s="19"/>
      <c r="L124" s="19"/>
      <c r="M124" s="19"/>
    </row>
    <row r="125" spans="1:13">
      <c r="A125" s="132">
        <v>124</v>
      </c>
      <c r="B125" s="19" t="s">
        <v>9663</v>
      </c>
      <c r="C125" s="136" t="s">
        <v>14322</v>
      </c>
      <c r="D125" s="13" t="s">
        <v>9779</v>
      </c>
      <c r="E125" s="19" t="s">
        <v>152</v>
      </c>
      <c r="F125" s="19" t="s">
        <v>16</v>
      </c>
      <c r="G125" s="19" t="s">
        <v>83</v>
      </c>
      <c r="H125" s="19">
        <v>1</v>
      </c>
      <c r="I125" s="19"/>
      <c r="J125" s="19"/>
      <c r="K125" s="19"/>
      <c r="L125" s="19"/>
      <c r="M125" s="19"/>
    </row>
    <row r="126" spans="1:13" ht="38.25">
      <c r="A126" s="132">
        <v>125</v>
      </c>
      <c r="B126" s="19" t="s">
        <v>9663</v>
      </c>
      <c r="C126" s="136" t="s">
        <v>14323</v>
      </c>
      <c r="D126" s="13" t="s">
        <v>9781</v>
      </c>
      <c r="E126" s="19" t="s">
        <v>152</v>
      </c>
      <c r="F126" s="19" t="s">
        <v>16</v>
      </c>
      <c r="G126" s="19" t="s">
        <v>83</v>
      </c>
      <c r="H126" s="19">
        <v>1</v>
      </c>
      <c r="I126" s="19"/>
      <c r="J126" s="19"/>
      <c r="K126" s="19"/>
      <c r="L126" s="19"/>
      <c r="M126" s="19"/>
    </row>
    <row r="127" spans="1:13" ht="38.25">
      <c r="A127" s="132">
        <v>126</v>
      </c>
      <c r="B127" s="19" t="s">
        <v>9663</v>
      </c>
      <c r="C127" s="136" t="s">
        <v>14324</v>
      </c>
      <c r="D127" s="13" t="s">
        <v>9783</v>
      </c>
      <c r="E127" s="19" t="s">
        <v>152</v>
      </c>
      <c r="F127" s="19" t="s">
        <v>16</v>
      </c>
      <c r="G127" s="19" t="s">
        <v>83</v>
      </c>
      <c r="H127" s="19">
        <v>1</v>
      </c>
      <c r="I127" s="19"/>
      <c r="J127" s="19"/>
      <c r="K127" s="19"/>
      <c r="L127" s="19"/>
      <c r="M127" s="19"/>
    </row>
    <row r="128" spans="1:13" ht="38.25">
      <c r="A128" s="132">
        <v>127</v>
      </c>
      <c r="B128" s="19" t="s">
        <v>9663</v>
      </c>
      <c r="C128" s="136" t="s">
        <v>14325</v>
      </c>
      <c r="D128" s="13" t="s">
        <v>9785</v>
      </c>
      <c r="E128" s="19" t="s">
        <v>152</v>
      </c>
      <c r="F128" s="19" t="s">
        <v>16</v>
      </c>
      <c r="G128" s="19" t="s">
        <v>83</v>
      </c>
      <c r="H128" s="19">
        <v>1</v>
      </c>
      <c r="I128" s="19"/>
      <c r="J128" s="19"/>
      <c r="K128" s="19"/>
      <c r="L128" s="19"/>
      <c r="M128" s="19"/>
    </row>
    <row r="129" spans="1:13" ht="38.25">
      <c r="A129" s="132">
        <v>128</v>
      </c>
      <c r="B129" s="19" t="s">
        <v>9663</v>
      </c>
      <c r="C129" s="136" t="s">
        <v>14326</v>
      </c>
      <c r="D129" s="13" t="s">
        <v>9787</v>
      </c>
      <c r="E129" s="19" t="s">
        <v>152</v>
      </c>
      <c r="F129" s="19" t="s">
        <v>16</v>
      </c>
      <c r="G129" s="19" t="s">
        <v>83</v>
      </c>
      <c r="H129" s="19">
        <v>1</v>
      </c>
      <c r="I129" s="19"/>
      <c r="J129" s="19"/>
      <c r="K129" s="19"/>
      <c r="L129" s="19"/>
      <c r="M129" s="19"/>
    </row>
    <row r="130" spans="1:13">
      <c r="A130" s="132">
        <v>129</v>
      </c>
      <c r="B130" s="19" t="s">
        <v>9663</v>
      </c>
      <c r="C130" s="103" t="s">
        <v>14327</v>
      </c>
      <c r="D130" s="12" t="s">
        <v>10159</v>
      </c>
      <c r="E130" s="19" t="s">
        <v>226</v>
      </c>
      <c r="F130" s="19" t="s">
        <v>268</v>
      </c>
      <c r="G130" s="19" t="s">
        <v>17</v>
      </c>
      <c r="H130" s="19">
        <v>1</v>
      </c>
      <c r="I130" s="19"/>
      <c r="J130" s="19"/>
      <c r="K130" s="19"/>
      <c r="L130" s="19"/>
      <c r="M130" s="19"/>
    </row>
    <row r="131" spans="1:13">
      <c r="A131" s="132">
        <v>130</v>
      </c>
      <c r="B131" s="19" t="s">
        <v>9663</v>
      </c>
      <c r="C131" s="103" t="s">
        <v>14327</v>
      </c>
      <c r="D131" s="13" t="s">
        <v>10161</v>
      </c>
      <c r="E131" s="19" t="s">
        <v>226</v>
      </c>
      <c r="F131" s="19" t="s">
        <v>268</v>
      </c>
      <c r="G131" s="19" t="s">
        <v>17</v>
      </c>
      <c r="H131" s="19">
        <v>1</v>
      </c>
      <c r="I131" s="19"/>
      <c r="J131" s="19"/>
      <c r="K131" s="19"/>
      <c r="L131" s="19"/>
      <c r="M131" s="19"/>
    </row>
    <row r="132" spans="1:13">
      <c r="A132" s="132">
        <v>131</v>
      </c>
      <c r="B132" s="19" t="s">
        <v>9663</v>
      </c>
      <c r="C132" s="103" t="s">
        <v>14328</v>
      </c>
      <c r="D132" s="12" t="s">
        <v>14329</v>
      </c>
      <c r="E132" s="19" t="s">
        <v>226</v>
      </c>
      <c r="F132" s="19" t="s">
        <v>268</v>
      </c>
      <c r="G132" s="19" t="s">
        <v>17</v>
      </c>
      <c r="H132" s="19">
        <v>1</v>
      </c>
      <c r="I132" s="19"/>
      <c r="J132" s="19"/>
      <c r="K132" s="19"/>
      <c r="L132" s="19"/>
      <c r="M132" s="19"/>
    </row>
    <row r="133" spans="1:13" ht="25.5">
      <c r="A133" s="132">
        <v>132</v>
      </c>
      <c r="B133" s="19" t="s">
        <v>9663</v>
      </c>
      <c r="C133" s="103" t="s">
        <v>14330</v>
      </c>
      <c r="D133" s="13" t="s">
        <v>14331</v>
      </c>
      <c r="E133" s="19" t="s">
        <v>226</v>
      </c>
      <c r="F133" s="19" t="s">
        <v>268</v>
      </c>
      <c r="G133" s="19" t="s">
        <v>17</v>
      </c>
      <c r="H133" s="19">
        <v>1</v>
      </c>
      <c r="I133" s="19"/>
      <c r="J133" s="19"/>
      <c r="K133" s="19"/>
      <c r="L133" s="19"/>
      <c r="M133" s="19"/>
    </row>
    <row r="134" spans="1:13" ht="25.5">
      <c r="A134" s="132">
        <v>133</v>
      </c>
      <c r="B134" s="19" t="s">
        <v>9663</v>
      </c>
      <c r="C134" s="103" t="s">
        <v>14332</v>
      </c>
      <c r="D134" s="13" t="s">
        <v>14333</v>
      </c>
      <c r="E134" s="19" t="s">
        <v>226</v>
      </c>
      <c r="F134" s="19" t="s">
        <v>268</v>
      </c>
      <c r="G134" s="19" t="s">
        <v>17</v>
      </c>
      <c r="H134" s="19">
        <v>1</v>
      </c>
      <c r="I134" s="19"/>
      <c r="J134" s="19"/>
      <c r="K134" s="19"/>
      <c r="L134" s="19"/>
      <c r="M134" s="19"/>
    </row>
    <row r="135" spans="1:13" ht="25.5">
      <c r="A135" s="132">
        <v>134</v>
      </c>
      <c r="B135" s="19" t="s">
        <v>9663</v>
      </c>
      <c r="C135" s="103" t="s">
        <v>14334</v>
      </c>
      <c r="D135" s="13" t="s">
        <v>14335</v>
      </c>
      <c r="E135" s="19" t="s">
        <v>226</v>
      </c>
      <c r="F135" s="19" t="s">
        <v>268</v>
      </c>
      <c r="G135" s="19" t="s">
        <v>17</v>
      </c>
      <c r="H135" s="19">
        <v>1</v>
      </c>
      <c r="I135" s="19"/>
      <c r="J135" s="19"/>
      <c r="K135" s="19"/>
      <c r="L135" s="19"/>
      <c r="M135" s="19"/>
    </row>
    <row r="136" spans="1:13" ht="38.25">
      <c r="A136" s="132">
        <v>135</v>
      </c>
      <c r="B136" s="19" t="s">
        <v>9663</v>
      </c>
      <c r="C136" s="103" t="s">
        <v>14336</v>
      </c>
      <c r="D136" s="13" t="s">
        <v>14337</v>
      </c>
      <c r="E136" s="19" t="s">
        <v>226</v>
      </c>
      <c r="F136" s="19" t="s">
        <v>268</v>
      </c>
      <c r="G136" s="19" t="s">
        <v>17</v>
      </c>
      <c r="H136" s="19">
        <v>1</v>
      </c>
      <c r="I136" s="19"/>
      <c r="J136" s="19"/>
      <c r="K136" s="19"/>
      <c r="L136" s="19"/>
      <c r="M136" s="19"/>
    </row>
    <row r="137" spans="1:13" ht="38.25">
      <c r="A137" s="132">
        <v>136</v>
      </c>
      <c r="B137" s="19" t="s">
        <v>9663</v>
      </c>
      <c r="C137" s="103" t="s">
        <v>14338</v>
      </c>
      <c r="D137" s="13" t="s">
        <v>14339</v>
      </c>
      <c r="E137" s="19" t="s">
        <v>226</v>
      </c>
      <c r="F137" s="19" t="s">
        <v>268</v>
      </c>
      <c r="G137" s="19" t="s">
        <v>17</v>
      </c>
      <c r="H137" s="19">
        <v>1</v>
      </c>
      <c r="I137" s="19"/>
      <c r="J137" s="19"/>
      <c r="K137" s="19"/>
      <c r="L137" s="19"/>
      <c r="M137" s="19"/>
    </row>
    <row r="138" spans="1:13" ht="25.5">
      <c r="A138" s="132">
        <v>137</v>
      </c>
      <c r="B138" s="19" t="s">
        <v>9663</v>
      </c>
      <c r="C138" s="103" t="s">
        <v>14340</v>
      </c>
      <c r="D138" s="13" t="s">
        <v>14341</v>
      </c>
      <c r="E138" s="19" t="s">
        <v>226</v>
      </c>
      <c r="F138" s="19" t="s">
        <v>268</v>
      </c>
      <c r="G138" s="19" t="s">
        <v>17</v>
      </c>
      <c r="H138" s="19">
        <v>1</v>
      </c>
      <c r="I138" s="19"/>
      <c r="J138" s="19"/>
      <c r="K138" s="19"/>
      <c r="L138" s="19"/>
      <c r="M138" s="19"/>
    </row>
    <row r="139" spans="1:13" ht="25.5">
      <c r="A139" s="132">
        <v>138</v>
      </c>
      <c r="B139" s="19" t="s">
        <v>9663</v>
      </c>
      <c r="C139" s="103" t="s">
        <v>14342</v>
      </c>
      <c r="D139" s="13" t="s">
        <v>14343</v>
      </c>
      <c r="E139" s="19" t="s">
        <v>226</v>
      </c>
      <c r="F139" s="19" t="s">
        <v>268</v>
      </c>
      <c r="G139" s="19" t="s">
        <v>17</v>
      </c>
      <c r="H139" s="19">
        <v>1</v>
      </c>
      <c r="I139" s="19"/>
      <c r="J139" s="19"/>
      <c r="K139" s="19"/>
      <c r="L139" s="19"/>
      <c r="M139" s="19"/>
    </row>
    <row r="140" spans="1:13">
      <c r="A140" s="132">
        <v>139</v>
      </c>
      <c r="B140" s="19" t="s">
        <v>9663</v>
      </c>
      <c r="C140" s="103" t="s">
        <v>14344</v>
      </c>
      <c r="D140" s="12" t="s">
        <v>10179</v>
      </c>
      <c r="E140" s="19" t="s">
        <v>226</v>
      </c>
      <c r="F140" s="19" t="s">
        <v>268</v>
      </c>
      <c r="G140" s="19" t="s">
        <v>17</v>
      </c>
      <c r="H140" s="19">
        <v>1</v>
      </c>
      <c r="I140" s="19"/>
      <c r="J140" s="19"/>
      <c r="K140" s="19"/>
      <c r="L140" s="19"/>
      <c r="M140" s="19"/>
    </row>
    <row r="141" spans="1:13" ht="25.5">
      <c r="A141" s="132">
        <v>140</v>
      </c>
      <c r="B141" s="19" t="s">
        <v>9663</v>
      </c>
      <c r="C141" s="103" t="s">
        <v>14345</v>
      </c>
      <c r="D141" s="13" t="s">
        <v>10181</v>
      </c>
      <c r="E141" s="19" t="s">
        <v>226</v>
      </c>
      <c r="F141" s="19" t="s">
        <v>268</v>
      </c>
      <c r="G141" s="19" t="s">
        <v>17</v>
      </c>
      <c r="H141" s="19">
        <v>1</v>
      </c>
      <c r="I141" s="19"/>
      <c r="J141" s="19"/>
      <c r="K141" s="19"/>
      <c r="L141" s="19"/>
      <c r="M141" s="19"/>
    </row>
    <row r="142" spans="1:13" ht="38.25">
      <c r="A142" s="132">
        <v>141</v>
      </c>
      <c r="B142" s="19" t="s">
        <v>9663</v>
      </c>
      <c r="C142" s="103" t="s">
        <v>14346</v>
      </c>
      <c r="D142" s="13" t="s">
        <v>10183</v>
      </c>
      <c r="E142" s="19" t="s">
        <v>226</v>
      </c>
      <c r="F142" s="19" t="s">
        <v>268</v>
      </c>
      <c r="G142" s="19" t="s">
        <v>17</v>
      </c>
      <c r="H142" s="19">
        <v>1</v>
      </c>
      <c r="I142" s="19"/>
      <c r="J142" s="19"/>
      <c r="K142" s="19"/>
      <c r="L142" s="19"/>
      <c r="M142" s="19"/>
    </row>
    <row r="143" spans="1:13" ht="25.5">
      <c r="A143" s="132">
        <v>142</v>
      </c>
      <c r="B143" s="19" t="s">
        <v>9663</v>
      </c>
      <c r="C143" s="103" t="s">
        <v>14347</v>
      </c>
      <c r="D143" s="13" t="s">
        <v>10185</v>
      </c>
      <c r="E143" s="19" t="s">
        <v>226</v>
      </c>
      <c r="F143" s="19" t="s">
        <v>268</v>
      </c>
      <c r="G143" s="19" t="s">
        <v>17</v>
      </c>
      <c r="H143" s="19">
        <v>1</v>
      </c>
      <c r="I143" s="19"/>
      <c r="J143" s="19"/>
      <c r="K143" s="19"/>
      <c r="L143" s="19"/>
      <c r="M143" s="19"/>
    </row>
    <row r="144" spans="1:13" ht="38.25">
      <c r="A144" s="132">
        <v>143</v>
      </c>
      <c r="B144" s="19" t="s">
        <v>9663</v>
      </c>
      <c r="C144" s="103" t="s">
        <v>14348</v>
      </c>
      <c r="D144" s="13" t="s">
        <v>10187</v>
      </c>
      <c r="E144" s="19" t="s">
        <v>226</v>
      </c>
      <c r="F144" s="19" t="s">
        <v>268</v>
      </c>
      <c r="G144" s="19" t="s">
        <v>17</v>
      </c>
      <c r="H144" s="19">
        <v>1</v>
      </c>
      <c r="I144" s="19"/>
      <c r="J144" s="19"/>
      <c r="K144" s="19"/>
      <c r="L144" s="19"/>
      <c r="M144" s="19"/>
    </row>
    <row r="145" spans="1:13" ht="38.25">
      <c r="A145" s="132">
        <v>144</v>
      </c>
      <c r="B145" s="19" t="s">
        <v>9663</v>
      </c>
      <c r="C145" s="103" t="s">
        <v>14349</v>
      </c>
      <c r="D145" s="13" t="s">
        <v>10189</v>
      </c>
      <c r="E145" s="19" t="s">
        <v>226</v>
      </c>
      <c r="F145" s="19" t="s">
        <v>268</v>
      </c>
      <c r="G145" s="19" t="s">
        <v>17</v>
      </c>
      <c r="H145" s="19">
        <v>1</v>
      </c>
      <c r="I145" s="19"/>
      <c r="J145" s="19"/>
      <c r="K145" s="19"/>
      <c r="L145" s="19"/>
      <c r="M145" s="19"/>
    </row>
    <row r="146" spans="1:13" ht="38.25">
      <c r="A146" s="132">
        <v>145</v>
      </c>
      <c r="B146" s="19" t="s">
        <v>9663</v>
      </c>
      <c r="C146" s="103" t="s">
        <v>14350</v>
      </c>
      <c r="D146" s="13" t="s">
        <v>10191</v>
      </c>
      <c r="E146" s="19" t="s">
        <v>226</v>
      </c>
      <c r="F146" s="19" t="s">
        <v>268</v>
      </c>
      <c r="G146" s="19" t="s">
        <v>17</v>
      </c>
      <c r="H146" s="19">
        <v>1</v>
      </c>
      <c r="I146" s="19"/>
      <c r="J146" s="19"/>
      <c r="K146" s="19"/>
      <c r="L146" s="19"/>
      <c r="M146" s="19"/>
    </row>
    <row r="147" spans="1:13">
      <c r="A147" s="132">
        <v>146</v>
      </c>
      <c r="B147" s="19" t="s">
        <v>9663</v>
      </c>
      <c r="C147" s="103" t="s">
        <v>14351</v>
      </c>
      <c r="D147" s="12" t="s">
        <v>10193</v>
      </c>
      <c r="E147" s="19" t="s">
        <v>226</v>
      </c>
      <c r="F147" s="19" t="s">
        <v>268</v>
      </c>
      <c r="G147" s="19" t="s">
        <v>17</v>
      </c>
      <c r="H147" s="19">
        <v>1</v>
      </c>
      <c r="I147" s="19"/>
      <c r="J147" s="19"/>
      <c r="K147" s="19"/>
      <c r="L147" s="19"/>
      <c r="M147" s="19"/>
    </row>
    <row r="148" spans="1:13" ht="38.25">
      <c r="A148" s="132">
        <v>147</v>
      </c>
      <c r="B148" s="19" t="s">
        <v>9663</v>
      </c>
      <c r="C148" s="103" t="s">
        <v>14352</v>
      </c>
      <c r="D148" s="13" t="s">
        <v>10195</v>
      </c>
      <c r="E148" s="19" t="s">
        <v>226</v>
      </c>
      <c r="F148" s="19" t="s">
        <v>268</v>
      </c>
      <c r="G148" s="19" t="s">
        <v>17</v>
      </c>
      <c r="H148" s="19">
        <v>1</v>
      </c>
      <c r="I148" s="19"/>
      <c r="J148" s="19"/>
      <c r="K148" s="19"/>
      <c r="L148" s="19"/>
      <c r="M148" s="19"/>
    </row>
    <row r="149" spans="1:13" ht="38.25">
      <c r="A149" s="132">
        <v>148</v>
      </c>
      <c r="B149" s="19" t="s">
        <v>9663</v>
      </c>
      <c r="C149" s="103" t="s">
        <v>14353</v>
      </c>
      <c r="D149" s="13" t="s">
        <v>10197</v>
      </c>
      <c r="E149" s="19" t="s">
        <v>226</v>
      </c>
      <c r="F149" s="19" t="s">
        <v>268</v>
      </c>
      <c r="G149" s="19" t="s">
        <v>17</v>
      </c>
      <c r="H149" s="19">
        <v>1</v>
      </c>
      <c r="I149" s="19"/>
      <c r="J149" s="19"/>
      <c r="K149" s="19"/>
      <c r="L149" s="19"/>
      <c r="M149" s="19"/>
    </row>
    <row r="150" spans="1:13" ht="38.25">
      <c r="A150" s="132">
        <v>149</v>
      </c>
      <c r="B150" s="19" t="s">
        <v>9663</v>
      </c>
      <c r="C150" s="103" t="s">
        <v>14354</v>
      </c>
      <c r="D150" s="13" t="s">
        <v>10199</v>
      </c>
      <c r="E150" s="19" t="s">
        <v>226</v>
      </c>
      <c r="F150" s="19" t="s">
        <v>268</v>
      </c>
      <c r="G150" s="19" t="s">
        <v>17</v>
      </c>
      <c r="H150" s="19">
        <v>1</v>
      </c>
      <c r="I150" s="19"/>
      <c r="J150" s="19"/>
      <c r="K150" s="19"/>
      <c r="L150" s="19"/>
      <c r="M150" s="19"/>
    </row>
    <row r="151" spans="1:13" ht="38.25">
      <c r="A151" s="132">
        <v>150</v>
      </c>
      <c r="B151" s="19" t="s">
        <v>9663</v>
      </c>
      <c r="C151" s="103" t="s">
        <v>14355</v>
      </c>
      <c r="D151" s="13" t="s">
        <v>10201</v>
      </c>
      <c r="E151" s="19" t="s">
        <v>226</v>
      </c>
      <c r="F151" s="19" t="s">
        <v>268</v>
      </c>
      <c r="G151" s="19" t="s">
        <v>17</v>
      </c>
      <c r="H151" s="19">
        <v>1</v>
      </c>
      <c r="I151" s="19"/>
      <c r="J151" s="19"/>
      <c r="K151" s="19"/>
      <c r="L151" s="19"/>
      <c r="M151" s="19"/>
    </row>
    <row r="152" spans="1:13" ht="38.25">
      <c r="A152" s="132">
        <v>151</v>
      </c>
      <c r="B152" s="19" t="s">
        <v>9663</v>
      </c>
      <c r="C152" s="103" t="s">
        <v>14356</v>
      </c>
      <c r="D152" s="13" t="s">
        <v>10203</v>
      </c>
      <c r="E152" s="19" t="s">
        <v>226</v>
      </c>
      <c r="F152" s="19" t="s">
        <v>268</v>
      </c>
      <c r="G152" s="19" t="s">
        <v>17</v>
      </c>
      <c r="H152" s="19">
        <v>1</v>
      </c>
      <c r="I152" s="19"/>
      <c r="J152" s="19"/>
      <c r="K152" s="19"/>
      <c r="L152" s="19"/>
      <c r="M152" s="19"/>
    </row>
    <row r="153" spans="1:13" ht="38.25">
      <c r="A153" s="132">
        <v>152</v>
      </c>
      <c r="B153" s="19" t="s">
        <v>9663</v>
      </c>
      <c r="C153" s="103" t="s">
        <v>14357</v>
      </c>
      <c r="D153" s="13" t="s">
        <v>10205</v>
      </c>
      <c r="E153" s="19" t="s">
        <v>226</v>
      </c>
      <c r="F153" s="19" t="s">
        <v>268</v>
      </c>
      <c r="G153" s="19" t="s">
        <v>17</v>
      </c>
      <c r="H153" s="19">
        <v>1</v>
      </c>
      <c r="I153" s="19"/>
      <c r="J153" s="19"/>
      <c r="K153" s="19"/>
      <c r="L153" s="19"/>
      <c r="M153" s="19"/>
    </row>
    <row r="154" spans="1:13" ht="38.25">
      <c r="A154" s="132">
        <v>153</v>
      </c>
      <c r="B154" s="19" t="s">
        <v>9663</v>
      </c>
      <c r="C154" s="103" t="s">
        <v>14358</v>
      </c>
      <c r="D154" s="13" t="s">
        <v>10207</v>
      </c>
      <c r="E154" s="19" t="s">
        <v>226</v>
      </c>
      <c r="F154" s="19" t="s">
        <v>268</v>
      </c>
      <c r="G154" s="19" t="s">
        <v>17</v>
      </c>
      <c r="H154" s="19">
        <v>1</v>
      </c>
      <c r="I154" s="19"/>
      <c r="J154" s="19"/>
      <c r="K154" s="19"/>
      <c r="L154" s="19"/>
      <c r="M154" s="19"/>
    </row>
    <row r="155" spans="1:13" ht="38.25">
      <c r="A155" s="132">
        <v>154</v>
      </c>
      <c r="B155" s="19" t="s">
        <v>9663</v>
      </c>
      <c r="C155" s="103" t="s">
        <v>14359</v>
      </c>
      <c r="D155" s="13" t="s">
        <v>10209</v>
      </c>
      <c r="E155" s="19" t="s">
        <v>226</v>
      </c>
      <c r="F155" s="19" t="s">
        <v>268</v>
      </c>
      <c r="G155" s="19" t="s">
        <v>17</v>
      </c>
      <c r="H155" s="19">
        <v>1</v>
      </c>
      <c r="I155" s="19"/>
      <c r="J155" s="19"/>
      <c r="K155" s="19"/>
      <c r="L155" s="19"/>
      <c r="M155" s="19"/>
    </row>
    <row r="156" spans="1:13" ht="38.25">
      <c r="A156" s="132">
        <v>155</v>
      </c>
      <c r="B156" s="19" t="s">
        <v>9663</v>
      </c>
      <c r="C156" s="103" t="s">
        <v>14360</v>
      </c>
      <c r="D156" s="13" t="s">
        <v>10211</v>
      </c>
      <c r="E156" s="19" t="s">
        <v>226</v>
      </c>
      <c r="F156" s="19" t="s">
        <v>268</v>
      </c>
      <c r="G156" s="19" t="s">
        <v>17</v>
      </c>
      <c r="H156" s="19">
        <v>1</v>
      </c>
      <c r="I156" s="19"/>
      <c r="J156" s="19"/>
      <c r="K156" s="19"/>
      <c r="L156" s="19"/>
      <c r="M156" s="19"/>
    </row>
    <row r="157" spans="1:13">
      <c r="A157" s="132">
        <v>156</v>
      </c>
      <c r="B157" s="19" t="s">
        <v>9663</v>
      </c>
      <c r="C157" s="103" t="s">
        <v>14361</v>
      </c>
      <c r="D157" s="12" t="s">
        <v>10213</v>
      </c>
      <c r="E157" s="19" t="s">
        <v>226</v>
      </c>
      <c r="F157" s="19" t="s">
        <v>268</v>
      </c>
      <c r="G157" s="19" t="s">
        <v>17</v>
      </c>
      <c r="H157" s="19">
        <v>1</v>
      </c>
      <c r="I157" s="19"/>
      <c r="J157" s="19"/>
      <c r="K157" s="19"/>
      <c r="L157" s="19"/>
      <c r="M157" s="19"/>
    </row>
    <row r="158" spans="1:13" ht="25.5">
      <c r="A158" s="132">
        <v>157</v>
      </c>
      <c r="B158" s="19" t="s">
        <v>9663</v>
      </c>
      <c r="C158" s="103" t="s">
        <v>14362</v>
      </c>
      <c r="D158" s="13" t="s">
        <v>14363</v>
      </c>
      <c r="E158" s="19" t="s">
        <v>226</v>
      </c>
      <c r="F158" s="19" t="s">
        <v>268</v>
      </c>
      <c r="G158" s="19" t="s">
        <v>17</v>
      </c>
      <c r="H158" s="19">
        <v>1</v>
      </c>
      <c r="I158" s="19"/>
      <c r="J158" s="19"/>
      <c r="K158" s="19"/>
      <c r="L158" s="19"/>
      <c r="M158" s="19"/>
    </row>
    <row r="159" spans="1:13" ht="25.5">
      <c r="A159" s="132">
        <v>158</v>
      </c>
      <c r="B159" s="19" t="s">
        <v>9663</v>
      </c>
      <c r="C159" s="103" t="s">
        <v>14364</v>
      </c>
      <c r="D159" s="13" t="s">
        <v>14365</v>
      </c>
      <c r="E159" s="19" t="s">
        <v>226</v>
      </c>
      <c r="F159" s="19" t="s">
        <v>268</v>
      </c>
      <c r="G159" s="19" t="s">
        <v>17</v>
      </c>
      <c r="H159" s="19">
        <v>1</v>
      </c>
      <c r="I159" s="19"/>
      <c r="J159" s="19"/>
      <c r="K159" s="19"/>
      <c r="L159" s="19"/>
      <c r="M159" s="19"/>
    </row>
    <row r="160" spans="1:13" ht="25.5">
      <c r="A160" s="132">
        <v>159</v>
      </c>
      <c r="B160" s="19" t="s">
        <v>9663</v>
      </c>
      <c r="C160" s="103" t="s">
        <v>14366</v>
      </c>
      <c r="D160" s="13" t="s">
        <v>14367</v>
      </c>
      <c r="E160" s="19" t="s">
        <v>226</v>
      </c>
      <c r="F160" s="19" t="s">
        <v>268</v>
      </c>
      <c r="G160" s="19" t="s">
        <v>17</v>
      </c>
      <c r="H160" s="19">
        <v>1</v>
      </c>
      <c r="I160" s="19"/>
      <c r="J160" s="19"/>
      <c r="K160" s="19"/>
      <c r="L160" s="19"/>
      <c r="M160" s="19"/>
    </row>
    <row r="161" spans="1:13">
      <c r="A161" s="132">
        <v>160</v>
      </c>
      <c r="B161" s="19" t="s">
        <v>9663</v>
      </c>
      <c r="C161" s="103" t="s">
        <v>14368</v>
      </c>
      <c r="D161" s="12" t="s">
        <v>10221</v>
      </c>
      <c r="E161" s="19" t="s">
        <v>226</v>
      </c>
      <c r="F161" s="19" t="s">
        <v>268</v>
      </c>
      <c r="G161" s="19" t="s">
        <v>17</v>
      </c>
      <c r="H161" s="19">
        <v>1</v>
      </c>
      <c r="I161" s="19"/>
      <c r="J161" s="19"/>
      <c r="K161" s="19"/>
      <c r="L161" s="19"/>
      <c r="M161" s="19"/>
    </row>
    <row r="162" spans="1:13" ht="25.5">
      <c r="A162" s="132">
        <v>161</v>
      </c>
      <c r="B162" s="19" t="s">
        <v>9663</v>
      </c>
      <c r="C162" s="103" t="s">
        <v>14369</v>
      </c>
      <c r="D162" s="13" t="s">
        <v>10223</v>
      </c>
      <c r="E162" s="19" t="s">
        <v>226</v>
      </c>
      <c r="F162" s="19" t="s">
        <v>268</v>
      </c>
      <c r="G162" s="19" t="s">
        <v>17</v>
      </c>
      <c r="H162" s="19">
        <v>1</v>
      </c>
      <c r="I162" s="19"/>
      <c r="J162" s="19"/>
      <c r="K162" s="19"/>
      <c r="L162" s="19"/>
      <c r="M162" s="19"/>
    </row>
    <row r="163" spans="1:13" ht="25.5">
      <c r="A163" s="132">
        <v>162</v>
      </c>
      <c r="B163" s="19" t="s">
        <v>9663</v>
      </c>
      <c r="C163" s="103" t="s">
        <v>14370</v>
      </c>
      <c r="D163" s="13" t="s">
        <v>10225</v>
      </c>
      <c r="E163" s="19" t="s">
        <v>226</v>
      </c>
      <c r="F163" s="19" t="s">
        <v>268</v>
      </c>
      <c r="G163" s="19" t="s">
        <v>17</v>
      </c>
      <c r="H163" s="19">
        <v>1</v>
      </c>
      <c r="I163" s="19"/>
      <c r="J163" s="19"/>
      <c r="K163" s="19"/>
      <c r="L163" s="19"/>
      <c r="M163" s="19"/>
    </row>
    <row r="164" spans="1:13" ht="25.5">
      <c r="A164" s="132">
        <v>163</v>
      </c>
      <c r="B164" s="19" t="s">
        <v>9663</v>
      </c>
      <c r="C164" s="103" t="s">
        <v>14371</v>
      </c>
      <c r="D164" s="13" t="s">
        <v>10227</v>
      </c>
      <c r="E164" s="19" t="s">
        <v>226</v>
      </c>
      <c r="F164" s="19" t="s">
        <v>268</v>
      </c>
      <c r="G164" s="19" t="s">
        <v>17</v>
      </c>
      <c r="H164" s="19">
        <v>1</v>
      </c>
      <c r="I164" s="19"/>
      <c r="J164" s="19"/>
      <c r="K164" s="19"/>
      <c r="L164" s="19"/>
      <c r="M164" s="19"/>
    </row>
    <row r="165" spans="1:13" ht="25.5">
      <c r="A165" s="132">
        <v>164</v>
      </c>
      <c r="B165" s="19" t="s">
        <v>9663</v>
      </c>
      <c r="C165" s="103" t="s">
        <v>14372</v>
      </c>
      <c r="D165" s="13" t="s">
        <v>10229</v>
      </c>
      <c r="E165" s="19" t="s">
        <v>226</v>
      </c>
      <c r="F165" s="19" t="s">
        <v>268</v>
      </c>
      <c r="G165" s="19" t="s">
        <v>17</v>
      </c>
      <c r="H165" s="19">
        <v>1</v>
      </c>
      <c r="I165" s="19"/>
      <c r="J165" s="19"/>
      <c r="K165" s="19"/>
      <c r="L165" s="19"/>
      <c r="M165" s="19"/>
    </row>
    <row r="166" spans="1:13" ht="25.5">
      <c r="A166" s="132">
        <v>165</v>
      </c>
      <c r="B166" s="19" t="s">
        <v>9663</v>
      </c>
      <c r="C166" s="103" t="s">
        <v>14373</v>
      </c>
      <c r="D166" s="13" t="s">
        <v>10231</v>
      </c>
      <c r="E166" s="19" t="s">
        <v>226</v>
      </c>
      <c r="F166" s="19" t="s">
        <v>268</v>
      </c>
      <c r="G166" s="19" t="s">
        <v>17</v>
      </c>
      <c r="H166" s="19">
        <v>1</v>
      </c>
      <c r="I166" s="19"/>
      <c r="J166" s="19"/>
      <c r="K166" s="19"/>
      <c r="L166" s="19"/>
      <c r="M166" s="19"/>
    </row>
    <row r="167" spans="1:13" ht="38.25">
      <c r="A167" s="132">
        <v>166</v>
      </c>
      <c r="B167" s="19" t="s">
        <v>9663</v>
      </c>
      <c r="C167" s="103" t="s">
        <v>14374</v>
      </c>
      <c r="D167" s="13" t="s">
        <v>10233</v>
      </c>
      <c r="E167" s="19" t="s">
        <v>226</v>
      </c>
      <c r="F167" s="19" t="s">
        <v>268</v>
      </c>
      <c r="G167" s="19" t="s">
        <v>17</v>
      </c>
      <c r="H167" s="19">
        <v>1</v>
      </c>
      <c r="I167" s="19"/>
      <c r="J167" s="19"/>
      <c r="K167" s="19"/>
      <c r="L167" s="19"/>
      <c r="M167" s="19"/>
    </row>
    <row r="168" spans="1:13" ht="38.25">
      <c r="A168" s="132">
        <v>167</v>
      </c>
      <c r="B168" s="19" t="s">
        <v>9663</v>
      </c>
      <c r="C168" s="103" t="s">
        <v>14375</v>
      </c>
      <c r="D168" s="13" t="s">
        <v>10235</v>
      </c>
      <c r="E168" s="19" t="s">
        <v>226</v>
      </c>
      <c r="F168" s="19" t="s">
        <v>268</v>
      </c>
      <c r="G168" s="19" t="s">
        <v>17</v>
      </c>
      <c r="H168" s="19">
        <v>1</v>
      </c>
      <c r="I168" s="19"/>
      <c r="J168" s="19"/>
      <c r="K168" s="19"/>
      <c r="L168" s="19"/>
      <c r="M168" s="19"/>
    </row>
    <row r="169" spans="1:13" ht="38.25">
      <c r="A169" s="132">
        <v>168</v>
      </c>
      <c r="B169" s="19" t="s">
        <v>9663</v>
      </c>
      <c r="C169" s="103" t="s">
        <v>14376</v>
      </c>
      <c r="D169" s="13" t="s">
        <v>10237</v>
      </c>
      <c r="E169" s="19" t="s">
        <v>226</v>
      </c>
      <c r="F169" s="19" t="s">
        <v>268</v>
      </c>
      <c r="G169" s="19" t="s">
        <v>17</v>
      </c>
      <c r="H169" s="19">
        <v>1</v>
      </c>
      <c r="I169" s="19"/>
      <c r="J169" s="19"/>
      <c r="K169" s="19"/>
      <c r="L169" s="19"/>
      <c r="M169" s="19"/>
    </row>
    <row r="170" spans="1:13" ht="38.25">
      <c r="A170" s="132">
        <v>169</v>
      </c>
      <c r="B170" s="19" t="s">
        <v>9663</v>
      </c>
      <c r="C170" s="103" t="s">
        <v>14377</v>
      </c>
      <c r="D170" s="13" t="s">
        <v>10239</v>
      </c>
      <c r="E170" s="19" t="s">
        <v>226</v>
      </c>
      <c r="F170" s="19" t="s">
        <v>268</v>
      </c>
      <c r="G170" s="19" t="s">
        <v>17</v>
      </c>
      <c r="H170" s="19">
        <v>1</v>
      </c>
      <c r="I170" s="19"/>
      <c r="J170" s="19"/>
      <c r="K170" s="19"/>
      <c r="L170" s="19"/>
      <c r="M170" s="19"/>
    </row>
    <row r="171" spans="1:13" ht="38.25">
      <c r="A171" s="132">
        <v>170</v>
      </c>
      <c r="B171" s="19" t="s">
        <v>9663</v>
      </c>
      <c r="C171" s="103" t="s">
        <v>14378</v>
      </c>
      <c r="D171" s="13" t="s">
        <v>10241</v>
      </c>
      <c r="E171" s="19" t="s">
        <v>226</v>
      </c>
      <c r="F171" s="19" t="s">
        <v>268</v>
      </c>
      <c r="G171" s="19" t="s">
        <v>17</v>
      </c>
      <c r="H171" s="19">
        <v>1</v>
      </c>
      <c r="I171" s="19"/>
      <c r="J171" s="19"/>
      <c r="K171" s="19"/>
      <c r="L171" s="19"/>
      <c r="M171" s="19"/>
    </row>
    <row r="172" spans="1:13" ht="38.25">
      <c r="A172" s="132">
        <v>171</v>
      </c>
      <c r="B172" s="19" t="s">
        <v>9663</v>
      </c>
      <c r="C172" s="103" t="s">
        <v>14379</v>
      </c>
      <c r="D172" s="13" t="s">
        <v>10243</v>
      </c>
      <c r="E172" s="19" t="s">
        <v>226</v>
      </c>
      <c r="F172" s="19" t="s">
        <v>268</v>
      </c>
      <c r="G172" s="19" t="s">
        <v>17</v>
      </c>
      <c r="H172" s="19">
        <v>1</v>
      </c>
      <c r="I172" s="19"/>
      <c r="J172" s="19"/>
      <c r="K172" s="19"/>
      <c r="L172" s="19"/>
      <c r="M172" s="19"/>
    </row>
    <row r="173" spans="1:13" ht="38.25">
      <c r="A173" s="132">
        <v>172</v>
      </c>
      <c r="B173" s="19" t="s">
        <v>9663</v>
      </c>
      <c r="C173" s="103" t="s">
        <v>14380</v>
      </c>
      <c r="D173" s="13" t="s">
        <v>14381</v>
      </c>
      <c r="E173" s="19" t="s">
        <v>226</v>
      </c>
      <c r="F173" s="19" t="s">
        <v>268</v>
      </c>
      <c r="G173" s="19" t="s">
        <v>17</v>
      </c>
      <c r="H173" s="19">
        <v>1</v>
      </c>
      <c r="I173" s="19"/>
      <c r="J173" s="19"/>
      <c r="K173" s="19"/>
      <c r="L173" s="19"/>
      <c r="M173" s="19"/>
    </row>
    <row r="174" spans="1:13" ht="38.25">
      <c r="A174" s="132">
        <v>173</v>
      </c>
      <c r="B174" s="19" t="s">
        <v>9663</v>
      </c>
      <c r="C174" s="103" t="s">
        <v>14382</v>
      </c>
      <c r="D174" s="13" t="s">
        <v>14383</v>
      </c>
      <c r="E174" s="19" t="s">
        <v>226</v>
      </c>
      <c r="F174" s="19" t="s">
        <v>268</v>
      </c>
      <c r="G174" s="19" t="s">
        <v>17</v>
      </c>
      <c r="H174" s="19">
        <v>1</v>
      </c>
      <c r="I174" s="19"/>
      <c r="J174" s="19"/>
      <c r="K174" s="19"/>
      <c r="L174" s="19"/>
      <c r="M174" s="19"/>
    </row>
    <row r="175" spans="1:13" ht="38.25">
      <c r="A175" s="132">
        <v>174</v>
      </c>
      <c r="B175" s="19" t="s">
        <v>9663</v>
      </c>
      <c r="C175" s="103" t="s">
        <v>14384</v>
      </c>
      <c r="D175" s="13" t="s">
        <v>14385</v>
      </c>
      <c r="E175" s="19" t="s">
        <v>226</v>
      </c>
      <c r="F175" s="19" t="s">
        <v>268</v>
      </c>
      <c r="G175" s="19" t="s">
        <v>17</v>
      </c>
      <c r="H175" s="19">
        <v>1</v>
      </c>
      <c r="I175" s="19"/>
      <c r="J175" s="19"/>
      <c r="K175" s="19"/>
      <c r="L175" s="19"/>
      <c r="M175" s="19"/>
    </row>
    <row r="176" spans="1:13" ht="38.25">
      <c r="A176" s="132">
        <v>175</v>
      </c>
      <c r="B176" s="19" t="s">
        <v>9663</v>
      </c>
      <c r="C176" s="103" t="s">
        <v>14386</v>
      </c>
      <c r="D176" s="13" t="s">
        <v>14387</v>
      </c>
      <c r="E176" s="19" t="s">
        <v>226</v>
      </c>
      <c r="F176" s="19" t="s">
        <v>268</v>
      </c>
      <c r="G176" s="19" t="s">
        <v>17</v>
      </c>
      <c r="H176" s="19">
        <v>1</v>
      </c>
      <c r="I176" s="19"/>
      <c r="J176" s="19"/>
      <c r="K176" s="19"/>
      <c r="L176" s="19"/>
      <c r="M176" s="19"/>
    </row>
    <row r="177" spans="1:13" ht="25.5">
      <c r="A177" s="132">
        <v>176</v>
      </c>
      <c r="B177" s="19" t="s">
        <v>9663</v>
      </c>
      <c r="C177" s="103" t="s">
        <v>14388</v>
      </c>
      <c r="D177" s="13" t="s">
        <v>14200</v>
      </c>
      <c r="E177" s="19" t="s">
        <v>226</v>
      </c>
      <c r="F177" s="19" t="s">
        <v>268</v>
      </c>
      <c r="G177" s="19" t="s">
        <v>17</v>
      </c>
      <c r="H177" s="19">
        <v>1</v>
      </c>
      <c r="I177" s="19"/>
      <c r="J177" s="19"/>
      <c r="K177" s="19"/>
      <c r="L177" s="19"/>
      <c r="M177" s="19"/>
    </row>
    <row r="178" spans="1:13" ht="25.5">
      <c r="A178" s="132">
        <v>177</v>
      </c>
      <c r="B178" s="19" t="s">
        <v>9663</v>
      </c>
      <c r="C178" s="103" t="s">
        <v>14389</v>
      </c>
      <c r="D178" s="13" t="s">
        <v>10255</v>
      </c>
      <c r="E178" s="19" t="s">
        <v>226</v>
      </c>
      <c r="F178" s="19" t="s">
        <v>268</v>
      </c>
      <c r="G178" s="19" t="s">
        <v>17</v>
      </c>
      <c r="H178" s="19">
        <v>1</v>
      </c>
      <c r="I178" s="19"/>
      <c r="J178" s="19"/>
      <c r="K178" s="19"/>
      <c r="L178" s="19"/>
      <c r="M178" s="19"/>
    </row>
    <row r="179" spans="1:13" ht="25.5">
      <c r="A179" s="132">
        <v>178</v>
      </c>
      <c r="B179" s="19" t="s">
        <v>9663</v>
      </c>
      <c r="C179" s="103" t="s">
        <v>14390</v>
      </c>
      <c r="D179" s="13" t="s">
        <v>10257</v>
      </c>
      <c r="E179" s="19" t="s">
        <v>226</v>
      </c>
      <c r="F179" s="19" t="s">
        <v>268</v>
      </c>
      <c r="G179" s="19" t="s">
        <v>17</v>
      </c>
      <c r="H179" s="19">
        <v>1</v>
      </c>
      <c r="I179" s="19"/>
      <c r="J179" s="19"/>
      <c r="K179" s="19"/>
      <c r="L179" s="19"/>
      <c r="M179" s="19"/>
    </row>
    <row r="180" spans="1:13" ht="38.25">
      <c r="A180" s="132">
        <v>179</v>
      </c>
      <c r="B180" s="19" t="s">
        <v>9663</v>
      </c>
      <c r="C180" s="103" t="s">
        <v>14391</v>
      </c>
      <c r="D180" s="13" t="s">
        <v>10259</v>
      </c>
      <c r="E180" s="19" t="s">
        <v>226</v>
      </c>
      <c r="F180" s="19" t="s">
        <v>268</v>
      </c>
      <c r="G180" s="19" t="s">
        <v>17</v>
      </c>
      <c r="H180" s="19">
        <v>1</v>
      </c>
      <c r="I180" s="19"/>
      <c r="J180" s="19"/>
      <c r="K180" s="19"/>
      <c r="L180" s="19"/>
      <c r="M180" s="19"/>
    </row>
    <row r="181" spans="1:13" ht="38.25">
      <c r="A181" s="132">
        <v>180</v>
      </c>
      <c r="B181" s="19" t="s">
        <v>9663</v>
      </c>
      <c r="C181" s="103" t="s">
        <v>14392</v>
      </c>
      <c r="D181" s="13" t="s">
        <v>10261</v>
      </c>
      <c r="E181" s="19" t="s">
        <v>226</v>
      </c>
      <c r="F181" s="19" t="s">
        <v>268</v>
      </c>
      <c r="G181" s="19" t="s">
        <v>17</v>
      </c>
      <c r="H181" s="19">
        <v>1</v>
      </c>
      <c r="I181" s="19"/>
      <c r="J181" s="19"/>
      <c r="K181" s="19"/>
      <c r="L181" s="19"/>
      <c r="M181" s="19"/>
    </row>
    <row r="182" spans="1:13" ht="38.25">
      <c r="A182" s="132">
        <v>181</v>
      </c>
      <c r="B182" s="19" t="s">
        <v>9663</v>
      </c>
      <c r="C182" s="103" t="s">
        <v>14393</v>
      </c>
      <c r="D182" s="13" t="s">
        <v>10269</v>
      </c>
      <c r="E182" s="19" t="s">
        <v>226</v>
      </c>
      <c r="F182" s="19" t="s">
        <v>268</v>
      </c>
      <c r="G182" s="19" t="s">
        <v>17</v>
      </c>
      <c r="H182" s="19">
        <v>1</v>
      </c>
      <c r="I182" s="19"/>
      <c r="J182" s="19"/>
      <c r="K182" s="19"/>
      <c r="L182" s="19"/>
      <c r="M182" s="19"/>
    </row>
    <row r="183" spans="1:13" ht="38.25">
      <c r="A183" s="132">
        <v>182</v>
      </c>
      <c r="B183" s="19" t="s">
        <v>9663</v>
      </c>
      <c r="C183" s="103" t="s">
        <v>14394</v>
      </c>
      <c r="D183" s="13" t="s">
        <v>10271</v>
      </c>
      <c r="E183" s="19" t="s">
        <v>226</v>
      </c>
      <c r="F183" s="19" t="s">
        <v>268</v>
      </c>
      <c r="G183" s="19" t="s">
        <v>17</v>
      </c>
      <c r="H183" s="19">
        <v>1</v>
      </c>
      <c r="I183" s="19"/>
      <c r="J183" s="19"/>
      <c r="K183" s="19"/>
      <c r="L183" s="19"/>
      <c r="M183" s="19"/>
    </row>
    <row r="184" spans="1:13" ht="38.25">
      <c r="A184" s="132">
        <v>183</v>
      </c>
      <c r="B184" s="19" t="s">
        <v>9663</v>
      </c>
      <c r="C184" s="103" t="s">
        <v>14395</v>
      </c>
      <c r="D184" s="13" t="s">
        <v>10215</v>
      </c>
      <c r="E184" s="19" t="s">
        <v>226</v>
      </c>
      <c r="F184" s="19" t="s">
        <v>268</v>
      </c>
      <c r="G184" s="19" t="s">
        <v>17</v>
      </c>
      <c r="H184" s="19">
        <v>1</v>
      </c>
      <c r="I184" s="19"/>
      <c r="J184" s="19"/>
      <c r="K184" s="19"/>
      <c r="L184" s="19"/>
      <c r="M184" s="19"/>
    </row>
    <row r="185" spans="1:13" ht="38.25">
      <c r="A185" s="132">
        <v>184</v>
      </c>
      <c r="B185" s="19" t="s">
        <v>9663</v>
      </c>
      <c r="C185" s="103" t="s">
        <v>14396</v>
      </c>
      <c r="D185" s="13" t="s">
        <v>10217</v>
      </c>
      <c r="E185" s="19" t="s">
        <v>226</v>
      </c>
      <c r="F185" s="19" t="s">
        <v>268</v>
      </c>
      <c r="G185" s="19" t="s">
        <v>17</v>
      </c>
      <c r="H185" s="19">
        <v>1</v>
      </c>
      <c r="I185" s="19"/>
      <c r="J185" s="19"/>
      <c r="K185" s="19"/>
      <c r="L185" s="19"/>
      <c r="M185" s="19"/>
    </row>
    <row r="186" spans="1:13" ht="38.25">
      <c r="A186" s="132">
        <v>185</v>
      </c>
      <c r="B186" s="19" t="s">
        <v>9663</v>
      </c>
      <c r="C186" s="103" t="s">
        <v>14397</v>
      </c>
      <c r="D186" s="13" t="s">
        <v>10219</v>
      </c>
      <c r="E186" s="19" t="s">
        <v>226</v>
      </c>
      <c r="F186" s="19" t="s">
        <v>268</v>
      </c>
      <c r="G186" s="19" t="s">
        <v>17</v>
      </c>
      <c r="H186" s="19">
        <v>1</v>
      </c>
      <c r="I186" s="19"/>
      <c r="J186" s="19"/>
      <c r="K186" s="19"/>
      <c r="L186" s="19"/>
      <c r="M186" s="19"/>
    </row>
    <row r="187" spans="1:13">
      <c r="A187" s="132">
        <v>186</v>
      </c>
      <c r="B187" s="19" t="s">
        <v>9663</v>
      </c>
      <c r="C187" s="103" t="s">
        <v>14398</v>
      </c>
      <c r="D187" s="12" t="s">
        <v>10273</v>
      </c>
      <c r="E187" s="19" t="s">
        <v>226</v>
      </c>
      <c r="F187" s="19" t="s">
        <v>268</v>
      </c>
      <c r="G187" s="19" t="s">
        <v>17</v>
      </c>
      <c r="H187" s="19">
        <v>1</v>
      </c>
      <c r="I187" s="19"/>
      <c r="J187" s="19"/>
      <c r="K187" s="19"/>
      <c r="L187" s="19"/>
      <c r="M187" s="19"/>
    </row>
    <row r="188" spans="1:13" ht="38.25">
      <c r="A188" s="132">
        <v>187</v>
      </c>
      <c r="B188" s="19" t="s">
        <v>9663</v>
      </c>
      <c r="C188" s="103" t="s">
        <v>14399</v>
      </c>
      <c r="D188" s="13" t="s">
        <v>10275</v>
      </c>
      <c r="E188" s="19" t="s">
        <v>226</v>
      </c>
      <c r="F188" s="19" t="s">
        <v>268</v>
      </c>
      <c r="G188" s="19" t="s">
        <v>17</v>
      </c>
      <c r="H188" s="19">
        <v>1</v>
      </c>
      <c r="I188" s="19"/>
      <c r="J188" s="19"/>
      <c r="K188" s="19"/>
      <c r="L188" s="19"/>
      <c r="M188" s="19"/>
    </row>
    <row r="189" spans="1:13" ht="38.25">
      <c r="A189" s="132">
        <v>188</v>
      </c>
      <c r="B189" s="19" t="s">
        <v>9663</v>
      </c>
      <c r="C189" s="103" t="s">
        <v>14400</v>
      </c>
      <c r="D189" s="13" t="s">
        <v>10277</v>
      </c>
      <c r="E189" s="19" t="s">
        <v>226</v>
      </c>
      <c r="F189" s="19" t="s">
        <v>268</v>
      </c>
      <c r="G189" s="19" t="s">
        <v>17</v>
      </c>
      <c r="H189" s="19">
        <v>1</v>
      </c>
      <c r="I189" s="19"/>
      <c r="J189" s="19"/>
      <c r="K189" s="19"/>
      <c r="L189" s="19"/>
      <c r="M189" s="19"/>
    </row>
    <row r="190" spans="1:13" ht="38.25">
      <c r="A190" s="132">
        <v>189</v>
      </c>
      <c r="B190" s="19" t="s">
        <v>9663</v>
      </c>
      <c r="C190" s="103" t="s">
        <v>14401</v>
      </c>
      <c r="D190" s="13" t="s">
        <v>10279</v>
      </c>
      <c r="E190" s="19" t="s">
        <v>226</v>
      </c>
      <c r="F190" s="19" t="s">
        <v>268</v>
      </c>
      <c r="G190" s="19" t="s">
        <v>17</v>
      </c>
      <c r="H190" s="19">
        <v>1</v>
      </c>
      <c r="I190" s="19"/>
      <c r="J190" s="19"/>
      <c r="K190" s="19"/>
      <c r="L190" s="19"/>
      <c r="M190" s="19"/>
    </row>
    <row r="191" spans="1:13" ht="38.25">
      <c r="A191" s="132">
        <v>190</v>
      </c>
      <c r="B191" s="19" t="s">
        <v>9663</v>
      </c>
      <c r="C191" s="103" t="s">
        <v>14402</v>
      </c>
      <c r="D191" s="13" t="s">
        <v>10281</v>
      </c>
      <c r="E191" s="19" t="s">
        <v>226</v>
      </c>
      <c r="F191" s="19" t="s">
        <v>268</v>
      </c>
      <c r="G191" s="19" t="s">
        <v>17</v>
      </c>
      <c r="H191" s="19">
        <v>1</v>
      </c>
      <c r="I191" s="19"/>
      <c r="J191" s="19"/>
      <c r="K191" s="19"/>
      <c r="L191" s="19"/>
      <c r="M191" s="19"/>
    </row>
    <row r="192" spans="1:13">
      <c r="A192" s="132">
        <v>191</v>
      </c>
      <c r="B192" s="19" t="s">
        <v>9663</v>
      </c>
      <c r="C192" s="103" t="s">
        <v>14403</v>
      </c>
      <c r="D192" s="12" t="s">
        <v>10283</v>
      </c>
      <c r="E192" s="19" t="s">
        <v>226</v>
      </c>
      <c r="F192" s="19" t="s">
        <v>268</v>
      </c>
      <c r="G192" s="19" t="s">
        <v>17</v>
      </c>
      <c r="H192" s="19">
        <v>1</v>
      </c>
      <c r="I192" s="19"/>
      <c r="J192" s="19"/>
      <c r="K192" s="19"/>
      <c r="L192" s="19"/>
      <c r="M192" s="19"/>
    </row>
    <row r="193" spans="1:13" ht="25.5">
      <c r="A193" s="132">
        <v>192</v>
      </c>
      <c r="B193" s="19" t="s">
        <v>9663</v>
      </c>
      <c r="C193" s="103" t="s">
        <v>14404</v>
      </c>
      <c r="D193" s="13" t="s">
        <v>10285</v>
      </c>
      <c r="E193" s="19" t="s">
        <v>226</v>
      </c>
      <c r="F193" s="19" t="s">
        <v>268</v>
      </c>
      <c r="G193" s="19" t="s">
        <v>17</v>
      </c>
      <c r="H193" s="19">
        <v>1</v>
      </c>
      <c r="I193" s="19"/>
      <c r="J193" s="19"/>
      <c r="K193" s="19"/>
      <c r="L193" s="19"/>
      <c r="M193" s="19"/>
    </row>
    <row r="194" spans="1:13" ht="25.5">
      <c r="A194" s="132">
        <v>193</v>
      </c>
      <c r="B194" s="19" t="s">
        <v>9663</v>
      </c>
      <c r="C194" s="103" t="s">
        <v>14405</v>
      </c>
      <c r="D194" s="13" t="s">
        <v>10287</v>
      </c>
      <c r="E194" s="19" t="s">
        <v>226</v>
      </c>
      <c r="F194" s="19" t="s">
        <v>268</v>
      </c>
      <c r="G194" s="19" t="s">
        <v>17</v>
      </c>
      <c r="H194" s="19">
        <v>1</v>
      </c>
      <c r="I194" s="19"/>
      <c r="J194" s="19"/>
      <c r="K194" s="19"/>
      <c r="L194" s="19"/>
      <c r="M194" s="19"/>
    </row>
    <row r="195" spans="1:13" ht="25.5">
      <c r="A195" s="132">
        <v>194</v>
      </c>
      <c r="B195" s="19" t="s">
        <v>9663</v>
      </c>
      <c r="C195" s="103" t="s">
        <v>14406</v>
      </c>
      <c r="D195" s="13" t="s">
        <v>10289</v>
      </c>
      <c r="E195" s="19" t="s">
        <v>226</v>
      </c>
      <c r="F195" s="19" t="s">
        <v>268</v>
      </c>
      <c r="G195" s="19" t="s">
        <v>17</v>
      </c>
      <c r="H195" s="19">
        <v>1</v>
      </c>
      <c r="I195" s="19"/>
      <c r="J195" s="19"/>
      <c r="K195" s="19"/>
      <c r="L195" s="19"/>
      <c r="M195" s="19"/>
    </row>
    <row r="196" spans="1:13" ht="25.5">
      <c r="A196" s="132">
        <v>195</v>
      </c>
      <c r="B196" s="19" t="s">
        <v>9663</v>
      </c>
      <c r="C196" s="103" t="s">
        <v>14407</v>
      </c>
      <c r="D196" s="13" t="s">
        <v>10291</v>
      </c>
      <c r="E196" s="19" t="s">
        <v>226</v>
      </c>
      <c r="F196" s="19" t="s">
        <v>268</v>
      </c>
      <c r="G196" s="19" t="s">
        <v>17</v>
      </c>
      <c r="H196" s="19">
        <v>1</v>
      </c>
      <c r="I196" s="19"/>
      <c r="J196" s="19"/>
      <c r="K196" s="19"/>
      <c r="L196" s="19"/>
      <c r="M196" s="19"/>
    </row>
    <row r="197" spans="1:13" ht="25.5">
      <c r="A197" s="132">
        <v>196</v>
      </c>
      <c r="B197" s="19" t="s">
        <v>9663</v>
      </c>
      <c r="C197" s="103" t="s">
        <v>14408</v>
      </c>
      <c r="D197" s="13" t="s">
        <v>10293</v>
      </c>
      <c r="E197" s="19" t="s">
        <v>226</v>
      </c>
      <c r="F197" s="19" t="s">
        <v>268</v>
      </c>
      <c r="G197" s="19" t="s">
        <v>17</v>
      </c>
      <c r="H197" s="19">
        <v>1</v>
      </c>
      <c r="I197" s="19"/>
      <c r="J197" s="19"/>
      <c r="K197" s="19"/>
      <c r="L197" s="19"/>
      <c r="M197" s="19"/>
    </row>
    <row r="198" spans="1:13" ht="25.5">
      <c r="A198" s="132">
        <v>197</v>
      </c>
      <c r="B198" s="19" t="s">
        <v>9663</v>
      </c>
      <c r="C198" s="103" t="s">
        <v>14409</v>
      </c>
      <c r="D198" s="13" t="s">
        <v>10295</v>
      </c>
      <c r="E198" s="19" t="s">
        <v>226</v>
      </c>
      <c r="F198" s="19" t="s">
        <v>268</v>
      </c>
      <c r="G198" s="19" t="s">
        <v>17</v>
      </c>
      <c r="H198" s="19">
        <v>1</v>
      </c>
      <c r="I198" s="19"/>
      <c r="J198" s="19"/>
      <c r="K198" s="19"/>
      <c r="L198" s="19"/>
      <c r="M198" s="19"/>
    </row>
    <row r="199" spans="1:13" ht="25.5">
      <c r="A199" s="132">
        <v>198</v>
      </c>
      <c r="B199" s="19" t="s">
        <v>9663</v>
      </c>
      <c r="C199" s="103" t="s">
        <v>14410</v>
      </c>
      <c r="D199" s="13" t="s">
        <v>10800</v>
      </c>
      <c r="E199" s="19" t="s">
        <v>226</v>
      </c>
      <c r="F199" s="19" t="s">
        <v>268</v>
      </c>
      <c r="G199" s="19" t="s">
        <v>17</v>
      </c>
      <c r="H199" s="19">
        <v>1</v>
      </c>
      <c r="I199" s="19"/>
      <c r="J199" s="19"/>
      <c r="K199" s="19"/>
      <c r="L199" s="19"/>
      <c r="M199" s="19"/>
    </row>
    <row r="200" spans="1:13">
      <c r="A200" s="132">
        <v>199</v>
      </c>
      <c r="B200" s="19" t="s">
        <v>9663</v>
      </c>
      <c r="C200" s="103" t="s">
        <v>14411</v>
      </c>
      <c r="D200" s="13" t="s">
        <v>10161</v>
      </c>
      <c r="E200" s="19" t="s">
        <v>226</v>
      </c>
      <c r="F200" s="19" t="s">
        <v>268</v>
      </c>
      <c r="G200" s="19" t="s">
        <v>17</v>
      </c>
      <c r="H200" s="19">
        <v>1</v>
      </c>
      <c r="I200" s="19"/>
      <c r="J200" s="19"/>
      <c r="K200" s="19"/>
      <c r="L200" s="19"/>
      <c r="M200" s="19"/>
    </row>
    <row r="201" spans="1:13">
      <c r="A201" s="132">
        <v>200</v>
      </c>
      <c r="B201" s="19" t="s">
        <v>9663</v>
      </c>
      <c r="C201" s="136" t="s">
        <v>14412</v>
      </c>
      <c r="D201" s="12" t="s">
        <v>9665</v>
      </c>
      <c r="E201" s="19" t="s">
        <v>226</v>
      </c>
      <c r="F201" s="19" t="s">
        <v>268</v>
      </c>
      <c r="G201" s="19" t="s">
        <v>83</v>
      </c>
      <c r="H201" s="19">
        <v>1</v>
      </c>
      <c r="I201" s="19"/>
      <c r="J201" s="19"/>
      <c r="K201" s="19"/>
      <c r="L201" s="19"/>
      <c r="M201" s="19"/>
    </row>
    <row r="202" spans="1:13" ht="25.5">
      <c r="A202" s="132">
        <v>201</v>
      </c>
      <c r="B202" s="19" t="s">
        <v>9663</v>
      </c>
      <c r="C202" s="136" t="s">
        <v>14413</v>
      </c>
      <c r="D202" s="13" t="s">
        <v>9667</v>
      </c>
      <c r="E202" s="19" t="s">
        <v>226</v>
      </c>
      <c r="F202" s="19" t="s">
        <v>268</v>
      </c>
      <c r="G202" s="19" t="s">
        <v>83</v>
      </c>
      <c r="H202" s="19">
        <v>1</v>
      </c>
      <c r="I202" s="19"/>
      <c r="J202" s="19"/>
      <c r="K202" s="19"/>
      <c r="L202" s="19"/>
      <c r="M202" s="19"/>
    </row>
    <row r="203" spans="1:13">
      <c r="A203" s="132">
        <v>202</v>
      </c>
      <c r="B203" s="19" t="s">
        <v>9663</v>
      </c>
      <c r="C203" s="136" t="s">
        <v>14414</v>
      </c>
      <c r="D203" s="12" t="s">
        <v>9669</v>
      </c>
      <c r="E203" s="19" t="s">
        <v>226</v>
      </c>
      <c r="F203" s="19" t="s">
        <v>268</v>
      </c>
      <c r="G203" s="19" t="s">
        <v>83</v>
      </c>
      <c r="H203" s="19">
        <v>1</v>
      </c>
      <c r="I203" s="19"/>
      <c r="J203" s="19"/>
      <c r="K203" s="19"/>
      <c r="L203" s="19"/>
      <c r="M203" s="19"/>
    </row>
    <row r="204" spans="1:13" ht="25.5">
      <c r="A204" s="132">
        <v>203</v>
      </c>
      <c r="B204" s="19" t="s">
        <v>9663</v>
      </c>
      <c r="C204" s="136" t="s">
        <v>14415</v>
      </c>
      <c r="D204" s="13" t="s">
        <v>12957</v>
      </c>
      <c r="E204" s="19" t="s">
        <v>226</v>
      </c>
      <c r="F204" s="19" t="s">
        <v>268</v>
      </c>
      <c r="G204" s="19" t="s">
        <v>83</v>
      </c>
      <c r="H204" s="19">
        <v>1</v>
      </c>
      <c r="I204" s="19"/>
      <c r="J204" s="19"/>
      <c r="K204" s="19"/>
      <c r="L204" s="19"/>
      <c r="M204" s="19"/>
    </row>
    <row r="205" spans="1:13" ht="25.5">
      <c r="A205" s="132">
        <v>204</v>
      </c>
      <c r="B205" s="19" t="s">
        <v>9663</v>
      </c>
      <c r="C205" s="136" t="s">
        <v>14416</v>
      </c>
      <c r="D205" s="13" t="s">
        <v>12959</v>
      </c>
      <c r="E205" s="19" t="s">
        <v>226</v>
      </c>
      <c r="F205" s="19" t="s">
        <v>268</v>
      </c>
      <c r="G205" s="19" t="s">
        <v>83</v>
      </c>
      <c r="H205" s="19">
        <v>1</v>
      </c>
      <c r="I205" s="19"/>
      <c r="J205" s="19"/>
      <c r="K205" s="19"/>
      <c r="L205" s="19"/>
      <c r="M205" s="19"/>
    </row>
    <row r="206" spans="1:13" ht="25.5">
      <c r="A206" s="132">
        <v>205</v>
      </c>
      <c r="B206" s="19" t="s">
        <v>9663</v>
      </c>
      <c r="C206" s="136" t="s">
        <v>14417</v>
      </c>
      <c r="D206" s="13" t="s">
        <v>12961</v>
      </c>
      <c r="E206" s="19" t="s">
        <v>226</v>
      </c>
      <c r="F206" s="19" t="s">
        <v>268</v>
      </c>
      <c r="G206" s="19" t="s">
        <v>83</v>
      </c>
      <c r="H206" s="19">
        <v>1</v>
      </c>
      <c r="I206" s="19"/>
      <c r="J206" s="19"/>
      <c r="K206" s="19"/>
      <c r="L206" s="19"/>
      <c r="M206" s="19"/>
    </row>
    <row r="207" spans="1:13" ht="38.25">
      <c r="A207" s="132">
        <v>206</v>
      </c>
      <c r="B207" s="19" t="s">
        <v>9663</v>
      </c>
      <c r="C207" s="136" t="s">
        <v>14418</v>
      </c>
      <c r="D207" s="13" t="s">
        <v>14419</v>
      </c>
      <c r="E207" s="19" t="s">
        <v>226</v>
      </c>
      <c r="F207" s="19" t="s">
        <v>268</v>
      </c>
      <c r="G207" s="19" t="s">
        <v>83</v>
      </c>
      <c r="H207" s="19">
        <v>1</v>
      </c>
      <c r="I207" s="19"/>
      <c r="J207" s="19"/>
      <c r="K207" s="19"/>
      <c r="L207" s="19"/>
      <c r="M207" s="19"/>
    </row>
    <row r="208" spans="1:13" ht="38.25">
      <c r="A208" s="132">
        <v>207</v>
      </c>
      <c r="B208" s="19" t="s">
        <v>9663</v>
      </c>
      <c r="C208" s="136" t="s">
        <v>14420</v>
      </c>
      <c r="D208" s="13" t="s">
        <v>14421</v>
      </c>
      <c r="E208" s="19" t="s">
        <v>226</v>
      </c>
      <c r="F208" s="19" t="s">
        <v>268</v>
      </c>
      <c r="G208" s="19" t="s">
        <v>83</v>
      </c>
      <c r="H208" s="19">
        <v>1</v>
      </c>
      <c r="I208" s="19"/>
      <c r="J208" s="19"/>
      <c r="K208" s="19"/>
      <c r="L208" s="19"/>
      <c r="M208" s="19"/>
    </row>
    <row r="209" spans="1:13" ht="38.25">
      <c r="A209" s="132">
        <v>208</v>
      </c>
      <c r="B209" s="19" t="s">
        <v>9663</v>
      </c>
      <c r="C209" s="136" t="s">
        <v>14422</v>
      </c>
      <c r="D209" s="13" t="s">
        <v>12975</v>
      </c>
      <c r="E209" s="19" t="s">
        <v>226</v>
      </c>
      <c r="F209" s="19" t="s">
        <v>268</v>
      </c>
      <c r="G209" s="19" t="s">
        <v>83</v>
      </c>
      <c r="H209" s="19">
        <v>1</v>
      </c>
      <c r="I209" s="19"/>
      <c r="J209" s="19"/>
      <c r="K209" s="19"/>
      <c r="L209" s="19"/>
      <c r="M209" s="19"/>
    </row>
    <row r="210" spans="1:13" ht="38.25">
      <c r="A210" s="132">
        <v>209</v>
      </c>
      <c r="B210" s="19" t="s">
        <v>9663</v>
      </c>
      <c r="C210" s="136" t="s">
        <v>14423</v>
      </c>
      <c r="D210" s="13" t="s">
        <v>12977</v>
      </c>
      <c r="E210" s="19" t="s">
        <v>226</v>
      </c>
      <c r="F210" s="19" t="s">
        <v>268</v>
      </c>
      <c r="G210" s="19" t="s">
        <v>83</v>
      </c>
      <c r="H210" s="19">
        <v>1</v>
      </c>
      <c r="I210" s="19"/>
      <c r="J210" s="19"/>
      <c r="K210" s="19"/>
      <c r="L210" s="19"/>
      <c r="M210" s="19"/>
    </row>
    <row r="211" spans="1:13">
      <c r="A211" s="132">
        <v>210</v>
      </c>
      <c r="B211" s="19" t="s">
        <v>9663</v>
      </c>
      <c r="C211" s="136" t="s">
        <v>14424</v>
      </c>
      <c r="D211" s="12" t="s">
        <v>9685</v>
      </c>
      <c r="E211" s="19" t="s">
        <v>226</v>
      </c>
      <c r="F211" s="19" t="s">
        <v>268</v>
      </c>
      <c r="G211" s="19" t="s">
        <v>83</v>
      </c>
      <c r="H211" s="19">
        <v>1</v>
      </c>
      <c r="I211" s="19"/>
      <c r="J211" s="19"/>
      <c r="K211" s="19"/>
      <c r="L211" s="19"/>
      <c r="M211" s="19"/>
    </row>
    <row r="212" spans="1:13" ht="25.5">
      <c r="A212" s="132">
        <v>211</v>
      </c>
      <c r="B212" s="19" t="s">
        <v>9663</v>
      </c>
      <c r="C212" s="136" t="s">
        <v>14425</v>
      </c>
      <c r="D212" s="13" t="s">
        <v>9687</v>
      </c>
      <c r="E212" s="19" t="s">
        <v>226</v>
      </c>
      <c r="F212" s="19" t="s">
        <v>268</v>
      </c>
      <c r="G212" s="19" t="s">
        <v>83</v>
      </c>
      <c r="H212" s="19">
        <v>1</v>
      </c>
      <c r="I212" s="19"/>
      <c r="J212" s="19"/>
      <c r="K212" s="19"/>
      <c r="L212" s="19"/>
      <c r="M212" s="19"/>
    </row>
    <row r="213" spans="1:13" ht="25.5">
      <c r="A213" s="132">
        <v>212</v>
      </c>
      <c r="B213" s="19" t="s">
        <v>9663</v>
      </c>
      <c r="C213" s="136" t="s">
        <v>14426</v>
      </c>
      <c r="D213" s="13" t="s">
        <v>9689</v>
      </c>
      <c r="E213" s="19" t="s">
        <v>226</v>
      </c>
      <c r="F213" s="19" t="s">
        <v>268</v>
      </c>
      <c r="G213" s="19" t="s">
        <v>83</v>
      </c>
      <c r="H213" s="19">
        <v>1</v>
      </c>
      <c r="I213" s="19"/>
      <c r="J213" s="19"/>
      <c r="K213" s="19"/>
      <c r="L213" s="19"/>
      <c r="M213" s="19"/>
    </row>
    <row r="214" spans="1:13" ht="25.5">
      <c r="A214" s="132">
        <v>213</v>
      </c>
      <c r="B214" s="19" t="s">
        <v>9663</v>
      </c>
      <c r="C214" s="136" t="s">
        <v>14427</v>
      </c>
      <c r="D214" s="13" t="s">
        <v>9691</v>
      </c>
      <c r="E214" s="19" t="s">
        <v>226</v>
      </c>
      <c r="F214" s="19" t="s">
        <v>268</v>
      </c>
      <c r="G214" s="19" t="s">
        <v>83</v>
      </c>
      <c r="H214" s="19">
        <v>1</v>
      </c>
      <c r="I214" s="19"/>
      <c r="J214" s="19"/>
      <c r="K214" s="19"/>
      <c r="L214" s="19"/>
      <c r="M214" s="19"/>
    </row>
    <row r="215" spans="1:13" ht="51">
      <c r="A215" s="132">
        <v>214</v>
      </c>
      <c r="B215" s="19" t="s">
        <v>9663</v>
      </c>
      <c r="C215" s="136" t="s">
        <v>14428</v>
      </c>
      <c r="D215" s="13" t="s">
        <v>9693</v>
      </c>
      <c r="E215" s="19" t="s">
        <v>226</v>
      </c>
      <c r="F215" s="19" t="s">
        <v>268</v>
      </c>
      <c r="G215" s="19" t="s">
        <v>83</v>
      </c>
      <c r="H215" s="19">
        <v>1</v>
      </c>
      <c r="I215" s="19"/>
      <c r="J215" s="19"/>
      <c r="K215" s="19"/>
      <c r="L215" s="19"/>
      <c r="M215" s="19"/>
    </row>
    <row r="216" spans="1:13" ht="51">
      <c r="A216" s="132">
        <v>215</v>
      </c>
      <c r="B216" s="19" t="s">
        <v>9663</v>
      </c>
      <c r="C216" s="136" t="s">
        <v>14429</v>
      </c>
      <c r="D216" s="13" t="s">
        <v>9695</v>
      </c>
      <c r="E216" s="19" t="s">
        <v>226</v>
      </c>
      <c r="F216" s="19" t="s">
        <v>268</v>
      </c>
      <c r="G216" s="19" t="s">
        <v>83</v>
      </c>
      <c r="H216" s="19">
        <v>1</v>
      </c>
      <c r="I216" s="19"/>
      <c r="J216" s="19"/>
      <c r="K216" s="19"/>
      <c r="L216" s="19"/>
      <c r="M216" s="19"/>
    </row>
    <row r="217" spans="1:13" ht="51">
      <c r="A217" s="132">
        <v>216</v>
      </c>
      <c r="B217" s="19" t="s">
        <v>9663</v>
      </c>
      <c r="C217" s="136" t="s">
        <v>14430</v>
      </c>
      <c r="D217" s="13" t="s">
        <v>9697</v>
      </c>
      <c r="E217" s="19" t="s">
        <v>226</v>
      </c>
      <c r="F217" s="19" t="s">
        <v>268</v>
      </c>
      <c r="G217" s="19" t="s">
        <v>83</v>
      </c>
      <c r="H217" s="19">
        <v>1</v>
      </c>
      <c r="I217" s="19"/>
      <c r="J217" s="19"/>
      <c r="K217" s="19"/>
      <c r="L217" s="19"/>
      <c r="M217" s="19"/>
    </row>
    <row r="218" spans="1:13">
      <c r="A218" s="132">
        <v>217</v>
      </c>
      <c r="B218" s="19" t="s">
        <v>9663</v>
      </c>
      <c r="C218" s="136" t="s">
        <v>14431</v>
      </c>
      <c r="D218" s="12" t="s">
        <v>9699</v>
      </c>
      <c r="E218" s="19" t="s">
        <v>226</v>
      </c>
      <c r="F218" s="19" t="s">
        <v>268</v>
      </c>
      <c r="G218" s="19" t="s">
        <v>83</v>
      </c>
      <c r="H218" s="19">
        <v>1</v>
      </c>
      <c r="I218" s="19"/>
      <c r="J218" s="19"/>
      <c r="K218" s="19"/>
      <c r="L218" s="19"/>
      <c r="M218" s="19"/>
    </row>
    <row r="219" spans="1:13" ht="51">
      <c r="A219" s="132">
        <v>218</v>
      </c>
      <c r="B219" s="19" t="s">
        <v>9663</v>
      </c>
      <c r="C219" s="136" t="s">
        <v>14432</v>
      </c>
      <c r="D219" s="13" t="s">
        <v>9701</v>
      </c>
      <c r="E219" s="19" t="s">
        <v>226</v>
      </c>
      <c r="F219" s="19" t="s">
        <v>268</v>
      </c>
      <c r="G219" s="19" t="s">
        <v>83</v>
      </c>
      <c r="H219" s="19">
        <v>1</v>
      </c>
      <c r="I219" s="19"/>
      <c r="J219" s="19"/>
      <c r="K219" s="19"/>
      <c r="L219" s="19"/>
      <c r="M219" s="19"/>
    </row>
    <row r="220" spans="1:13" ht="51">
      <c r="A220" s="132">
        <v>219</v>
      </c>
      <c r="B220" s="19" t="s">
        <v>9663</v>
      </c>
      <c r="C220" s="136" t="s">
        <v>14433</v>
      </c>
      <c r="D220" s="13" t="s">
        <v>9703</v>
      </c>
      <c r="E220" s="19" t="s">
        <v>226</v>
      </c>
      <c r="F220" s="19" t="s">
        <v>268</v>
      </c>
      <c r="G220" s="19" t="s">
        <v>83</v>
      </c>
      <c r="H220" s="19">
        <v>1</v>
      </c>
      <c r="I220" s="19"/>
      <c r="J220" s="19"/>
      <c r="K220" s="19"/>
      <c r="L220" s="19"/>
      <c r="M220" s="19"/>
    </row>
    <row r="221" spans="1:13" ht="51">
      <c r="A221" s="132">
        <v>220</v>
      </c>
      <c r="B221" s="19" t="s">
        <v>9663</v>
      </c>
      <c r="C221" s="136" t="s">
        <v>14434</v>
      </c>
      <c r="D221" s="13" t="s">
        <v>9705</v>
      </c>
      <c r="E221" s="19" t="s">
        <v>226</v>
      </c>
      <c r="F221" s="19" t="s">
        <v>268</v>
      </c>
      <c r="G221" s="19" t="s">
        <v>83</v>
      </c>
      <c r="H221" s="19">
        <v>1</v>
      </c>
      <c r="I221" s="19"/>
      <c r="J221" s="19"/>
      <c r="K221" s="19"/>
      <c r="L221" s="19"/>
      <c r="M221" s="19"/>
    </row>
    <row r="222" spans="1:13" ht="51">
      <c r="A222" s="132">
        <v>221</v>
      </c>
      <c r="B222" s="19" t="s">
        <v>9663</v>
      </c>
      <c r="C222" s="136" t="s">
        <v>14435</v>
      </c>
      <c r="D222" s="13" t="s">
        <v>9707</v>
      </c>
      <c r="E222" s="19" t="s">
        <v>226</v>
      </c>
      <c r="F222" s="19" t="s">
        <v>268</v>
      </c>
      <c r="G222" s="19" t="s">
        <v>83</v>
      </c>
      <c r="H222" s="19">
        <v>1</v>
      </c>
      <c r="I222" s="19"/>
      <c r="J222" s="19"/>
      <c r="K222" s="19"/>
      <c r="L222" s="19"/>
      <c r="M222" s="19"/>
    </row>
    <row r="223" spans="1:13" ht="51">
      <c r="A223" s="132">
        <v>222</v>
      </c>
      <c r="B223" s="19" t="s">
        <v>9663</v>
      </c>
      <c r="C223" s="136" t="s">
        <v>14436</v>
      </c>
      <c r="D223" s="13" t="s">
        <v>9709</v>
      </c>
      <c r="E223" s="19" t="s">
        <v>226</v>
      </c>
      <c r="F223" s="19" t="s">
        <v>268</v>
      </c>
      <c r="G223" s="19" t="s">
        <v>83</v>
      </c>
      <c r="H223" s="19">
        <v>1</v>
      </c>
      <c r="I223" s="19"/>
      <c r="J223" s="19"/>
      <c r="K223" s="19"/>
      <c r="L223" s="19"/>
      <c r="M223" s="19"/>
    </row>
    <row r="224" spans="1:13" ht="51">
      <c r="A224" s="132">
        <v>223</v>
      </c>
      <c r="B224" s="19" t="s">
        <v>9663</v>
      </c>
      <c r="C224" s="136" t="s">
        <v>14437</v>
      </c>
      <c r="D224" s="13" t="s">
        <v>9711</v>
      </c>
      <c r="E224" s="19" t="s">
        <v>226</v>
      </c>
      <c r="F224" s="19" t="s">
        <v>268</v>
      </c>
      <c r="G224" s="19" t="s">
        <v>83</v>
      </c>
      <c r="H224" s="19">
        <v>1</v>
      </c>
      <c r="I224" s="19"/>
      <c r="J224" s="19"/>
      <c r="K224" s="19"/>
      <c r="L224" s="19"/>
      <c r="M224" s="19"/>
    </row>
    <row r="225" spans="1:13" ht="51">
      <c r="A225" s="132">
        <v>224</v>
      </c>
      <c r="B225" s="19" t="s">
        <v>9663</v>
      </c>
      <c r="C225" s="136" t="s">
        <v>14438</v>
      </c>
      <c r="D225" s="13" t="s">
        <v>9713</v>
      </c>
      <c r="E225" s="19" t="s">
        <v>226</v>
      </c>
      <c r="F225" s="19" t="s">
        <v>268</v>
      </c>
      <c r="G225" s="19" t="s">
        <v>83</v>
      </c>
      <c r="H225" s="19">
        <v>1</v>
      </c>
      <c r="I225" s="19"/>
      <c r="J225" s="19"/>
      <c r="K225" s="19"/>
      <c r="L225" s="19"/>
      <c r="M225" s="19"/>
    </row>
    <row r="226" spans="1:13" ht="51">
      <c r="A226" s="132">
        <v>225</v>
      </c>
      <c r="B226" s="19" t="s">
        <v>9663</v>
      </c>
      <c r="C226" s="136" t="s">
        <v>14439</v>
      </c>
      <c r="D226" s="13" t="s">
        <v>9715</v>
      </c>
      <c r="E226" s="19" t="s">
        <v>226</v>
      </c>
      <c r="F226" s="19" t="s">
        <v>268</v>
      </c>
      <c r="G226" s="19" t="s">
        <v>83</v>
      </c>
      <c r="H226" s="19">
        <v>1</v>
      </c>
      <c r="I226" s="19"/>
      <c r="J226" s="19"/>
      <c r="K226" s="19"/>
      <c r="L226" s="19"/>
      <c r="M226" s="19"/>
    </row>
    <row r="227" spans="1:13" ht="51">
      <c r="A227" s="132">
        <v>226</v>
      </c>
      <c r="B227" s="19" t="s">
        <v>9663</v>
      </c>
      <c r="C227" s="136" t="s">
        <v>14440</v>
      </c>
      <c r="D227" s="13" t="s">
        <v>9717</v>
      </c>
      <c r="E227" s="19" t="s">
        <v>226</v>
      </c>
      <c r="F227" s="19" t="s">
        <v>268</v>
      </c>
      <c r="G227" s="19" t="s">
        <v>83</v>
      </c>
      <c r="H227" s="19">
        <v>1</v>
      </c>
      <c r="I227" s="19"/>
      <c r="J227" s="19"/>
      <c r="K227" s="19"/>
      <c r="L227" s="19"/>
      <c r="M227" s="19"/>
    </row>
    <row r="228" spans="1:13">
      <c r="A228" s="132">
        <v>227</v>
      </c>
      <c r="B228" s="19" t="s">
        <v>9663</v>
      </c>
      <c r="C228" s="136" t="s">
        <v>14441</v>
      </c>
      <c r="D228" s="12" t="s">
        <v>9719</v>
      </c>
      <c r="E228" s="19" t="s">
        <v>226</v>
      </c>
      <c r="F228" s="19" t="s">
        <v>268</v>
      </c>
      <c r="G228" s="19" t="s">
        <v>83</v>
      </c>
      <c r="H228" s="19">
        <v>1</v>
      </c>
      <c r="I228" s="19"/>
      <c r="J228" s="19"/>
      <c r="K228" s="19"/>
      <c r="L228" s="19"/>
      <c r="M228" s="19"/>
    </row>
    <row r="229" spans="1:13" ht="25.5">
      <c r="A229" s="132">
        <v>228</v>
      </c>
      <c r="B229" s="19" t="s">
        <v>9663</v>
      </c>
      <c r="C229" s="136" t="s">
        <v>14442</v>
      </c>
      <c r="D229" s="13" t="s">
        <v>9769</v>
      </c>
      <c r="E229" s="19" t="s">
        <v>226</v>
      </c>
      <c r="F229" s="19" t="s">
        <v>268</v>
      </c>
      <c r="G229" s="19" t="s">
        <v>83</v>
      </c>
      <c r="H229" s="19">
        <v>1</v>
      </c>
      <c r="I229" s="19"/>
      <c r="J229" s="19"/>
      <c r="K229" s="19"/>
      <c r="L229" s="19"/>
      <c r="M229" s="19"/>
    </row>
    <row r="230" spans="1:13" ht="25.5">
      <c r="A230" s="132">
        <v>229</v>
      </c>
      <c r="B230" s="19" t="s">
        <v>9663</v>
      </c>
      <c r="C230" s="136" t="s">
        <v>14443</v>
      </c>
      <c r="D230" s="13" t="s">
        <v>9771</v>
      </c>
      <c r="E230" s="19" t="s">
        <v>226</v>
      </c>
      <c r="F230" s="19" t="s">
        <v>268</v>
      </c>
      <c r="G230" s="19" t="s">
        <v>83</v>
      </c>
      <c r="H230" s="19">
        <v>1</v>
      </c>
      <c r="I230" s="19"/>
      <c r="J230" s="19"/>
      <c r="K230" s="19"/>
      <c r="L230" s="19"/>
      <c r="M230" s="19"/>
    </row>
    <row r="231" spans="1:13" ht="25.5">
      <c r="A231" s="132">
        <v>230</v>
      </c>
      <c r="B231" s="19" t="s">
        <v>9663</v>
      </c>
      <c r="C231" s="136" t="s">
        <v>14444</v>
      </c>
      <c r="D231" s="13" t="s">
        <v>9773</v>
      </c>
      <c r="E231" s="19" t="s">
        <v>226</v>
      </c>
      <c r="F231" s="19" t="s">
        <v>268</v>
      </c>
      <c r="G231" s="19" t="s">
        <v>83</v>
      </c>
      <c r="H231" s="19">
        <v>1</v>
      </c>
      <c r="I231" s="19"/>
      <c r="J231" s="19"/>
      <c r="K231" s="19"/>
      <c r="L231" s="19"/>
      <c r="M231" s="19"/>
    </row>
    <row r="232" spans="1:13">
      <c r="A232" s="132">
        <v>231</v>
      </c>
      <c r="B232" s="19" t="s">
        <v>9663</v>
      </c>
      <c r="C232" s="136" t="s">
        <v>14445</v>
      </c>
      <c r="D232" s="12" t="s">
        <v>9727</v>
      </c>
      <c r="E232" s="19" t="s">
        <v>226</v>
      </c>
      <c r="F232" s="19" t="s">
        <v>268</v>
      </c>
      <c r="G232" s="19" t="s">
        <v>83</v>
      </c>
      <c r="H232" s="19">
        <v>1</v>
      </c>
      <c r="I232" s="19"/>
      <c r="J232" s="19"/>
      <c r="K232" s="19"/>
      <c r="L232" s="19"/>
      <c r="M232" s="19"/>
    </row>
    <row r="233" spans="1:13" ht="25.5">
      <c r="A233" s="132">
        <v>232</v>
      </c>
      <c r="B233" s="19" t="s">
        <v>9663</v>
      </c>
      <c r="C233" s="136" t="s">
        <v>14446</v>
      </c>
      <c r="D233" s="13" t="s">
        <v>9729</v>
      </c>
      <c r="E233" s="19" t="s">
        <v>226</v>
      </c>
      <c r="F233" s="19" t="s">
        <v>268</v>
      </c>
      <c r="G233" s="19" t="s">
        <v>83</v>
      </c>
      <c r="H233" s="19">
        <v>1</v>
      </c>
      <c r="I233" s="19"/>
      <c r="J233" s="19"/>
      <c r="K233" s="19"/>
      <c r="L233" s="19"/>
      <c r="M233" s="19"/>
    </row>
    <row r="234" spans="1:13" ht="25.5">
      <c r="A234" s="132">
        <v>233</v>
      </c>
      <c r="B234" s="19" t="s">
        <v>9663</v>
      </c>
      <c r="C234" s="136" t="s">
        <v>14447</v>
      </c>
      <c r="D234" s="13" t="s">
        <v>9731</v>
      </c>
      <c r="E234" s="19" t="s">
        <v>226</v>
      </c>
      <c r="F234" s="19" t="s">
        <v>268</v>
      </c>
      <c r="G234" s="19" t="s">
        <v>83</v>
      </c>
      <c r="H234" s="19">
        <v>1</v>
      </c>
      <c r="I234" s="19"/>
      <c r="J234" s="19"/>
      <c r="K234" s="19"/>
      <c r="L234" s="19"/>
      <c r="M234" s="19"/>
    </row>
    <row r="235" spans="1:13" ht="25.5">
      <c r="A235" s="132">
        <v>234</v>
      </c>
      <c r="B235" s="19" t="s">
        <v>9663</v>
      </c>
      <c r="C235" s="136" t="s">
        <v>14448</v>
      </c>
      <c r="D235" s="13" t="s">
        <v>9733</v>
      </c>
      <c r="E235" s="19" t="s">
        <v>226</v>
      </c>
      <c r="F235" s="19" t="s">
        <v>268</v>
      </c>
      <c r="G235" s="19" t="s">
        <v>83</v>
      </c>
      <c r="H235" s="19">
        <v>1</v>
      </c>
      <c r="I235" s="19"/>
      <c r="J235" s="19"/>
      <c r="K235" s="19"/>
      <c r="L235" s="19"/>
      <c r="M235" s="19"/>
    </row>
    <row r="236" spans="1:13" ht="25.5">
      <c r="A236" s="132">
        <v>235</v>
      </c>
      <c r="B236" s="19" t="s">
        <v>9663</v>
      </c>
      <c r="C236" s="136" t="s">
        <v>14449</v>
      </c>
      <c r="D236" s="13" t="s">
        <v>9735</v>
      </c>
      <c r="E236" s="19" t="s">
        <v>226</v>
      </c>
      <c r="F236" s="19" t="s">
        <v>268</v>
      </c>
      <c r="G236" s="19" t="s">
        <v>83</v>
      </c>
      <c r="H236" s="19">
        <v>1</v>
      </c>
      <c r="I236" s="19"/>
      <c r="J236" s="19"/>
      <c r="K236" s="19"/>
      <c r="L236" s="19"/>
      <c r="M236" s="19"/>
    </row>
    <row r="237" spans="1:13" ht="25.5">
      <c r="A237" s="132">
        <v>236</v>
      </c>
      <c r="B237" s="19" t="s">
        <v>9663</v>
      </c>
      <c r="C237" s="136" t="s">
        <v>14450</v>
      </c>
      <c r="D237" s="13" t="s">
        <v>9737</v>
      </c>
      <c r="E237" s="19" t="s">
        <v>226</v>
      </c>
      <c r="F237" s="19" t="s">
        <v>268</v>
      </c>
      <c r="G237" s="19" t="s">
        <v>83</v>
      </c>
      <c r="H237" s="19">
        <v>1</v>
      </c>
      <c r="I237" s="19"/>
      <c r="J237" s="19"/>
      <c r="K237" s="19"/>
      <c r="L237" s="19"/>
      <c r="M237" s="19"/>
    </row>
    <row r="238" spans="1:13" ht="51">
      <c r="A238" s="132">
        <v>237</v>
      </c>
      <c r="B238" s="19" t="s">
        <v>9663</v>
      </c>
      <c r="C238" s="136" t="s">
        <v>14451</v>
      </c>
      <c r="D238" s="13" t="s">
        <v>9739</v>
      </c>
      <c r="E238" s="19" t="s">
        <v>226</v>
      </c>
      <c r="F238" s="19" t="s">
        <v>268</v>
      </c>
      <c r="G238" s="19" t="s">
        <v>83</v>
      </c>
      <c r="H238" s="19">
        <v>1</v>
      </c>
      <c r="I238" s="19"/>
      <c r="J238" s="19"/>
      <c r="K238" s="19"/>
      <c r="L238" s="19"/>
      <c r="M238" s="19"/>
    </row>
    <row r="239" spans="1:13" ht="51">
      <c r="A239" s="132">
        <v>238</v>
      </c>
      <c r="B239" s="19" t="s">
        <v>9663</v>
      </c>
      <c r="C239" s="136" t="s">
        <v>14452</v>
      </c>
      <c r="D239" s="13" t="s">
        <v>9741</v>
      </c>
      <c r="E239" s="19" t="s">
        <v>226</v>
      </c>
      <c r="F239" s="19" t="s">
        <v>268</v>
      </c>
      <c r="G239" s="19" t="s">
        <v>83</v>
      </c>
      <c r="H239" s="19">
        <v>1</v>
      </c>
      <c r="I239" s="19"/>
      <c r="J239" s="19"/>
      <c r="K239" s="19"/>
      <c r="L239" s="19"/>
      <c r="M239" s="19"/>
    </row>
    <row r="240" spans="1:13" ht="51">
      <c r="A240" s="132">
        <v>239</v>
      </c>
      <c r="B240" s="19" t="s">
        <v>9663</v>
      </c>
      <c r="C240" s="136" t="s">
        <v>14453</v>
      </c>
      <c r="D240" s="13" t="s">
        <v>9743</v>
      </c>
      <c r="E240" s="19" t="s">
        <v>226</v>
      </c>
      <c r="F240" s="19" t="s">
        <v>268</v>
      </c>
      <c r="G240" s="19" t="s">
        <v>83</v>
      </c>
      <c r="H240" s="19">
        <v>1</v>
      </c>
      <c r="I240" s="19"/>
      <c r="J240" s="19"/>
      <c r="K240" s="19"/>
      <c r="L240" s="19"/>
      <c r="M240" s="19"/>
    </row>
    <row r="241" spans="1:13" ht="51">
      <c r="A241" s="132">
        <v>240</v>
      </c>
      <c r="B241" s="19" t="s">
        <v>9663</v>
      </c>
      <c r="C241" s="136" t="s">
        <v>14454</v>
      </c>
      <c r="D241" s="13" t="s">
        <v>9745</v>
      </c>
      <c r="E241" s="19" t="s">
        <v>226</v>
      </c>
      <c r="F241" s="19" t="s">
        <v>268</v>
      </c>
      <c r="G241" s="19" t="s">
        <v>83</v>
      </c>
      <c r="H241" s="19">
        <v>1</v>
      </c>
      <c r="I241" s="19"/>
      <c r="J241" s="19"/>
      <c r="K241" s="19"/>
      <c r="L241" s="19"/>
      <c r="M241" s="19"/>
    </row>
    <row r="242" spans="1:13" ht="51">
      <c r="A242" s="132">
        <v>241</v>
      </c>
      <c r="B242" s="19" t="s">
        <v>9663</v>
      </c>
      <c r="C242" s="136" t="s">
        <v>14455</v>
      </c>
      <c r="D242" s="13" t="s">
        <v>9747</v>
      </c>
      <c r="E242" s="19" t="s">
        <v>226</v>
      </c>
      <c r="F242" s="19" t="s">
        <v>268</v>
      </c>
      <c r="G242" s="19" t="s">
        <v>83</v>
      </c>
      <c r="H242" s="19">
        <v>1</v>
      </c>
      <c r="I242" s="19"/>
      <c r="J242" s="19"/>
      <c r="K242" s="19"/>
      <c r="L242" s="19"/>
      <c r="M242" s="19"/>
    </row>
    <row r="243" spans="1:13" ht="51">
      <c r="A243" s="132">
        <v>242</v>
      </c>
      <c r="B243" s="19" t="s">
        <v>9663</v>
      </c>
      <c r="C243" s="136" t="s">
        <v>14456</v>
      </c>
      <c r="D243" s="13" t="s">
        <v>9749</v>
      </c>
      <c r="E243" s="19" t="s">
        <v>226</v>
      </c>
      <c r="F243" s="19" t="s">
        <v>268</v>
      </c>
      <c r="G243" s="19" t="s">
        <v>83</v>
      </c>
      <c r="H243" s="19">
        <v>1</v>
      </c>
      <c r="I243" s="19"/>
      <c r="J243" s="19"/>
      <c r="K243" s="19"/>
      <c r="L243" s="19"/>
      <c r="M243" s="19"/>
    </row>
    <row r="244" spans="1:13" ht="63.75">
      <c r="A244" s="132">
        <v>243</v>
      </c>
      <c r="B244" s="19" t="s">
        <v>9663</v>
      </c>
      <c r="C244" s="136" t="s">
        <v>14457</v>
      </c>
      <c r="D244" s="13" t="s">
        <v>14458</v>
      </c>
      <c r="E244" s="19" t="s">
        <v>226</v>
      </c>
      <c r="F244" s="19" t="s">
        <v>268</v>
      </c>
      <c r="G244" s="19" t="s">
        <v>83</v>
      </c>
      <c r="H244" s="19">
        <v>1</v>
      </c>
      <c r="I244" s="19"/>
      <c r="J244" s="19"/>
      <c r="K244" s="19"/>
      <c r="L244" s="19"/>
      <c r="M244" s="19"/>
    </row>
    <row r="245" spans="1:13" ht="63.75">
      <c r="A245" s="132">
        <v>244</v>
      </c>
      <c r="B245" s="19" t="s">
        <v>9663</v>
      </c>
      <c r="C245" s="136" t="s">
        <v>14459</v>
      </c>
      <c r="D245" s="13" t="s">
        <v>14460</v>
      </c>
      <c r="E245" s="19" t="s">
        <v>226</v>
      </c>
      <c r="F245" s="19" t="s">
        <v>268</v>
      </c>
      <c r="G245" s="19" t="s">
        <v>83</v>
      </c>
      <c r="H245" s="19">
        <v>1</v>
      </c>
      <c r="I245" s="19"/>
      <c r="J245" s="19"/>
      <c r="K245" s="19"/>
      <c r="L245" s="19"/>
      <c r="M245" s="19"/>
    </row>
    <row r="246" spans="1:13" ht="63.75">
      <c r="A246" s="132">
        <v>245</v>
      </c>
      <c r="B246" s="19" t="s">
        <v>9663</v>
      </c>
      <c r="C246" s="136" t="s">
        <v>14461</v>
      </c>
      <c r="D246" s="13" t="s">
        <v>14462</v>
      </c>
      <c r="E246" s="19" t="s">
        <v>226</v>
      </c>
      <c r="F246" s="19" t="s">
        <v>268</v>
      </c>
      <c r="G246" s="19" t="s">
        <v>83</v>
      </c>
      <c r="H246" s="19">
        <v>1</v>
      </c>
      <c r="I246" s="19"/>
      <c r="J246" s="19"/>
      <c r="K246" s="19"/>
      <c r="L246" s="19"/>
      <c r="M246" s="19"/>
    </row>
    <row r="247" spans="1:13" ht="63.75">
      <c r="A247" s="132">
        <v>246</v>
      </c>
      <c r="B247" s="19" t="s">
        <v>9663</v>
      </c>
      <c r="C247" s="136" t="s">
        <v>14463</v>
      </c>
      <c r="D247" s="13" t="s">
        <v>14464</v>
      </c>
      <c r="E247" s="19" t="s">
        <v>226</v>
      </c>
      <c r="F247" s="19" t="s">
        <v>268</v>
      </c>
      <c r="G247" s="19" t="s">
        <v>83</v>
      </c>
      <c r="H247" s="19">
        <v>1</v>
      </c>
      <c r="I247" s="19"/>
      <c r="J247" s="19"/>
      <c r="K247" s="19"/>
      <c r="L247" s="19"/>
      <c r="M247" s="19"/>
    </row>
    <row r="248" spans="1:13" ht="38.25">
      <c r="A248" s="132">
        <v>247</v>
      </c>
      <c r="B248" s="19" t="s">
        <v>9663</v>
      </c>
      <c r="C248" s="136" t="s">
        <v>14465</v>
      </c>
      <c r="D248" s="13" t="s">
        <v>12979</v>
      </c>
      <c r="E248" s="19" t="s">
        <v>226</v>
      </c>
      <c r="F248" s="19" t="s">
        <v>268</v>
      </c>
      <c r="G248" s="19" t="s">
        <v>83</v>
      </c>
      <c r="H248" s="19">
        <v>1</v>
      </c>
      <c r="I248" s="19"/>
      <c r="J248" s="19"/>
      <c r="K248" s="19"/>
      <c r="L248" s="19"/>
      <c r="M248" s="19"/>
    </row>
    <row r="249" spans="1:13" ht="38.25">
      <c r="A249" s="132">
        <v>248</v>
      </c>
      <c r="B249" s="19" t="s">
        <v>9663</v>
      </c>
      <c r="C249" s="136" t="s">
        <v>14466</v>
      </c>
      <c r="D249" s="13" t="s">
        <v>9761</v>
      </c>
      <c r="E249" s="19" t="s">
        <v>226</v>
      </c>
      <c r="F249" s="19" t="s">
        <v>268</v>
      </c>
      <c r="G249" s="19" t="s">
        <v>83</v>
      </c>
      <c r="H249" s="19">
        <v>1</v>
      </c>
      <c r="I249" s="19"/>
      <c r="J249" s="19"/>
      <c r="K249" s="19"/>
      <c r="L249" s="19"/>
      <c r="M249" s="19"/>
    </row>
    <row r="250" spans="1:13" ht="38.25">
      <c r="A250" s="132">
        <v>249</v>
      </c>
      <c r="B250" s="19" t="s">
        <v>9663</v>
      </c>
      <c r="C250" s="136" t="s">
        <v>14467</v>
      </c>
      <c r="D250" s="13" t="s">
        <v>9763</v>
      </c>
      <c r="E250" s="19" t="s">
        <v>226</v>
      </c>
      <c r="F250" s="19" t="s">
        <v>268</v>
      </c>
      <c r="G250" s="19" t="s">
        <v>83</v>
      </c>
      <c r="H250" s="19">
        <v>1</v>
      </c>
      <c r="I250" s="19"/>
      <c r="J250" s="19"/>
      <c r="K250" s="19"/>
      <c r="L250" s="19"/>
      <c r="M250" s="19"/>
    </row>
    <row r="251" spans="1:13" ht="51">
      <c r="A251" s="132">
        <v>250</v>
      </c>
      <c r="B251" s="19" t="s">
        <v>9663</v>
      </c>
      <c r="C251" s="136" t="s">
        <v>14468</v>
      </c>
      <c r="D251" s="13" t="s">
        <v>9765</v>
      </c>
      <c r="E251" s="19" t="s">
        <v>226</v>
      </c>
      <c r="F251" s="19" t="s">
        <v>268</v>
      </c>
      <c r="G251" s="19" t="s">
        <v>83</v>
      </c>
      <c r="H251" s="19">
        <v>1</v>
      </c>
      <c r="I251" s="19"/>
      <c r="J251" s="19"/>
      <c r="K251" s="19"/>
      <c r="L251" s="19"/>
      <c r="M251" s="19"/>
    </row>
    <row r="252" spans="1:13" ht="51">
      <c r="A252" s="132">
        <v>251</v>
      </c>
      <c r="B252" s="19" t="s">
        <v>9663</v>
      </c>
      <c r="C252" s="136" t="s">
        <v>14469</v>
      </c>
      <c r="D252" s="13" t="s">
        <v>9767</v>
      </c>
      <c r="E252" s="19" t="s">
        <v>226</v>
      </c>
      <c r="F252" s="19" t="s">
        <v>268</v>
      </c>
      <c r="G252" s="19" t="s">
        <v>83</v>
      </c>
      <c r="H252" s="19">
        <v>1</v>
      </c>
      <c r="I252" s="19"/>
      <c r="J252" s="19"/>
      <c r="K252" s="19"/>
      <c r="L252" s="19"/>
      <c r="M252" s="19"/>
    </row>
    <row r="253" spans="1:13" ht="25.5">
      <c r="A253" s="132">
        <v>252</v>
      </c>
      <c r="B253" s="19" t="s">
        <v>9663</v>
      </c>
      <c r="C253" s="136" t="s">
        <v>14470</v>
      </c>
      <c r="D253" s="13" t="s">
        <v>9775</v>
      </c>
      <c r="E253" s="19" t="s">
        <v>226</v>
      </c>
      <c r="F253" s="19" t="s">
        <v>268</v>
      </c>
      <c r="G253" s="19" t="s">
        <v>83</v>
      </c>
      <c r="H253" s="19">
        <v>1</v>
      </c>
      <c r="I253" s="19"/>
      <c r="J253" s="19"/>
      <c r="K253" s="19"/>
      <c r="L253" s="19"/>
      <c r="M253" s="19"/>
    </row>
    <row r="254" spans="1:13" ht="25.5">
      <c r="A254" s="132">
        <v>253</v>
      </c>
      <c r="B254" s="19" t="s">
        <v>9663</v>
      </c>
      <c r="C254" s="136" t="s">
        <v>14471</v>
      </c>
      <c r="D254" s="13" t="s">
        <v>9777</v>
      </c>
      <c r="E254" s="19" t="s">
        <v>226</v>
      </c>
      <c r="F254" s="19" t="s">
        <v>268</v>
      </c>
      <c r="G254" s="19" t="s">
        <v>83</v>
      </c>
      <c r="H254" s="19">
        <v>1</v>
      </c>
      <c r="I254" s="19"/>
      <c r="J254" s="19"/>
      <c r="K254" s="19"/>
      <c r="L254" s="19"/>
      <c r="M254" s="19"/>
    </row>
    <row r="255" spans="1:13" ht="38.25">
      <c r="A255" s="132">
        <v>254</v>
      </c>
      <c r="B255" s="19" t="s">
        <v>9663</v>
      </c>
      <c r="C255" s="136" t="s">
        <v>14472</v>
      </c>
      <c r="D255" s="13" t="s">
        <v>9721</v>
      </c>
      <c r="E255" s="19" t="s">
        <v>226</v>
      </c>
      <c r="F255" s="19" t="s">
        <v>268</v>
      </c>
      <c r="G255" s="19" t="s">
        <v>83</v>
      </c>
      <c r="H255" s="19">
        <v>1</v>
      </c>
      <c r="I255" s="19"/>
      <c r="J255" s="19"/>
      <c r="K255" s="19"/>
      <c r="L255" s="19"/>
      <c r="M255" s="19"/>
    </row>
    <row r="256" spans="1:13" ht="38.25">
      <c r="A256" s="132">
        <v>255</v>
      </c>
      <c r="B256" s="19" t="s">
        <v>9663</v>
      </c>
      <c r="C256" s="136" t="s">
        <v>14473</v>
      </c>
      <c r="D256" s="13" t="s">
        <v>9723</v>
      </c>
      <c r="E256" s="19" t="s">
        <v>226</v>
      </c>
      <c r="F256" s="19" t="s">
        <v>268</v>
      </c>
      <c r="G256" s="19" t="s">
        <v>83</v>
      </c>
      <c r="H256" s="19">
        <v>1</v>
      </c>
      <c r="I256" s="19"/>
      <c r="J256" s="19"/>
      <c r="K256" s="19"/>
      <c r="L256" s="19"/>
      <c r="M256" s="19"/>
    </row>
    <row r="257" spans="1:13" ht="38.25">
      <c r="A257" s="132">
        <v>256</v>
      </c>
      <c r="B257" s="19" t="s">
        <v>9663</v>
      </c>
      <c r="C257" s="136" t="s">
        <v>14474</v>
      </c>
      <c r="D257" s="13" t="s">
        <v>9725</v>
      </c>
      <c r="E257" s="19" t="s">
        <v>226</v>
      </c>
      <c r="F257" s="19" t="s">
        <v>268</v>
      </c>
      <c r="G257" s="19" t="s">
        <v>83</v>
      </c>
      <c r="H257" s="19">
        <v>1</v>
      </c>
      <c r="I257" s="19"/>
      <c r="J257" s="19"/>
      <c r="K257" s="19"/>
      <c r="L257" s="19"/>
      <c r="M257" s="19"/>
    </row>
    <row r="258" spans="1:13">
      <c r="A258" s="132">
        <v>257</v>
      </c>
      <c r="B258" s="19" t="s">
        <v>9663</v>
      </c>
      <c r="C258" s="136" t="s">
        <v>14475</v>
      </c>
      <c r="D258" s="13" t="s">
        <v>9779</v>
      </c>
      <c r="E258" s="19" t="s">
        <v>226</v>
      </c>
      <c r="F258" s="19" t="s">
        <v>268</v>
      </c>
      <c r="G258" s="19" t="s">
        <v>83</v>
      </c>
      <c r="H258" s="19">
        <v>1</v>
      </c>
      <c r="I258" s="19"/>
      <c r="J258" s="19"/>
      <c r="K258" s="19"/>
      <c r="L258" s="19"/>
      <c r="M258" s="19"/>
    </row>
    <row r="259" spans="1:13" ht="38.25">
      <c r="A259" s="132">
        <v>258</v>
      </c>
      <c r="B259" s="19" t="s">
        <v>9663</v>
      </c>
      <c r="C259" s="136" t="s">
        <v>14476</v>
      </c>
      <c r="D259" s="13" t="s">
        <v>9781</v>
      </c>
      <c r="E259" s="19" t="s">
        <v>226</v>
      </c>
      <c r="F259" s="19" t="s">
        <v>268</v>
      </c>
      <c r="G259" s="19" t="s">
        <v>83</v>
      </c>
      <c r="H259" s="19">
        <v>1</v>
      </c>
      <c r="I259" s="19"/>
      <c r="J259" s="19"/>
      <c r="K259" s="19"/>
      <c r="L259" s="19"/>
      <c r="M259" s="19"/>
    </row>
    <row r="260" spans="1:13" ht="38.25">
      <c r="A260" s="132">
        <v>259</v>
      </c>
      <c r="B260" s="19" t="s">
        <v>9663</v>
      </c>
      <c r="C260" s="136" t="s">
        <v>14477</v>
      </c>
      <c r="D260" s="13" t="s">
        <v>9783</v>
      </c>
      <c r="E260" s="19" t="s">
        <v>226</v>
      </c>
      <c r="F260" s="19" t="s">
        <v>268</v>
      </c>
      <c r="G260" s="19" t="s">
        <v>83</v>
      </c>
      <c r="H260" s="19">
        <v>1</v>
      </c>
      <c r="I260" s="19"/>
      <c r="J260" s="19"/>
      <c r="K260" s="19"/>
      <c r="L260" s="19"/>
      <c r="M260" s="19"/>
    </row>
    <row r="261" spans="1:13" ht="38.25">
      <c r="A261" s="132">
        <v>260</v>
      </c>
      <c r="B261" s="19" t="s">
        <v>9663</v>
      </c>
      <c r="C261" s="136" t="s">
        <v>14478</v>
      </c>
      <c r="D261" s="13" t="s">
        <v>9785</v>
      </c>
      <c r="E261" s="19" t="s">
        <v>226</v>
      </c>
      <c r="F261" s="19" t="s">
        <v>268</v>
      </c>
      <c r="G261" s="19" t="s">
        <v>83</v>
      </c>
      <c r="H261" s="19">
        <v>1</v>
      </c>
      <c r="I261" s="19"/>
      <c r="J261" s="19"/>
      <c r="K261" s="19"/>
      <c r="L261" s="19"/>
      <c r="M261" s="19"/>
    </row>
    <row r="262" spans="1:13" ht="38.25">
      <c r="A262" s="132">
        <v>261</v>
      </c>
      <c r="B262" s="19" t="s">
        <v>9663</v>
      </c>
      <c r="C262" s="136" t="s">
        <v>14479</v>
      </c>
      <c r="D262" s="13" t="s">
        <v>9787</v>
      </c>
      <c r="E262" s="19" t="s">
        <v>226</v>
      </c>
      <c r="F262" s="19" t="s">
        <v>268</v>
      </c>
      <c r="G262" s="19" t="s">
        <v>83</v>
      </c>
      <c r="H262" s="19">
        <v>1</v>
      </c>
      <c r="I262" s="19"/>
      <c r="J262" s="19"/>
      <c r="K262" s="19"/>
      <c r="L262" s="19"/>
      <c r="M262" s="19"/>
    </row>
    <row r="263" spans="1:13">
      <c r="A263" s="132">
        <v>262</v>
      </c>
      <c r="B263" s="19" t="s">
        <v>9663</v>
      </c>
      <c r="C263" s="136" t="s">
        <v>14480</v>
      </c>
      <c r="D263" s="12" t="s">
        <v>9789</v>
      </c>
      <c r="E263" s="19" t="s">
        <v>226</v>
      </c>
      <c r="F263" s="19" t="s">
        <v>268</v>
      </c>
      <c r="G263" s="19" t="s">
        <v>83</v>
      </c>
      <c r="H263" s="19">
        <v>1</v>
      </c>
      <c r="I263" s="19"/>
      <c r="J263" s="19"/>
      <c r="K263" s="19"/>
      <c r="L263" s="19"/>
      <c r="M263" s="19"/>
    </row>
    <row r="264" spans="1:13" ht="25.5">
      <c r="A264" s="132">
        <v>263</v>
      </c>
      <c r="B264" s="19" t="s">
        <v>9663</v>
      </c>
      <c r="C264" s="136" t="s">
        <v>14481</v>
      </c>
      <c r="D264" s="13" t="s">
        <v>9791</v>
      </c>
      <c r="E264" s="19" t="s">
        <v>226</v>
      </c>
      <c r="F264" s="19" t="s">
        <v>268</v>
      </c>
      <c r="G264" s="19" t="s">
        <v>83</v>
      </c>
      <c r="H264" s="19">
        <v>1</v>
      </c>
      <c r="I264" s="19"/>
      <c r="J264" s="19"/>
      <c r="K264" s="19"/>
      <c r="L264" s="19"/>
      <c r="M264" s="19"/>
    </row>
    <row r="265" spans="1:13" ht="25.5">
      <c r="A265" s="132">
        <v>264</v>
      </c>
      <c r="B265" s="19" t="s">
        <v>9663</v>
      </c>
      <c r="C265" s="136" t="s">
        <v>14482</v>
      </c>
      <c r="D265" s="13" t="s">
        <v>9793</v>
      </c>
      <c r="E265" s="19" t="s">
        <v>226</v>
      </c>
      <c r="F265" s="19" t="s">
        <v>268</v>
      </c>
      <c r="G265" s="19" t="s">
        <v>83</v>
      </c>
      <c r="H265" s="19">
        <v>1</v>
      </c>
      <c r="I265" s="19"/>
      <c r="J265" s="19"/>
      <c r="K265" s="19"/>
      <c r="L265" s="19"/>
      <c r="M265" s="19"/>
    </row>
    <row r="266" spans="1:13" ht="25.5">
      <c r="A266" s="132">
        <v>265</v>
      </c>
      <c r="B266" s="19" t="s">
        <v>9663</v>
      </c>
      <c r="C266" s="136" t="s">
        <v>14483</v>
      </c>
      <c r="D266" s="13" t="s">
        <v>9795</v>
      </c>
      <c r="E266" s="19" t="s">
        <v>226</v>
      </c>
      <c r="F266" s="19" t="s">
        <v>268</v>
      </c>
      <c r="G266" s="19" t="s">
        <v>83</v>
      </c>
      <c r="H266" s="19">
        <v>1</v>
      </c>
      <c r="I266" s="19"/>
      <c r="J266" s="19"/>
      <c r="K266" s="19"/>
      <c r="L266" s="19"/>
      <c r="M266" s="19"/>
    </row>
    <row r="267" spans="1:13" ht="25.5">
      <c r="A267" s="132">
        <v>266</v>
      </c>
      <c r="B267" s="19" t="s">
        <v>9663</v>
      </c>
      <c r="C267" s="136" t="s">
        <v>14484</v>
      </c>
      <c r="D267" s="13" t="s">
        <v>9797</v>
      </c>
      <c r="E267" s="19" t="s">
        <v>226</v>
      </c>
      <c r="F267" s="19" t="s">
        <v>268</v>
      </c>
      <c r="G267" s="19" t="s">
        <v>83</v>
      </c>
      <c r="H267" s="19">
        <v>1</v>
      </c>
      <c r="I267" s="19"/>
      <c r="J267" s="19"/>
      <c r="K267" s="19"/>
      <c r="L267" s="19"/>
      <c r="M267" s="19"/>
    </row>
    <row r="268" spans="1:13" ht="25.5">
      <c r="A268" s="132">
        <v>267</v>
      </c>
      <c r="B268" s="19" t="s">
        <v>9663</v>
      </c>
      <c r="C268" s="136" t="s">
        <v>14485</v>
      </c>
      <c r="D268" s="13" t="s">
        <v>9799</v>
      </c>
      <c r="E268" s="19" t="s">
        <v>226</v>
      </c>
      <c r="F268" s="19" t="s">
        <v>268</v>
      </c>
      <c r="G268" s="19" t="s">
        <v>83</v>
      </c>
      <c r="H268" s="19">
        <v>1</v>
      </c>
      <c r="I268" s="19"/>
      <c r="J268" s="19"/>
      <c r="K268" s="19"/>
      <c r="L268" s="19"/>
      <c r="M268" s="19"/>
    </row>
    <row r="269" spans="1:13" ht="25.5">
      <c r="A269" s="132">
        <v>268</v>
      </c>
      <c r="B269" s="19" t="s">
        <v>9663</v>
      </c>
      <c r="C269" s="136" t="s">
        <v>14486</v>
      </c>
      <c r="D269" s="13" t="s">
        <v>9801</v>
      </c>
      <c r="E269" s="19" t="s">
        <v>226</v>
      </c>
      <c r="F269" s="19" t="s">
        <v>268</v>
      </c>
      <c r="G269" s="19" t="s">
        <v>83</v>
      </c>
      <c r="H269" s="19">
        <v>1</v>
      </c>
      <c r="I269" s="19"/>
      <c r="J269" s="19"/>
      <c r="K269" s="19"/>
      <c r="L269" s="19"/>
      <c r="M269" s="19"/>
    </row>
    <row r="270" spans="1:13" ht="25.5">
      <c r="A270" s="132">
        <v>269</v>
      </c>
      <c r="B270" s="19" t="s">
        <v>9663</v>
      </c>
      <c r="C270" s="136" t="s">
        <v>14487</v>
      </c>
      <c r="D270" s="13" t="s">
        <v>10728</v>
      </c>
      <c r="E270" s="19" t="s">
        <v>226</v>
      </c>
      <c r="F270" s="19" t="s">
        <v>268</v>
      </c>
      <c r="G270" s="19" t="s">
        <v>83</v>
      </c>
      <c r="H270" s="19">
        <v>1</v>
      </c>
      <c r="I270" s="19"/>
      <c r="J270" s="19"/>
      <c r="K270" s="19"/>
      <c r="L270" s="19"/>
      <c r="M270" s="19"/>
    </row>
    <row r="271" spans="1:13" ht="25.5">
      <c r="A271" s="132">
        <v>270</v>
      </c>
      <c r="B271" s="19" t="s">
        <v>9663</v>
      </c>
      <c r="C271" s="136" t="s">
        <v>14488</v>
      </c>
      <c r="D271" s="13" t="s">
        <v>9667</v>
      </c>
      <c r="E271" s="19" t="s">
        <v>226</v>
      </c>
      <c r="F271" s="19" t="s">
        <v>268</v>
      </c>
      <c r="G271" s="19" t="s">
        <v>83</v>
      </c>
      <c r="H271" s="19">
        <v>1</v>
      </c>
      <c r="I271" s="19"/>
      <c r="J271" s="19"/>
      <c r="K271" s="19"/>
      <c r="L271" s="19"/>
      <c r="M271" s="19"/>
    </row>
    <row r="272" spans="1:13">
      <c r="A272" s="132">
        <v>271</v>
      </c>
      <c r="B272" s="19" t="s">
        <v>9663</v>
      </c>
      <c r="C272" s="137" t="s">
        <v>14489</v>
      </c>
      <c r="D272" s="12" t="s">
        <v>10159</v>
      </c>
      <c r="E272" s="19" t="s">
        <v>152</v>
      </c>
      <c r="F272" s="19" t="s">
        <v>268</v>
      </c>
      <c r="G272" s="19" t="s">
        <v>17</v>
      </c>
      <c r="H272" s="19">
        <v>1</v>
      </c>
      <c r="I272" s="19"/>
      <c r="J272" s="19"/>
      <c r="K272" s="19"/>
      <c r="L272" s="19"/>
      <c r="M272" s="19"/>
    </row>
    <row r="273" spans="1:13">
      <c r="A273" s="132">
        <v>272</v>
      </c>
      <c r="B273" s="19" t="s">
        <v>9663</v>
      </c>
      <c r="C273" s="137" t="s">
        <v>14490</v>
      </c>
      <c r="D273" s="13" t="s">
        <v>10161</v>
      </c>
      <c r="E273" s="19" t="s">
        <v>152</v>
      </c>
      <c r="F273" s="19" t="s">
        <v>268</v>
      </c>
      <c r="G273" s="19" t="s">
        <v>17</v>
      </c>
      <c r="H273" s="19">
        <v>1</v>
      </c>
      <c r="I273" s="19"/>
      <c r="J273" s="19"/>
      <c r="K273" s="19"/>
      <c r="L273" s="19"/>
      <c r="M273" s="19"/>
    </row>
    <row r="274" spans="1:13">
      <c r="A274" s="132">
        <v>273</v>
      </c>
      <c r="B274" s="19" t="s">
        <v>9663</v>
      </c>
      <c r="C274" s="137" t="s">
        <v>14491</v>
      </c>
      <c r="D274" s="12" t="s">
        <v>14329</v>
      </c>
      <c r="E274" s="19" t="s">
        <v>152</v>
      </c>
      <c r="F274" s="19" t="s">
        <v>268</v>
      </c>
      <c r="G274" s="19" t="s">
        <v>17</v>
      </c>
      <c r="H274" s="19">
        <v>1</v>
      </c>
      <c r="I274" s="19"/>
      <c r="J274" s="19"/>
      <c r="K274" s="19"/>
      <c r="L274" s="19"/>
      <c r="M274" s="19"/>
    </row>
    <row r="275" spans="1:13" ht="25.5">
      <c r="A275" s="132">
        <v>274</v>
      </c>
      <c r="B275" s="19" t="s">
        <v>9663</v>
      </c>
      <c r="C275" s="137" t="s">
        <v>14492</v>
      </c>
      <c r="D275" s="13" t="s">
        <v>14331</v>
      </c>
      <c r="E275" s="19" t="s">
        <v>152</v>
      </c>
      <c r="F275" s="19" t="s">
        <v>268</v>
      </c>
      <c r="G275" s="19" t="s">
        <v>17</v>
      </c>
      <c r="H275" s="19">
        <v>1</v>
      </c>
      <c r="I275" s="19"/>
      <c r="J275" s="19"/>
      <c r="K275" s="19"/>
      <c r="L275" s="19"/>
      <c r="M275" s="19"/>
    </row>
    <row r="276" spans="1:13" ht="25.5">
      <c r="A276" s="132">
        <v>275</v>
      </c>
      <c r="B276" s="19" t="s">
        <v>9663</v>
      </c>
      <c r="C276" s="137" t="s">
        <v>14493</v>
      </c>
      <c r="D276" s="13" t="s">
        <v>14333</v>
      </c>
      <c r="E276" s="19" t="s">
        <v>152</v>
      </c>
      <c r="F276" s="19" t="s">
        <v>268</v>
      </c>
      <c r="G276" s="19" t="s">
        <v>17</v>
      </c>
      <c r="H276" s="19">
        <v>1</v>
      </c>
      <c r="I276" s="19"/>
      <c r="J276" s="19"/>
      <c r="K276" s="19"/>
      <c r="L276" s="19"/>
      <c r="M276" s="19"/>
    </row>
    <row r="277" spans="1:13" ht="25.5">
      <c r="A277" s="132">
        <v>276</v>
      </c>
      <c r="B277" s="19" t="s">
        <v>9663</v>
      </c>
      <c r="C277" s="137" t="s">
        <v>14494</v>
      </c>
      <c r="D277" s="13" t="s">
        <v>14335</v>
      </c>
      <c r="E277" s="19" t="s">
        <v>152</v>
      </c>
      <c r="F277" s="19" t="s">
        <v>268</v>
      </c>
      <c r="G277" s="19" t="s">
        <v>17</v>
      </c>
      <c r="H277" s="19">
        <v>1</v>
      </c>
      <c r="I277" s="19"/>
      <c r="J277" s="19"/>
      <c r="K277" s="19"/>
      <c r="L277" s="19"/>
      <c r="M277" s="19"/>
    </row>
    <row r="278" spans="1:13" ht="38.25">
      <c r="A278" s="132">
        <v>277</v>
      </c>
      <c r="B278" s="19" t="s">
        <v>9663</v>
      </c>
      <c r="C278" s="137" t="s">
        <v>14495</v>
      </c>
      <c r="D278" s="13" t="s">
        <v>14337</v>
      </c>
      <c r="E278" s="19" t="s">
        <v>152</v>
      </c>
      <c r="F278" s="19" t="s">
        <v>268</v>
      </c>
      <c r="G278" s="19" t="s">
        <v>17</v>
      </c>
      <c r="H278" s="19">
        <v>1</v>
      </c>
      <c r="I278" s="19"/>
      <c r="J278" s="19"/>
      <c r="K278" s="19"/>
      <c r="L278" s="19"/>
      <c r="M278" s="19"/>
    </row>
    <row r="279" spans="1:13" ht="38.25">
      <c r="A279" s="132">
        <v>278</v>
      </c>
      <c r="B279" s="19" t="s">
        <v>9663</v>
      </c>
      <c r="C279" s="137" t="s">
        <v>14496</v>
      </c>
      <c r="D279" s="13" t="s">
        <v>14339</v>
      </c>
      <c r="E279" s="19" t="s">
        <v>152</v>
      </c>
      <c r="F279" s="19" t="s">
        <v>268</v>
      </c>
      <c r="G279" s="19" t="s">
        <v>17</v>
      </c>
      <c r="H279" s="19">
        <v>1</v>
      </c>
      <c r="I279" s="19"/>
      <c r="J279" s="19"/>
      <c r="K279" s="19"/>
      <c r="L279" s="19"/>
      <c r="M279" s="19"/>
    </row>
    <row r="280" spans="1:13" ht="25.5">
      <c r="A280" s="132">
        <v>279</v>
      </c>
      <c r="B280" s="19" t="s">
        <v>9663</v>
      </c>
      <c r="C280" s="137" t="s">
        <v>14497</v>
      </c>
      <c r="D280" s="13" t="s">
        <v>14341</v>
      </c>
      <c r="E280" s="19" t="s">
        <v>152</v>
      </c>
      <c r="F280" s="19" t="s">
        <v>268</v>
      </c>
      <c r="G280" s="19" t="s">
        <v>17</v>
      </c>
      <c r="H280" s="19">
        <v>1</v>
      </c>
      <c r="I280" s="19"/>
      <c r="J280" s="19"/>
      <c r="K280" s="19"/>
      <c r="L280" s="19"/>
      <c r="M280" s="19"/>
    </row>
    <row r="281" spans="1:13" ht="25.5">
      <c r="A281" s="132">
        <v>280</v>
      </c>
      <c r="B281" s="19" t="s">
        <v>9663</v>
      </c>
      <c r="C281" s="137" t="s">
        <v>14498</v>
      </c>
      <c r="D281" s="13" t="s">
        <v>14343</v>
      </c>
      <c r="E281" s="19" t="s">
        <v>152</v>
      </c>
      <c r="F281" s="19" t="s">
        <v>268</v>
      </c>
      <c r="G281" s="19" t="s">
        <v>17</v>
      </c>
      <c r="H281" s="19">
        <v>1</v>
      </c>
      <c r="I281" s="19"/>
      <c r="J281" s="19"/>
      <c r="K281" s="19"/>
      <c r="L281" s="19"/>
      <c r="M281" s="19"/>
    </row>
    <row r="282" spans="1:13">
      <c r="A282" s="132">
        <v>281</v>
      </c>
      <c r="B282" s="19" t="s">
        <v>9663</v>
      </c>
      <c r="C282" s="137" t="s">
        <v>14499</v>
      </c>
      <c r="D282" s="12" t="s">
        <v>10179</v>
      </c>
      <c r="E282" s="19" t="s">
        <v>152</v>
      </c>
      <c r="F282" s="19" t="s">
        <v>268</v>
      </c>
      <c r="G282" s="19" t="s">
        <v>17</v>
      </c>
      <c r="H282" s="19">
        <v>1</v>
      </c>
      <c r="I282" s="19"/>
      <c r="J282" s="19"/>
      <c r="K282" s="19"/>
      <c r="L282" s="19"/>
      <c r="M282" s="19"/>
    </row>
    <row r="283" spans="1:13" ht="25.5">
      <c r="A283" s="132">
        <v>282</v>
      </c>
      <c r="B283" s="19" t="s">
        <v>9663</v>
      </c>
      <c r="C283" s="137" t="s">
        <v>14500</v>
      </c>
      <c r="D283" s="13" t="s">
        <v>10181</v>
      </c>
      <c r="E283" s="19" t="s">
        <v>152</v>
      </c>
      <c r="F283" s="19" t="s">
        <v>268</v>
      </c>
      <c r="G283" s="19" t="s">
        <v>17</v>
      </c>
      <c r="H283" s="19">
        <v>1</v>
      </c>
      <c r="I283" s="19"/>
      <c r="J283" s="19"/>
      <c r="K283" s="19"/>
      <c r="L283" s="19"/>
      <c r="M283" s="19"/>
    </row>
    <row r="284" spans="1:13" ht="38.25">
      <c r="A284" s="132">
        <v>283</v>
      </c>
      <c r="B284" s="19" t="s">
        <v>9663</v>
      </c>
      <c r="C284" s="137" t="s">
        <v>14501</v>
      </c>
      <c r="D284" s="13" t="s">
        <v>10183</v>
      </c>
      <c r="E284" s="19" t="s">
        <v>152</v>
      </c>
      <c r="F284" s="19" t="s">
        <v>268</v>
      </c>
      <c r="G284" s="19" t="s">
        <v>17</v>
      </c>
      <c r="H284" s="19">
        <v>1</v>
      </c>
      <c r="I284" s="19"/>
      <c r="J284" s="19"/>
      <c r="K284" s="19"/>
      <c r="L284" s="19"/>
      <c r="M284" s="19"/>
    </row>
    <row r="285" spans="1:13" ht="25.5">
      <c r="A285" s="132">
        <v>284</v>
      </c>
      <c r="B285" s="19" t="s">
        <v>9663</v>
      </c>
      <c r="C285" s="137" t="s">
        <v>14502</v>
      </c>
      <c r="D285" s="13" t="s">
        <v>10185</v>
      </c>
      <c r="E285" s="19" t="s">
        <v>152</v>
      </c>
      <c r="F285" s="19" t="s">
        <v>268</v>
      </c>
      <c r="G285" s="19" t="s">
        <v>17</v>
      </c>
      <c r="H285" s="19">
        <v>1</v>
      </c>
      <c r="I285" s="19"/>
      <c r="J285" s="19"/>
      <c r="K285" s="19"/>
      <c r="L285" s="19"/>
      <c r="M285" s="19"/>
    </row>
    <row r="286" spans="1:13" ht="38.25">
      <c r="A286" s="132">
        <v>285</v>
      </c>
      <c r="B286" s="19" t="s">
        <v>9663</v>
      </c>
      <c r="C286" s="137" t="s">
        <v>14503</v>
      </c>
      <c r="D286" s="13" t="s">
        <v>10187</v>
      </c>
      <c r="E286" s="19" t="s">
        <v>152</v>
      </c>
      <c r="F286" s="19" t="s">
        <v>268</v>
      </c>
      <c r="G286" s="19" t="s">
        <v>17</v>
      </c>
      <c r="H286" s="19">
        <v>1</v>
      </c>
      <c r="I286" s="19"/>
      <c r="J286" s="19"/>
      <c r="K286" s="19"/>
      <c r="L286" s="19"/>
      <c r="M286" s="19"/>
    </row>
    <row r="287" spans="1:13" ht="38.25">
      <c r="A287" s="132">
        <v>286</v>
      </c>
      <c r="B287" s="19" t="s">
        <v>9663</v>
      </c>
      <c r="C287" s="137" t="s">
        <v>14504</v>
      </c>
      <c r="D287" s="13" t="s">
        <v>10189</v>
      </c>
      <c r="E287" s="19" t="s">
        <v>152</v>
      </c>
      <c r="F287" s="19" t="s">
        <v>268</v>
      </c>
      <c r="G287" s="19" t="s">
        <v>17</v>
      </c>
      <c r="H287" s="19">
        <v>1</v>
      </c>
      <c r="I287" s="19"/>
      <c r="J287" s="19"/>
      <c r="K287" s="19"/>
      <c r="L287" s="19"/>
      <c r="M287" s="19"/>
    </row>
    <row r="288" spans="1:13" ht="38.25">
      <c r="A288" s="132">
        <v>287</v>
      </c>
      <c r="B288" s="19" t="s">
        <v>9663</v>
      </c>
      <c r="C288" s="137" t="s">
        <v>14505</v>
      </c>
      <c r="D288" s="13" t="s">
        <v>10191</v>
      </c>
      <c r="E288" s="19" t="s">
        <v>152</v>
      </c>
      <c r="F288" s="19" t="s">
        <v>268</v>
      </c>
      <c r="G288" s="19" t="s">
        <v>17</v>
      </c>
      <c r="H288" s="19">
        <v>1</v>
      </c>
      <c r="I288" s="19"/>
      <c r="J288" s="19"/>
      <c r="K288" s="19"/>
      <c r="L288" s="19"/>
      <c r="M288" s="19"/>
    </row>
    <row r="289" spans="1:13">
      <c r="A289" s="132">
        <v>288</v>
      </c>
      <c r="B289" s="19" t="s">
        <v>9663</v>
      </c>
      <c r="C289" s="137" t="s">
        <v>14506</v>
      </c>
      <c r="D289" s="12" t="s">
        <v>10193</v>
      </c>
      <c r="E289" s="19" t="s">
        <v>152</v>
      </c>
      <c r="F289" s="19" t="s">
        <v>268</v>
      </c>
      <c r="G289" s="19" t="s">
        <v>17</v>
      </c>
      <c r="H289" s="19">
        <v>1</v>
      </c>
      <c r="I289" s="19"/>
      <c r="J289" s="19"/>
      <c r="K289" s="19"/>
      <c r="L289" s="19"/>
      <c r="M289" s="19"/>
    </row>
    <row r="290" spans="1:13" ht="38.25">
      <c r="A290" s="132">
        <v>289</v>
      </c>
      <c r="B290" s="19" t="s">
        <v>9663</v>
      </c>
      <c r="C290" s="137" t="s">
        <v>14507</v>
      </c>
      <c r="D290" s="13" t="s">
        <v>10195</v>
      </c>
      <c r="E290" s="19" t="s">
        <v>152</v>
      </c>
      <c r="F290" s="19" t="s">
        <v>268</v>
      </c>
      <c r="G290" s="19" t="s">
        <v>17</v>
      </c>
      <c r="H290" s="19">
        <v>1</v>
      </c>
      <c r="I290" s="19"/>
      <c r="J290" s="19"/>
      <c r="K290" s="19"/>
      <c r="L290" s="19"/>
      <c r="M290" s="19"/>
    </row>
    <row r="291" spans="1:13" ht="38.25">
      <c r="A291" s="132">
        <v>290</v>
      </c>
      <c r="B291" s="19" t="s">
        <v>9663</v>
      </c>
      <c r="C291" s="137" t="s">
        <v>14508</v>
      </c>
      <c r="D291" s="13" t="s">
        <v>10197</v>
      </c>
      <c r="E291" s="19" t="s">
        <v>152</v>
      </c>
      <c r="F291" s="19" t="s">
        <v>268</v>
      </c>
      <c r="G291" s="19" t="s">
        <v>17</v>
      </c>
      <c r="H291" s="19">
        <v>1</v>
      </c>
      <c r="I291" s="19"/>
      <c r="J291" s="19"/>
      <c r="K291" s="19"/>
      <c r="L291" s="19"/>
      <c r="M291" s="19"/>
    </row>
    <row r="292" spans="1:13" ht="38.25">
      <c r="A292" s="132">
        <v>291</v>
      </c>
      <c r="B292" s="19" t="s">
        <v>9663</v>
      </c>
      <c r="C292" s="137" t="s">
        <v>14509</v>
      </c>
      <c r="D292" s="13" t="s">
        <v>10199</v>
      </c>
      <c r="E292" s="19" t="s">
        <v>152</v>
      </c>
      <c r="F292" s="19" t="s">
        <v>268</v>
      </c>
      <c r="G292" s="19" t="s">
        <v>17</v>
      </c>
      <c r="H292" s="19">
        <v>1</v>
      </c>
      <c r="I292" s="19"/>
      <c r="J292" s="19"/>
      <c r="K292" s="19"/>
      <c r="L292" s="19"/>
      <c r="M292" s="19"/>
    </row>
    <row r="293" spans="1:13" ht="38.25">
      <c r="A293" s="132">
        <v>292</v>
      </c>
      <c r="B293" s="19" t="s">
        <v>9663</v>
      </c>
      <c r="C293" s="137" t="s">
        <v>14510</v>
      </c>
      <c r="D293" s="13" t="s">
        <v>10201</v>
      </c>
      <c r="E293" s="19" t="s">
        <v>152</v>
      </c>
      <c r="F293" s="19" t="s">
        <v>268</v>
      </c>
      <c r="G293" s="19" t="s">
        <v>17</v>
      </c>
      <c r="H293" s="19">
        <v>1</v>
      </c>
      <c r="I293" s="19"/>
      <c r="J293" s="19"/>
      <c r="K293" s="19"/>
      <c r="L293" s="19"/>
      <c r="M293" s="19"/>
    </row>
    <row r="294" spans="1:13" ht="38.25">
      <c r="A294" s="132">
        <v>293</v>
      </c>
      <c r="B294" s="19" t="s">
        <v>9663</v>
      </c>
      <c r="C294" s="137" t="s">
        <v>14511</v>
      </c>
      <c r="D294" s="13" t="s">
        <v>10203</v>
      </c>
      <c r="E294" s="19" t="s">
        <v>152</v>
      </c>
      <c r="F294" s="19" t="s">
        <v>268</v>
      </c>
      <c r="G294" s="19" t="s">
        <v>17</v>
      </c>
      <c r="H294" s="19">
        <v>1</v>
      </c>
      <c r="I294" s="19"/>
      <c r="J294" s="19"/>
      <c r="K294" s="19"/>
      <c r="L294" s="19"/>
      <c r="M294" s="19"/>
    </row>
    <row r="295" spans="1:13" ht="38.25">
      <c r="A295" s="132">
        <v>294</v>
      </c>
      <c r="B295" s="19" t="s">
        <v>9663</v>
      </c>
      <c r="C295" s="137" t="s">
        <v>14512</v>
      </c>
      <c r="D295" s="13" t="s">
        <v>10205</v>
      </c>
      <c r="E295" s="19" t="s">
        <v>152</v>
      </c>
      <c r="F295" s="19" t="s">
        <v>268</v>
      </c>
      <c r="G295" s="19" t="s">
        <v>17</v>
      </c>
      <c r="H295" s="19">
        <v>1</v>
      </c>
      <c r="I295" s="19"/>
      <c r="J295" s="19"/>
      <c r="K295" s="19"/>
      <c r="L295" s="19"/>
      <c r="M295" s="19"/>
    </row>
    <row r="296" spans="1:13" ht="38.25">
      <c r="A296" s="132">
        <v>295</v>
      </c>
      <c r="B296" s="19" t="s">
        <v>9663</v>
      </c>
      <c r="C296" s="137" t="s">
        <v>14513</v>
      </c>
      <c r="D296" s="13" t="s">
        <v>10207</v>
      </c>
      <c r="E296" s="19" t="s">
        <v>152</v>
      </c>
      <c r="F296" s="19" t="s">
        <v>268</v>
      </c>
      <c r="G296" s="19" t="s">
        <v>17</v>
      </c>
      <c r="H296" s="19">
        <v>1</v>
      </c>
      <c r="I296" s="19"/>
      <c r="J296" s="19"/>
      <c r="K296" s="19"/>
      <c r="L296" s="19"/>
      <c r="M296" s="19"/>
    </row>
    <row r="297" spans="1:13" ht="38.25">
      <c r="A297" s="132">
        <v>296</v>
      </c>
      <c r="B297" s="19" t="s">
        <v>9663</v>
      </c>
      <c r="C297" s="137" t="s">
        <v>14514</v>
      </c>
      <c r="D297" s="13" t="s">
        <v>10209</v>
      </c>
      <c r="E297" s="19" t="s">
        <v>152</v>
      </c>
      <c r="F297" s="19" t="s">
        <v>268</v>
      </c>
      <c r="G297" s="19" t="s">
        <v>17</v>
      </c>
      <c r="H297" s="19">
        <v>1</v>
      </c>
      <c r="I297" s="19"/>
      <c r="J297" s="19"/>
      <c r="K297" s="19"/>
      <c r="L297" s="19"/>
      <c r="M297" s="19"/>
    </row>
    <row r="298" spans="1:13" ht="38.25">
      <c r="A298" s="132">
        <v>297</v>
      </c>
      <c r="B298" s="19" t="s">
        <v>9663</v>
      </c>
      <c r="C298" s="137" t="s">
        <v>14515</v>
      </c>
      <c r="D298" s="13" t="s">
        <v>10211</v>
      </c>
      <c r="E298" s="19" t="s">
        <v>152</v>
      </c>
      <c r="F298" s="19" t="s">
        <v>268</v>
      </c>
      <c r="G298" s="19" t="s">
        <v>17</v>
      </c>
      <c r="H298" s="19">
        <v>1</v>
      </c>
      <c r="I298" s="19"/>
      <c r="J298" s="19"/>
      <c r="K298" s="19"/>
      <c r="L298" s="19"/>
      <c r="M298" s="19"/>
    </row>
    <row r="299" spans="1:13">
      <c r="A299" s="132">
        <v>298</v>
      </c>
      <c r="B299" s="19" t="s">
        <v>9663</v>
      </c>
      <c r="C299" s="137" t="s">
        <v>14516</v>
      </c>
      <c r="D299" s="12" t="s">
        <v>10213</v>
      </c>
      <c r="E299" s="19" t="s">
        <v>152</v>
      </c>
      <c r="F299" s="19" t="s">
        <v>268</v>
      </c>
      <c r="G299" s="19" t="s">
        <v>17</v>
      </c>
      <c r="H299" s="19">
        <v>1</v>
      </c>
      <c r="I299" s="19"/>
      <c r="J299" s="19"/>
      <c r="K299" s="19"/>
      <c r="L299" s="19"/>
      <c r="M299" s="19"/>
    </row>
    <row r="300" spans="1:13" ht="25.5">
      <c r="A300" s="132">
        <v>299</v>
      </c>
      <c r="B300" s="19" t="s">
        <v>9663</v>
      </c>
      <c r="C300" s="137" t="s">
        <v>14517</v>
      </c>
      <c r="D300" s="13" t="s">
        <v>14363</v>
      </c>
      <c r="E300" s="19" t="s">
        <v>152</v>
      </c>
      <c r="F300" s="19" t="s">
        <v>268</v>
      </c>
      <c r="G300" s="19" t="s">
        <v>17</v>
      </c>
      <c r="H300" s="19">
        <v>1</v>
      </c>
      <c r="I300" s="19"/>
      <c r="J300" s="19"/>
      <c r="K300" s="19"/>
      <c r="L300" s="19"/>
      <c r="M300" s="19"/>
    </row>
    <row r="301" spans="1:13" ht="25.5">
      <c r="A301" s="132">
        <v>300</v>
      </c>
      <c r="B301" s="19" t="s">
        <v>9663</v>
      </c>
      <c r="C301" s="137" t="s">
        <v>14518</v>
      </c>
      <c r="D301" s="13" t="s">
        <v>14365</v>
      </c>
      <c r="E301" s="19" t="s">
        <v>152</v>
      </c>
      <c r="F301" s="19" t="s">
        <v>268</v>
      </c>
      <c r="G301" s="19" t="s">
        <v>17</v>
      </c>
      <c r="H301" s="19">
        <v>1</v>
      </c>
      <c r="I301" s="19"/>
      <c r="J301" s="19"/>
      <c r="K301" s="19"/>
      <c r="L301" s="19"/>
      <c r="M301" s="19"/>
    </row>
    <row r="302" spans="1:13" ht="25.5">
      <c r="A302" s="132">
        <v>301</v>
      </c>
      <c r="B302" s="19" t="s">
        <v>9663</v>
      </c>
      <c r="C302" s="137" t="s">
        <v>14519</v>
      </c>
      <c r="D302" s="13" t="s">
        <v>14367</v>
      </c>
      <c r="E302" s="19" t="s">
        <v>152</v>
      </c>
      <c r="F302" s="19" t="s">
        <v>268</v>
      </c>
      <c r="G302" s="19" t="s">
        <v>17</v>
      </c>
      <c r="H302" s="19">
        <v>1</v>
      </c>
      <c r="I302" s="19"/>
      <c r="J302" s="19"/>
      <c r="K302" s="19"/>
      <c r="L302" s="19"/>
      <c r="M302" s="19"/>
    </row>
    <row r="303" spans="1:13">
      <c r="A303" s="132">
        <v>302</v>
      </c>
      <c r="B303" s="19" t="s">
        <v>9663</v>
      </c>
      <c r="C303" s="137" t="s">
        <v>14520</v>
      </c>
      <c r="D303" s="12" t="s">
        <v>10221</v>
      </c>
      <c r="E303" s="19" t="s">
        <v>152</v>
      </c>
      <c r="F303" s="19" t="s">
        <v>268</v>
      </c>
      <c r="G303" s="19" t="s">
        <v>17</v>
      </c>
      <c r="H303" s="19">
        <v>1</v>
      </c>
      <c r="I303" s="19"/>
      <c r="J303" s="19"/>
      <c r="K303" s="19"/>
      <c r="L303" s="19"/>
      <c r="M303" s="19"/>
    </row>
    <row r="304" spans="1:13" ht="25.5">
      <c r="A304" s="132">
        <v>303</v>
      </c>
      <c r="B304" s="19" t="s">
        <v>9663</v>
      </c>
      <c r="C304" s="137" t="s">
        <v>14521</v>
      </c>
      <c r="D304" s="13" t="s">
        <v>10223</v>
      </c>
      <c r="E304" s="19" t="s">
        <v>152</v>
      </c>
      <c r="F304" s="19" t="s">
        <v>268</v>
      </c>
      <c r="G304" s="19" t="s">
        <v>17</v>
      </c>
      <c r="H304" s="19">
        <v>1</v>
      </c>
      <c r="I304" s="19"/>
      <c r="J304" s="19"/>
      <c r="K304" s="19"/>
      <c r="L304" s="19"/>
      <c r="M304" s="19"/>
    </row>
    <row r="305" spans="1:13" ht="25.5">
      <c r="A305" s="132">
        <v>304</v>
      </c>
      <c r="B305" s="19" t="s">
        <v>9663</v>
      </c>
      <c r="C305" s="137" t="s">
        <v>14522</v>
      </c>
      <c r="D305" s="13" t="s">
        <v>10225</v>
      </c>
      <c r="E305" s="19" t="s">
        <v>152</v>
      </c>
      <c r="F305" s="19" t="s">
        <v>268</v>
      </c>
      <c r="G305" s="19" t="s">
        <v>17</v>
      </c>
      <c r="H305" s="19">
        <v>1</v>
      </c>
      <c r="I305" s="19"/>
      <c r="J305" s="19"/>
      <c r="K305" s="19"/>
      <c r="L305" s="19"/>
      <c r="M305" s="19"/>
    </row>
    <row r="306" spans="1:13" ht="25.5">
      <c r="A306" s="132">
        <v>305</v>
      </c>
      <c r="B306" s="19" t="s">
        <v>9663</v>
      </c>
      <c r="C306" s="137" t="s">
        <v>14523</v>
      </c>
      <c r="D306" s="13" t="s">
        <v>10227</v>
      </c>
      <c r="E306" s="19" t="s">
        <v>152</v>
      </c>
      <c r="F306" s="19" t="s">
        <v>268</v>
      </c>
      <c r="G306" s="19" t="s">
        <v>17</v>
      </c>
      <c r="H306" s="19">
        <v>1</v>
      </c>
      <c r="I306" s="19"/>
      <c r="J306" s="19"/>
      <c r="K306" s="19"/>
      <c r="L306" s="19"/>
      <c r="M306" s="19"/>
    </row>
    <row r="307" spans="1:13" ht="25.5">
      <c r="A307" s="132">
        <v>306</v>
      </c>
      <c r="B307" s="19" t="s">
        <v>9663</v>
      </c>
      <c r="C307" s="137" t="s">
        <v>14524</v>
      </c>
      <c r="D307" s="13" t="s">
        <v>10229</v>
      </c>
      <c r="E307" s="19" t="s">
        <v>152</v>
      </c>
      <c r="F307" s="19" t="s">
        <v>268</v>
      </c>
      <c r="G307" s="19" t="s">
        <v>17</v>
      </c>
      <c r="H307" s="19">
        <v>1</v>
      </c>
      <c r="I307" s="19"/>
      <c r="J307" s="19"/>
      <c r="K307" s="19"/>
      <c r="L307" s="19"/>
      <c r="M307" s="19"/>
    </row>
    <row r="308" spans="1:13" ht="25.5">
      <c r="A308" s="132">
        <v>307</v>
      </c>
      <c r="B308" s="19" t="s">
        <v>9663</v>
      </c>
      <c r="C308" s="137" t="s">
        <v>14525</v>
      </c>
      <c r="D308" s="13" t="s">
        <v>10231</v>
      </c>
      <c r="E308" s="19" t="s">
        <v>152</v>
      </c>
      <c r="F308" s="19" t="s">
        <v>268</v>
      </c>
      <c r="G308" s="19" t="s">
        <v>17</v>
      </c>
      <c r="H308" s="19">
        <v>1</v>
      </c>
      <c r="I308" s="19"/>
      <c r="J308" s="19"/>
      <c r="K308" s="19"/>
      <c r="L308" s="19"/>
      <c r="M308" s="19"/>
    </row>
    <row r="309" spans="1:13" ht="38.25">
      <c r="A309" s="132">
        <v>308</v>
      </c>
      <c r="B309" s="19" t="s">
        <v>9663</v>
      </c>
      <c r="C309" s="137" t="s">
        <v>14526</v>
      </c>
      <c r="D309" s="13" t="s">
        <v>10233</v>
      </c>
      <c r="E309" s="19" t="s">
        <v>152</v>
      </c>
      <c r="F309" s="19" t="s">
        <v>268</v>
      </c>
      <c r="G309" s="19" t="s">
        <v>17</v>
      </c>
      <c r="H309" s="19">
        <v>1</v>
      </c>
      <c r="I309" s="19"/>
      <c r="J309" s="19"/>
      <c r="K309" s="19"/>
      <c r="L309" s="19"/>
      <c r="M309" s="19"/>
    </row>
    <row r="310" spans="1:13" ht="38.25">
      <c r="A310" s="132">
        <v>309</v>
      </c>
      <c r="B310" s="19" t="s">
        <v>9663</v>
      </c>
      <c r="C310" s="137" t="s">
        <v>14527</v>
      </c>
      <c r="D310" s="13" t="s">
        <v>10235</v>
      </c>
      <c r="E310" s="19" t="s">
        <v>152</v>
      </c>
      <c r="F310" s="19" t="s">
        <v>268</v>
      </c>
      <c r="G310" s="19" t="s">
        <v>17</v>
      </c>
      <c r="H310" s="19">
        <v>1</v>
      </c>
      <c r="I310" s="19"/>
      <c r="J310" s="19"/>
      <c r="K310" s="19"/>
      <c r="L310" s="19"/>
      <c r="M310" s="19"/>
    </row>
    <row r="311" spans="1:13" ht="38.25">
      <c r="A311" s="132">
        <v>310</v>
      </c>
      <c r="B311" s="19" t="s">
        <v>9663</v>
      </c>
      <c r="C311" s="137" t="s">
        <v>14528</v>
      </c>
      <c r="D311" s="13" t="s">
        <v>10237</v>
      </c>
      <c r="E311" s="19" t="s">
        <v>152</v>
      </c>
      <c r="F311" s="19" t="s">
        <v>268</v>
      </c>
      <c r="G311" s="19" t="s">
        <v>17</v>
      </c>
      <c r="H311" s="19">
        <v>1</v>
      </c>
      <c r="I311" s="19"/>
      <c r="J311" s="19"/>
      <c r="K311" s="19"/>
      <c r="L311" s="19"/>
      <c r="M311" s="19"/>
    </row>
    <row r="312" spans="1:13" ht="38.25">
      <c r="A312" s="132">
        <v>311</v>
      </c>
      <c r="B312" s="19" t="s">
        <v>9663</v>
      </c>
      <c r="C312" s="137" t="s">
        <v>14529</v>
      </c>
      <c r="D312" s="13" t="s">
        <v>10239</v>
      </c>
      <c r="E312" s="19" t="s">
        <v>152</v>
      </c>
      <c r="F312" s="19" t="s">
        <v>268</v>
      </c>
      <c r="G312" s="19" t="s">
        <v>17</v>
      </c>
      <c r="H312" s="19">
        <v>1</v>
      </c>
      <c r="I312" s="19"/>
      <c r="J312" s="19"/>
      <c r="K312" s="19"/>
      <c r="L312" s="19"/>
      <c r="M312" s="19"/>
    </row>
    <row r="313" spans="1:13" ht="38.25">
      <c r="A313" s="132">
        <v>312</v>
      </c>
      <c r="B313" s="19" t="s">
        <v>9663</v>
      </c>
      <c r="C313" s="137" t="s">
        <v>14530</v>
      </c>
      <c r="D313" s="13" t="s">
        <v>10241</v>
      </c>
      <c r="E313" s="19" t="s">
        <v>152</v>
      </c>
      <c r="F313" s="19" t="s">
        <v>268</v>
      </c>
      <c r="G313" s="19" t="s">
        <v>17</v>
      </c>
      <c r="H313" s="19">
        <v>1</v>
      </c>
      <c r="I313" s="19"/>
      <c r="J313" s="19"/>
      <c r="K313" s="19"/>
      <c r="L313" s="19"/>
      <c r="M313" s="19"/>
    </row>
    <row r="314" spans="1:13" ht="38.25">
      <c r="A314" s="132">
        <v>313</v>
      </c>
      <c r="B314" s="19" t="s">
        <v>9663</v>
      </c>
      <c r="C314" s="137" t="s">
        <v>14531</v>
      </c>
      <c r="D314" s="13" t="s">
        <v>10243</v>
      </c>
      <c r="E314" s="19" t="s">
        <v>152</v>
      </c>
      <c r="F314" s="19" t="s">
        <v>268</v>
      </c>
      <c r="G314" s="19" t="s">
        <v>17</v>
      </c>
      <c r="H314" s="19">
        <v>1</v>
      </c>
      <c r="I314" s="19"/>
      <c r="J314" s="19"/>
      <c r="K314" s="19"/>
      <c r="L314" s="19"/>
      <c r="M314" s="19"/>
    </row>
    <row r="315" spans="1:13" ht="38.25">
      <c r="A315" s="132">
        <v>314</v>
      </c>
      <c r="B315" s="19" t="s">
        <v>9663</v>
      </c>
      <c r="C315" s="137" t="s">
        <v>14532</v>
      </c>
      <c r="D315" s="13" t="s">
        <v>14381</v>
      </c>
      <c r="E315" s="19" t="s">
        <v>152</v>
      </c>
      <c r="F315" s="19" t="s">
        <v>268</v>
      </c>
      <c r="G315" s="19" t="s">
        <v>17</v>
      </c>
      <c r="H315" s="19">
        <v>1</v>
      </c>
      <c r="I315" s="19"/>
      <c r="J315" s="19"/>
      <c r="K315" s="19"/>
      <c r="L315" s="19"/>
      <c r="M315" s="19"/>
    </row>
    <row r="316" spans="1:13" ht="38.25">
      <c r="A316" s="132">
        <v>315</v>
      </c>
      <c r="B316" s="19" t="s">
        <v>9663</v>
      </c>
      <c r="C316" s="137" t="s">
        <v>14533</v>
      </c>
      <c r="D316" s="13" t="s">
        <v>14383</v>
      </c>
      <c r="E316" s="19" t="s">
        <v>152</v>
      </c>
      <c r="F316" s="19" t="s">
        <v>268</v>
      </c>
      <c r="G316" s="19" t="s">
        <v>17</v>
      </c>
      <c r="H316" s="19">
        <v>1</v>
      </c>
      <c r="I316" s="19"/>
      <c r="J316" s="19"/>
      <c r="K316" s="19"/>
      <c r="L316" s="19"/>
      <c r="M316" s="19"/>
    </row>
    <row r="317" spans="1:13" ht="38.25">
      <c r="A317" s="132">
        <v>316</v>
      </c>
      <c r="B317" s="19" t="s">
        <v>9663</v>
      </c>
      <c r="C317" s="137" t="s">
        <v>14534</v>
      </c>
      <c r="D317" s="13" t="s">
        <v>14385</v>
      </c>
      <c r="E317" s="19" t="s">
        <v>152</v>
      </c>
      <c r="F317" s="19" t="s">
        <v>268</v>
      </c>
      <c r="G317" s="19" t="s">
        <v>17</v>
      </c>
      <c r="H317" s="19">
        <v>1</v>
      </c>
      <c r="I317" s="19"/>
      <c r="J317" s="19"/>
      <c r="K317" s="19"/>
      <c r="L317" s="19"/>
      <c r="M317" s="19"/>
    </row>
    <row r="318" spans="1:13" ht="38.25">
      <c r="A318" s="132">
        <v>317</v>
      </c>
      <c r="B318" s="19" t="s">
        <v>9663</v>
      </c>
      <c r="C318" s="137" t="s">
        <v>14535</v>
      </c>
      <c r="D318" s="13" t="s">
        <v>14387</v>
      </c>
      <c r="E318" s="19" t="s">
        <v>152</v>
      </c>
      <c r="F318" s="19" t="s">
        <v>268</v>
      </c>
      <c r="G318" s="19" t="s">
        <v>17</v>
      </c>
      <c r="H318" s="19">
        <v>1</v>
      </c>
      <c r="I318" s="19"/>
      <c r="J318" s="19"/>
      <c r="K318" s="19"/>
      <c r="L318" s="19"/>
      <c r="M318" s="19"/>
    </row>
    <row r="319" spans="1:13" ht="25.5">
      <c r="A319" s="132">
        <v>318</v>
      </c>
      <c r="B319" s="19" t="s">
        <v>9663</v>
      </c>
      <c r="C319" s="137" t="s">
        <v>14536</v>
      </c>
      <c r="D319" s="13" t="s">
        <v>14200</v>
      </c>
      <c r="E319" s="19" t="s">
        <v>152</v>
      </c>
      <c r="F319" s="19" t="s">
        <v>268</v>
      </c>
      <c r="G319" s="19" t="s">
        <v>17</v>
      </c>
      <c r="H319" s="19">
        <v>1</v>
      </c>
      <c r="I319" s="19"/>
      <c r="J319" s="19"/>
      <c r="K319" s="19"/>
      <c r="L319" s="19"/>
      <c r="M319" s="19"/>
    </row>
    <row r="320" spans="1:13" ht="25.5">
      <c r="A320" s="132">
        <v>319</v>
      </c>
      <c r="B320" s="19" t="s">
        <v>9663</v>
      </c>
      <c r="C320" s="137" t="s">
        <v>14537</v>
      </c>
      <c r="D320" s="13" t="s">
        <v>10255</v>
      </c>
      <c r="E320" s="19" t="s">
        <v>152</v>
      </c>
      <c r="F320" s="19" t="s">
        <v>268</v>
      </c>
      <c r="G320" s="19" t="s">
        <v>17</v>
      </c>
      <c r="H320" s="19">
        <v>1</v>
      </c>
      <c r="I320" s="19"/>
      <c r="J320" s="19"/>
      <c r="K320" s="19"/>
      <c r="L320" s="19"/>
      <c r="M320" s="19"/>
    </row>
    <row r="321" spans="1:13" ht="25.5">
      <c r="A321" s="132">
        <v>320</v>
      </c>
      <c r="B321" s="19" t="s">
        <v>9663</v>
      </c>
      <c r="C321" s="137" t="s">
        <v>14538</v>
      </c>
      <c r="D321" s="13" t="s">
        <v>10257</v>
      </c>
      <c r="E321" s="19" t="s">
        <v>152</v>
      </c>
      <c r="F321" s="19" t="s">
        <v>268</v>
      </c>
      <c r="G321" s="19" t="s">
        <v>17</v>
      </c>
      <c r="H321" s="19">
        <v>1</v>
      </c>
      <c r="I321" s="19"/>
      <c r="J321" s="19"/>
      <c r="K321" s="19"/>
      <c r="L321" s="19"/>
      <c r="M321" s="19"/>
    </row>
    <row r="322" spans="1:13" ht="38.25">
      <c r="A322" s="132">
        <v>321</v>
      </c>
      <c r="B322" s="19" t="s">
        <v>9663</v>
      </c>
      <c r="C322" s="137" t="s">
        <v>14539</v>
      </c>
      <c r="D322" s="13" t="s">
        <v>10259</v>
      </c>
      <c r="E322" s="19" t="s">
        <v>152</v>
      </c>
      <c r="F322" s="19" t="s">
        <v>268</v>
      </c>
      <c r="G322" s="19" t="s">
        <v>17</v>
      </c>
      <c r="H322" s="19">
        <v>1</v>
      </c>
      <c r="I322" s="19"/>
      <c r="J322" s="19"/>
      <c r="K322" s="19"/>
      <c r="L322" s="19"/>
      <c r="M322" s="19"/>
    </row>
    <row r="323" spans="1:13" ht="38.25">
      <c r="A323" s="132">
        <v>322</v>
      </c>
      <c r="B323" s="19" t="s">
        <v>9663</v>
      </c>
      <c r="C323" s="137" t="s">
        <v>14540</v>
      </c>
      <c r="D323" s="13" t="s">
        <v>10261</v>
      </c>
      <c r="E323" s="19" t="s">
        <v>152</v>
      </c>
      <c r="F323" s="19" t="s">
        <v>268</v>
      </c>
      <c r="G323" s="19" t="s">
        <v>17</v>
      </c>
      <c r="H323" s="19">
        <v>1</v>
      </c>
      <c r="I323" s="19"/>
      <c r="J323" s="19"/>
      <c r="K323" s="19"/>
      <c r="L323" s="19"/>
      <c r="M323" s="19"/>
    </row>
    <row r="324" spans="1:13" ht="38.25">
      <c r="A324" s="132">
        <v>323</v>
      </c>
      <c r="B324" s="19" t="s">
        <v>9663</v>
      </c>
      <c r="C324" s="137" t="s">
        <v>14541</v>
      </c>
      <c r="D324" s="13" t="s">
        <v>10269</v>
      </c>
      <c r="E324" s="19" t="s">
        <v>152</v>
      </c>
      <c r="F324" s="19" t="s">
        <v>268</v>
      </c>
      <c r="G324" s="19" t="s">
        <v>17</v>
      </c>
      <c r="H324" s="19">
        <v>1</v>
      </c>
      <c r="I324" s="19"/>
      <c r="J324" s="19"/>
      <c r="K324" s="19"/>
      <c r="L324" s="19"/>
      <c r="M324" s="19"/>
    </row>
    <row r="325" spans="1:13" ht="38.25">
      <c r="A325" s="132">
        <v>324</v>
      </c>
      <c r="B325" s="19" t="s">
        <v>9663</v>
      </c>
      <c r="C325" s="137" t="s">
        <v>14542</v>
      </c>
      <c r="D325" s="13" t="s">
        <v>10271</v>
      </c>
      <c r="E325" s="19" t="s">
        <v>152</v>
      </c>
      <c r="F325" s="19" t="s">
        <v>268</v>
      </c>
      <c r="G325" s="19" t="s">
        <v>17</v>
      </c>
      <c r="H325" s="19">
        <v>1</v>
      </c>
      <c r="I325" s="19"/>
      <c r="J325" s="19"/>
      <c r="K325" s="19"/>
      <c r="L325" s="19"/>
      <c r="M325" s="19"/>
    </row>
    <row r="326" spans="1:13" ht="38.25">
      <c r="A326" s="132">
        <v>325</v>
      </c>
      <c r="B326" s="19" t="s">
        <v>9663</v>
      </c>
      <c r="C326" s="137" t="s">
        <v>14543</v>
      </c>
      <c r="D326" s="13" t="s">
        <v>10215</v>
      </c>
      <c r="E326" s="19" t="s">
        <v>152</v>
      </c>
      <c r="F326" s="19" t="s">
        <v>268</v>
      </c>
      <c r="G326" s="19" t="s">
        <v>17</v>
      </c>
      <c r="H326" s="19">
        <v>1</v>
      </c>
      <c r="I326" s="19"/>
      <c r="J326" s="19"/>
      <c r="K326" s="19"/>
      <c r="L326" s="19"/>
      <c r="M326" s="19"/>
    </row>
    <row r="327" spans="1:13" ht="38.25">
      <c r="A327" s="132">
        <v>326</v>
      </c>
      <c r="B327" s="19" t="s">
        <v>9663</v>
      </c>
      <c r="C327" s="137" t="s">
        <v>14544</v>
      </c>
      <c r="D327" s="13" t="s">
        <v>10217</v>
      </c>
      <c r="E327" s="19" t="s">
        <v>152</v>
      </c>
      <c r="F327" s="19" t="s">
        <v>268</v>
      </c>
      <c r="G327" s="19" t="s">
        <v>17</v>
      </c>
      <c r="H327" s="19">
        <v>1</v>
      </c>
      <c r="I327" s="19"/>
      <c r="J327" s="19"/>
      <c r="K327" s="19"/>
      <c r="L327" s="19"/>
      <c r="M327" s="19"/>
    </row>
    <row r="328" spans="1:13" ht="38.25">
      <c r="A328" s="132">
        <v>327</v>
      </c>
      <c r="B328" s="19" t="s">
        <v>9663</v>
      </c>
      <c r="C328" s="137" t="s">
        <v>14545</v>
      </c>
      <c r="D328" s="13" t="s">
        <v>10219</v>
      </c>
      <c r="E328" s="19" t="s">
        <v>152</v>
      </c>
      <c r="F328" s="19" t="s">
        <v>268</v>
      </c>
      <c r="G328" s="19" t="s">
        <v>17</v>
      </c>
      <c r="H328" s="19">
        <v>1</v>
      </c>
      <c r="I328" s="19"/>
      <c r="J328" s="19"/>
      <c r="K328" s="19"/>
      <c r="L328" s="19"/>
      <c r="M328" s="19"/>
    </row>
    <row r="329" spans="1:13">
      <c r="A329" s="132">
        <v>328</v>
      </c>
      <c r="B329" s="19" t="s">
        <v>9663</v>
      </c>
      <c r="C329" s="137" t="s">
        <v>14546</v>
      </c>
      <c r="D329" s="12" t="s">
        <v>10273</v>
      </c>
      <c r="E329" s="19" t="s">
        <v>152</v>
      </c>
      <c r="F329" s="19" t="s">
        <v>268</v>
      </c>
      <c r="G329" s="19" t="s">
        <v>17</v>
      </c>
      <c r="H329" s="19">
        <v>1</v>
      </c>
      <c r="I329" s="19"/>
      <c r="J329" s="19"/>
      <c r="K329" s="19"/>
      <c r="L329" s="19"/>
      <c r="M329" s="19"/>
    </row>
    <row r="330" spans="1:13" ht="38.25">
      <c r="A330" s="132">
        <v>329</v>
      </c>
      <c r="B330" s="19" t="s">
        <v>9663</v>
      </c>
      <c r="C330" s="137" t="s">
        <v>14547</v>
      </c>
      <c r="D330" s="13" t="s">
        <v>10275</v>
      </c>
      <c r="E330" s="19" t="s">
        <v>152</v>
      </c>
      <c r="F330" s="19" t="s">
        <v>268</v>
      </c>
      <c r="G330" s="19" t="s">
        <v>17</v>
      </c>
      <c r="H330" s="19">
        <v>1</v>
      </c>
      <c r="I330" s="19"/>
      <c r="J330" s="19"/>
      <c r="K330" s="19"/>
      <c r="L330" s="19"/>
      <c r="M330" s="19"/>
    </row>
    <row r="331" spans="1:13" ht="38.25">
      <c r="A331" s="132">
        <v>330</v>
      </c>
      <c r="B331" s="19" t="s">
        <v>9663</v>
      </c>
      <c r="C331" s="137" t="s">
        <v>14548</v>
      </c>
      <c r="D331" s="13" t="s">
        <v>10277</v>
      </c>
      <c r="E331" s="19" t="s">
        <v>152</v>
      </c>
      <c r="F331" s="19" t="s">
        <v>268</v>
      </c>
      <c r="G331" s="19" t="s">
        <v>17</v>
      </c>
      <c r="H331" s="19">
        <v>1</v>
      </c>
      <c r="I331" s="19"/>
      <c r="J331" s="19"/>
      <c r="K331" s="19"/>
      <c r="L331" s="19"/>
      <c r="M331" s="19"/>
    </row>
    <row r="332" spans="1:13" ht="38.25">
      <c r="A332" s="132">
        <v>331</v>
      </c>
      <c r="B332" s="19" t="s">
        <v>9663</v>
      </c>
      <c r="C332" s="137" t="s">
        <v>14549</v>
      </c>
      <c r="D332" s="13" t="s">
        <v>10279</v>
      </c>
      <c r="E332" s="19" t="s">
        <v>152</v>
      </c>
      <c r="F332" s="19" t="s">
        <v>268</v>
      </c>
      <c r="G332" s="19" t="s">
        <v>17</v>
      </c>
      <c r="H332" s="19">
        <v>1</v>
      </c>
      <c r="I332" s="19"/>
      <c r="J332" s="19"/>
      <c r="K332" s="19"/>
      <c r="L332" s="19"/>
      <c r="M332" s="19"/>
    </row>
    <row r="333" spans="1:13" ht="38.25">
      <c r="A333" s="132">
        <v>332</v>
      </c>
      <c r="B333" s="19" t="s">
        <v>9663</v>
      </c>
      <c r="C333" s="137" t="s">
        <v>14550</v>
      </c>
      <c r="D333" s="13" t="s">
        <v>10281</v>
      </c>
      <c r="E333" s="19" t="s">
        <v>152</v>
      </c>
      <c r="F333" s="19" t="s">
        <v>268</v>
      </c>
      <c r="G333" s="19" t="s">
        <v>17</v>
      </c>
      <c r="H333" s="19">
        <v>1</v>
      </c>
      <c r="I333" s="19"/>
      <c r="J333" s="19"/>
      <c r="K333" s="19"/>
      <c r="L333" s="19"/>
      <c r="M333" s="19"/>
    </row>
    <row r="334" spans="1:13">
      <c r="A334" s="132">
        <v>333</v>
      </c>
      <c r="B334" s="19" t="s">
        <v>9663</v>
      </c>
      <c r="C334" s="137" t="s">
        <v>14551</v>
      </c>
      <c r="D334" s="12" t="s">
        <v>10283</v>
      </c>
      <c r="E334" s="19" t="s">
        <v>152</v>
      </c>
      <c r="F334" s="19" t="s">
        <v>268</v>
      </c>
      <c r="G334" s="19" t="s">
        <v>17</v>
      </c>
      <c r="H334" s="19">
        <v>1</v>
      </c>
      <c r="I334" s="19"/>
      <c r="J334" s="19"/>
      <c r="K334" s="19"/>
      <c r="L334" s="19"/>
      <c r="M334" s="19"/>
    </row>
    <row r="335" spans="1:13" ht="25.5">
      <c r="A335" s="132">
        <v>334</v>
      </c>
      <c r="B335" s="19" t="s">
        <v>9663</v>
      </c>
      <c r="C335" s="137" t="s">
        <v>14552</v>
      </c>
      <c r="D335" s="13" t="s">
        <v>10285</v>
      </c>
      <c r="E335" s="19" t="s">
        <v>152</v>
      </c>
      <c r="F335" s="19" t="s">
        <v>268</v>
      </c>
      <c r="G335" s="19" t="s">
        <v>17</v>
      </c>
      <c r="H335" s="19">
        <v>1</v>
      </c>
      <c r="I335" s="19"/>
      <c r="J335" s="19"/>
      <c r="K335" s="19"/>
      <c r="L335" s="19"/>
      <c r="M335" s="19"/>
    </row>
    <row r="336" spans="1:13" ht="25.5">
      <c r="A336" s="132">
        <v>335</v>
      </c>
      <c r="B336" s="19" t="s">
        <v>9663</v>
      </c>
      <c r="C336" s="137" t="s">
        <v>14553</v>
      </c>
      <c r="D336" s="13" t="s">
        <v>10287</v>
      </c>
      <c r="E336" s="19" t="s">
        <v>152</v>
      </c>
      <c r="F336" s="19" t="s">
        <v>268</v>
      </c>
      <c r="G336" s="19" t="s">
        <v>17</v>
      </c>
      <c r="H336" s="19">
        <v>1</v>
      </c>
      <c r="I336" s="19"/>
      <c r="J336" s="19"/>
      <c r="K336" s="19"/>
      <c r="L336" s="19"/>
      <c r="M336" s="19"/>
    </row>
    <row r="337" spans="1:13" ht="25.5">
      <c r="A337" s="132">
        <v>336</v>
      </c>
      <c r="B337" s="19" t="s">
        <v>9663</v>
      </c>
      <c r="C337" s="137" t="s">
        <v>14554</v>
      </c>
      <c r="D337" s="13" t="s">
        <v>10289</v>
      </c>
      <c r="E337" s="19" t="s">
        <v>152</v>
      </c>
      <c r="F337" s="19" t="s">
        <v>268</v>
      </c>
      <c r="G337" s="19" t="s">
        <v>17</v>
      </c>
      <c r="H337" s="19">
        <v>1</v>
      </c>
      <c r="I337" s="19"/>
      <c r="J337" s="19"/>
      <c r="K337" s="19"/>
      <c r="L337" s="19"/>
      <c r="M337" s="19"/>
    </row>
    <row r="338" spans="1:13" ht="25.5">
      <c r="A338" s="132">
        <v>337</v>
      </c>
      <c r="B338" s="19" t="s">
        <v>9663</v>
      </c>
      <c r="C338" s="137" t="s">
        <v>14555</v>
      </c>
      <c r="D338" s="13" t="s">
        <v>10291</v>
      </c>
      <c r="E338" s="19" t="s">
        <v>152</v>
      </c>
      <c r="F338" s="19" t="s">
        <v>268</v>
      </c>
      <c r="G338" s="19" t="s">
        <v>17</v>
      </c>
      <c r="H338" s="19">
        <v>1</v>
      </c>
      <c r="I338" s="19"/>
      <c r="J338" s="19"/>
      <c r="K338" s="19"/>
      <c r="L338" s="19"/>
      <c r="M338" s="19"/>
    </row>
    <row r="339" spans="1:13" ht="25.5">
      <c r="A339" s="132">
        <v>338</v>
      </c>
      <c r="B339" s="19" t="s">
        <v>9663</v>
      </c>
      <c r="C339" s="137" t="s">
        <v>14556</v>
      </c>
      <c r="D339" s="13" t="s">
        <v>10293</v>
      </c>
      <c r="E339" s="19" t="s">
        <v>152</v>
      </c>
      <c r="F339" s="19" t="s">
        <v>268</v>
      </c>
      <c r="G339" s="19" t="s">
        <v>17</v>
      </c>
      <c r="H339" s="19">
        <v>1</v>
      </c>
      <c r="I339" s="19"/>
      <c r="J339" s="19"/>
      <c r="K339" s="19"/>
      <c r="L339" s="19"/>
      <c r="M339" s="19"/>
    </row>
    <row r="340" spans="1:13" ht="25.5">
      <c r="A340" s="132">
        <v>339</v>
      </c>
      <c r="B340" s="19" t="s">
        <v>9663</v>
      </c>
      <c r="C340" s="137" t="s">
        <v>14557</v>
      </c>
      <c r="D340" s="13" t="s">
        <v>10295</v>
      </c>
      <c r="E340" s="19" t="s">
        <v>152</v>
      </c>
      <c r="F340" s="19" t="s">
        <v>268</v>
      </c>
      <c r="G340" s="19" t="s">
        <v>17</v>
      </c>
      <c r="H340" s="19">
        <v>1</v>
      </c>
      <c r="I340" s="19"/>
      <c r="J340" s="19"/>
      <c r="K340" s="19"/>
      <c r="L340" s="19"/>
      <c r="M340" s="19"/>
    </row>
    <row r="341" spans="1:13" ht="25.5">
      <c r="A341" s="132">
        <v>340</v>
      </c>
      <c r="B341" s="19" t="s">
        <v>9663</v>
      </c>
      <c r="C341" s="137" t="s">
        <v>14558</v>
      </c>
      <c r="D341" s="13" t="s">
        <v>10800</v>
      </c>
      <c r="E341" s="19" t="s">
        <v>152</v>
      </c>
      <c r="F341" s="19" t="s">
        <v>268</v>
      </c>
      <c r="G341" s="19" t="s">
        <v>17</v>
      </c>
      <c r="H341" s="19">
        <v>1</v>
      </c>
      <c r="I341" s="19"/>
      <c r="J341" s="19"/>
      <c r="K341" s="19"/>
      <c r="L341" s="19"/>
      <c r="M341" s="19"/>
    </row>
    <row r="342" spans="1:13">
      <c r="A342" s="132">
        <v>341</v>
      </c>
      <c r="B342" s="19" t="s">
        <v>9663</v>
      </c>
      <c r="C342" s="137" t="s">
        <v>14559</v>
      </c>
      <c r="D342" s="13" t="s">
        <v>10161</v>
      </c>
      <c r="E342" s="19" t="s">
        <v>152</v>
      </c>
      <c r="F342" s="19" t="s">
        <v>268</v>
      </c>
      <c r="G342" s="19" t="s">
        <v>17</v>
      </c>
      <c r="H342" s="19">
        <v>1</v>
      </c>
      <c r="I342" s="19"/>
      <c r="J342" s="19"/>
      <c r="K342" s="19"/>
      <c r="L342" s="19"/>
      <c r="M342" s="19"/>
    </row>
    <row r="343" spans="1:1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</row>
    <row r="344" spans="1:1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</row>
    <row r="345" spans="1:1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</row>
    <row r="346" spans="1:1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</row>
    <row r="347" spans="1:1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</row>
    <row r="348" spans="1:13">
      <c r="A348" s="19"/>
      <c r="B348" s="19"/>
      <c r="C348" s="19"/>
      <c r="D348" s="19"/>
      <c r="E348" s="19"/>
      <c r="F348" s="19"/>
      <c r="G348" s="19"/>
      <c r="H348" s="131"/>
      <c r="I348" s="19"/>
      <c r="J348" s="19"/>
      <c r="K348" s="19"/>
      <c r="L348" s="19"/>
      <c r="M348" s="19"/>
    </row>
    <row r="349" spans="1:1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</row>
    <row r="350" spans="1:1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</row>
    <row r="351" spans="1:1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</row>
    <row r="352" spans="1:1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</row>
    <row r="353" spans="1:1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</row>
    <row r="354" spans="1:1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</row>
    <row r="355" spans="1:1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</row>
    <row r="356" spans="1:1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</row>
    <row r="357" spans="1:1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</row>
    <row r="358" spans="1:1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</row>
    <row r="359" spans="1:1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</row>
    <row r="360" spans="1:1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</row>
    <row r="361" spans="1:1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</row>
    <row r="362" spans="1:1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</row>
    <row r="363" spans="1:1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</row>
    <row r="364" spans="1:1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</row>
    <row r="365" spans="1:1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</row>
    <row r="366" spans="1:1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</row>
    <row r="367" spans="1:1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</row>
    <row r="368" spans="1:1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</row>
    <row r="369" spans="1:1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</row>
    <row r="370" spans="1:1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</row>
    <row r="371" spans="1:1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</row>
    <row r="372" spans="1:1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</row>
    <row r="373" spans="1:1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</row>
    <row r="374" spans="1:1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</row>
    <row r="375" spans="1:1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</row>
    <row r="376" spans="1:1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</row>
    <row r="377" spans="1:1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</row>
    <row r="378" spans="1:1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</row>
    <row r="379" spans="1:1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</row>
    <row r="380" spans="1:1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</row>
    <row r="381" spans="1:1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</row>
    <row r="382" spans="1:1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</row>
    <row r="383" spans="1:1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</row>
    <row r="384" spans="1:1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</row>
    <row r="385" spans="1:1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</row>
    <row r="386" spans="1:1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</row>
    <row r="387" spans="1:1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</row>
    <row r="388" spans="1:1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</row>
    <row r="389" spans="1:1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</row>
    <row r="390" spans="1:1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</row>
  </sheetData>
  <autoFilter ref="A1:M342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9"/>
  <sheetViews>
    <sheetView topLeftCell="A211" workbookViewId="0">
      <selection activeCell="L221" sqref="K335:K336 L221"/>
    </sheetView>
  </sheetViews>
  <sheetFormatPr defaultColWidth="9" defaultRowHeight="15"/>
  <cols>
    <col min="1" max="1" width="9.140625" style="122" customWidth="1"/>
    <col min="2" max="2" width="15" style="122" customWidth="1"/>
    <col min="3" max="3" width="16.85546875" style="122" customWidth="1"/>
    <col min="4" max="4" width="34.5703125" style="122" customWidth="1"/>
    <col min="5" max="7" width="9.140625" style="122" customWidth="1"/>
    <col min="8" max="8" width="12" style="122" customWidth="1"/>
    <col min="9" max="9" width="18.28515625" style="122" customWidth="1"/>
    <col min="10" max="1025" width="9.140625" style="122" customWidth="1"/>
  </cols>
  <sheetData>
    <row r="1" spans="1:9" s="118" customFormat="1" ht="12.7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9</v>
      </c>
    </row>
    <row r="2" spans="1:9" s="118" customFormat="1" ht="38.25">
      <c r="A2" s="123"/>
      <c r="B2" s="123" t="s">
        <v>14560</v>
      </c>
      <c r="C2" s="124" t="s">
        <v>14561</v>
      </c>
      <c r="D2" s="125" t="s">
        <v>3205</v>
      </c>
      <c r="E2" s="123" t="s">
        <v>15</v>
      </c>
      <c r="F2" s="123" t="s">
        <v>16</v>
      </c>
      <c r="G2" s="123" t="s">
        <v>83</v>
      </c>
      <c r="H2" s="123">
        <v>1</v>
      </c>
      <c r="I2" s="123" t="s">
        <v>14562</v>
      </c>
    </row>
    <row r="3" spans="1:9" s="118" customFormat="1" ht="51">
      <c r="A3" s="123"/>
      <c r="B3" s="123" t="s">
        <v>14560</v>
      </c>
      <c r="C3" s="124" t="s">
        <v>14563</v>
      </c>
      <c r="D3" s="125" t="s">
        <v>14564</v>
      </c>
      <c r="E3" s="123" t="s">
        <v>15</v>
      </c>
      <c r="F3" s="123" t="s">
        <v>16</v>
      </c>
      <c r="G3" s="123" t="s">
        <v>83</v>
      </c>
      <c r="H3" s="123">
        <v>2</v>
      </c>
      <c r="I3" s="123" t="s">
        <v>14562</v>
      </c>
    </row>
    <row r="4" spans="1:9" s="118" customFormat="1" ht="76.5">
      <c r="A4" s="123"/>
      <c r="B4" s="123" t="s">
        <v>14560</v>
      </c>
      <c r="C4" s="124" t="s">
        <v>14565</v>
      </c>
      <c r="D4" s="125" t="s">
        <v>14566</v>
      </c>
      <c r="E4" s="123" t="s">
        <v>15</v>
      </c>
      <c r="F4" s="123" t="s">
        <v>16</v>
      </c>
      <c r="G4" s="123" t="s">
        <v>83</v>
      </c>
      <c r="H4" s="123">
        <v>1</v>
      </c>
      <c r="I4" s="123" t="s">
        <v>14562</v>
      </c>
    </row>
    <row r="5" spans="1:9" s="118" customFormat="1" ht="76.5">
      <c r="A5" s="123"/>
      <c r="B5" s="123" t="s">
        <v>14560</v>
      </c>
      <c r="C5" s="124" t="s">
        <v>14567</v>
      </c>
      <c r="D5" s="125" t="s">
        <v>14568</v>
      </c>
      <c r="E5" s="123" t="s">
        <v>15</v>
      </c>
      <c r="F5" s="123" t="s">
        <v>16</v>
      </c>
      <c r="G5" s="123" t="s">
        <v>83</v>
      </c>
      <c r="H5" s="123">
        <v>1</v>
      </c>
      <c r="I5" s="123" t="s">
        <v>14562</v>
      </c>
    </row>
    <row r="6" spans="1:9" s="118" customFormat="1" ht="76.5">
      <c r="A6" s="123"/>
      <c r="B6" s="123" t="s">
        <v>14560</v>
      </c>
      <c r="C6" s="124" t="s">
        <v>14569</v>
      </c>
      <c r="D6" s="125" t="s">
        <v>14570</v>
      </c>
      <c r="E6" s="123" t="s">
        <v>15</v>
      </c>
      <c r="F6" s="123" t="s">
        <v>16</v>
      </c>
      <c r="G6" s="123" t="s">
        <v>83</v>
      </c>
      <c r="H6" s="123">
        <v>1</v>
      </c>
      <c r="I6" s="123" t="s">
        <v>14562</v>
      </c>
    </row>
    <row r="7" spans="1:9" s="118" customFormat="1" ht="38.25">
      <c r="A7" s="123"/>
      <c r="B7" s="123" t="s">
        <v>14560</v>
      </c>
      <c r="C7" s="124" t="s">
        <v>14571</v>
      </c>
      <c r="D7" s="126" t="s">
        <v>3207</v>
      </c>
      <c r="E7" s="123" t="s">
        <v>15</v>
      </c>
      <c r="F7" s="123" t="s">
        <v>16</v>
      </c>
      <c r="G7" s="123" t="s">
        <v>83</v>
      </c>
      <c r="H7" s="123">
        <v>1</v>
      </c>
      <c r="I7" s="123" t="s">
        <v>14562</v>
      </c>
    </row>
    <row r="8" spans="1:9" s="118" customFormat="1" ht="51">
      <c r="A8" s="123"/>
      <c r="B8" s="123" t="s">
        <v>14560</v>
      </c>
      <c r="C8" s="124" t="s">
        <v>14572</v>
      </c>
      <c r="D8" s="125" t="s">
        <v>3209</v>
      </c>
      <c r="E8" s="123" t="s">
        <v>15</v>
      </c>
      <c r="F8" s="123" t="s">
        <v>16</v>
      </c>
      <c r="G8" s="123" t="s">
        <v>83</v>
      </c>
      <c r="H8" s="123">
        <v>1</v>
      </c>
      <c r="I8" s="123" t="s">
        <v>14562</v>
      </c>
    </row>
    <row r="9" spans="1:9" s="119" customFormat="1" ht="38.25">
      <c r="A9" s="127"/>
      <c r="B9" s="127" t="s">
        <v>14560</v>
      </c>
      <c r="C9" s="127" t="s">
        <v>14573</v>
      </c>
      <c r="D9" s="128" t="s">
        <v>6352</v>
      </c>
      <c r="E9" s="127" t="s">
        <v>15</v>
      </c>
      <c r="F9" s="127" t="s">
        <v>16</v>
      </c>
      <c r="G9" s="127" t="s">
        <v>83</v>
      </c>
      <c r="H9" s="127"/>
      <c r="I9" s="127"/>
    </row>
    <row r="10" spans="1:9" s="119" customFormat="1" ht="38.25">
      <c r="A10" s="127"/>
      <c r="B10" s="127" t="s">
        <v>14560</v>
      </c>
      <c r="C10" s="127" t="s">
        <v>14574</v>
      </c>
      <c r="D10" s="128" t="s">
        <v>6354</v>
      </c>
      <c r="E10" s="127" t="s">
        <v>15</v>
      </c>
      <c r="F10" s="127" t="s">
        <v>16</v>
      </c>
      <c r="G10" s="127" t="s">
        <v>83</v>
      </c>
      <c r="H10" s="127"/>
      <c r="I10" s="127"/>
    </row>
    <row r="11" spans="1:9" s="119" customFormat="1" ht="38.25">
      <c r="A11" s="127"/>
      <c r="B11" s="127" t="s">
        <v>14560</v>
      </c>
      <c r="C11" s="127" t="s">
        <v>14575</v>
      </c>
      <c r="D11" s="128" t="s">
        <v>6356</v>
      </c>
      <c r="E11" s="127" t="s">
        <v>15</v>
      </c>
      <c r="F11" s="127" t="s">
        <v>16</v>
      </c>
      <c r="G11" s="127" t="s">
        <v>83</v>
      </c>
      <c r="H11" s="127"/>
      <c r="I11" s="127"/>
    </row>
    <row r="12" spans="1:9" s="118" customFormat="1" ht="38.25">
      <c r="A12" s="123"/>
      <c r="B12" s="123" t="s">
        <v>14560</v>
      </c>
      <c r="C12" s="124" t="s">
        <v>14576</v>
      </c>
      <c r="D12" s="125" t="s">
        <v>3217</v>
      </c>
      <c r="E12" s="123" t="s">
        <v>15</v>
      </c>
      <c r="F12" s="123" t="s">
        <v>16</v>
      </c>
      <c r="G12" s="123" t="s">
        <v>83</v>
      </c>
      <c r="H12" s="123">
        <v>1</v>
      </c>
      <c r="I12" s="123" t="s">
        <v>14562</v>
      </c>
    </row>
    <row r="13" spans="1:9" s="118" customFormat="1" ht="38.25">
      <c r="A13" s="123"/>
      <c r="B13" s="123" t="s">
        <v>14560</v>
      </c>
      <c r="C13" s="124" t="s">
        <v>14577</v>
      </c>
      <c r="D13" s="125" t="s">
        <v>3219</v>
      </c>
      <c r="E13" s="123" t="s">
        <v>15</v>
      </c>
      <c r="F13" s="123" t="s">
        <v>16</v>
      </c>
      <c r="G13" s="123" t="s">
        <v>83</v>
      </c>
      <c r="H13" s="123">
        <v>2</v>
      </c>
      <c r="I13" s="123" t="s">
        <v>14562</v>
      </c>
    </row>
    <row r="14" spans="1:9" s="118" customFormat="1" ht="38.25">
      <c r="A14" s="123"/>
      <c r="B14" s="123" t="s">
        <v>14560</v>
      </c>
      <c r="C14" s="124" t="s">
        <v>14578</v>
      </c>
      <c r="D14" s="125" t="s">
        <v>3221</v>
      </c>
      <c r="E14" s="123" t="s">
        <v>15</v>
      </c>
      <c r="F14" s="123" t="s">
        <v>16</v>
      </c>
      <c r="G14" s="123" t="s">
        <v>83</v>
      </c>
      <c r="H14" s="123">
        <v>1</v>
      </c>
      <c r="I14" s="123" t="s">
        <v>14562</v>
      </c>
    </row>
    <row r="15" spans="1:9" s="118" customFormat="1" ht="38.25">
      <c r="A15" s="123"/>
      <c r="B15" s="123" t="s">
        <v>14560</v>
      </c>
      <c r="C15" s="124" t="s">
        <v>14579</v>
      </c>
      <c r="D15" s="125" t="s">
        <v>3223</v>
      </c>
      <c r="E15" s="123" t="s">
        <v>15</v>
      </c>
      <c r="F15" s="123" t="s">
        <v>16</v>
      </c>
      <c r="G15" s="123" t="s">
        <v>83</v>
      </c>
      <c r="H15" s="123">
        <v>1</v>
      </c>
      <c r="I15" s="123" t="s">
        <v>14562</v>
      </c>
    </row>
    <row r="16" spans="1:9" s="118" customFormat="1" ht="38.25">
      <c r="A16" s="123"/>
      <c r="B16" s="123" t="s">
        <v>14560</v>
      </c>
      <c r="C16" s="124" t="s">
        <v>14580</v>
      </c>
      <c r="D16" s="125" t="s">
        <v>3225</v>
      </c>
      <c r="E16" s="123" t="s">
        <v>15</v>
      </c>
      <c r="F16" s="123" t="s">
        <v>16</v>
      </c>
      <c r="G16" s="123" t="s">
        <v>83</v>
      </c>
      <c r="H16" s="123">
        <v>1</v>
      </c>
      <c r="I16" s="123" t="s">
        <v>14562</v>
      </c>
    </row>
    <row r="17" spans="1:9" s="118" customFormat="1" ht="38.25">
      <c r="A17" s="123"/>
      <c r="B17" s="123" t="s">
        <v>14560</v>
      </c>
      <c r="C17" s="124" t="s">
        <v>14581</v>
      </c>
      <c r="D17" s="125" t="s">
        <v>3229</v>
      </c>
      <c r="E17" s="123" t="s">
        <v>15</v>
      </c>
      <c r="F17" s="123" t="s">
        <v>16</v>
      </c>
      <c r="G17" s="123" t="s">
        <v>83</v>
      </c>
      <c r="H17" s="123">
        <v>1</v>
      </c>
      <c r="I17" s="123" t="s">
        <v>14562</v>
      </c>
    </row>
    <row r="18" spans="1:9" s="118" customFormat="1" ht="38.25">
      <c r="A18" s="123"/>
      <c r="B18" s="123" t="s">
        <v>14560</v>
      </c>
      <c r="C18" s="124" t="s">
        <v>14582</v>
      </c>
      <c r="D18" s="125" t="s">
        <v>6365</v>
      </c>
      <c r="E18" s="123" t="s">
        <v>15</v>
      </c>
      <c r="F18" s="123" t="s">
        <v>16</v>
      </c>
      <c r="G18" s="123" t="s">
        <v>83</v>
      </c>
      <c r="H18" s="123">
        <v>2</v>
      </c>
      <c r="I18" s="123" t="s">
        <v>14562</v>
      </c>
    </row>
    <row r="19" spans="1:9" s="118" customFormat="1" ht="38.25">
      <c r="A19" s="123"/>
      <c r="B19" s="123" t="s">
        <v>14560</v>
      </c>
      <c r="C19" s="124" t="s">
        <v>14583</v>
      </c>
      <c r="D19" s="125" t="s">
        <v>6367</v>
      </c>
      <c r="E19" s="123" t="s">
        <v>15</v>
      </c>
      <c r="F19" s="123" t="s">
        <v>16</v>
      </c>
      <c r="G19" s="123" t="s">
        <v>83</v>
      </c>
      <c r="H19" s="123">
        <v>2</v>
      </c>
      <c r="I19" s="123" t="s">
        <v>14562</v>
      </c>
    </row>
    <row r="20" spans="1:9" s="118" customFormat="1" ht="38.25">
      <c r="A20" s="123"/>
      <c r="B20" s="123" t="s">
        <v>14560</v>
      </c>
      <c r="C20" s="124" t="s">
        <v>14584</v>
      </c>
      <c r="D20" s="125" t="s">
        <v>3237</v>
      </c>
      <c r="E20" s="123" t="s">
        <v>15</v>
      </c>
      <c r="F20" s="123" t="s">
        <v>16</v>
      </c>
      <c r="G20" s="123" t="s">
        <v>83</v>
      </c>
      <c r="H20" s="123">
        <v>2</v>
      </c>
      <c r="I20" s="123" t="s">
        <v>8100</v>
      </c>
    </row>
    <row r="21" spans="1:9" s="118" customFormat="1" ht="38.25">
      <c r="A21" s="123"/>
      <c r="B21" s="123" t="s">
        <v>14560</v>
      </c>
      <c r="C21" s="124" t="s">
        <v>14585</v>
      </c>
      <c r="D21" s="125" t="s">
        <v>3239</v>
      </c>
      <c r="E21" s="123" t="s">
        <v>15</v>
      </c>
      <c r="F21" s="123" t="s">
        <v>16</v>
      </c>
      <c r="G21" s="123" t="s">
        <v>83</v>
      </c>
      <c r="H21" s="123">
        <v>1</v>
      </c>
      <c r="I21" s="123" t="s">
        <v>8100</v>
      </c>
    </row>
    <row r="22" spans="1:9" s="118" customFormat="1" ht="51">
      <c r="A22" s="123"/>
      <c r="B22" s="123" t="s">
        <v>14560</v>
      </c>
      <c r="C22" s="124" t="s">
        <v>14586</v>
      </c>
      <c r="D22" s="125" t="s">
        <v>3241</v>
      </c>
      <c r="E22" s="123" t="s">
        <v>15</v>
      </c>
      <c r="F22" s="123" t="s">
        <v>16</v>
      </c>
      <c r="G22" s="123" t="s">
        <v>83</v>
      </c>
      <c r="H22" s="123">
        <v>1</v>
      </c>
      <c r="I22" s="123" t="s">
        <v>8100</v>
      </c>
    </row>
    <row r="23" spans="1:9" s="118" customFormat="1" ht="51">
      <c r="A23" s="123"/>
      <c r="B23" s="123" t="s">
        <v>14560</v>
      </c>
      <c r="C23" s="124" t="s">
        <v>14587</v>
      </c>
      <c r="D23" s="125" t="s">
        <v>3243</v>
      </c>
      <c r="E23" s="123" t="s">
        <v>15</v>
      </c>
      <c r="F23" s="123" t="s">
        <v>16</v>
      </c>
      <c r="G23" s="123" t="s">
        <v>83</v>
      </c>
      <c r="H23" s="123">
        <v>1</v>
      </c>
      <c r="I23" s="123" t="s">
        <v>8100</v>
      </c>
    </row>
    <row r="24" spans="1:9" s="118" customFormat="1" ht="51">
      <c r="A24" s="123"/>
      <c r="B24" s="123" t="s">
        <v>14560</v>
      </c>
      <c r="C24" s="124" t="s">
        <v>14588</v>
      </c>
      <c r="D24" s="125" t="s">
        <v>3245</v>
      </c>
      <c r="E24" s="123" t="s">
        <v>15</v>
      </c>
      <c r="F24" s="123" t="s">
        <v>16</v>
      </c>
      <c r="G24" s="123" t="s">
        <v>83</v>
      </c>
      <c r="H24" s="123">
        <v>1</v>
      </c>
      <c r="I24" s="123" t="s">
        <v>8100</v>
      </c>
    </row>
    <row r="25" spans="1:9" s="118" customFormat="1" ht="51">
      <c r="A25" s="123"/>
      <c r="B25" s="123" t="s">
        <v>14560</v>
      </c>
      <c r="C25" s="124" t="s">
        <v>14589</v>
      </c>
      <c r="D25" s="125" t="s">
        <v>3247</v>
      </c>
      <c r="E25" s="123" t="s">
        <v>15</v>
      </c>
      <c r="F25" s="123" t="s">
        <v>16</v>
      </c>
      <c r="G25" s="123" t="s">
        <v>83</v>
      </c>
      <c r="H25" s="123">
        <v>1</v>
      </c>
      <c r="I25" s="123" t="s">
        <v>8100</v>
      </c>
    </row>
    <row r="26" spans="1:9" s="118" customFormat="1" ht="51">
      <c r="A26" s="123"/>
      <c r="B26" s="123" t="s">
        <v>14560</v>
      </c>
      <c r="C26" s="124" t="s">
        <v>14590</v>
      </c>
      <c r="D26" s="125" t="s">
        <v>3249</v>
      </c>
      <c r="E26" s="123" t="s">
        <v>15</v>
      </c>
      <c r="F26" s="123" t="s">
        <v>16</v>
      </c>
      <c r="G26" s="123" t="s">
        <v>83</v>
      </c>
      <c r="H26" s="123">
        <v>1</v>
      </c>
      <c r="I26" s="123" t="s">
        <v>8100</v>
      </c>
    </row>
    <row r="27" spans="1:9" s="118" customFormat="1" ht="38.25">
      <c r="A27" s="123"/>
      <c r="B27" s="123" t="s">
        <v>14560</v>
      </c>
      <c r="C27" s="124" t="s">
        <v>14591</v>
      </c>
      <c r="D27" s="125" t="s">
        <v>3251</v>
      </c>
      <c r="E27" s="123" t="s">
        <v>15</v>
      </c>
      <c r="F27" s="123" t="s">
        <v>16</v>
      </c>
      <c r="G27" s="123" t="s">
        <v>83</v>
      </c>
      <c r="H27" s="123">
        <v>1</v>
      </c>
      <c r="I27" s="123" t="s">
        <v>8100</v>
      </c>
    </row>
    <row r="28" spans="1:9" s="118" customFormat="1" ht="63.75">
      <c r="A28" s="123"/>
      <c r="B28" s="123" t="s">
        <v>14560</v>
      </c>
      <c r="C28" s="124" t="s">
        <v>14592</v>
      </c>
      <c r="D28" s="126" t="s">
        <v>3253</v>
      </c>
      <c r="E28" s="123" t="s">
        <v>15</v>
      </c>
      <c r="F28" s="123" t="s">
        <v>16</v>
      </c>
      <c r="G28" s="123" t="s">
        <v>83</v>
      </c>
      <c r="H28" s="123">
        <v>1</v>
      </c>
      <c r="I28" s="123" t="s">
        <v>8100</v>
      </c>
    </row>
    <row r="29" spans="1:9" s="118" customFormat="1" ht="51">
      <c r="A29" s="123"/>
      <c r="B29" s="123" t="s">
        <v>14560</v>
      </c>
      <c r="C29" s="124" t="s">
        <v>14593</v>
      </c>
      <c r="D29" s="126" t="s">
        <v>3255</v>
      </c>
      <c r="E29" s="123" t="s">
        <v>15</v>
      </c>
      <c r="F29" s="123" t="s">
        <v>16</v>
      </c>
      <c r="G29" s="123" t="s">
        <v>83</v>
      </c>
      <c r="H29" s="123">
        <v>1</v>
      </c>
      <c r="I29" s="123" t="s">
        <v>8100</v>
      </c>
    </row>
    <row r="30" spans="1:9" s="118" customFormat="1" ht="38.25">
      <c r="A30" s="123"/>
      <c r="B30" s="123" t="s">
        <v>14560</v>
      </c>
      <c r="C30" s="124" t="s">
        <v>14594</v>
      </c>
      <c r="D30" s="125" t="s">
        <v>3259</v>
      </c>
      <c r="E30" s="123" t="s">
        <v>15</v>
      </c>
      <c r="F30" s="123" t="s">
        <v>16</v>
      </c>
      <c r="G30" s="123" t="s">
        <v>83</v>
      </c>
      <c r="H30" s="123">
        <v>1</v>
      </c>
      <c r="I30" s="123" t="s">
        <v>14595</v>
      </c>
    </row>
    <row r="31" spans="1:9" s="118" customFormat="1" ht="51">
      <c r="A31" s="123"/>
      <c r="B31" s="123" t="s">
        <v>14560</v>
      </c>
      <c r="C31" s="124" t="s">
        <v>14596</v>
      </c>
      <c r="D31" s="125" t="s">
        <v>3261</v>
      </c>
      <c r="E31" s="123" t="s">
        <v>15</v>
      </c>
      <c r="F31" s="123" t="s">
        <v>16</v>
      </c>
      <c r="G31" s="123" t="s">
        <v>83</v>
      </c>
      <c r="H31" s="123">
        <v>1</v>
      </c>
      <c r="I31" s="123" t="s">
        <v>14595</v>
      </c>
    </row>
    <row r="32" spans="1:9" s="118" customFormat="1" ht="51">
      <c r="A32" s="123"/>
      <c r="B32" s="123" t="s">
        <v>14560</v>
      </c>
      <c r="C32" s="124" t="s">
        <v>14597</v>
      </c>
      <c r="D32" s="125" t="s">
        <v>3263</v>
      </c>
      <c r="E32" s="123" t="s">
        <v>15</v>
      </c>
      <c r="F32" s="123" t="s">
        <v>16</v>
      </c>
      <c r="G32" s="123" t="s">
        <v>83</v>
      </c>
      <c r="H32" s="123">
        <v>1</v>
      </c>
      <c r="I32" s="123" t="s">
        <v>14595</v>
      </c>
    </row>
    <row r="33" spans="1:9" s="118" customFormat="1" ht="51">
      <c r="A33" s="123"/>
      <c r="B33" s="123" t="s">
        <v>14560</v>
      </c>
      <c r="C33" s="124" t="s">
        <v>14598</v>
      </c>
      <c r="D33" s="125" t="s">
        <v>3265</v>
      </c>
      <c r="E33" s="123" t="s">
        <v>15</v>
      </c>
      <c r="F33" s="123" t="s">
        <v>16</v>
      </c>
      <c r="G33" s="123" t="s">
        <v>83</v>
      </c>
      <c r="H33" s="123">
        <v>1</v>
      </c>
      <c r="I33" s="123" t="s">
        <v>14595</v>
      </c>
    </row>
    <row r="34" spans="1:9" s="118" customFormat="1" ht="51">
      <c r="A34" s="123"/>
      <c r="B34" s="123" t="s">
        <v>14560</v>
      </c>
      <c r="C34" s="124" t="s">
        <v>14599</v>
      </c>
      <c r="D34" s="125" t="s">
        <v>3267</v>
      </c>
      <c r="E34" s="123" t="s">
        <v>15</v>
      </c>
      <c r="F34" s="123" t="s">
        <v>16</v>
      </c>
      <c r="G34" s="123" t="s">
        <v>83</v>
      </c>
      <c r="H34" s="123">
        <v>1</v>
      </c>
      <c r="I34" s="123" t="s">
        <v>14595</v>
      </c>
    </row>
    <row r="35" spans="1:9" s="118" customFormat="1" ht="51">
      <c r="A35" s="123"/>
      <c r="B35" s="123" t="s">
        <v>14560</v>
      </c>
      <c r="C35" s="124" t="s">
        <v>14600</v>
      </c>
      <c r="D35" s="125" t="s">
        <v>3269</v>
      </c>
      <c r="E35" s="123" t="s">
        <v>15</v>
      </c>
      <c r="F35" s="123" t="s">
        <v>16</v>
      </c>
      <c r="G35" s="123" t="s">
        <v>83</v>
      </c>
      <c r="H35" s="123">
        <v>1</v>
      </c>
      <c r="I35" s="123" t="s">
        <v>14595</v>
      </c>
    </row>
    <row r="36" spans="1:9" s="118" customFormat="1" ht="51">
      <c r="A36" s="123"/>
      <c r="B36" s="123" t="s">
        <v>14560</v>
      </c>
      <c r="C36" s="124" t="s">
        <v>14601</v>
      </c>
      <c r="D36" s="125" t="s">
        <v>3271</v>
      </c>
      <c r="E36" s="123" t="s">
        <v>15</v>
      </c>
      <c r="F36" s="123" t="s">
        <v>16</v>
      </c>
      <c r="G36" s="123" t="s">
        <v>83</v>
      </c>
      <c r="H36" s="123">
        <v>1</v>
      </c>
      <c r="I36" s="123" t="s">
        <v>14595</v>
      </c>
    </row>
    <row r="37" spans="1:9" s="118" customFormat="1" ht="51">
      <c r="A37" s="123"/>
      <c r="B37" s="123" t="s">
        <v>14560</v>
      </c>
      <c r="C37" s="124" t="s">
        <v>14602</v>
      </c>
      <c r="D37" s="125" t="s">
        <v>3273</v>
      </c>
      <c r="E37" s="123" t="s">
        <v>15</v>
      </c>
      <c r="F37" s="123" t="s">
        <v>16</v>
      </c>
      <c r="G37" s="123" t="s">
        <v>83</v>
      </c>
      <c r="H37" s="123">
        <v>1</v>
      </c>
      <c r="I37" s="123" t="s">
        <v>14595</v>
      </c>
    </row>
    <row r="38" spans="1:9" s="118" customFormat="1" ht="38.25">
      <c r="A38" s="123"/>
      <c r="B38" s="123" t="s">
        <v>14560</v>
      </c>
      <c r="C38" s="124" t="s">
        <v>14603</v>
      </c>
      <c r="D38" s="125" t="s">
        <v>14065</v>
      </c>
      <c r="E38" s="123" t="s">
        <v>15</v>
      </c>
      <c r="F38" s="123" t="s">
        <v>16</v>
      </c>
      <c r="G38" s="123" t="s">
        <v>83</v>
      </c>
      <c r="H38" s="123">
        <v>1</v>
      </c>
      <c r="I38" s="123" t="s">
        <v>14595</v>
      </c>
    </row>
    <row r="39" spans="1:9" s="118" customFormat="1" ht="38.25">
      <c r="A39" s="123"/>
      <c r="B39" s="123" t="s">
        <v>14560</v>
      </c>
      <c r="C39" s="124" t="s">
        <v>14604</v>
      </c>
      <c r="D39" s="125" t="s">
        <v>14067</v>
      </c>
      <c r="E39" s="123" t="s">
        <v>15</v>
      </c>
      <c r="F39" s="123" t="s">
        <v>16</v>
      </c>
      <c r="G39" s="123" t="s">
        <v>83</v>
      </c>
      <c r="H39" s="123">
        <v>1</v>
      </c>
      <c r="I39" s="123" t="s">
        <v>14595</v>
      </c>
    </row>
    <row r="40" spans="1:9" s="118" customFormat="1" ht="63.75">
      <c r="A40" s="123"/>
      <c r="B40" s="123" t="s">
        <v>14560</v>
      </c>
      <c r="C40" s="124" t="s">
        <v>14605</v>
      </c>
      <c r="D40" s="126" t="s">
        <v>3279</v>
      </c>
      <c r="E40" s="123" t="s">
        <v>15</v>
      </c>
      <c r="F40" s="123" t="s">
        <v>16</v>
      </c>
      <c r="G40" s="123" t="s">
        <v>83</v>
      </c>
      <c r="H40" s="123">
        <v>1</v>
      </c>
      <c r="I40" s="123" t="s">
        <v>14595</v>
      </c>
    </row>
    <row r="41" spans="1:9" s="118" customFormat="1" ht="63.75">
      <c r="A41" s="123"/>
      <c r="B41" s="123" t="s">
        <v>14560</v>
      </c>
      <c r="C41" s="124" t="s">
        <v>14606</v>
      </c>
      <c r="D41" s="126" t="s">
        <v>3281</v>
      </c>
      <c r="E41" s="123" t="s">
        <v>15</v>
      </c>
      <c r="F41" s="123" t="s">
        <v>16</v>
      </c>
      <c r="G41" s="123" t="s">
        <v>83</v>
      </c>
      <c r="H41" s="123">
        <v>1</v>
      </c>
      <c r="I41" s="123" t="s">
        <v>14595</v>
      </c>
    </row>
    <row r="42" spans="1:9" s="118" customFormat="1" ht="38.25">
      <c r="A42" s="123"/>
      <c r="B42" s="123" t="s">
        <v>14560</v>
      </c>
      <c r="C42" s="124" t="s">
        <v>14607</v>
      </c>
      <c r="D42" s="125" t="s">
        <v>3285</v>
      </c>
      <c r="E42" s="123" t="s">
        <v>15</v>
      </c>
      <c r="F42" s="123" t="s">
        <v>16</v>
      </c>
      <c r="G42" s="123" t="s">
        <v>83</v>
      </c>
      <c r="H42" s="123">
        <v>1</v>
      </c>
      <c r="I42" s="123" t="s">
        <v>14608</v>
      </c>
    </row>
    <row r="43" spans="1:9" s="118" customFormat="1" ht="51">
      <c r="A43" s="123"/>
      <c r="B43" s="123" t="s">
        <v>14560</v>
      </c>
      <c r="C43" s="124" t="s">
        <v>14609</v>
      </c>
      <c r="D43" s="125" t="s">
        <v>3287</v>
      </c>
      <c r="E43" s="123" t="s">
        <v>15</v>
      </c>
      <c r="F43" s="123" t="s">
        <v>16</v>
      </c>
      <c r="G43" s="123" t="s">
        <v>83</v>
      </c>
      <c r="H43" s="123">
        <v>1</v>
      </c>
      <c r="I43" s="123" t="s">
        <v>14608</v>
      </c>
    </row>
    <row r="44" spans="1:9" s="118" customFormat="1" ht="51">
      <c r="A44" s="123"/>
      <c r="B44" s="123" t="s">
        <v>14560</v>
      </c>
      <c r="C44" s="124" t="s">
        <v>14610</v>
      </c>
      <c r="D44" s="125" t="s">
        <v>3289</v>
      </c>
      <c r="E44" s="123" t="s">
        <v>15</v>
      </c>
      <c r="F44" s="123" t="s">
        <v>16</v>
      </c>
      <c r="G44" s="123" t="s">
        <v>83</v>
      </c>
      <c r="H44" s="123">
        <v>1</v>
      </c>
      <c r="I44" s="123" t="s">
        <v>14608</v>
      </c>
    </row>
    <row r="45" spans="1:9" s="118" customFormat="1" ht="38.25">
      <c r="A45" s="123"/>
      <c r="B45" s="123" t="s">
        <v>14560</v>
      </c>
      <c r="C45" s="124" t="s">
        <v>14611</v>
      </c>
      <c r="D45" s="126" t="s">
        <v>14612</v>
      </c>
      <c r="E45" s="123" t="s">
        <v>15</v>
      </c>
      <c r="F45" s="123" t="s">
        <v>16</v>
      </c>
      <c r="G45" s="123" t="s">
        <v>83</v>
      </c>
      <c r="H45" s="123">
        <v>1</v>
      </c>
      <c r="I45" s="123" t="s">
        <v>8100</v>
      </c>
    </row>
    <row r="46" spans="1:9" s="118" customFormat="1" ht="51">
      <c r="A46" s="123"/>
      <c r="B46" s="123" t="s">
        <v>14560</v>
      </c>
      <c r="C46" s="124" t="s">
        <v>14613</v>
      </c>
      <c r="D46" s="126" t="s">
        <v>14614</v>
      </c>
      <c r="E46" s="123" t="s">
        <v>15</v>
      </c>
      <c r="F46" s="123" t="s">
        <v>16</v>
      </c>
      <c r="G46" s="123" t="s">
        <v>83</v>
      </c>
      <c r="H46" s="123">
        <v>1</v>
      </c>
      <c r="I46" s="123" t="s">
        <v>8100</v>
      </c>
    </row>
    <row r="47" spans="1:9" s="118" customFormat="1" ht="51">
      <c r="A47" s="123"/>
      <c r="B47" s="123" t="s">
        <v>14560</v>
      </c>
      <c r="C47" s="124" t="s">
        <v>14615</v>
      </c>
      <c r="D47" s="126" t="s">
        <v>14616</v>
      </c>
      <c r="E47" s="123" t="s">
        <v>15</v>
      </c>
      <c r="F47" s="123" t="s">
        <v>16</v>
      </c>
      <c r="G47" s="123" t="s">
        <v>83</v>
      </c>
      <c r="H47" s="123">
        <v>1</v>
      </c>
      <c r="I47" s="123" t="s">
        <v>8100</v>
      </c>
    </row>
    <row r="48" spans="1:9" s="118" customFormat="1" ht="51">
      <c r="A48" s="123"/>
      <c r="B48" s="123" t="s">
        <v>14560</v>
      </c>
      <c r="C48" s="124" t="s">
        <v>14617</v>
      </c>
      <c r="D48" s="126" t="s">
        <v>14618</v>
      </c>
      <c r="E48" s="123" t="s">
        <v>15</v>
      </c>
      <c r="F48" s="123" t="s">
        <v>16</v>
      </c>
      <c r="G48" s="123" t="s">
        <v>83</v>
      </c>
      <c r="H48" s="123">
        <v>1</v>
      </c>
      <c r="I48" s="123" t="s">
        <v>8100</v>
      </c>
    </row>
    <row r="49" spans="1:9" s="118" customFormat="1" ht="51">
      <c r="A49" s="123"/>
      <c r="B49" s="123" t="s">
        <v>14560</v>
      </c>
      <c r="C49" s="124" t="s">
        <v>14619</v>
      </c>
      <c r="D49" s="126" t="s">
        <v>14620</v>
      </c>
      <c r="E49" s="123" t="s">
        <v>15</v>
      </c>
      <c r="F49" s="123" t="s">
        <v>16</v>
      </c>
      <c r="G49" s="123" t="s">
        <v>83</v>
      </c>
      <c r="H49" s="123">
        <v>1</v>
      </c>
      <c r="I49" s="123" t="s">
        <v>8100</v>
      </c>
    </row>
    <row r="50" spans="1:9" s="118" customFormat="1" ht="38.25">
      <c r="A50" s="123"/>
      <c r="B50" s="123" t="s">
        <v>14560</v>
      </c>
      <c r="C50" s="124" t="s">
        <v>14621</v>
      </c>
      <c r="D50" s="126" t="s">
        <v>14622</v>
      </c>
      <c r="E50" s="123" t="s">
        <v>15</v>
      </c>
      <c r="F50" s="123" t="s">
        <v>16</v>
      </c>
      <c r="G50" s="123" t="s">
        <v>83</v>
      </c>
      <c r="H50" s="123">
        <v>1</v>
      </c>
      <c r="I50" s="123" t="s">
        <v>14595</v>
      </c>
    </row>
    <row r="51" spans="1:9" s="118" customFormat="1" ht="51">
      <c r="A51" s="123"/>
      <c r="B51" s="123" t="s">
        <v>14560</v>
      </c>
      <c r="C51" s="124" t="s">
        <v>14623</v>
      </c>
      <c r="D51" s="126" t="s">
        <v>14624</v>
      </c>
      <c r="E51" s="123" t="s">
        <v>15</v>
      </c>
      <c r="F51" s="123" t="s">
        <v>16</v>
      </c>
      <c r="G51" s="123" t="s">
        <v>83</v>
      </c>
      <c r="H51" s="123">
        <v>1</v>
      </c>
      <c r="I51" s="123" t="s">
        <v>14595</v>
      </c>
    </row>
    <row r="52" spans="1:9" s="118" customFormat="1" ht="51">
      <c r="A52" s="123"/>
      <c r="B52" s="123" t="s">
        <v>14560</v>
      </c>
      <c r="C52" s="124" t="s">
        <v>14625</v>
      </c>
      <c r="D52" s="126" t="s">
        <v>14626</v>
      </c>
      <c r="E52" s="123" t="s">
        <v>15</v>
      </c>
      <c r="F52" s="123" t="s">
        <v>16</v>
      </c>
      <c r="G52" s="123" t="s">
        <v>83</v>
      </c>
      <c r="H52" s="123">
        <v>1</v>
      </c>
      <c r="I52" s="123" t="s">
        <v>14595</v>
      </c>
    </row>
    <row r="53" spans="1:9" s="118" customFormat="1" ht="51">
      <c r="A53" s="123"/>
      <c r="B53" s="123" t="s">
        <v>14560</v>
      </c>
      <c r="C53" s="124" t="s">
        <v>14627</v>
      </c>
      <c r="D53" s="126" t="s">
        <v>14628</v>
      </c>
      <c r="E53" s="123" t="s">
        <v>15</v>
      </c>
      <c r="F53" s="123" t="s">
        <v>16</v>
      </c>
      <c r="G53" s="123" t="s">
        <v>83</v>
      </c>
      <c r="H53" s="123">
        <v>1</v>
      </c>
      <c r="I53" s="123" t="s">
        <v>14595</v>
      </c>
    </row>
    <row r="54" spans="1:9" s="118" customFormat="1" ht="51">
      <c r="A54" s="123"/>
      <c r="B54" s="123" t="s">
        <v>14560</v>
      </c>
      <c r="C54" s="124" t="s">
        <v>14629</v>
      </c>
      <c r="D54" s="126" t="s">
        <v>14630</v>
      </c>
      <c r="E54" s="123" t="s">
        <v>15</v>
      </c>
      <c r="F54" s="123" t="s">
        <v>16</v>
      </c>
      <c r="G54" s="123" t="s">
        <v>83</v>
      </c>
      <c r="H54" s="123">
        <v>1</v>
      </c>
      <c r="I54" s="123" t="s">
        <v>14595</v>
      </c>
    </row>
    <row r="55" spans="1:9" s="118" customFormat="1" ht="38.25">
      <c r="A55" s="123"/>
      <c r="B55" s="123" t="s">
        <v>14560</v>
      </c>
      <c r="C55" s="66" t="s">
        <v>14631</v>
      </c>
      <c r="D55" s="46" t="s">
        <v>3205</v>
      </c>
      <c r="E55" s="123" t="s">
        <v>189</v>
      </c>
      <c r="F55" s="123" t="s">
        <v>16</v>
      </c>
      <c r="G55" s="123" t="s">
        <v>83</v>
      </c>
      <c r="H55" s="123">
        <v>1</v>
      </c>
      <c r="I55" s="123" t="s">
        <v>14562</v>
      </c>
    </row>
    <row r="56" spans="1:9" s="118" customFormat="1" ht="51">
      <c r="A56" s="123"/>
      <c r="B56" s="123" t="s">
        <v>14560</v>
      </c>
      <c r="C56" s="66" t="s">
        <v>14632</v>
      </c>
      <c r="D56" s="46" t="s">
        <v>14564</v>
      </c>
      <c r="E56" s="123" t="s">
        <v>189</v>
      </c>
      <c r="F56" s="123" t="s">
        <v>16</v>
      </c>
      <c r="G56" s="123" t="s">
        <v>83</v>
      </c>
      <c r="H56" s="123">
        <v>1</v>
      </c>
      <c r="I56" s="123" t="s">
        <v>14562</v>
      </c>
    </row>
    <row r="57" spans="1:9" s="118" customFormat="1" ht="76.5">
      <c r="A57" s="123"/>
      <c r="B57" s="123" t="s">
        <v>14560</v>
      </c>
      <c r="C57" s="66" t="s">
        <v>14633</v>
      </c>
      <c r="D57" s="46" t="s">
        <v>14566</v>
      </c>
      <c r="E57" s="123" t="s">
        <v>189</v>
      </c>
      <c r="F57" s="123" t="s">
        <v>16</v>
      </c>
      <c r="G57" s="123" t="s">
        <v>83</v>
      </c>
      <c r="H57" s="123">
        <v>1</v>
      </c>
      <c r="I57" s="123" t="s">
        <v>14562</v>
      </c>
    </row>
    <row r="58" spans="1:9" s="118" customFormat="1" ht="76.5">
      <c r="A58" s="123"/>
      <c r="B58" s="123" t="s">
        <v>14560</v>
      </c>
      <c r="C58" s="66" t="s">
        <v>14634</v>
      </c>
      <c r="D58" s="46" t="s">
        <v>14568</v>
      </c>
      <c r="E58" s="123" t="s">
        <v>189</v>
      </c>
      <c r="F58" s="123" t="s">
        <v>16</v>
      </c>
      <c r="G58" s="123" t="s">
        <v>83</v>
      </c>
      <c r="H58" s="123">
        <v>1</v>
      </c>
      <c r="I58" s="123" t="s">
        <v>14562</v>
      </c>
    </row>
    <row r="59" spans="1:9" s="118" customFormat="1" ht="76.5">
      <c r="A59" s="123"/>
      <c r="B59" s="123" t="s">
        <v>14560</v>
      </c>
      <c r="C59" s="66" t="s">
        <v>14635</v>
      </c>
      <c r="D59" s="46" t="s">
        <v>14570</v>
      </c>
      <c r="E59" s="123" t="s">
        <v>189</v>
      </c>
      <c r="F59" s="123" t="s">
        <v>16</v>
      </c>
      <c r="G59" s="123" t="s">
        <v>83</v>
      </c>
      <c r="H59" s="123">
        <v>1</v>
      </c>
      <c r="I59" s="123" t="s">
        <v>14562</v>
      </c>
    </row>
    <row r="60" spans="1:9" s="118" customFormat="1" ht="38.25">
      <c r="A60" s="123"/>
      <c r="B60" s="123" t="s">
        <v>14560</v>
      </c>
      <c r="C60" s="66" t="s">
        <v>14636</v>
      </c>
      <c r="D60" s="13" t="s">
        <v>3207</v>
      </c>
      <c r="E60" s="123" t="s">
        <v>189</v>
      </c>
      <c r="F60" s="123" t="s">
        <v>16</v>
      </c>
      <c r="G60" s="123" t="s">
        <v>83</v>
      </c>
      <c r="H60" s="123">
        <v>1</v>
      </c>
      <c r="I60" s="123" t="s">
        <v>14562</v>
      </c>
    </row>
    <row r="61" spans="1:9" s="118" customFormat="1" ht="51">
      <c r="A61" s="123"/>
      <c r="B61" s="123" t="s">
        <v>14560</v>
      </c>
      <c r="C61" s="66" t="s">
        <v>14637</v>
      </c>
      <c r="D61" s="46" t="s">
        <v>3209</v>
      </c>
      <c r="E61" s="123" t="s">
        <v>189</v>
      </c>
      <c r="F61" s="123" t="s">
        <v>16</v>
      </c>
      <c r="G61" s="123" t="s">
        <v>83</v>
      </c>
      <c r="H61" s="123">
        <v>1</v>
      </c>
      <c r="I61" s="123" t="s">
        <v>14562</v>
      </c>
    </row>
    <row r="62" spans="1:9" s="119" customFormat="1" ht="38.25">
      <c r="A62" s="127"/>
      <c r="B62" s="127" t="s">
        <v>14560</v>
      </c>
      <c r="C62" s="129" t="s">
        <v>14638</v>
      </c>
      <c r="D62" s="130" t="s">
        <v>3211</v>
      </c>
      <c r="E62" s="127" t="s">
        <v>189</v>
      </c>
      <c r="F62" s="127" t="s">
        <v>16</v>
      </c>
      <c r="G62" s="127" t="s">
        <v>83</v>
      </c>
      <c r="H62" s="127"/>
      <c r="I62" s="127"/>
    </row>
    <row r="63" spans="1:9" s="119" customFormat="1" ht="38.25">
      <c r="A63" s="127"/>
      <c r="B63" s="127" t="s">
        <v>14560</v>
      </c>
      <c r="C63" s="129" t="s">
        <v>14639</v>
      </c>
      <c r="D63" s="130" t="s">
        <v>3213</v>
      </c>
      <c r="E63" s="127" t="s">
        <v>189</v>
      </c>
      <c r="F63" s="127" t="s">
        <v>16</v>
      </c>
      <c r="G63" s="127" t="s">
        <v>83</v>
      </c>
      <c r="H63" s="127"/>
      <c r="I63" s="127"/>
    </row>
    <row r="64" spans="1:9" s="119" customFormat="1" ht="38.25">
      <c r="A64" s="127"/>
      <c r="B64" s="127" t="s">
        <v>14560</v>
      </c>
      <c r="C64" s="129" t="s">
        <v>14640</v>
      </c>
      <c r="D64" s="130" t="s">
        <v>3215</v>
      </c>
      <c r="E64" s="127" t="s">
        <v>189</v>
      </c>
      <c r="F64" s="127" t="s">
        <v>16</v>
      </c>
      <c r="G64" s="127" t="s">
        <v>83</v>
      </c>
      <c r="H64" s="127"/>
      <c r="I64" s="127"/>
    </row>
    <row r="65" spans="1:9" s="118" customFormat="1" ht="38.25">
      <c r="A65" s="123"/>
      <c r="B65" s="123" t="s">
        <v>14560</v>
      </c>
      <c r="C65" s="66" t="s">
        <v>14641</v>
      </c>
      <c r="D65" s="46" t="s">
        <v>3217</v>
      </c>
      <c r="E65" s="123" t="s">
        <v>189</v>
      </c>
      <c r="F65" s="123" t="s">
        <v>16</v>
      </c>
      <c r="G65" s="123" t="s">
        <v>83</v>
      </c>
      <c r="H65" s="123">
        <v>1</v>
      </c>
      <c r="I65" s="123" t="s">
        <v>14562</v>
      </c>
    </row>
    <row r="66" spans="1:9" s="118" customFormat="1" ht="38.25">
      <c r="A66" s="123"/>
      <c r="B66" s="123" t="s">
        <v>14560</v>
      </c>
      <c r="C66" s="66" t="s">
        <v>14642</v>
      </c>
      <c r="D66" s="46" t="s">
        <v>3219</v>
      </c>
      <c r="E66" s="123" t="s">
        <v>189</v>
      </c>
      <c r="F66" s="123" t="s">
        <v>16</v>
      </c>
      <c r="G66" s="123" t="s">
        <v>83</v>
      </c>
      <c r="H66" s="123">
        <v>1</v>
      </c>
      <c r="I66" s="123" t="s">
        <v>14562</v>
      </c>
    </row>
    <row r="67" spans="1:9" s="118" customFormat="1" ht="38.25">
      <c r="A67" s="123"/>
      <c r="B67" s="123" t="s">
        <v>14560</v>
      </c>
      <c r="C67" s="66" t="s">
        <v>14643</v>
      </c>
      <c r="D67" s="46" t="s">
        <v>3221</v>
      </c>
      <c r="E67" s="123" t="s">
        <v>189</v>
      </c>
      <c r="F67" s="123" t="s">
        <v>16</v>
      </c>
      <c r="G67" s="123" t="s">
        <v>83</v>
      </c>
      <c r="H67" s="123">
        <v>1</v>
      </c>
      <c r="I67" s="123" t="s">
        <v>14562</v>
      </c>
    </row>
    <row r="68" spans="1:9" s="118" customFormat="1" ht="38.25">
      <c r="A68" s="123"/>
      <c r="B68" s="123" t="s">
        <v>14560</v>
      </c>
      <c r="C68" s="66" t="s">
        <v>14644</v>
      </c>
      <c r="D68" s="46" t="s">
        <v>3223</v>
      </c>
      <c r="E68" s="123" t="s">
        <v>189</v>
      </c>
      <c r="F68" s="123" t="s">
        <v>16</v>
      </c>
      <c r="G68" s="123" t="s">
        <v>83</v>
      </c>
      <c r="H68" s="123">
        <v>1</v>
      </c>
      <c r="I68" s="123" t="s">
        <v>14562</v>
      </c>
    </row>
    <row r="69" spans="1:9" s="118" customFormat="1" ht="38.25">
      <c r="A69" s="123"/>
      <c r="B69" s="123" t="s">
        <v>14560</v>
      </c>
      <c r="C69" s="66" t="s">
        <v>14645</v>
      </c>
      <c r="D69" s="46" t="s">
        <v>3225</v>
      </c>
      <c r="E69" s="123" t="s">
        <v>189</v>
      </c>
      <c r="F69" s="123" t="s">
        <v>16</v>
      </c>
      <c r="G69" s="123" t="s">
        <v>83</v>
      </c>
      <c r="H69" s="123">
        <v>1</v>
      </c>
      <c r="I69" s="123" t="s">
        <v>14562</v>
      </c>
    </row>
    <row r="70" spans="1:9" s="118" customFormat="1" ht="38.25">
      <c r="A70" s="123"/>
      <c r="B70" s="123" t="s">
        <v>14560</v>
      </c>
      <c r="C70" s="66" t="s">
        <v>14646</v>
      </c>
      <c r="D70" s="46" t="s">
        <v>3229</v>
      </c>
      <c r="E70" s="123" t="s">
        <v>189</v>
      </c>
      <c r="F70" s="123" t="s">
        <v>16</v>
      </c>
      <c r="G70" s="123" t="s">
        <v>83</v>
      </c>
      <c r="H70" s="123">
        <v>1</v>
      </c>
      <c r="I70" s="123" t="s">
        <v>14562</v>
      </c>
    </row>
    <row r="71" spans="1:9" s="118" customFormat="1" ht="38.25">
      <c r="A71" s="123"/>
      <c r="B71" s="123" t="s">
        <v>14560</v>
      </c>
      <c r="C71" s="66" t="s">
        <v>14647</v>
      </c>
      <c r="D71" s="46" t="s">
        <v>3231</v>
      </c>
      <c r="E71" s="123" t="s">
        <v>189</v>
      </c>
      <c r="F71" s="123" t="s">
        <v>16</v>
      </c>
      <c r="G71" s="123" t="s">
        <v>83</v>
      </c>
      <c r="H71" s="123">
        <v>1</v>
      </c>
      <c r="I71" s="123" t="s">
        <v>14562</v>
      </c>
    </row>
    <row r="72" spans="1:9" s="118" customFormat="1" ht="38.25">
      <c r="A72" s="123"/>
      <c r="B72" s="123" t="s">
        <v>14560</v>
      </c>
      <c r="C72" s="66" t="s">
        <v>14648</v>
      </c>
      <c r="D72" s="46" t="s">
        <v>3233</v>
      </c>
      <c r="E72" s="123" t="s">
        <v>189</v>
      </c>
      <c r="F72" s="123" t="s">
        <v>16</v>
      </c>
      <c r="G72" s="123" t="s">
        <v>83</v>
      </c>
      <c r="H72" s="123">
        <v>1</v>
      </c>
      <c r="I72" s="123" t="s">
        <v>14562</v>
      </c>
    </row>
    <row r="73" spans="1:9" s="118" customFormat="1" ht="38.25">
      <c r="A73" s="123"/>
      <c r="B73" s="123" t="s">
        <v>14560</v>
      </c>
      <c r="C73" s="66" t="s">
        <v>14649</v>
      </c>
      <c r="D73" s="46" t="s">
        <v>3237</v>
      </c>
      <c r="E73" s="123" t="s">
        <v>189</v>
      </c>
      <c r="F73" s="123" t="s">
        <v>16</v>
      </c>
      <c r="G73" s="123" t="s">
        <v>83</v>
      </c>
      <c r="H73" s="123">
        <v>1</v>
      </c>
      <c r="I73" s="123" t="s">
        <v>8100</v>
      </c>
    </row>
    <row r="74" spans="1:9" s="118" customFormat="1" ht="38.25">
      <c r="A74" s="123"/>
      <c r="B74" s="123" t="s">
        <v>14560</v>
      </c>
      <c r="C74" s="66" t="s">
        <v>14650</v>
      </c>
      <c r="D74" s="46" t="s">
        <v>3239</v>
      </c>
      <c r="E74" s="123" t="s">
        <v>189</v>
      </c>
      <c r="F74" s="123" t="s">
        <v>16</v>
      </c>
      <c r="G74" s="123" t="s">
        <v>83</v>
      </c>
      <c r="H74" s="123">
        <v>1</v>
      </c>
      <c r="I74" s="123" t="s">
        <v>8100</v>
      </c>
    </row>
    <row r="75" spans="1:9" s="118" customFormat="1" ht="51">
      <c r="A75" s="123"/>
      <c r="B75" s="123" t="s">
        <v>14560</v>
      </c>
      <c r="C75" s="66" t="s">
        <v>14651</v>
      </c>
      <c r="D75" s="46" t="s">
        <v>3241</v>
      </c>
      <c r="E75" s="123" t="s">
        <v>189</v>
      </c>
      <c r="F75" s="123" t="s">
        <v>16</v>
      </c>
      <c r="G75" s="123" t="s">
        <v>83</v>
      </c>
      <c r="H75" s="123">
        <v>1</v>
      </c>
      <c r="I75" s="123" t="s">
        <v>8100</v>
      </c>
    </row>
    <row r="76" spans="1:9" s="118" customFormat="1" ht="51">
      <c r="A76" s="123"/>
      <c r="B76" s="123" t="s">
        <v>14560</v>
      </c>
      <c r="C76" s="66" t="s">
        <v>14652</v>
      </c>
      <c r="D76" s="46" t="s">
        <v>3243</v>
      </c>
      <c r="E76" s="123" t="s">
        <v>189</v>
      </c>
      <c r="F76" s="123" t="s">
        <v>16</v>
      </c>
      <c r="G76" s="123" t="s">
        <v>83</v>
      </c>
      <c r="H76" s="123">
        <v>1</v>
      </c>
      <c r="I76" s="123" t="s">
        <v>8100</v>
      </c>
    </row>
    <row r="77" spans="1:9" s="118" customFormat="1" ht="51">
      <c r="A77" s="123"/>
      <c r="B77" s="123" t="s">
        <v>14560</v>
      </c>
      <c r="C77" s="66" t="s">
        <v>14653</v>
      </c>
      <c r="D77" s="46" t="s">
        <v>3245</v>
      </c>
      <c r="E77" s="123" t="s">
        <v>189</v>
      </c>
      <c r="F77" s="123" t="s">
        <v>16</v>
      </c>
      <c r="G77" s="123" t="s">
        <v>83</v>
      </c>
      <c r="H77" s="123">
        <v>1</v>
      </c>
      <c r="I77" s="123" t="s">
        <v>8100</v>
      </c>
    </row>
    <row r="78" spans="1:9" s="118" customFormat="1" ht="51">
      <c r="A78" s="123"/>
      <c r="B78" s="123" t="s">
        <v>14560</v>
      </c>
      <c r="C78" s="66" t="s">
        <v>14654</v>
      </c>
      <c r="D78" s="46" t="s">
        <v>3247</v>
      </c>
      <c r="E78" s="123" t="s">
        <v>189</v>
      </c>
      <c r="F78" s="123" t="s">
        <v>16</v>
      </c>
      <c r="G78" s="123" t="s">
        <v>83</v>
      </c>
      <c r="H78" s="123">
        <v>1</v>
      </c>
      <c r="I78" s="123" t="s">
        <v>8100</v>
      </c>
    </row>
    <row r="79" spans="1:9" s="118" customFormat="1" ht="51">
      <c r="A79" s="123"/>
      <c r="B79" s="123" t="s">
        <v>14560</v>
      </c>
      <c r="C79" s="66" t="s">
        <v>14655</v>
      </c>
      <c r="D79" s="46" t="s">
        <v>3249</v>
      </c>
      <c r="E79" s="123" t="s">
        <v>189</v>
      </c>
      <c r="F79" s="123" t="s">
        <v>16</v>
      </c>
      <c r="G79" s="123" t="s">
        <v>83</v>
      </c>
      <c r="H79" s="123">
        <v>1</v>
      </c>
      <c r="I79" s="123" t="s">
        <v>8100</v>
      </c>
    </row>
    <row r="80" spans="1:9" s="118" customFormat="1" ht="38.25">
      <c r="A80" s="123"/>
      <c r="B80" s="123" t="s">
        <v>14560</v>
      </c>
      <c r="C80" s="66" t="s">
        <v>14656</v>
      </c>
      <c r="D80" s="46" t="s">
        <v>3251</v>
      </c>
      <c r="E80" s="123" t="s">
        <v>189</v>
      </c>
      <c r="F80" s="123" t="s">
        <v>16</v>
      </c>
      <c r="G80" s="123" t="s">
        <v>83</v>
      </c>
      <c r="H80" s="123">
        <v>1</v>
      </c>
      <c r="I80" s="123" t="s">
        <v>8100</v>
      </c>
    </row>
    <row r="81" spans="1:9" s="118" customFormat="1" ht="63.75">
      <c r="A81" s="123"/>
      <c r="B81" s="123" t="s">
        <v>14560</v>
      </c>
      <c r="C81" s="66" t="s">
        <v>14657</v>
      </c>
      <c r="D81" s="13" t="s">
        <v>3253</v>
      </c>
      <c r="E81" s="123" t="s">
        <v>189</v>
      </c>
      <c r="F81" s="123" t="s">
        <v>16</v>
      </c>
      <c r="G81" s="123" t="s">
        <v>83</v>
      </c>
      <c r="H81" s="123">
        <v>1</v>
      </c>
      <c r="I81" s="123" t="s">
        <v>8100</v>
      </c>
    </row>
    <row r="82" spans="1:9" s="118" customFormat="1" ht="51">
      <c r="A82" s="123"/>
      <c r="B82" s="123" t="s">
        <v>14560</v>
      </c>
      <c r="C82" s="66" t="s">
        <v>14658</v>
      </c>
      <c r="D82" s="13" t="s">
        <v>3255</v>
      </c>
      <c r="E82" s="123" t="s">
        <v>189</v>
      </c>
      <c r="F82" s="123" t="s">
        <v>16</v>
      </c>
      <c r="G82" s="123" t="s">
        <v>83</v>
      </c>
      <c r="H82" s="123">
        <v>1</v>
      </c>
      <c r="I82" s="123" t="s">
        <v>8100</v>
      </c>
    </row>
    <row r="83" spans="1:9" s="118" customFormat="1" ht="38.25">
      <c r="A83" s="123"/>
      <c r="B83" s="123" t="s">
        <v>14560</v>
      </c>
      <c r="C83" s="66" t="s">
        <v>14659</v>
      </c>
      <c r="D83" s="46" t="s">
        <v>3259</v>
      </c>
      <c r="E83" s="123" t="s">
        <v>189</v>
      </c>
      <c r="F83" s="123" t="s">
        <v>16</v>
      </c>
      <c r="G83" s="123" t="s">
        <v>83</v>
      </c>
      <c r="H83" s="123">
        <v>1</v>
      </c>
      <c r="I83" s="123" t="s">
        <v>14595</v>
      </c>
    </row>
    <row r="84" spans="1:9" s="118" customFormat="1" ht="51">
      <c r="A84" s="123"/>
      <c r="B84" s="123" t="s">
        <v>14560</v>
      </c>
      <c r="C84" s="66" t="s">
        <v>14660</v>
      </c>
      <c r="D84" s="46" t="s">
        <v>3261</v>
      </c>
      <c r="E84" s="123" t="s">
        <v>189</v>
      </c>
      <c r="F84" s="123" t="s">
        <v>16</v>
      </c>
      <c r="G84" s="123" t="s">
        <v>83</v>
      </c>
      <c r="H84" s="123">
        <v>1</v>
      </c>
      <c r="I84" s="123" t="s">
        <v>14595</v>
      </c>
    </row>
    <row r="85" spans="1:9" s="118" customFormat="1" ht="51">
      <c r="A85" s="123"/>
      <c r="B85" s="123" t="s">
        <v>14560</v>
      </c>
      <c r="C85" s="66" t="s">
        <v>14661</v>
      </c>
      <c r="D85" s="46" t="s">
        <v>3263</v>
      </c>
      <c r="E85" s="123" t="s">
        <v>189</v>
      </c>
      <c r="F85" s="123" t="s">
        <v>16</v>
      </c>
      <c r="G85" s="123" t="s">
        <v>83</v>
      </c>
      <c r="H85" s="123">
        <v>1</v>
      </c>
      <c r="I85" s="123" t="s">
        <v>14595</v>
      </c>
    </row>
    <row r="86" spans="1:9" s="118" customFormat="1" ht="51">
      <c r="A86" s="123"/>
      <c r="B86" s="123" t="s">
        <v>14560</v>
      </c>
      <c r="C86" s="66" t="s">
        <v>14662</v>
      </c>
      <c r="D86" s="46" t="s">
        <v>3265</v>
      </c>
      <c r="E86" s="123" t="s">
        <v>189</v>
      </c>
      <c r="F86" s="123" t="s">
        <v>16</v>
      </c>
      <c r="G86" s="123" t="s">
        <v>83</v>
      </c>
      <c r="H86" s="123">
        <v>1</v>
      </c>
      <c r="I86" s="123" t="s">
        <v>14595</v>
      </c>
    </row>
    <row r="87" spans="1:9" s="118" customFormat="1" ht="51">
      <c r="A87" s="123"/>
      <c r="B87" s="123" t="s">
        <v>14560</v>
      </c>
      <c r="C87" s="66" t="s">
        <v>14663</v>
      </c>
      <c r="D87" s="46" t="s">
        <v>3267</v>
      </c>
      <c r="E87" s="123" t="s">
        <v>189</v>
      </c>
      <c r="F87" s="123" t="s">
        <v>16</v>
      </c>
      <c r="G87" s="123" t="s">
        <v>83</v>
      </c>
      <c r="H87" s="123">
        <v>1</v>
      </c>
      <c r="I87" s="123" t="s">
        <v>14595</v>
      </c>
    </row>
    <row r="88" spans="1:9" s="118" customFormat="1" ht="51">
      <c r="A88" s="123"/>
      <c r="B88" s="123" t="s">
        <v>14560</v>
      </c>
      <c r="C88" s="66" t="s">
        <v>14664</v>
      </c>
      <c r="D88" s="46" t="s">
        <v>3269</v>
      </c>
      <c r="E88" s="123" t="s">
        <v>189</v>
      </c>
      <c r="F88" s="123" t="s">
        <v>16</v>
      </c>
      <c r="G88" s="123" t="s">
        <v>83</v>
      </c>
      <c r="H88" s="123">
        <v>1</v>
      </c>
      <c r="I88" s="123" t="s">
        <v>14595</v>
      </c>
    </row>
    <row r="89" spans="1:9" s="118" customFormat="1" ht="51">
      <c r="A89" s="123"/>
      <c r="B89" s="123" t="s">
        <v>14560</v>
      </c>
      <c r="C89" s="66" t="s">
        <v>14665</v>
      </c>
      <c r="D89" s="46" t="s">
        <v>3271</v>
      </c>
      <c r="E89" s="123" t="s">
        <v>189</v>
      </c>
      <c r="F89" s="123" t="s">
        <v>16</v>
      </c>
      <c r="G89" s="123" t="s">
        <v>83</v>
      </c>
      <c r="H89" s="123">
        <v>1</v>
      </c>
      <c r="I89" s="123" t="s">
        <v>14595</v>
      </c>
    </row>
    <row r="90" spans="1:9" s="118" customFormat="1" ht="51">
      <c r="A90" s="123"/>
      <c r="B90" s="123" t="s">
        <v>14560</v>
      </c>
      <c r="C90" s="66" t="s">
        <v>14666</v>
      </c>
      <c r="D90" s="46" t="s">
        <v>3273</v>
      </c>
      <c r="E90" s="123" t="s">
        <v>189</v>
      </c>
      <c r="F90" s="123" t="s">
        <v>16</v>
      </c>
      <c r="G90" s="123" t="s">
        <v>83</v>
      </c>
      <c r="H90" s="123">
        <v>1</v>
      </c>
      <c r="I90" s="123" t="s">
        <v>14595</v>
      </c>
    </row>
    <row r="91" spans="1:9" s="118" customFormat="1" ht="38.25">
      <c r="A91" s="123"/>
      <c r="B91" s="123" t="s">
        <v>14560</v>
      </c>
      <c r="C91" s="66" t="s">
        <v>14667</v>
      </c>
      <c r="D91" s="46" t="s">
        <v>14065</v>
      </c>
      <c r="E91" s="123" t="s">
        <v>189</v>
      </c>
      <c r="F91" s="123" t="s">
        <v>16</v>
      </c>
      <c r="G91" s="123" t="s">
        <v>83</v>
      </c>
      <c r="H91" s="123">
        <v>1</v>
      </c>
      <c r="I91" s="123" t="s">
        <v>14595</v>
      </c>
    </row>
    <row r="92" spans="1:9" s="118" customFormat="1" ht="38.25">
      <c r="A92" s="123"/>
      <c r="B92" s="123" t="s">
        <v>14560</v>
      </c>
      <c r="C92" s="66" t="s">
        <v>14668</v>
      </c>
      <c r="D92" s="46" t="s">
        <v>14067</v>
      </c>
      <c r="E92" s="123" t="s">
        <v>189</v>
      </c>
      <c r="F92" s="123" t="s">
        <v>16</v>
      </c>
      <c r="G92" s="123" t="s">
        <v>83</v>
      </c>
      <c r="H92" s="123">
        <v>1</v>
      </c>
      <c r="I92" s="123" t="s">
        <v>14595</v>
      </c>
    </row>
    <row r="93" spans="1:9" s="118" customFormat="1" ht="63.75">
      <c r="A93" s="123"/>
      <c r="B93" s="123" t="s">
        <v>14560</v>
      </c>
      <c r="C93" s="66" t="s">
        <v>14669</v>
      </c>
      <c r="D93" s="13" t="s">
        <v>3279</v>
      </c>
      <c r="E93" s="123" t="s">
        <v>189</v>
      </c>
      <c r="F93" s="123" t="s">
        <v>16</v>
      </c>
      <c r="G93" s="123" t="s">
        <v>83</v>
      </c>
      <c r="H93" s="123">
        <v>1</v>
      </c>
      <c r="I93" s="123" t="s">
        <v>14595</v>
      </c>
    </row>
    <row r="94" spans="1:9" s="118" customFormat="1" ht="63.75">
      <c r="A94" s="123"/>
      <c r="B94" s="123" t="s">
        <v>14560</v>
      </c>
      <c r="C94" s="66" t="s">
        <v>14670</v>
      </c>
      <c r="D94" s="13" t="s">
        <v>3281</v>
      </c>
      <c r="E94" s="123" t="s">
        <v>189</v>
      </c>
      <c r="F94" s="123" t="s">
        <v>16</v>
      </c>
      <c r="G94" s="123" t="s">
        <v>83</v>
      </c>
      <c r="H94" s="123">
        <v>1</v>
      </c>
      <c r="I94" s="123" t="s">
        <v>14595</v>
      </c>
    </row>
    <row r="95" spans="1:9" s="118" customFormat="1" ht="38.25">
      <c r="A95" s="123"/>
      <c r="B95" s="123" t="s">
        <v>14560</v>
      </c>
      <c r="C95" s="66" t="s">
        <v>14671</v>
      </c>
      <c r="D95" s="46" t="s">
        <v>3285</v>
      </c>
      <c r="E95" s="123" t="s">
        <v>189</v>
      </c>
      <c r="F95" s="123" t="s">
        <v>16</v>
      </c>
      <c r="G95" s="123" t="s">
        <v>83</v>
      </c>
      <c r="H95" s="123">
        <v>1</v>
      </c>
      <c r="I95" s="123" t="s">
        <v>14608</v>
      </c>
    </row>
    <row r="96" spans="1:9" s="118" customFormat="1" ht="51">
      <c r="A96" s="123"/>
      <c r="B96" s="123" t="s">
        <v>14560</v>
      </c>
      <c r="C96" s="66" t="s">
        <v>14672</v>
      </c>
      <c r="D96" s="46" t="s">
        <v>3287</v>
      </c>
      <c r="E96" s="123" t="s">
        <v>189</v>
      </c>
      <c r="F96" s="123" t="s">
        <v>16</v>
      </c>
      <c r="G96" s="123" t="s">
        <v>83</v>
      </c>
      <c r="H96" s="123">
        <v>1</v>
      </c>
      <c r="I96" s="123" t="s">
        <v>14608</v>
      </c>
    </row>
    <row r="97" spans="1:9" s="118" customFormat="1" ht="51">
      <c r="A97" s="123"/>
      <c r="B97" s="123" t="s">
        <v>14560</v>
      </c>
      <c r="C97" s="66" t="s">
        <v>14673</v>
      </c>
      <c r="D97" s="46" t="s">
        <v>3289</v>
      </c>
      <c r="E97" s="123" t="s">
        <v>189</v>
      </c>
      <c r="F97" s="123" t="s">
        <v>16</v>
      </c>
      <c r="G97" s="123" t="s">
        <v>83</v>
      </c>
      <c r="H97" s="123">
        <v>1</v>
      </c>
      <c r="I97" s="123" t="s">
        <v>14608</v>
      </c>
    </row>
    <row r="98" spans="1:9" s="118" customFormat="1" ht="38.25">
      <c r="A98" s="123"/>
      <c r="B98" s="123" t="s">
        <v>14560</v>
      </c>
      <c r="C98" s="66" t="s">
        <v>14674</v>
      </c>
      <c r="D98" s="13" t="s">
        <v>14612</v>
      </c>
      <c r="E98" s="123" t="s">
        <v>189</v>
      </c>
      <c r="F98" s="123" t="s">
        <v>16</v>
      </c>
      <c r="G98" s="123" t="s">
        <v>83</v>
      </c>
      <c r="H98" s="123">
        <v>1</v>
      </c>
      <c r="I98" s="123" t="s">
        <v>8100</v>
      </c>
    </row>
    <row r="99" spans="1:9" s="118" customFormat="1" ht="51">
      <c r="A99" s="123"/>
      <c r="B99" s="123" t="s">
        <v>14560</v>
      </c>
      <c r="C99" s="66" t="s">
        <v>14675</v>
      </c>
      <c r="D99" s="13" t="s">
        <v>14614</v>
      </c>
      <c r="E99" s="123" t="s">
        <v>189</v>
      </c>
      <c r="F99" s="123" t="s">
        <v>16</v>
      </c>
      <c r="G99" s="123" t="s">
        <v>83</v>
      </c>
      <c r="H99" s="123">
        <v>1</v>
      </c>
      <c r="I99" s="123" t="s">
        <v>8100</v>
      </c>
    </row>
    <row r="100" spans="1:9" s="118" customFormat="1" ht="51">
      <c r="A100" s="123"/>
      <c r="B100" s="123" t="s">
        <v>14560</v>
      </c>
      <c r="C100" s="66" t="s">
        <v>14676</v>
      </c>
      <c r="D100" s="13" t="s">
        <v>14616</v>
      </c>
      <c r="E100" s="123" t="s">
        <v>189</v>
      </c>
      <c r="F100" s="123" t="s">
        <v>16</v>
      </c>
      <c r="G100" s="123" t="s">
        <v>83</v>
      </c>
      <c r="H100" s="123">
        <v>1</v>
      </c>
      <c r="I100" s="123" t="s">
        <v>8100</v>
      </c>
    </row>
    <row r="101" spans="1:9" s="118" customFormat="1" ht="51">
      <c r="A101" s="123"/>
      <c r="B101" s="123" t="s">
        <v>14560</v>
      </c>
      <c r="C101" s="66" t="s">
        <v>14677</v>
      </c>
      <c r="D101" s="13" t="s">
        <v>14618</v>
      </c>
      <c r="E101" s="123" t="s">
        <v>189</v>
      </c>
      <c r="F101" s="123" t="s">
        <v>16</v>
      </c>
      <c r="G101" s="123" t="s">
        <v>83</v>
      </c>
      <c r="H101" s="123">
        <v>1</v>
      </c>
      <c r="I101" s="123" t="s">
        <v>8100</v>
      </c>
    </row>
    <row r="102" spans="1:9" s="118" customFormat="1" ht="51">
      <c r="A102" s="123"/>
      <c r="B102" s="123" t="s">
        <v>14560</v>
      </c>
      <c r="C102" s="66" t="s">
        <v>14678</v>
      </c>
      <c r="D102" s="13" t="s">
        <v>14620</v>
      </c>
      <c r="E102" s="123" t="s">
        <v>189</v>
      </c>
      <c r="F102" s="123" t="s">
        <v>16</v>
      </c>
      <c r="G102" s="123" t="s">
        <v>83</v>
      </c>
      <c r="H102" s="123">
        <v>1</v>
      </c>
      <c r="I102" s="123" t="s">
        <v>8100</v>
      </c>
    </row>
    <row r="103" spans="1:9" s="118" customFormat="1" ht="38.25">
      <c r="A103" s="123"/>
      <c r="B103" s="123" t="s">
        <v>14560</v>
      </c>
      <c r="C103" s="66" t="s">
        <v>14679</v>
      </c>
      <c r="D103" s="13" t="s">
        <v>14622</v>
      </c>
      <c r="E103" s="123" t="s">
        <v>189</v>
      </c>
      <c r="F103" s="123" t="s">
        <v>16</v>
      </c>
      <c r="G103" s="123" t="s">
        <v>83</v>
      </c>
      <c r="H103" s="123">
        <v>1</v>
      </c>
      <c r="I103" s="123" t="s">
        <v>14595</v>
      </c>
    </row>
    <row r="104" spans="1:9" s="118" customFormat="1" ht="51">
      <c r="A104" s="123"/>
      <c r="B104" s="123" t="s">
        <v>14560</v>
      </c>
      <c r="C104" s="66" t="s">
        <v>14680</v>
      </c>
      <c r="D104" s="13" t="s">
        <v>14624</v>
      </c>
      <c r="E104" s="123" t="s">
        <v>189</v>
      </c>
      <c r="F104" s="123" t="s">
        <v>16</v>
      </c>
      <c r="G104" s="123" t="s">
        <v>83</v>
      </c>
      <c r="H104" s="123">
        <v>1</v>
      </c>
      <c r="I104" s="123" t="s">
        <v>14595</v>
      </c>
    </row>
    <row r="105" spans="1:9" s="118" customFormat="1" ht="51">
      <c r="A105" s="123"/>
      <c r="B105" s="123" t="s">
        <v>14560</v>
      </c>
      <c r="C105" s="66" t="s">
        <v>14681</v>
      </c>
      <c r="D105" s="13" t="s">
        <v>14626</v>
      </c>
      <c r="E105" s="123" t="s">
        <v>189</v>
      </c>
      <c r="F105" s="123" t="s">
        <v>16</v>
      </c>
      <c r="G105" s="123" t="s">
        <v>83</v>
      </c>
      <c r="H105" s="123">
        <v>1</v>
      </c>
      <c r="I105" s="123" t="s">
        <v>14595</v>
      </c>
    </row>
    <row r="106" spans="1:9" s="118" customFormat="1" ht="51">
      <c r="A106" s="123"/>
      <c r="B106" s="123" t="s">
        <v>14560</v>
      </c>
      <c r="C106" s="66" t="s">
        <v>14682</v>
      </c>
      <c r="D106" s="13" t="s">
        <v>14628</v>
      </c>
      <c r="E106" s="123" t="s">
        <v>189</v>
      </c>
      <c r="F106" s="123" t="s">
        <v>16</v>
      </c>
      <c r="G106" s="123" t="s">
        <v>83</v>
      </c>
      <c r="H106" s="123">
        <v>1</v>
      </c>
      <c r="I106" s="123" t="s">
        <v>14595</v>
      </c>
    </row>
    <row r="107" spans="1:9" s="118" customFormat="1" ht="51">
      <c r="A107" s="123"/>
      <c r="B107" s="123" t="s">
        <v>14560</v>
      </c>
      <c r="C107" s="66" t="s">
        <v>14683</v>
      </c>
      <c r="D107" s="13" t="s">
        <v>14630</v>
      </c>
      <c r="E107" s="123" t="s">
        <v>189</v>
      </c>
      <c r="F107" s="123" t="s">
        <v>16</v>
      </c>
      <c r="G107" s="123" t="s">
        <v>83</v>
      </c>
      <c r="H107" s="123">
        <v>1</v>
      </c>
      <c r="I107" s="123" t="s">
        <v>14595</v>
      </c>
    </row>
    <row r="108" spans="1:9" s="118" customFormat="1" ht="38.25">
      <c r="A108" s="123"/>
      <c r="B108" s="123" t="s">
        <v>14560</v>
      </c>
      <c r="C108" s="104" t="s">
        <v>14684</v>
      </c>
      <c r="D108" s="46" t="s">
        <v>3205</v>
      </c>
      <c r="E108" s="123" t="s">
        <v>152</v>
      </c>
      <c r="F108" s="123" t="s">
        <v>16</v>
      </c>
      <c r="G108" s="123" t="s">
        <v>83</v>
      </c>
      <c r="H108" s="123">
        <v>1</v>
      </c>
      <c r="I108" s="123" t="s">
        <v>14562</v>
      </c>
    </row>
    <row r="109" spans="1:9" s="118" customFormat="1" ht="63.75">
      <c r="A109" s="123"/>
      <c r="B109" s="123" t="s">
        <v>14560</v>
      </c>
      <c r="C109" s="104" t="s">
        <v>14685</v>
      </c>
      <c r="D109" s="13" t="s">
        <v>14686</v>
      </c>
      <c r="E109" s="123" t="s">
        <v>152</v>
      </c>
      <c r="F109" s="123" t="s">
        <v>16</v>
      </c>
      <c r="G109" s="123" t="s">
        <v>83</v>
      </c>
      <c r="H109" s="123">
        <v>1</v>
      </c>
      <c r="I109" s="123" t="s">
        <v>14562</v>
      </c>
    </row>
    <row r="110" spans="1:9" s="118" customFormat="1" ht="76.5">
      <c r="A110" s="123"/>
      <c r="B110" s="123" t="s">
        <v>14560</v>
      </c>
      <c r="C110" s="104" t="s">
        <v>14687</v>
      </c>
      <c r="D110" s="13" t="s">
        <v>14688</v>
      </c>
      <c r="E110" s="123" t="s">
        <v>152</v>
      </c>
      <c r="F110" s="123" t="s">
        <v>16</v>
      </c>
      <c r="G110" s="123" t="s">
        <v>83</v>
      </c>
      <c r="H110" s="123">
        <v>1</v>
      </c>
      <c r="I110" s="123" t="s">
        <v>14562</v>
      </c>
    </row>
    <row r="111" spans="1:9" s="118" customFormat="1" ht="76.5">
      <c r="A111" s="123"/>
      <c r="B111" s="123" t="s">
        <v>14560</v>
      </c>
      <c r="C111" s="104" t="s">
        <v>14689</v>
      </c>
      <c r="D111" s="13" t="s">
        <v>14690</v>
      </c>
      <c r="E111" s="123" t="s">
        <v>152</v>
      </c>
      <c r="F111" s="123" t="s">
        <v>16</v>
      </c>
      <c r="G111" s="123" t="s">
        <v>83</v>
      </c>
      <c r="H111" s="123">
        <v>1</v>
      </c>
      <c r="I111" s="123" t="s">
        <v>14562</v>
      </c>
    </row>
    <row r="112" spans="1:9" s="118" customFormat="1" ht="89.25">
      <c r="A112" s="123"/>
      <c r="B112" s="123" t="s">
        <v>14560</v>
      </c>
      <c r="C112" s="104" t="s">
        <v>14691</v>
      </c>
      <c r="D112" s="13" t="s">
        <v>14692</v>
      </c>
      <c r="E112" s="123" t="s">
        <v>152</v>
      </c>
      <c r="F112" s="123" t="s">
        <v>16</v>
      </c>
      <c r="G112" s="123" t="s">
        <v>83</v>
      </c>
      <c r="H112" s="123">
        <v>1</v>
      </c>
      <c r="I112" s="123" t="s">
        <v>14562</v>
      </c>
    </row>
    <row r="113" spans="1:9" s="118" customFormat="1" ht="38.25">
      <c r="A113" s="123"/>
      <c r="B113" s="123" t="s">
        <v>14560</v>
      </c>
      <c r="C113" s="104" t="s">
        <v>10344</v>
      </c>
      <c r="D113" s="13" t="s">
        <v>3207</v>
      </c>
      <c r="E113" s="123" t="s">
        <v>152</v>
      </c>
      <c r="F113" s="123" t="s">
        <v>16</v>
      </c>
      <c r="G113" s="123" t="s">
        <v>83</v>
      </c>
      <c r="H113" s="123">
        <v>1</v>
      </c>
      <c r="I113" s="123" t="s">
        <v>14562</v>
      </c>
    </row>
    <row r="114" spans="1:9" s="118" customFormat="1" ht="51">
      <c r="A114" s="123"/>
      <c r="B114" s="123" t="s">
        <v>14560</v>
      </c>
      <c r="C114" s="104" t="s">
        <v>14693</v>
      </c>
      <c r="D114" s="46" t="s">
        <v>3209</v>
      </c>
      <c r="E114" s="123" t="s">
        <v>152</v>
      </c>
      <c r="F114" s="123" t="s">
        <v>16</v>
      </c>
      <c r="G114" s="123" t="s">
        <v>83</v>
      </c>
      <c r="H114" s="123">
        <v>1</v>
      </c>
      <c r="I114" s="123" t="s">
        <v>14562</v>
      </c>
    </row>
    <row r="115" spans="1:9" s="119" customFormat="1" ht="38.25">
      <c r="A115" s="127"/>
      <c r="B115" s="127" t="s">
        <v>14560</v>
      </c>
      <c r="C115" s="129" t="s">
        <v>14694</v>
      </c>
      <c r="D115" s="130" t="s">
        <v>3211</v>
      </c>
      <c r="E115" s="127" t="s">
        <v>152</v>
      </c>
      <c r="F115" s="127" t="s">
        <v>16</v>
      </c>
      <c r="G115" s="127" t="s">
        <v>83</v>
      </c>
      <c r="H115" s="129"/>
      <c r="I115" s="127"/>
    </row>
    <row r="116" spans="1:9" s="119" customFormat="1" ht="38.25">
      <c r="A116" s="127"/>
      <c r="B116" s="127" t="s">
        <v>14560</v>
      </c>
      <c r="C116" s="129" t="s">
        <v>14695</v>
      </c>
      <c r="D116" s="130" t="s">
        <v>3213</v>
      </c>
      <c r="E116" s="127" t="s">
        <v>152</v>
      </c>
      <c r="F116" s="127" t="s">
        <v>16</v>
      </c>
      <c r="G116" s="127" t="s">
        <v>83</v>
      </c>
      <c r="H116" s="129"/>
      <c r="I116" s="127"/>
    </row>
    <row r="117" spans="1:9" s="119" customFormat="1" ht="38.25">
      <c r="A117" s="127"/>
      <c r="B117" s="127" t="s">
        <v>14560</v>
      </c>
      <c r="C117" s="129" t="s">
        <v>14696</v>
      </c>
      <c r="D117" s="130" t="s">
        <v>3215</v>
      </c>
      <c r="E117" s="127" t="s">
        <v>152</v>
      </c>
      <c r="F117" s="127" t="s">
        <v>16</v>
      </c>
      <c r="G117" s="127" t="s">
        <v>83</v>
      </c>
      <c r="H117" s="129"/>
      <c r="I117" s="127"/>
    </row>
    <row r="118" spans="1:9" s="118" customFormat="1" ht="38.25">
      <c r="A118" s="123"/>
      <c r="B118" s="123" t="s">
        <v>14560</v>
      </c>
      <c r="C118" s="104" t="s">
        <v>10345</v>
      </c>
      <c r="D118" s="46" t="s">
        <v>3217</v>
      </c>
      <c r="E118" s="123" t="s">
        <v>152</v>
      </c>
      <c r="F118" s="123" t="s">
        <v>16</v>
      </c>
      <c r="G118" s="123" t="s">
        <v>83</v>
      </c>
      <c r="H118" s="123">
        <v>1</v>
      </c>
      <c r="I118" s="123" t="s">
        <v>14562</v>
      </c>
    </row>
    <row r="119" spans="1:9" s="118" customFormat="1" ht="38.25">
      <c r="A119" s="123"/>
      <c r="B119" s="123" t="s">
        <v>14560</v>
      </c>
      <c r="C119" s="104" t="s">
        <v>10346</v>
      </c>
      <c r="D119" s="46" t="s">
        <v>3219</v>
      </c>
      <c r="E119" s="123" t="s">
        <v>152</v>
      </c>
      <c r="F119" s="123" t="s">
        <v>16</v>
      </c>
      <c r="G119" s="123" t="s">
        <v>83</v>
      </c>
      <c r="H119" s="123">
        <v>1</v>
      </c>
      <c r="I119" s="123" t="s">
        <v>14562</v>
      </c>
    </row>
    <row r="120" spans="1:9" s="118" customFormat="1" ht="38.25">
      <c r="A120" s="123"/>
      <c r="B120" s="123" t="s">
        <v>14560</v>
      </c>
      <c r="C120" s="104" t="s">
        <v>10347</v>
      </c>
      <c r="D120" s="46" t="s">
        <v>3221</v>
      </c>
      <c r="E120" s="123" t="s">
        <v>152</v>
      </c>
      <c r="F120" s="123" t="s">
        <v>16</v>
      </c>
      <c r="G120" s="123" t="s">
        <v>83</v>
      </c>
      <c r="H120" s="123">
        <v>1</v>
      </c>
      <c r="I120" s="123" t="s">
        <v>14562</v>
      </c>
    </row>
    <row r="121" spans="1:9" s="118" customFormat="1" ht="38.25">
      <c r="A121" s="123"/>
      <c r="B121" s="123" t="s">
        <v>14560</v>
      </c>
      <c r="C121" s="104" t="s">
        <v>10348</v>
      </c>
      <c r="D121" s="46" t="s">
        <v>3223</v>
      </c>
      <c r="E121" s="123" t="s">
        <v>152</v>
      </c>
      <c r="F121" s="123" t="s">
        <v>16</v>
      </c>
      <c r="G121" s="123" t="s">
        <v>83</v>
      </c>
      <c r="H121" s="123">
        <v>1</v>
      </c>
      <c r="I121" s="123" t="s">
        <v>14562</v>
      </c>
    </row>
    <row r="122" spans="1:9" s="118" customFormat="1" ht="38.25">
      <c r="A122" s="123"/>
      <c r="B122" s="123" t="s">
        <v>14560</v>
      </c>
      <c r="C122" s="104" t="s">
        <v>14697</v>
      </c>
      <c r="D122" s="46" t="s">
        <v>3225</v>
      </c>
      <c r="E122" s="123" t="s">
        <v>152</v>
      </c>
      <c r="F122" s="123" t="s">
        <v>16</v>
      </c>
      <c r="G122" s="123" t="s">
        <v>83</v>
      </c>
      <c r="H122" s="123">
        <v>1</v>
      </c>
      <c r="I122" s="123" t="s">
        <v>14562</v>
      </c>
    </row>
    <row r="123" spans="1:9" s="118" customFormat="1" ht="38.25">
      <c r="A123" s="123"/>
      <c r="B123" s="123" t="s">
        <v>14560</v>
      </c>
      <c r="C123" s="104" t="s">
        <v>14698</v>
      </c>
      <c r="D123" s="46" t="s">
        <v>3229</v>
      </c>
      <c r="E123" s="123" t="s">
        <v>152</v>
      </c>
      <c r="F123" s="123" t="s">
        <v>16</v>
      </c>
      <c r="G123" s="123" t="s">
        <v>83</v>
      </c>
      <c r="H123" s="123">
        <v>1</v>
      </c>
      <c r="I123" s="123" t="s">
        <v>14562</v>
      </c>
    </row>
    <row r="124" spans="1:9" s="118" customFormat="1" ht="38.25">
      <c r="A124" s="123"/>
      <c r="B124" s="123" t="s">
        <v>14560</v>
      </c>
      <c r="C124" s="104" t="s">
        <v>14699</v>
      </c>
      <c r="D124" s="46" t="s">
        <v>3231</v>
      </c>
      <c r="E124" s="123" t="s">
        <v>152</v>
      </c>
      <c r="F124" s="123" t="s">
        <v>16</v>
      </c>
      <c r="G124" s="123" t="s">
        <v>83</v>
      </c>
      <c r="H124" s="123">
        <v>1</v>
      </c>
      <c r="I124" s="123" t="s">
        <v>14562</v>
      </c>
    </row>
    <row r="125" spans="1:9" s="118" customFormat="1" ht="38.25">
      <c r="A125" s="123"/>
      <c r="B125" s="123" t="s">
        <v>14560</v>
      </c>
      <c r="C125" s="104" t="s">
        <v>14700</v>
      </c>
      <c r="D125" s="46" t="s">
        <v>3233</v>
      </c>
      <c r="E125" s="123" t="s">
        <v>152</v>
      </c>
      <c r="F125" s="123" t="s">
        <v>16</v>
      </c>
      <c r="G125" s="123" t="s">
        <v>83</v>
      </c>
      <c r="H125" s="123">
        <v>1</v>
      </c>
      <c r="I125" s="123" t="s">
        <v>14562</v>
      </c>
    </row>
    <row r="126" spans="1:9" s="118" customFormat="1" ht="38.25">
      <c r="A126" s="123"/>
      <c r="B126" s="123" t="s">
        <v>14560</v>
      </c>
      <c r="C126" s="104" t="s">
        <v>14701</v>
      </c>
      <c r="D126" s="46" t="s">
        <v>3237</v>
      </c>
      <c r="E126" s="123" t="s">
        <v>152</v>
      </c>
      <c r="F126" s="123" t="s">
        <v>16</v>
      </c>
      <c r="G126" s="123" t="s">
        <v>83</v>
      </c>
      <c r="H126" s="123">
        <v>1</v>
      </c>
      <c r="I126" s="123" t="s">
        <v>8100</v>
      </c>
    </row>
    <row r="127" spans="1:9" s="118" customFormat="1" ht="38.25">
      <c r="A127" s="123"/>
      <c r="B127" s="123" t="s">
        <v>14560</v>
      </c>
      <c r="C127" s="104" t="s">
        <v>14702</v>
      </c>
      <c r="D127" s="46" t="s">
        <v>3239</v>
      </c>
      <c r="E127" s="123" t="s">
        <v>152</v>
      </c>
      <c r="F127" s="123" t="s">
        <v>16</v>
      </c>
      <c r="G127" s="123" t="s">
        <v>83</v>
      </c>
      <c r="H127" s="123">
        <v>1</v>
      </c>
      <c r="I127" s="123" t="s">
        <v>8100</v>
      </c>
    </row>
    <row r="128" spans="1:9" s="118" customFormat="1" ht="51">
      <c r="A128" s="123"/>
      <c r="B128" s="123" t="s">
        <v>14560</v>
      </c>
      <c r="C128" s="104" t="s">
        <v>14703</v>
      </c>
      <c r="D128" s="46" t="s">
        <v>3241</v>
      </c>
      <c r="E128" s="123" t="s">
        <v>152</v>
      </c>
      <c r="F128" s="123" t="s">
        <v>16</v>
      </c>
      <c r="G128" s="123" t="s">
        <v>83</v>
      </c>
      <c r="H128" s="123">
        <v>1</v>
      </c>
      <c r="I128" s="123" t="s">
        <v>8100</v>
      </c>
    </row>
    <row r="129" spans="1:9" s="118" customFormat="1" ht="51">
      <c r="A129" s="123"/>
      <c r="B129" s="123" t="s">
        <v>14560</v>
      </c>
      <c r="C129" s="104" t="s">
        <v>14704</v>
      </c>
      <c r="D129" s="46" t="s">
        <v>3243</v>
      </c>
      <c r="E129" s="123" t="s">
        <v>152</v>
      </c>
      <c r="F129" s="123" t="s">
        <v>16</v>
      </c>
      <c r="G129" s="123" t="s">
        <v>83</v>
      </c>
      <c r="H129" s="123">
        <v>1</v>
      </c>
      <c r="I129" s="123" t="s">
        <v>8100</v>
      </c>
    </row>
    <row r="130" spans="1:9" s="118" customFormat="1" ht="51">
      <c r="A130" s="123"/>
      <c r="B130" s="123" t="s">
        <v>14560</v>
      </c>
      <c r="C130" s="104" t="s">
        <v>14705</v>
      </c>
      <c r="D130" s="46" t="s">
        <v>3245</v>
      </c>
      <c r="E130" s="123" t="s">
        <v>152</v>
      </c>
      <c r="F130" s="123" t="s">
        <v>16</v>
      </c>
      <c r="G130" s="123" t="s">
        <v>83</v>
      </c>
      <c r="H130" s="123">
        <v>1</v>
      </c>
      <c r="I130" s="123" t="s">
        <v>8100</v>
      </c>
    </row>
    <row r="131" spans="1:9" s="118" customFormat="1" ht="51">
      <c r="A131" s="123"/>
      <c r="B131" s="123" t="s">
        <v>14560</v>
      </c>
      <c r="C131" s="104" t="s">
        <v>14706</v>
      </c>
      <c r="D131" s="46" t="s">
        <v>3247</v>
      </c>
      <c r="E131" s="123" t="s">
        <v>152</v>
      </c>
      <c r="F131" s="123" t="s">
        <v>16</v>
      </c>
      <c r="G131" s="123" t="s">
        <v>83</v>
      </c>
      <c r="H131" s="123">
        <v>1</v>
      </c>
      <c r="I131" s="123" t="s">
        <v>8100</v>
      </c>
    </row>
    <row r="132" spans="1:9" s="118" customFormat="1" ht="51">
      <c r="A132" s="123"/>
      <c r="B132" s="123" t="s">
        <v>14560</v>
      </c>
      <c r="C132" s="104" t="s">
        <v>14707</v>
      </c>
      <c r="D132" s="46" t="s">
        <v>3249</v>
      </c>
      <c r="E132" s="123" t="s">
        <v>152</v>
      </c>
      <c r="F132" s="123" t="s">
        <v>16</v>
      </c>
      <c r="G132" s="123" t="s">
        <v>83</v>
      </c>
      <c r="H132" s="123">
        <v>1</v>
      </c>
      <c r="I132" s="123" t="s">
        <v>8100</v>
      </c>
    </row>
    <row r="133" spans="1:9" s="118" customFormat="1" ht="38.25">
      <c r="A133" s="123"/>
      <c r="B133" s="123" t="s">
        <v>14560</v>
      </c>
      <c r="C133" s="104" t="s">
        <v>14708</v>
      </c>
      <c r="D133" s="46" t="s">
        <v>3251</v>
      </c>
      <c r="E133" s="123" t="s">
        <v>152</v>
      </c>
      <c r="F133" s="123" t="s">
        <v>16</v>
      </c>
      <c r="G133" s="123" t="s">
        <v>83</v>
      </c>
      <c r="H133" s="123">
        <v>1</v>
      </c>
      <c r="I133" s="123" t="s">
        <v>8100</v>
      </c>
    </row>
    <row r="134" spans="1:9" s="118" customFormat="1" ht="63.75">
      <c r="A134" s="123"/>
      <c r="B134" s="123" t="s">
        <v>14560</v>
      </c>
      <c r="C134" s="104" t="s">
        <v>14709</v>
      </c>
      <c r="D134" s="13" t="s">
        <v>3253</v>
      </c>
      <c r="E134" s="123" t="s">
        <v>152</v>
      </c>
      <c r="F134" s="123" t="s">
        <v>16</v>
      </c>
      <c r="G134" s="123" t="s">
        <v>83</v>
      </c>
      <c r="H134" s="123">
        <v>1</v>
      </c>
      <c r="I134" s="123" t="s">
        <v>8100</v>
      </c>
    </row>
    <row r="135" spans="1:9" s="118" customFormat="1" ht="51">
      <c r="A135" s="123"/>
      <c r="B135" s="123" t="s">
        <v>14560</v>
      </c>
      <c r="C135" s="104" t="s">
        <v>14710</v>
      </c>
      <c r="D135" s="13" t="s">
        <v>3255</v>
      </c>
      <c r="E135" s="123" t="s">
        <v>152</v>
      </c>
      <c r="F135" s="123" t="s">
        <v>16</v>
      </c>
      <c r="G135" s="123" t="s">
        <v>83</v>
      </c>
      <c r="H135" s="123">
        <v>1</v>
      </c>
      <c r="I135" s="123" t="s">
        <v>8100</v>
      </c>
    </row>
    <row r="136" spans="1:9" s="118" customFormat="1" ht="38.25">
      <c r="A136" s="123"/>
      <c r="B136" s="123" t="s">
        <v>14560</v>
      </c>
      <c r="C136" s="104" t="s">
        <v>14711</v>
      </c>
      <c r="D136" s="46" t="s">
        <v>3259</v>
      </c>
      <c r="E136" s="123" t="s">
        <v>152</v>
      </c>
      <c r="F136" s="123" t="s">
        <v>16</v>
      </c>
      <c r="G136" s="123" t="s">
        <v>83</v>
      </c>
      <c r="H136" s="123">
        <v>1</v>
      </c>
      <c r="I136" s="123" t="s">
        <v>14595</v>
      </c>
    </row>
    <row r="137" spans="1:9" s="118" customFormat="1" ht="51">
      <c r="A137" s="123"/>
      <c r="B137" s="123" t="s">
        <v>14560</v>
      </c>
      <c r="C137" s="104" t="s">
        <v>14712</v>
      </c>
      <c r="D137" s="46" t="s">
        <v>3261</v>
      </c>
      <c r="E137" s="123" t="s">
        <v>152</v>
      </c>
      <c r="F137" s="123" t="s">
        <v>16</v>
      </c>
      <c r="G137" s="123" t="s">
        <v>83</v>
      </c>
      <c r="H137" s="123">
        <v>1</v>
      </c>
      <c r="I137" s="123" t="s">
        <v>14595</v>
      </c>
    </row>
    <row r="138" spans="1:9" s="118" customFormat="1" ht="51">
      <c r="A138" s="123"/>
      <c r="B138" s="123" t="s">
        <v>14560</v>
      </c>
      <c r="C138" s="104" t="s">
        <v>14713</v>
      </c>
      <c r="D138" s="46" t="s">
        <v>3263</v>
      </c>
      <c r="E138" s="123" t="s">
        <v>152</v>
      </c>
      <c r="F138" s="123" t="s">
        <v>16</v>
      </c>
      <c r="G138" s="123" t="s">
        <v>83</v>
      </c>
      <c r="H138" s="123">
        <v>1</v>
      </c>
      <c r="I138" s="123" t="s">
        <v>14595</v>
      </c>
    </row>
    <row r="139" spans="1:9" s="118" customFormat="1" ht="51">
      <c r="A139" s="123"/>
      <c r="B139" s="123" t="s">
        <v>14560</v>
      </c>
      <c r="C139" s="104" t="s">
        <v>14714</v>
      </c>
      <c r="D139" s="46" t="s">
        <v>3265</v>
      </c>
      <c r="E139" s="123" t="s">
        <v>152</v>
      </c>
      <c r="F139" s="123" t="s">
        <v>16</v>
      </c>
      <c r="G139" s="123" t="s">
        <v>83</v>
      </c>
      <c r="H139" s="123">
        <v>1</v>
      </c>
      <c r="I139" s="123" t="s">
        <v>14595</v>
      </c>
    </row>
    <row r="140" spans="1:9" s="118" customFormat="1" ht="51">
      <c r="A140" s="123"/>
      <c r="B140" s="123" t="s">
        <v>14560</v>
      </c>
      <c r="C140" s="104" t="s">
        <v>14715</v>
      </c>
      <c r="D140" s="46" t="s">
        <v>3267</v>
      </c>
      <c r="E140" s="123" t="s">
        <v>152</v>
      </c>
      <c r="F140" s="123" t="s">
        <v>16</v>
      </c>
      <c r="G140" s="123" t="s">
        <v>83</v>
      </c>
      <c r="H140" s="123">
        <v>1</v>
      </c>
      <c r="I140" s="123" t="s">
        <v>14595</v>
      </c>
    </row>
    <row r="141" spans="1:9" s="118" customFormat="1" ht="51">
      <c r="A141" s="123"/>
      <c r="B141" s="123" t="s">
        <v>14560</v>
      </c>
      <c r="C141" s="104" t="s">
        <v>14716</v>
      </c>
      <c r="D141" s="46" t="s">
        <v>3269</v>
      </c>
      <c r="E141" s="123" t="s">
        <v>152</v>
      </c>
      <c r="F141" s="123" t="s">
        <v>16</v>
      </c>
      <c r="G141" s="123" t="s">
        <v>83</v>
      </c>
      <c r="H141" s="123">
        <v>1</v>
      </c>
      <c r="I141" s="123" t="s">
        <v>14595</v>
      </c>
    </row>
    <row r="142" spans="1:9" s="118" customFormat="1" ht="51">
      <c r="A142" s="123"/>
      <c r="B142" s="123" t="s">
        <v>14560</v>
      </c>
      <c r="C142" s="104" t="s">
        <v>14717</v>
      </c>
      <c r="D142" s="46" t="s">
        <v>3271</v>
      </c>
      <c r="E142" s="123" t="s">
        <v>152</v>
      </c>
      <c r="F142" s="123" t="s">
        <v>16</v>
      </c>
      <c r="G142" s="123" t="s">
        <v>83</v>
      </c>
      <c r="H142" s="123">
        <v>1</v>
      </c>
      <c r="I142" s="123" t="s">
        <v>14595</v>
      </c>
    </row>
    <row r="143" spans="1:9" s="118" customFormat="1" ht="51">
      <c r="A143" s="123"/>
      <c r="B143" s="123" t="s">
        <v>14560</v>
      </c>
      <c r="C143" s="104" t="s">
        <v>14718</v>
      </c>
      <c r="D143" s="46" t="s">
        <v>3273</v>
      </c>
      <c r="E143" s="123" t="s">
        <v>152</v>
      </c>
      <c r="F143" s="123" t="s">
        <v>16</v>
      </c>
      <c r="G143" s="123" t="s">
        <v>83</v>
      </c>
      <c r="H143" s="123">
        <v>1</v>
      </c>
      <c r="I143" s="123" t="s">
        <v>14595</v>
      </c>
    </row>
    <row r="144" spans="1:9" s="118" customFormat="1" ht="38.25">
      <c r="A144" s="123"/>
      <c r="B144" s="123" t="s">
        <v>14560</v>
      </c>
      <c r="C144" s="104" t="s">
        <v>14719</v>
      </c>
      <c r="D144" s="46" t="s">
        <v>14065</v>
      </c>
      <c r="E144" s="123" t="s">
        <v>152</v>
      </c>
      <c r="F144" s="123" t="s">
        <v>16</v>
      </c>
      <c r="G144" s="123" t="s">
        <v>83</v>
      </c>
      <c r="H144" s="123">
        <v>1</v>
      </c>
      <c r="I144" s="123" t="s">
        <v>14595</v>
      </c>
    </row>
    <row r="145" spans="1:9" s="118" customFormat="1" ht="38.25">
      <c r="A145" s="123"/>
      <c r="B145" s="123" t="s">
        <v>14560</v>
      </c>
      <c r="C145" s="104" t="s">
        <v>14720</v>
      </c>
      <c r="D145" s="46" t="s">
        <v>14067</v>
      </c>
      <c r="E145" s="123" t="s">
        <v>152</v>
      </c>
      <c r="F145" s="123" t="s">
        <v>16</v>
      </c>
      <c r="G145" s="123" t="s">
        <v>83</v>
      </c>
      <c r="H145" s="123">
        <v>1</v>
      </c>
      <c r="I145" s="123" t="s">
        <v>14595</v>
      </c>
    </row>
    <row r="146" spans="1:9" s="118" customFormat="1" ht="63.75">
      <c r="A146" s="123"/>
      <c r="B146" s="123" t="s">
        <v>14560</v>
      </c>
      <c r="C146" s="104" t="s">
        <v>14721</v>
      </c>
      <c r="D146" s="13" t="s">
        <v>3279</v>
      </c>
      <c r="E146" s="123" t="s">
        <v>152</v>
      </c>
      <c r="F146" s="123" t="s">
        <v>16</v>
      </c>
      <c r="G146" s="123" t="s">
        <v>83</v>
      </c>
      <c r="H146" s="123">
        <v>1</v>
      </c>
      <c r="I146" s="123" t="s">
        <v>14595</v>
      </c>
    </row>
    <row r="147" spans="1:9" s="118" customFormat="1" ht="63.75">
      <c r="A147" s="123"/>
      <c r="B147" s="123" t="s">
        <v>14560</v>
      </c>
      <c r="C147" s="104" t="s">
        <v>14722</v>
      </c>
      <c r="D147" s="13" t="s">
        <v>3281</v>
      </c>
      <c r="E147" s="123" t="s">
        <v>152</v>
      </c>
      <c r="F147" s="123" t="s">
        <v>16</v>
      </c>
      <c r="G147" s="123" t="s">
        <v>83</v>
      </c>
      <c r="H147" s="123">
        <v>1</v>
      </c>
      <c r="I147" s="123" t="s">
        <v>14595</v>
      </c>
    </row>
    <row r="148" spans="1:9" s="118" customFormat="1" ht="38.25">
      <c r="A148" s="123"/>
      <c r="B148" s="123" t="s">
        <v>14560</v>
      </c>
      <c r="C148" s="104" t="s">
        <v>14723</v>
      </c>
      <c r="D148" s="46" t="s">
        <v>3285</v>
      </c>
      <c r="E148" s="123" t="s">
        <v>152</v>
      </c>
      <c r="F148" s="123" t="s">
        <v>16</v>
      </c>
      <c r="G148" s="123" t="s">
        <v>83</v>
      </c>
      <c r="H148" s="123">
        <v>1</v>
      </c>
      <c r="I148" s="123" t="s">
        <v>14608</v>
      </c>
    </row>
    <row r="149" spans="1:9" s="118" customFormat="1" ht="51">
      <c r="A149" s="123"/>
      <c r="B149" s="123" t="s">
        <v>14560</v>
      </c>
      <c r="C149" s="104" t="s">
        <v>14724</v>
      </c>
      <c r="D149" s="46" t="s">
        <v>3287</v>
      </c>
      <c r="E149" s="123" t="s">
        <v>152</v>
      </c>
      <c r="F149" s="123" t="s">
        <v>16</v>
      </c>
      <c r="G149" s="123" t="s">
        <v>83</v>
      </c>
      <c r="H149" s="123">
        <v>1</v>
      </c>
      <c r="I149" s="123" t="s">
        <v>14608</v>
      </c>
    </row>
    <row r="150" spans="1:9" s="118" customFormat="1" ht="51">
      <c r="A150" s="123"/>
      <c r="B150" s="123" t="s">
        <v>14560</v>
      </c>
      <c r="C150" s="104" t="s">
        <v>14725</v>
      </c>
      <c r="D150" s="46" t="s">
        <v>3289</v>
      </c>
      <c r="E150" s="123" t="s">
        <v>152</v>
      </c>
      <c r="F150" s="123" t="s">
        <v>16</v>
      </c>
      <c r="G150" s="123" t="s">
        <v>83</v>
      </c>
      <c r="H150" s="123">
        <v>1</v>
      </c>
      <c r="I150" s="123" t="s">
        <v>14608</v>
      </c>
    </row>
    <row r="151" spans="1:9" s="118" customFormat="1" ht="38.25">
      <c r="A151" s="123"/>
      <c r="B151" s="123" t="s">
        <v>14560</v>
      </c>
      <c r="C151" s="104" t="s">
        <v>14726</v>
      </c>
      <c r="D151" s="13" t="s">
        <v>14612</v>
      </c>
      <c r="E151" s="123" t="s">
        <v>152</v>
      </c>
      <c r="F151" s="123" t="s">
        <v>16</v>
      </c>
      <c r="G151" s="123" t="s">
        <v>83</v>
      </c>
      <c r="H151" s="123">
        <v>1</v>
      </c>
      <c r="I151" s="123" t="s">
        <v>8100</v>
      </c>
    </row>
    <row r="152" spans="1:9" s="118" customFormat="1" ht="51">
      <c r="A152" s="123"/>
      <c r="B152" s="123" t="s">
        <v>14560</v>
      </c>
      <c r="C152" s="104" t="s">
        <v>14727</v>
      </c>
      <c r="D152" s="13" t="s">
        <v>14614</v>
      </c>
      <c r="E152" s="123" t="s">
        <v>152</v>
      </c>
      <c r="F152" s="123" t="s">
        <v>16</v>
      </c>
      <c r="G152" s="123" t="s">
        <v>83</v>
      </c>
      <c r="H152" s="123">
        <v>1</v>
      </c>
      <c r="I152" s="123" t="s">
        <v>8100</v>
      </c>
    </row>
    <row r="153" spans="1:9" s="118" customFormat="1" ht="51">
      <c r="A153" s="123"/>
      <c r="B153" s="123" t="s">
        <v>14560</v>
      </c>
      <c r="C153" s="104" t="s">
        <v>14728</v>
      </c>
      <c r="D153" s="13" t="s">
        <v>14616</v>
      </c>
      <c r="E153" s="123" t="s">
        <v>152</v>
      </c>
      <c r="F153" s="123" t="s">
        <v>16</v>
      </c>
      <c r="G153" s="123" t="s">
        <v>83</v>
      </c>
      <c r="H153" s="123">
        <v>1</v>
      </c>
      <c r="I153" s="123" t="s">
        <v>8100</v>
      </c>
    </row>
    <row r="154" spans="1:9" s="118" customFormat="1" ht="51">
      <c r="A154" s="123"/>
      <c r="B154" s="123" t="s">
        <v>14560</v>
      </c>
      <c r="C154" s="104" t="s">
        <v>14729</v>
      </c>
      <c r="D154" s="13" t="s">
        <v>14618</v>
      </c>
      <c r="E154" s="123" t="s">
        <v>152</v>
      </c>
      <c r="F154" s="123" t="s">
        <v>16</v>
      </c>
      <c r="G154" s="123" t="s">
        <v>83</v>
      </c>
      <c r="H154" s="123">
        <v>1</v>
      </c>
      <c r="I154" s="123" t="s">
        <v>8100</v>
      </c>
    </row>
    <row r="155" spans="1:9" s="118" customFormat="1" ht="51">
      <c r="A155" s="123"/>
      <c r="B155" s="123" t="s">
        <v>14560</v>
      </c>
      <c r="C155" s="104" t="s">
        <v>14730</v>
      </c>
      <c r="D155" s="13" t="s">
        <v>14620</v>
      </c>
      <c r="E155" s="123" t="s">
        <v>152</v>
      </c>
      <c r="F155" s="123" t="s">
        <v>16</v>
      </c>
      <c r="G155" s="123" t="s">
        <v>83</v>
      </c>
      <c r="H155" s="123">
        <v>1</v>
      </c>
      <c r="I155" s="123" t="s">
        <v>8100</v>
      </c>
    </row>
    <row r="156" spans="1:9" s="120" customFormat="1" ht="38.25">
      <c r="A156" s="123"/>
      <c r="B156" s="123" t="s">
        <v>14560</v>
      </c>
      <c r="C156" s="104" t="s">
        <v>14731</v>
      </c>
      <c r="D156" s="13" t="s">
        <v>14622</v>
      </c>
      <c r="E156" s="123" t="s">
        <v>152</v>
      </c>
      <c r="F156" s="123" t="s">
        <v>16</v>
      </c>
      <c r="G156" s="123" t="s">
        <v>83</v>
      </c>
      <c r="H156" s="123">
        <v>1</v>
      </c>
      <c r="I156" s="123" t="s">
        <v>14595</v>
      </c>
    </row>
    <row r="157" spans="1:9" s="120" customFormat="1" ht="51">
      <c r="A157" s="123"/>
      <c r="B157" s="123" t="s">
        <v>14560</v>
      </c>
      <c r="C157" s="104" t="s">
        <v>14732</v>
      </c>
      <c r="D157" s="13" t="s">
        <v>14624</v>
      </c>
      <c r="E157" s="123" t="s">
        <v>152</v>
      </c>
      <c r="F157" s="123" t="s">
        <v>16</v>
      </c>
      <c r="G157" s="123" t="s">
        <v>83</v>
      </c>
      <c r="H157" s="123">
        <v>1</v>
      </c>
      <c r="I157" s="123" t="s">
        <v>14595</v>
      </c>
    </row>
    <row r="158" spans="1:9" s="120" customFormat="1" ht="51">
      <c r="A158" s="123"/>
      <c r="B158" s="123" t="s">
        <v>14560</v>
      </c>
      <c r="C158" s="104" t="s">
        <v>14733</v>
      </c>
      <c r="D158" s="13" t="s">
        <v>14626</v>
      </c>
      <c r="E158" s="123" t="s">
        <v>152</v>
      </c>
      <c r="F158" s="123" t="s">
        <v>16</v>
      </c>
      <c r="G158" s="123" t="s">
        <v>83</v>
      </c>
      <c r="H158" s="123">
        <v>1</v>
      </c>
      <c r="I158" s="123" t="s">
        <v>14595</v>
      </c>
    </row>
    <row r="159" spans="1:9" s="120" customFormat="1" ht="51">
      <c r="A159" s="123"/>
      <c r="B159" s="123" t="s">
        <v>14560</v>
      </c>
      <c r="C159" s="104" t="s">
        <v>14734</v>
      </c>
      <c r="D159" s="13" t="s">
        <v>14628</v>
      </c>
      <c r="E159" s="123" t="s">
        <v>152</v>
      </c>
      <c r="F159" s="123" t="s">
        <v>16</v>
      </c>
      <c r="G159" s="123" t="s">
        <v>83</v>
      </c>
      <c r="H159" s="123">
        <v>1</v>
      </c>
      <c r="I159" s="123" t="s">
        <v>14595</v>
      </c>
    </row>
    <row r="160" spans="1:9" s="120" customFormat="1" ht="51">
      <c r="A160" s="123"/>
      <c r="B160" s="123" t="s">
        <v>14560</v>
      </c>
      <c r="C160" s="104" t="s">
        <v>14735</v>
      </c>
      <c r="D160" s="13" t="s">
        <v>14630</v>
      </c>
      <c r="E160" s="123" t="s">
        <v>152</v>
      </c>
      <c r="F160" s="123" t="s">
        <v>16</v>
      </c>
      <c r="G160" s="123" t="s">
        <v>83</v>
      </c>
      <c r="H160" s="123">
        <v>1</v>
      </c>
      <c r="I160" s="123" t="s">
        <v>14595</v>
      </c>
    </row>
    <row r="161" spans="1:9" s="120" customFormat="1" ht="38.25">
      <c r="A161" s="123"/>
      <c r="B161" s="123" t="s">
        <v>14560</v>
      </c>
      <c r="C161" s="66" t="s">
        <v>14736</v>
      </c>
      <c r="D161" s="46" t="s">
        <v>3205</v>
      </c>
      <c r="E161" s="123" t="s">
        <v>226</v>
      </c>
      <c r="F161" s="123" t="s">
        <v>16</v>
      </c>
      <c r="G161" s="123" t="s">
        <v>83</v>
      </c>
      <c r="H161" s="123">
        <v>1</v>
      </c>
      <c r="I161" s="123" t="s">
        <v>14562</v>
      </c>
    </row>
    <row r="162" spans="1:9" s="120" customFormat="1" ht="63.75">
      <c r="A162" s="123"/>
      <c r="B162" s="123" t="s">
        <v>14560</v>
      </c>
      <c r="C162" s="66" t="s">
        <v>14737</v>
      </c>
      <c r="D162" s="13" t="s">
        <v>14686</v>
      </c>
      <c r="E162" s="123" t="s">
        <v>226</v>
      </c>
      <c r="F162" s="123" t="s">
        <v>16</v>
      </c>
      <c r="G162" s="123" t="s">
        <v>83</v>
      </c>
      <c r="H162" s="123">
        <v>1</v>
      </c>
      <c r="I162" s="123" t="s">
        <v>14562</v>
      </c>
    </row>
    <row r="163" spans="1:9" s="120" customFormat="1" ht="76.5">
      <c r="A163" s="123"/>
      <c r="B163" s="123" t="s">
        <v>14560</v>
      </c>
      <c r="C163" s="66" t="s">
        <v>14738</v>
      </c>
      <c r="D163" s="13" t="s">
        <v>14688</v>
      </c>
      <c r="E163" s="123" t="s">
        <v>226</v>
      </c>
      <c r="F163" s="123" t="s">
        <v>16</v>
      </c>
      <c r="G163" s="123" t="s">
        <v>83</v>
      </c>
      <c r="H163" s="123">
        <v>1</v>
      </c>
      <c r="I163" s="123" t="s">
        <v>14562</v>
      </c>
    </row>
    <row r="164" spans="1:9" s="120" customFormat="1" ht="76.5">
      <c r="A164" s="123"/>
      <c r="B164" s="123" t="s">
        <v>14560</v>
      </c>
      <c r="C164" s="66" t="s">
        <v>14739</v>
      </c>
      <c r="D164" s="13" t="s">
        <v>14690</v>
      </c>
      <c r="E164" s="123" t="s">
        <v>226</v>
      </c>
      <c r="F164" s="123" t="s">
        <v>16</v>
      </c>
      <c r="G164" s="123" t="s">
        <v>83</v>
      </c>
      <c r="H164" s="123">
        <v>1</v>
      </c>
      <c r="I164" s="123" t="s">
        <v>14562</v>
      </c>
    </row>
    <row r="165" spans="1:9" s="120" customFormat="1" ht="89.25">
      <c r="A165" s="123"/>
      <c r="B165" s="123" t="s">
        <v>14560</v>
      </c>
      <c r="C165" s="66" t="s">
        <v>14740</v>
      </c>
      <c r="D165" s="13" t="s">
        <v>14692</v>
      </c>
      <c r="E165" s="123" t="s">
        <v>226</v>
      </c>
      <c r="F165" s="123" t="s">
        <v>16</v>
      </c>
      <c r="G165" s="123" t="s">
        <v>83</v>
      </c>
      <c r="H165" s="123">
        <v>1</v>
      </c>
      <c r="I165" s="123" t="s">
        <v>14562</v>
      </c>
    </row>
    <row r="166" spans="1:9" s="120" customFormat="1" ht="38.25">
      <c r="A166" s="123"/>
      <c r="B166" s="123" t="s">
        <v>14560</v>
      </c>
      <c r="C166" s="66" t="s">
        <v>10334</v>
      </c>
      <c r="D166" s="13" t="s">
        <v>3207</v>
      </c>
      <c r="E166" s="123" t="s">
        <v>226</v>
      </c>
      <c r="F166" s="123" t="s">
        <v>16</v>
      </c>
      <c r="G166" s="123" t="s">
        <v>83</v>
      </c>
      <c r="H166" s="123">
        <v>1</v>
      </c>
      <c r="I166" s="123" t="s">
        <v>14562</v>
      </c>
    </row>
    <row r="167" spans="1:9" s="120" customFormat="1" ht="51">
      <c r="A167" s="123"/>
      <c r="B167" s="123" t="s">
        <v>14560</v>
      </c>
      <c r="C167" s="66" t="s">
        <v>14741</v>
      </c>
      <c r="D167" s="46" t="s">
        <v>3209</v>
      </c>
      <c r="E167" s="123" t="s">
        <v>226</v>
      </c>
      <c r="F167" s="123" t="s">
        <v>16</v>
      </c>
      <c r="G167" s="123" t="s">
        <v>83</v>
      </c>
      <c r="H167" s="123">
        <v>1</v>
      </c>
      <c r="I167" s="123" t="s">
        <v>14562</v>
      </c>
    </row>
    <row r="168" spans="1:9" s="121" customFormat="1" ht="38.25">
      <c r="A168" s="127"/>
      <c r="B168" s="127" t="s">
        <v>14560</v>
      </c>
      <c r="C168" s="129" t="s">
        <v>14742</v>
      </c>
      <c r="D168" s="130" t="s">
        <v>3211</v>
      </c>
      <c r="E168" s="127" t="s">
        <v>226</v>
      </c>
      <c r="F168" s="127" t="s">
        <v>16</v>
      </c>
      <c r="G168" s="127" t="s">
        <v>83</v>
      </c>
      <c r="H168" s="129"/>
      <c r="I168" s="127"/>
    </row>
    <row r="169" spans="1:9" s="121" customFormat="1" ht="38.25">
      <c r="A169" s="127"/>
      <c r="B169" s="127" t="s">
        <v>14560</v>
      </c>
      <c r="C169" s="129" t="s">
        <v>14743</v>
      </c>
      <c r="D169" s="130" t="s">
        <v>3213</v>
      </c>
      <c r="E169" s="127" t="s">
        <v>226</v>
      </c>
      <c r="F169" s="127" t="s">
        <v>16</v>
      </c>
      <c r="G169" s="127" t="s">
        <v>83</v>
      </c>
      <c r="H169" s="129"/>
      <c r="I169" s="127"/>
    </row>
    <row r="170" spans="1:9" s="121" customFormat="1" ht="38.25">
      <c r="A170" s="127"/>
      <c r="B170" s="127" t="s">
        <v>14560</v>
      </c>
      <c r="C170" s="129" t="s">
        <v>14744</v>
      </c>
      <c r="D170" s="130" t="s">
        <v>3215</v>
      </c>
      <c r="E170" s="127" t="s">
        <v>226</v>
      </c>
      <c r="F170" s="127" t="s">
        <v>16</v>
      </c>
      <c r="G170" s="127" t="s">
        <v>83</v>
      </c>
      <c r="H170" s="129"/>
      <c r="I170" s="127"/>
    </row>
    <row r="171" spans="1:9" s="120" customFormat="1" ht="38.25">
      <c r="A171" s="123"/>
      <c r="B171" s="123" t="s">
        <v>14560</v>
      </c>
      <c r="C171" s="66" t="s">
        <v>10336</v>
      </c>
      <c r="D171" s="46" t="s">
        <v>3217</v>
      </c>
      <c r="E171" s="123" t="s">
        <v>226</v>
      </c>
      <c r="F171" s="123" t="s">
        <v>16</v>
      </c>
      <c r="G171" s="123" t="s">
        <v>83</v>
      </c>
      <c r="H171" s="123">
        <v>1</v>
      </c>
      <c r="I171" s="123" t="s">
        <v>14562</v>
      </c>
    </row>
    <row r="172" spans="1:9" s="120" customFormat="1" ht="38.25">
      <c r="A172" s="123"/>
      <c r="B172" s="123" t="s">
        <v>14560</v>
      </c>
      <c r="C172" s="66" t="s">
        <v>10338</v>
      </c>
      <c r="D172" s="46" t="s">
        <v>3219</v>
      </c>
      <c r="E172" s="123" t="s">
        <v>226</v>
      </c>
      <c r="F172" s="123" t="s">
        <v>16</v>
      </c>
      <c r="G172" s="123" t="s">
        <v>83</v>
      </c>
      <c r="H172" s="123">
        <v>1</v>
      </c>
      <c r="I172" s="123" t="s">
        <v>14562</v>
      </c>
    </row>
    <row r="173" spans="1:9" s="120" customFormat="1" ht="38.25">
      <c r="A173" s="123"/>
      <c r="B173" s="123" t="s">
        <v>14560</v>
      </c>
      <c r="C173" s="66" t="s">
        <v>10340</v>
      </c>
      <c r="D173" s="46" t="s">
        <v>3221</v>
      </c>
      <c r="E173" s="123" t="s">
        <v>226</v>
      </c>
      <c r="F173" s="123" t="s">
        <v>16</v>
      </c>
      <c r="G173" s="123" t="s">
        <v>83</v>
      </c>
      <c r="H173" s="123">
        <v>1</v>
      </c>
      <c r="I173" s="123" t="s">
        <v>14562</v>
      </c>
    </row>
    <row r="174" spans="1:9" s="120" customFormat="1" ht="38.25">
      <c r="A174" s="123"/>
      <c r="B174" s="123" t="s">
        <v>14560</v>
      </c>
      <c r="C174" s="66" t="s">
        <v>10342</v>
      </c>
      <c r="D174" s="46" t="s">
        <v>3223</v>
      </c>
      <c r="E174" s="123" t="s">
        <v>226</v>
      </c>
      <c r="F174" s="123" t="s">
        <v>16</v>
      </c>
      <c r="G174" s="123" t="s">
        <v>83</v>
      </c>
      <c r="H174" s="123">
        <v>1</v>
      </c>
      <c r="I174" s="123" t="s">
        <v>14562</v>
      </c>
    </row>
    <row r="175" spans="1:9" s="120" customFormat="1" ht="38.25">
      <c r="A175" s="123"/>
      <c r="B175" s="123" t="s">
        <v>14560</v>
      </c>
      <c r="C175" s="66" t="s">
        <v>14745</v>
      </c>
      <c r="D175" s="46" t="s">
        <v>3225</v>
      </c>
      <c r="E175" s="123" t="s">
        <v>226</v>
      </c>
      <c r="F175" s="123" t="s">
        <v>16</v>
      </c>
      <c r="G175" s="123" t="s">
        <v>83</v>
      </c>
      <c r="H175" s="123">
        <v>1</v>
      </c>
      <c r="I175" s="123" t="s">
        <v>14562</v>
      </c>
    </row>
    <row r="176" spans="1:9" s="120" customFormat="1" ht="38.25">
      <c r="A176" s="123"/>
      <c r="B176" s="123" t="s">
        <v>14560</v>
      </c>
      <c r="C176" s="66" t="s">
        <v>14746</v>
      </c>
      <c r="D176" s="46" t="s">
        <v>3229</v>
      </c>
      <c r="E176" s="123" t="s">
        <v>226</v>
      </c>
      <c r="F176" s="123" t="s">
        <v>16</v>
      </c>
      <c r="G176" s="123" t="s">
        <v>83</v>
      </c>
      <c r="H176" s="123">
        <v>1</v>
      </c>
      <c r="I176" s="123" t="s">
        <v>14562</v>
      </c>
    </row>
    <row r="177" spans="1:9" s="120" customFormat="1" ht="38.25">
      <c r="A177" s="123"/>
      <c r="B177" s="123" t="s">
        <v>14560</v>
      </c>
      <c r="C177" s="66" t="s">
        <v>14747</v>
      </c>
      <c r="D177" s="46" t="s">
        <v>3231</v>
      </c>
      <c r="E177" s="123" t="s">
        <v>226</v>
      </c>
      <c r="F177" s="123" t="s">
        <v>16</v>
      </c>
      <c r="G177" s="123" t="s">
        <v>83</v>
      </c>
      <c r="H177" s="123">
        <v>1</v>
      </c>
      <c r="I177" s="123" t="s">
        <v>14562</v>
      </c>
    </row>
    <row r="178" spans="1:9" s="120" customFormat="1" ht="38.25">
      <c r="A178" s="123"/>
      <c r="B178" s="123" t="s">
        <v>14560</v>
      </c>
      <c r="C178" s="66" t="s">
        <v>14748</v>
      </c>
      <c r="D178" s="46" t="s">
        <v>3233</v>
      </c>
      <c r="E178" s="123" t="s">
        <v>226</v>
      </c>
      <c r="F178" s="123" t="s">
        <v>16</v>
      </c>
      <c r="G178" s="123" t="s">
        <v>83</v>
      </c>
      <c r="H178" s="123">
        <v>1</v>
      </c>
      <c r="I178" s="123" t="s">
        <v>14562</v>
      </c>
    </row>
    <row r="179" spans="1:9" s="120" customFormat="1" ht="38.25">
      <c r="A179" s="123"/>
      <c r="B179" s="123" t="s">
        <v>14560</v>
      </c>
      <c r="C179" s="66" t="s">
        <v>14749</v>
      </c>
      <c r="D179" s="46" t="s">
        <v>3237</v>
      </c>
      <c r="E179" s="123" t="s">
        <v>226</v>
      </c>
      <c r="F179" s="123" t="s">
        <v>16</v>
      </c>
      <c r="G179" s="123" t="s">
        <v>83</v>
      </c>
      <c r="H179" s="123">
        <v>1</v>
      </c>
      <c r="I179" s="123" t="s">
        <v>8100</v>
      </c>
    </row>
    <row r="180" spans="1:9" s="120" customFormat="1" ht="38.25">
      <c r="A180" s="123"/>
      <c r="B180" s="123" t="s">
        <v>14560</v>
      </c>
      <c r="C180" s="66" t="s">
        <v>14750</v>
      </c>
      <c r="D180" s="46" t="s">
        <v>3239</v>
      </c>
      <c r="E180" s="123" t="s">
        <v>226</v>
      </c>
      <c r="F180" s="123" t="s">
        <v>16</v>
      </c>
      <c r="G180" s="123" t="s">
        <v>83</v>
      </c>
      <c r="H180" s="123">
        <v>1</v>
      </c>
      <c r="I180" s="123" t="s">
        <v>8100</v>
      </c>
    </row>
    <row r="181" spans="1:9" s="120" customFormat="1" ht="51">
      <c r="A181" s="123"/>
      <c r="B181" s="123" t="s">
        <v>14560</v>
      </c>
      <c r="C181" s="66" t="s">
        <v>14751</v>
      </c>
      <c r="D181" s="46" t="s">
        <v>3241</v>
      </c>
      <c r="E181" s="123" t="s">
        <v>226</v>
      </c>
      <c r="F181" s="123" t="s">
        <v>16</v>
      </c>
      <c r="G181" s="123" t="s">
        <v>83</v>
      </c>
      <c r="H181" s="123">
        <v>1</v>
      </c>
      <c r="I181" s="123" t="s">
        <v>8100</v>
      </c>
    </row>
    <row r="182" spans="1:9" s="120" customFormat="1" ht="51">
      <c r="A182" s="123"/>
      <c r="B182" s="123" t="s">
        <v>14560</v>
      </c>
      <c r="C182" s="66" t="s">
        <v>14752</v>
      </c>
      <c r="D182" s="46" t="s">
        <v>3243</v>
      </c>
      <c r="E182" s="123" t="s">
        <v>226</v>
      </c>
      <c r="F182" s="123" t="s">
        <v>16</v>
      </c>
      <c r="G182" s="123" t="s">
        <v>83</v>
      </c>
      <c r="H182" s="123">
        <v>1</v>
      </c>
      <c r="I182" s="123" t="s">
        <v>8100</v>
      </c>
    </row>
    <row r="183" spans="1:9" s="120" customFormat="1" ht="51">
      <c r="A183" s="123"/>
      <c r="B183" s="123" t="s">
        <v>14560</v>
      </c>
      <c r="C183" s="66" t="s">
        <v>14753</v>
      </c>
      <c r="D183" s="46" t="s">
        <v>3245</v>
      </c>
      <c r="E183" s="123" t="s">
        <v>226</v>
      </c>
      <c r="F183" s="123" t="s">
        <v>16</v>
      </c>
      <c r="G183" s="123" t="s">
        <v>83</v>
      </c>
      <c r="H183" s="123">
        <v>1</v>
      </c>
      <c r="I183" s="123" t="s">
        <v>8100</v>
      </c>
    </row>
    <row r="184" spans="1:9" s="120" customFormat="1" ht="51">
      <c r="A184" s="123"/>
      <c r="B184" s="123" t="s">
        <v>14560</v>
      </c>
      <c r="C184" s="66" t="s">
        <v>14754</v>
      </c>
      <c r="D184" s="46" t="s">
        <v>3247</v>
      </c>
      <c r="E184" s="123" t="s">
        <v>226</v>
      </c>
      <c r="F184" s="123" t="s">
        <v>16</v>
      </c>
      <c r="G184" s="123" t="s">
        <v>83</v>
      </c>
      <c r="H184" s="123">
        <v>1</v>
      </c>
      <c r="I184" s="123" t="s">
        <v>8100</v>
      </c>
    </row>
    <row r="185" spans="1:9" s="120" customFormat="1" ht="51">
      <c r="A185" s="123"/>
      <c r="B185" s="123" t="s">
        <v>14560</v>
      </c>
      <c r="C185" s="66" t="s">
        <v>14755</v>
      </c>
      <c r="D185" s="46" t="s">
        <v>3249</v>
      </c>
      <c r="E185" s="123" t="s">
        <v>226</v>
      </c>
      <c r="F185" s="123" t="s">
        <v>16</v>
      </c>
      <c r="G185" s="123" t="s">
        <v>83</v>
      </c>
      <c r="H185" s="123">
        <v>1</v>
      </c>
      <c r="I185" s="123" t="s">
        <v>8100</v>
      </c>
    </row>
    <row r="186" spans="1:9" s="120" customFormat="1" ht="38.25">
      <c r="A186" s="123"/>
      <c r="B186" s="123" t="s">
        <v>14560</v>
      </c>
      <c r="C186" s="66" t="s">
        <v>14756</v>
      </c>
      <c r="D186" s="46" t="s">
        <v>3251</v>
      </c>
      <c r="E186" s="123" t="s">
        <v>226</v>
      </c>
      <c r="F186" s="123" t="s">
        <v>16</v>
      </c>
      <c r="G186" s="123" t="s">
        <v>83</v>
      </c>
      <c r="H186" s="123">
        <v>1</v>
      </c>
      <c r="I186" s="123" t="s">
        <v>8100</v>
      </c>
    </row>
    <row r="187" spans="1:9" s="120" customFormat="1" ht="63.75">
      <c r="A187" s="123"/>
      <c r="B187" s="123" t="s">
        <v>14560</v>
      </c>
      <c r="C187" s="66" t="s">
        <v>14757</v>
      </c>
      <c r="D187" s="13" t="s">
        <v>3253</v>
      </c>
      <c r="E187" s="123" t="s">
        <v>226</v>
      </c>
      <c r="F187" s="123" t="s">
        <v>16</v>
      </c>
      <c r="G187" s="123" t="s">
        <v>83</v>
      </c>
      <c r="H187" s="123">
        <v>1</v>
      </c>
      <c r="I187" s="123" t="s">
        <v>8100</v>
      </c>
    </row>
    <row r="188" spans="1:9" s="120" customFormat="1" ht="51">
      <c r="A188" s="123"/>
      <c r="B188" s="123" t="s">
        <v>14560</v>
      </c>
      <c r="C188" s="66" t="s">
        <v>14758</v>
      </c>
      <c r="D188" s="13" t="s">
        <v>3255</v>
      </c>
      <c r="E188" s="123" t="s">
        <v>226</v>
      </c>
      <c r="F188" s="123" t="s">
        <v>16</v>
      </c>
      <c r="G188" s="123" t="s">
        <v>83</v>
      </c>
      <c r="H188" s="123">
        <v>1</v>
      </c>
      <c r="I188" s="123" t="s">
        <v>8100</v>
      </c>
    </row>
    <row r="189" spans="1:9" s="120" customFormat="1" ht="38.25">
      <c r="A189" s="123"/>
      <c r="B189" s="123" t="s">
        <v>14560</v>
      </c>
      <c r="C189" s="66" t="s">
        <v>14759</v>
      </c>
      <c r="D189" s="46" t="s">
        <v>3259</v>
      </c>
      <c r="E189" s="123" t="s">
        <v>226</v>
      </c>
      <c r="F189" s="123" t="s">
        <v>16</v>
      </c>
      <c r="G189" s="123" t="s">
        <v>83</v>
      </c>
      <c r="H189" s="123">
        <v>1</v>
      </c>
      <c r="I189" s="123" t="s">
        <v>14595</v>
      </c>
    </row>
    <row r="190" spans="1:9" s="120" customFormat="1" ht="51">
      <c r="A190" s="123"/>
      <c r="B190" s="123" t="s">
        <v>14560</v>
      </c>
      <c r="C190" s="66" t="s">
        <v>14760</v>
      </c>
      <c r="D190" s="46" t="s">
        <v>3261</v>
      </c>
      <c r="E190" s="123" t="s">
        <v>226</v>
      </c>
      <c r="F190" s="123" t="s">
        <v>16</v>
      </c>
      <c r="G190" s="123" t="s">
        <v>83</v>
      </c>
      <c r="H190" s="123">
        <v>1</v>
      </c>
      <c r="I190" s="123" t="s">
        <v>14595</v>
      </c>
    </row>
    <row r="191" spans="1:9" s="120" customFormat="1" ht="51">
      <c r="A191" s="123"/>
      <c r="B191" s="123" t="s">
        <v>14560</v>
      </c>
      <c r="C191" s="66" t="s">
        <v>14761</v>
      </c>
      <c r="D191" s="46" t="s">
        <v>3263</v>
      </c>
      <c r="E191" s="123" t="s">
        <v>226</v>
      </c>
      <c r="F191" s="123" t="s">
        <v>16</v>
      </c>
      <c r="G191" s="123" t="s">
        <v>83</v>
      </c>
      <c r="H191" s="123">
        <v>1</v>
      </c>
      <c r="I191" s="123" t="s">
        <v>14595</v>
      </c>
    </row>
    <row r="192" spans="1:9" s="120" customFormat="1" ht="51">
      <c r="A192" s="123"/>
      <c r="B192" s="123" t="s">
        <v>14560</v>
      </c>
      <c r="C192" s="66" t="s">
        <v>14762</v>
      </c>
      <c r="D192" s="46" t="s">
        <v>3265</v>
      </c>
      <c r="E192" s="123" t="s">
        <v>226</v>
      </c>
      <c r="F192" s="123" t="s">
        <v>16</v>
      </c>
      <c r="G192" s="123" t="s">
        <v>83</v>
      </c>
      <c r="H192" s="123">
        <v>1</v>
      </c>
      <c r="I192" s="123" t="s">
        <v>14595</v>
      </c>
    </row>
    <row r="193" spans="1:9" s="120" customFormat="1" ht="51">
      <c r="A193" s="123"/>
      <c r="B193" s="123" t="s">
        <v>14560</v>
      </c>
      <c r="C193" s="66" t="s">
        <v>14763</v>
      </c>
      <c r="D193" s="46" t="s">
        <v>3267</v>
      </c>
      <c r="E193" s="123" t="s">
        <v>226</v>
      </c>
      <c r="F193" s="123" t="s">
        <v>16</v>
      </c>
      <c r="G193" s="123" t="s">
        <v>83</v>
      </c>
      <c r="H193" s="123">
        <v>1</v>
      </c>
      <c r="I193" s="123" t="s">
        <v>14595</v>
      </c>
    </row>
    <row r="194" spans="1:9" s="120" customFormat="1" ht="51">
      <c r="A194" s="123"/>
      <c r="B194" s="123" t="s">
        <v>14560</v>
      </c>
      <c r="C194" s="66" t="s">
        <v>14764</v>
      </c>
      <c r="D194" s="46" t="s">
        <v>3269</v>
      </c>
      <c r="E194" s="123" t="s">
        <v>226</v>
      </c>
      <c r="F194" s="123" t="s">
        <v>16</v>
      </c>
      <c r="G194" s="123" t="s">
        <v>83</v>
      </c>
      <c r="H194" s="123">
        <v>1</v>
      </c>
      <c r="I194" s="123" t="s">
        <v>14595</v>
      </c>
    </row>
    <row r="195" spans="1:9" s="120" customFormat="1" ht="51">
      <c r="A195" s="123"/>
      <c r="B195" s="123" t="s">
        <v>14560</v>
      </c>
      <c r="C195" s="66" t="s">
        <v>14765</v>
      </c>
      <c r="D195" s="46" t="s">
        <v>3271</v>
      </c>
      <c r="E195" s="123" t="s">
        <v>226</v>
      </c>
      <c r="F195" s="123" t="s">
        <v>16</v>
      </c>
      <c r="G195" s="123" t="s">
        <v>83</v>
      </c>
      <c r="H195" s="123">
        <v>1</v>
      </c>
      <c r="I195" s="123" t="s">
        <v>14595</v>
      </c>
    </row>
    <row r="196" spans="1:9" s="120" customFormat="1" ht="51">
      <c r="A196" s="123"/>
      <c r="B196" s="123" t="s">
        <v>14560</v>
      </c>
      <c r="C196" s="66" t="s">
        <v>14766</v>
      </c>
      <c r="D196" s="46" t="s">
        <v>3273</v>
      </c>
      <c r="E196" s="123" t="s">
        <v>226</v>
      </c>
      <c r="F196" s="123" t="s">
        <v>16</v>
      </c>
      <c r="G196" s="123" t="s">
        <v>83</v>
      </c>
      <c r="H196" s="123">
        <v>1</v>
      </c>
      <c r="I196" s="123" t="s">
        <v>14595</v>
      </c>
    </row>
    <row r="197" spans="1:9" s="120" customFormat="1" ht="38.25">
      <c r="A197" s="123"/>
      <c r="B197" s="123" t="s">
        <v>14560</v>
      </c>
      <c r="C197" s="66" t="s">
        <v>14767</v>
      </c>
      <c r="D197" s="46" t="s">
        <v>14065</v>
      </c>
      <c r="E197" s="123" t="s">
        <v>226</v>
      </c>
      <c r="F197" s="123" t="s">
        <v>16</v>
      </c>
      <c r="G197" s="123" t="s">
        <v>83</v>
      </c>
      <c r="H197" s="123">
        <v>1</v>
      </c>
      <c r="I197" s="123" t="s">
        <v>14595</v>
      </c>
    </row>
    <row r="198" spans="1:9" s="120" customFormat="1" ht="38.25">
      <c r="A198" s="123"/>
      <c r="B198" s="123" t="s">
        <v>14560</v>
      </c>
      <c r="C198" s="66" t="s">
        <v>14768</v>
      </c>
      <c r="D198" s="46" t="s">
        <v>14067</v>
      </c>
      <c r="E198" s="123" t="s">
        <v>226</v>
      </c>
      <c r="F198" s="123" t="s">
        <v>16</v>
      </c>
      <c r="G198" s="123" t="s">
        <v>83</v>
      </c>
      <c r="H198" s="123">
        <v>1</v>
      </c>
      <c r="I198" s="123" t="s">
        <v>14595</v>
      </c>
    </row>
    <row r="199" spans="1:9" s="120" customFormat="1" ht="63.75">
      <c r="A199" s="123"/>
      <c r="B199" s="123" t="s">
        <v>14560</v>
      </c>
      <c r="C199" s="66" t="s">
        <v>14769</v>
      </c>
      <c r="D199" s="13" t="s">
        <v>3279</v>
      </c>
      <c r="E199" s="123" t="s">
        <v>226</v>
      </c>
      <c r="F199" s="123" t="s">
        <v>16</v>
      </c>
      <c r="G199" s="123" t="s">
        <v>83</v>
      </c>
      <c r="H199" s="123">
        <v>1</v>
      </c>
      <c r="I199" s="123" t="s">
        <v>14595</v>
      </c>
    </row>
    <row r="200" spans="1:9" s="120" customFormat="1" ht="63.75">
      <c r="A200" s="123"/>
      <c r="B200" s="123" t="s">
        <v>14560</v>
      </c>
      <c r="C200" s="66" t="s">
        <v>14770</v>
      </c>
      <c r="D200" s="13" t="s">
        <v>3281</v>
      </c>
      <c r="E200" s="123" t="s">
        <v>226</v>
      </c>
      <c r="F200" s="123" t="s">
        <v>16</v>
      </c>
      <c r="G200" s="123" t="s">
        <v>83</v>
      </c>
      <c r="H200" s="123">
        <v>1</v>
      </c>
      <c r="I200" s="123" t="s">
        <v>14595</v>
      </c>
    </row>
    <row r="201" spans="1:9" s="120" customFormat="1" ht="38.25">
      <c r="A201" s="123"/>
      <c r="B201" s="123" t="s">
        <v>14560</v>
      </c>
      <c r="C201" s="66" t="s">
        <v>14771</v>
      </c>
      <c r="D201" s="46" t="s">
        <v>3285</v>
      </c>
      <c r="E201" s="123" t="s">
        <v>226</v>
      </c>
      <c r="F201" s="123" t="s">
        <v>16</v>
      </c>
      <c r="G201" s="123" t="s">
        <v>83</v>
      </c>
      <c r="H201" s="123">
        <v>1</v>
      </c>
      <c r="I201" s="123" t="s">
        <v>14608</v>
      </c>
    </row>
    <row r="202" spans="1:9" s="120" customFormat="1" ht="51">
      <c r="A202" s="123"/>
      <c r="B202" s="123" t="s">
        <v>14560</v>
      </c>
      <c r="C202" s="66" t="s">
        <v>14772</v>
      </c>
      <c r="D202" s="46" t="s">
        <v>3287</v>
      </c>
      <c r="E202" s="123" t="s">
        <v>226</v>
      </c>
      <c r="F202" s="123" t="s">
        <v>16</v>
      </c>
      <c r="G202" s="123" t="s">
        <v>83</v>
      </c>
      <c r="H202" s="123">
        <v>1</v>
      </c>
      <c r="I202" s="123" t="s">
        <v>14608</v>
      </c>
    </row>
    <row r="203" spans="1:9" s="120" customFormat="1" ht="51">
      <c r="A203" s="123"/>
      <c r="B203" s="123" t="s">
        <v>14560</v>
      </c>
      <c r="C203" s="66" t="s">
        <v>14773</v>
      </c>
      <c r="D203" s="46" t="s">
        <v>3289</v>
      </c>
      <c r="E203" s="123" t="s">
        <v>226</v>
      </c>
      <c r="F203" s="123" t="s">
        <v>16</v>
      </c>
      <c r="G203" s="123" t="s">
        <v>83</v>
      </c>
      <c r="H203" s="123">
        <v>1</v>
      </c>
      <c r="I203" s="123" t="s">
        <v>14608</v>
      </c>
    </row>
    <row r="204" spans="1:9" s="120" customFormat="1" ht="38.25">
      <c r="A204" s="123"/>
      <c r="B204" s="123" t="s">
        <v>14560</v>
      </c>
      <c r="C204" s="66" t="s">
        <v>14774</v>
      </c>
      <c r="D204" s="13" t="s">
        <v>14612</v>
      </c>
      <c r="E204" s="123" t="s">
        <v>226</v>
      </c>
      <c r="F204" s="123" t="s">
        <v>16</v>
      </c>
      <c r="G204" s="123" t="s">
        <v>83</v>
      </c>
      <c r="H204" s="123">
        <v>1</v>
      </c>
      <c r="I204" s="123" t="s">
        <v>8100</v>
      </c>
    </row>
    <row r="205" spans="1:9" s="120" customFormat="1" ht="51">
      <c r="A205" s="123"/>
      <c r="B205" s="123" t="s">
        <v>14560</v>
      </c>
      <c r="C205" s="66" t="s">
        <v>14775</v>
      </c>
      <c r="D205" s="13" t="s">
        <v>14614</v>
      </c>
      <c r="E205" s="123" t="s">
        <v>226</v>
      </c>
      <c r="F205" s="123" t="s">
        <v>16</v>
      </c>
      <c r="G205" s="123" t="s">
        <v>83</v>
      </c>
      <c r="H205" s="123">
        <v>1</v>
      </c>
      <c r="I205" s="123" t="s">
        <v>8100</v>
      </c>
    </row>
    <row r="206" spans="1:9" s="120" customFormat="1" ht="51">
      <c r="A206" s="123"/>
      <c r="B206" s="123" t="s">
        <v>14560</v>
      </c>
      <c r="C206" s="66" t="s">
        <v>14776</v>
      </c>
      <c r="D206" s="13" t="s">
        <v>14616</v>
      </c>
      <c r="E206" s="123" t="s">
        <v>226</v>
      </c>
      <c r="F206" s="123" t="s">
        <v>16</v>
      </c>
      <c r="G206" s="123" t="s">
        <v>83</v>
      </c>
      <c r="H206" s="123">
        <v>1</v>
      </c>
      <c r="I206" s="123" t="s">
        <v>8100</v>
      </c>
    </row>
    <row r="207" spans="1:9" s="120" customFormat="1" ht="51">
      <c r="A207" s="123"/>
      <c r="B207" s="123" t="s">
        <v>14560</v>
      </c>
      <c r="C207" s="66" t="s">
        <v>14777</v>
      </c>
      <c r="D207" s="13" t="s">
        <v>14618</v>
      </c>
      <c r="E207" s="123" t="s">
        <v>226</v>
      </c>
      <c r="F207" s="123" t="s">
        <v>16</v>
      </c>
      <c r="G207" s="123" t="s">
        <v>83</v>
      </c>
      <c r="H207" s="123">
        <v>1</v>
      </c>
      <c r="I207" s="123" t="s">
        <v>8100</v>
      </c>
    </row>
    <row r="208" spans="1:9" s="120" customFormat="1" ht="51">
      <c r="A208" s="123"/>
      <c r="B208" s="123" t="s">
        <v>14560</v>
      </c>
      <c r="C208" s="66" t="s">
        <v>14778</v>
      </c>
      <c r="D208" s="13" t="s">
        <v>14620</v>
      </c>
      <c r="E208" s="123" t="s">
        <v>226</v>
      </c>
      <c r="F208" s="123" t="s">
        <v>16</v>
      </c>
      <c r="G208" s="123" t="s">
        <v>83</v>
      </c>
      <c r="H208" s="123">
        <v>1</v>
      </c>
      <c r="I208" s="123" t="s">
        <v>8100</v>
      </c>
    </row>
    <row r="209" spans="1:9" s="120" customFormat="1" ht="38.25">
      <c r="A209" s="123"/>
      <c r="B209" s="123" t="s">
        <v>14560</v>
      </c>
      <c r="C209" s="66" t="s">
        <v>14779</v>
      </c>
      <c r="D209" s="13" t="s">
        <v>14622</v>
      </c>
      <c r="E209" s="123" t="s">
        <v>226</v>
      </c>
      <c r="F209" s="123" t="s">
        <v>16</v>
      </c>
      <c r="G209" s="123" t="s">
        <v>83</v>
      </c>
      <c r="H209" s="123">
        <v>1</v>
      </c>
      <c r="I209" s="123" t="s">
        <v>14595</v>
      </c>
    </row>
    <row r="210" spans="1:9" s="120" customFormat="1" ht="51">
      <c r="A210" s="123"/>
      <c r="B210" s="123" t="s">
        <v>14560</v>
      </c>
      <c r="C210" s="66" t="s">
        <v>14780</v>
      </c>
      <c r="D210" s="13" t="s">
        <v>14624</v>
      </c>
      <c r="E210" s="123" t="s">
        <v>226</v>
      </c>
      <c r="F210" s="123" t="s">
        <v>16</v>
      </c>
      <c r="G210" s="123" t="s">
        <v>83</v>
      </c>
      <c r="H210" s="123">
        <v>1</v>
      </c>
      <c r="I210" s="123" t="s">
        <v>14595</v>
      </c>
    </row>
    <row r="211" spans="1:9" s="120" customFormat="1" ht="51">
      <c r="A211" s="123"/>
      <c r="B211" s="123" t="s">
        <v>14560</v>
      </c>
      <c r="C211" s="66" t="s">
        <v>14781</v>
      </c>
      <c r="D211" s="13" t="s">
        <v>14626</v>
      </c>
      <c r="E211" s="123" t="s">
        <v>226</v>
      </c>
      <c r="F211" s="123" t="s">
        <v>16</v>
      </c>
      <c r="G211" s="123" t="s">
        <v>83</v>
      </c>
      <c r="H211" s="123">
        <v>1</v>
      </c>
      <c r="I211" s="123" t="s">
        <v>14595</v>
      </c>
    </row>
    <row r="212" spans="1:9" s="120" customFormat="1" ht="51">
      <c r="A212" s="123"/>
      <c r="B212" s="123" t="s">
        <v>14560</v>
      </c>
      <c r="C212" s="66" t="s">
        <v>14782</v>
      </c>
      <c r="D212" s="13" t="s">
        <v>14628</v>
      </c>
      <c r="E212" s="123" t="s">
        <v>226</v>
      </c>
      <c r="F212" s="123" t="s">
        <v>16</v>
      </c>
      <c r="G212" s="123" t="s">
        <v>83</v>
      </c>
      <c r="H212" s="123">
        <v>1</v>
      </c>
      <c r="I212" s="123" t="s">
        <v>14595</v>
      </c>
    </row>
    <row r="213" spans="1:9" s="120" customFormat="1" ht="51">
      <c r="A213" s="123"/>
      <c r="B213" s="123" t="s">
        <v>14560</v>
      </c>
      <c r="C213" s="66" t="s">
        <v>14783</v>
      </c>
      <c r="D213" s="13" t="s">
        <v>14630</v>
      </c>
      <c r="E213" s="123" t="s">
        <v>226</v>
      </c>
      <c r="F213" s="123" t="s">
        <v>16</v>
      </c>
      <c r="G213" s="123" t="s">
        <v>83</v>
      </c>
      <c r="H213" s="123">
        <v>1</v>
      </c>
      <c r="I213" s="123" t="s">
        <v>14595</v>
      </c>
    </row>
    <row r="214" spans="1:9">
      <c r="A214" s="19"/>
      <c r="B214" s="19"/>
      <c r="C214" s="19"/>
      <c r="D214" s="19" t="s">
        <v>14784</v>
      </c>
      <c r="E214" s="19"/>
      <c r="F214" s="19"/>
      <c r="G214" s="19"/>
      <c r="H214" s="19">
        <v>5</v>
      </c>
      <c r="I214" s="19" t="s">
        <v>14562</v>
      </c>
    </row>
    <row r="215" spans="1:9">
      <c r="A215" s="19"/>
      <c r="B215" s="19"/>
      <c r="C215" s="19"/>
      <c r="D215" s="19" t="s">
        <v>14785</v>
      </c>
      <c r="E215" s="19"/>
      <c r="F215" s="19"/>
      <c r="G215" s="19"/>
      <c r="H215" s="19">
        <v>3</v>
      </c>
      <c r="I215" s="19" t="s">
        <v>14595</v>
      </c>
    </row>
    <row r="216" spans="1:9">
      <c r="A216" s="19"/>
      <c r="B216" s="19"/>
      <c r="C216" s="19"/>
      <c r="D216" s="19" t="s">
        <v>14786</v>
      </c>
      <c r="E216" s="19"/>
      <c r="F216" s="19"/>
      <c r="G216" s="19"/>
      <c r="H216" s="19">
        <v>3</v>
      </c>
      <c r="I216" s="19" t="s">
        <v>8100</v>
      </c>
    </row>
    <row r="217" spans="1:9">
      <c r="A217" s="19"/>
      <c r="B217" s="19"/>
      <c r="C217" s="19"/>
      <c r="D217" s="19" t="s">
        <v>14787</v>
      </c>
      <c r="E217" s="19"/>
      <c r="F217" s="19"/>
      <c r="G217" s="19"/>
      <c r="H217" s="19">
        <v>3</v>
      </c>
      <c r="I217" s="19" t="s">
        <v>14608</v>
      </c>
    </row>
    <row r="218" spans="1:9">
      <c r="A218" s="19"/>
      <c r="B218" s="19"/>
      <c r="C218" s="19"/>
      <c r="D218" s="19" t="s">
        <v>14788</v>
      </c>
      <c r="E218" s="19"/>
      <c r="F218" s="19"/>
      <c r="G218" s="19"/>
      <c r="H218" s="19">
        <v>2</v>
      </c>
      <c r="I218" s="19" t="s">
        <v>14789</v>
      </c>
    </row>
    <row r="219" spans="1:9">
      <c r="A219" s="19"/>
      <c r="B219" s="19"/>
      <c r="C219" s="19"/>
      <c r="D219" s="19" t="s">
        <v>14790</v>
      </c>
      <c r="E219" s="19"/>
      <c r="F219" s="19"/>
      <c r="G219" s="19"/>
      <c r="H219" s="19">
        <v>1</v>
      </c>
      <c r="I219" s="19" t="s">
        <v>1983</v>
      </c>
    </row>
    <row r="220" spans="1:9">
      <c r="A220" s="19"/>
      <c r="B220" s="19"/>
      <c r="C220" s="19"/>
      <c r="D220" s="19" t="s">
        <v>14791</v>
      </c>
      <c r="E220" s="19"/>
      <c r="F220" s="19"/>
      <c r="G220" s="19"/>
      <c r="H220" s="19">
        <v>1</v>
      </c>
      <c r="I220" s="19" t="s">
        <v>14789</v>
      </c>
    </row>
    <row r="221" spans="1:9">
      <c r="A221" s="19"/>
      <c r="B221" s="19"/>
      <c r="C221" s="19"/>
      <c r="D221" s="19" t="s">
        <v>14792</v>
      </c>
      <c r="E221" s="19"/>
      <c r="F221" s="19"/>
      <c r="G221" s="19"/>
      <c r="H221" s="19"/>
      <c r="I221" s="19" t="s">
        <v>14793</v>
      </c>
    </row>
    <row r="222" spans="1:9">
      <c r="A222" s="19"/>
      <c r="B222" s="19"/>
      <c r="C222" s="19"/>
      <c r="D222" s="19"/>
      <c r="E222" s="19"/>
      <c r="F222" s="19"/>
      <c r="G222" s="19"/>
      <c r="H222" s="19"/>
      <c r="I222" s="19"/>
    </row>
    <row r="223" spans="1:9">
      <c r="A223" s="19"/>
      <c r="B223" s="19"/>
      <c r="C223" s="19"/>
      <c r="D223" s="19"/>
      <c r="E223" s="19"/>
      <c r="F223" s="19"/>
      <c r="G223" s="19"/>
      <c r="H223" s="19"/>
      <c r="I223" s="19"/>
    </row>
    <row r="224" spans="1:9">
      <c r="A224" s="19"/>
      <c r="B224" s="19"/>
      <c r="C224" s="19"/>
      <c r="D224" s="19"/>
      <c r="E224" s="19"/>
      <c r="F224" s="19"/>
      <c r="G224" s="19"/>
      <c r="H224" s="19"/>
      <c r="I224" s="19"/>
    </row>
    <row r="225" spans="1:9">
      <c r="A225" s="19"/>
      <c r="B225" s="19"/>
      <c r="C225" s="19"/>
      <c r="D225" s="19"/>
      <c r="E225" s="19"/>
      <c r="F225" s="19"/>
      <c r="G225" s="19"/>
      <c r="H225" s="19"/>
      <c r="I225" s="19"/>
    </row>
    <row r="226" spans="1:9">
      <c r="A226" s="19"/>
      <c r="B226" s="19"/>
      <c r="C226" s="19"/>
      <c r="D226" s="19"/>
      <c r="E226" s="19"/>
      <c r="F226" s="19"/>
      <c r="G226" s="19"/>
      <c r="H226" s="19"/>
      <c r="I226" s="19"/>
    </row>
    <row r="227" spans="1:9">
      <c r="A227" s="19"/>
      <c r="B227" s="19"/>
      <c r="C227" s="19"/>
      <c r="D227" s="19"/>
      <c r="E227" s="19"/>
      <c r="F227" s="19"/>
      <c r="G227" s="19"/>
      <c r="H227" s="131">
        <f>SUM(H2:H226)</f>
        <v>223</v>
      </c>
      <c r="I227" s="19"/>
    </row>
    <row r="228" spans="1:9">
      <c r="A228" s="19"/>
      <c r="B228" s="19"/>
      <c r="C228" s="19"/>
      <c r="D228" s="19"/>
      <c r="E228" s="19"/>
      <c r="F228" s="19"/>
      <c r="G228" s="19"/>
      <c r="H228" s="19"/>
      <c r="I228" s="19"/>
    </row>
    <row r="229" spans="1:9">
      <c r="A229" s="19"/>
      <c r="B229" s="19"/>
      <c r="C229" s="19"/>
      <c r="D229" s="19"/>
      <c r="E229" s="19"/>
      <c r="F229" s="19"/>
      <c r="G229" s="19"/>
      <c r="H229" s="19"/>
      <c r="I229" s="19"/>
    </row>
    <row r="230" spans="1:9">
      <c r="A230" s="19"/>
      <c r="B230" s="19"/>
      <c r="C230" s="19"/>
      <c r="D230" s="19"/>
      <c r="E230" s="19"/>
      <c r="F230" s="19"/>
      <c r="G230" s="19"/>
      <c r="H230" s="19"/>
      <c r="I230" s="19"/>
    </row>
    <row r="231" spans="1:9">
      <c r="A231" s="19"/>
      <c r="B231" s="19"/>
      <c r="C231" s="19"/>
      <c r="D231" s="19"/>
      <c r="E231" s="19"/>
      <c r="F231" s="19"/>
      <c r="G231" s="19"/>
      <c r="H231" s="19"/>
      <c r="I231" s="19"/>
    </row>
    <row r="232" spans="1:9">
      <c r="A232" s="19"/>
      <c r="B232" s="19"/>
      <c r="C232" s="19"/>
      <c r="D232" s="19"/>
      <c r="E232" s="19"/>
      <c r="F232" s="19"/>
      <c r="G232" s="19"/>
      <c r="H232" s="19"/>
      <c r="I232" s="19"/>
    </row>
    <row r="233" spans="1:9">
      <c r="A233" s="19"/>
      <c r="B233" s="19"/>
      <c r="C233" s="19"/>
      <c r="D233" s="19"/>
      <c r="E233" s="19"/>
      <c r="F233" s="19"/>
      <c r="G233" s="19"/>
      <c r="H233" s="19"/>
      <c r="I233" s="19"/>
    </row>
    <row r="234" spans="1:9">
      <c r="A234" s="19"/>
      <c r="B234" s="19"/>
      <c r="C234" s="19"/>
      <c r="D234" s="19"/>
      <c r="E234" s="19"/>
      <c r="F234" s="19"/>
      <c r="G234" s="19"/>
      <c r="H234" s="19"/>
      <c r="I234" s="19"/>
    </row>
    <row r="235" spans="1:9">
      <c r="A235" s="19"/>
      <c r="B235" s="19"/>
      <c r="C235" s="19"/>
      <c r="D235" s="19"/>
      <c r="E235" s="19"/>
      <c r="F235" s="19"/>
      <c r="G235" s="19"/>
      <c r="H235" s="19"/>
      <c r="I235" s="19"/>
    </row>
    <row r="236" spans="1:9">
      <c r="A236" s="19"/>
      <c r="B236" s="19"/>
      <c r="C236" s="19"/>
      <c r="D236" s="19"/>
      <c r="E236" s="19"/>
      <c r="F236" s="19"/>
      <c r="G236" s="19"/>
      <c r="H236" s="19"/>
      <c r="I236" s="19"/>
    </row>
    <row r="237" spans="1:9">
      <c r="A237" s="19"/>
      <c r="B237" s="19"/>
      <c r="C237" s="19"/>
      <c r="D237" s="19"/>
      <c r="E237" s="19"/>
      <c r="F237" s="19"/>
      <c r="G237" s="19"/>
      <c r="H237" s="19"/>
      <c r="I237" s="19"/>
    </row>
    <row r="238" spans="1:9">
      <c r="A238" s="19"/>
      <c r="B238" s="19"/>
      <c r="C238" s="19"/>
      <c r="D238" s="19"/>
      <c r="E238" s="19"/>
      <c r="F238" s="19"/>
      <c r="G238" s="19"/>
      <c r="H238" s="19"/>
      <c r="I238" s="19"/>
    </row>
    <row r="239" spans="1:9">
      <c r="A239" s="19"/>
      <c r="B239" s="19"/>
      <c r="C239" s="19"/>
      <c r="D239" s="19"/>
      <c r="E239" s="19"/>
      <c r="F239" s="19"/>
      <c r="G239" s="19"/>
      <c r="H239" s="19"/>
      <c r="I239" s="19"/>
    </row>
    <row r="240" spans="1:9">
      <c r="A240" s="19"/>
      <c r="B240" s="19"/>
      <c r="C240" s="19"/>
      <c r="D240" s="19"/>
      <c r="E240" s="19"/>
      <c r="F240" s="19"/>
      <c r="G240" s="19"/>
      <c r="H240" s="19"/>
      <c r="I240" s="19"/>
    </row>
    <row r="241" spans="1:9">
      <c r="A241" s="19"/>
      <c r="B241" s="19"/>
      <c r="C241" s="19"/>
      <c r="D241" s="19"/>
      <c r="E241" s="19"/>
      <c r="F241" s="19"/>
      <c r="G241" s="19"/>
      <c r="H241" s="19"/>
      <c r="I241" s="19"/>
    </row>
    <row r="242" spans="1:9">
      <c r="A242" s="19"/>
      <c r="B242" s="19"/>
      <c r="C242" s="19"/>
      <c r="D242" s="19"/>
      <c r="E242" s="19"/>
      <c r="F242" s="19"/>
      <c r="G242" s="19"/>
      <c r="H242" s="19"/>
      <c r="I242" s="19"/>
    </row>
    <row r="243" spans="1:9">
      <c r="A243" s="19"/>
      <c r="B243" s="19"/>
      <c r="C243" s="19"/>
      <c r="D243" s="19"/>
      <c r="E243" s="19"/>
      <c r="F243" s="19"/>
      <c r="G243" s="19"/>
      <c r="H243" s="19"/>
      <c r="I243" s="19"/>
    </row>
    <row r="244" spans="1:9">
      <c r="A244" s="19"/>
      <c r="B244" s="19"/>
      <c r="C244" s="19"/>
      <c r="D244" s="19"/>
      <c r="E244" s="19"/>
      <c r="F244" s="19"/>
      <c r="G244" s="19"/>
      <c r="H244" s="19"/>
      <c r="I244" s="19"/>
    </row>
    <row r="245" spans="1:9">
      <c r="A245" s="19"/>
      <c r="B245" s="19"/>
      <c r="C245" s="19"/>
      <c r="D245" s="19"/>
      <c r="E245" s="19"/>
      <c r="F245" s="19"/>
      <c r="G245" s="19"/>
      <c r="H245" s="19"/>
      <c r="I245" s="19"/>
    </row>
    <row r="246" spans="1:9">
      <c r="A246" s="19"/>
      <c r="B246" s="19"/>
      <c r="C246" s="19"/>
      <c r="D246" s="19"/>
      <c r="E246" s="19"/>
      <c r="F246" s="19"/>
      <c r="G246" s="19"/>
      <c r="H246" s="19"/>
      <c r="I246" s="19"/>
    </row>
    <row r="247" spans="1:9">
      <c r="A247" s="19"/>
      <c r="B247" s="19"/>
      <c r="C247" s="19"/>
      <c r="D247" s="19"/>
      <c r="E247" s="19"/>
      <c r="F247" s="19"/>
      <c r="G247" s="19"/>
      <c r="H247" s="19"/>
      <c r="I247" s="19"/>
    </row>
    <row r="248" spans="1:9">
      <c r="A248" s="19"/>
      <c r="B248" s="19"/>
      <c r="C248" s="19"/>
      <c r="D248" s="19"/>
      <c r="E248" s="19"/>
      <c r="F248" s="19"/>
      <c r="G248" s="19"/>
      <c r="H248" s="19"/>
      <c r="I248" s="19"/>
    </row>
    <row r="249" spans="1:9">
      <c r="A249" s="19"/>
      <c r="B249" s="19"/>
      <c r="C249" s="19"/>
      <c r="D249" s="19"/>
      <c r="E249" s="19"/>
      <c r="F249" s="19"/>
      <c r="G249" s="19"/>
      <c r="H249" s="19"/>
      <c r="I249" s="19"/>
    </row>
    <row r="250" spans="1:9">
      <c r="A250" s="19"/>
      <c r="B250" s="19"/>
      <c r="C250" s="19"/>
      <c r="D250" s="19"/>
      <c r="E250" s="19"/>
      <c r="F250" s="19"/>
      <c r="G250" s="19"/>
      <c r="H250" s="19"/>
      <c r="I250" s="19"/>
    </row>
    <row r="251" spans="1:9">
      <c r="A251" s="19"/>
      <c r="B251" s="19"/>
      <c r="C251" s="19"/>
      <c r="D251" s="19"/>
      <c r="E251" s="19"/>
      <c r="F251" s="19"/>
      <c r="G251" s="19"/>
      <c r="H251" s="19"/>
      <c r="I251" s="19"/>
    </row>
    <row r="252" spans="1:9">
      <c r="A252" s="19"/>
      <c r="B252" s="19"/>
      <c r="C252" s="19"/>
      <c r="D252" s="19"/>
      <c r="E252" s="19"/>
      <c r="F252" s="19"/>
      <c r="G252" s="19"/>
      <c r="H252" s="19"/>
      <c r="I252" s="19"/>
    </row>
    <row r="253" spans="1:9">
      <c r="A253" s="19"/>
      <c r="B253" s="19"/>
      <c r="C253" s="19"/>
      <c r="D253" s="19"/>
      <c r="E253" s="19"/>
      <c r="F253" s="19"/>
      <c r="G253" s="19"/>
      <c r="H253" s="19"/>
      <c r="I253" s="19"/>
    </row>
    <row r="254" spans="1:9">
      <c r="A254" s="19"/>
      <c r="B254" s="19"/>
      <c r="C254" s="19"/>
      <c r="D254" s="19"/>
      <c r="E254" s="19"/>
      <c r="F254" s="19"/>
      <c r="G254" s="19"/>
      <c r="H254" s="19"/>
      <c r="I254" s="19"/>
    </row>
    <row r="255" spans="1:9">
      <c r="A255" s="19"/>
      <c r="B255" s="19"/>
      <c r="C255" s="19"/>
      <c r="D255" s="19"/>
      <c r="E255" s="19"/>
      <c r="F255" s="19"/>
      <c r="G255" s="19"/>
      <c r="H255" s="19"/>
      <c r="I255" s="19"/>
    </row>
    <row r="256" spans="1:9">
      <c r="A256" s="19"/>
      <c r="B256" s="19"/>
      <c r="C256" s="19"/>
      <c r="D256" s="19"/>
      <c r="E256" s="19"/>
      <c r="F256" s="19"/>
      <c r="G256" s="19"/>
      <c r="H256" s="19"/>
      <c r="I256" s="19"/>
    </row>
    <row r="257" spans="1:9">
      <c r="A257" s="19"/>
      <c r="B257" s="19"/>
      <c r="C257" s="19"/>
      <c r="D257" s="19"/>
      <c r="E257" s="19"/>
      <c r="F257" s="19"/>
      <c r="G257" s="19"/>
      <c r="H257" s="19"/>
      <c r="I257" s="19"/>
    </row>
    <row r="258" spans="1:9">
      <c r="A258" s="19"/>
      <c r="B258" s="19"/>
      <c r="C258" s="19"/>
      <c r="D258" s="19"/>
      <c r="E258" s="19"/>
      <c r="F258" s="19"/>
      <c r="G258" s="19"/>
      <c r="H258" s="19"/>
      <c r="I258" s="19"/>
    </row>
    <row r="259" spans="1:9">
      <c r="A259" s="19"/>
      <c r="B259" s="19"/>
      <c r="C259" s="19"/>
      <c r="D259" s="19"/>
      <c r="E259" s="19"/>
      <c r="F259" s="19"/>
      <c r="G259" s="19"/>
      <c r="H259" s="19"/>
      <c r="I259" s="19"/>
    </row>
    <row r="260" spans="1:9">
      <c r="A260" s="19"/>
      <c r="B260" s="19"/>
      <c r="C260" s="19"/>
      <c r="D260" s="19"/>
      <c r="E260" s="19"/>
      <c r="F260" s="19"/>
      <c r="G260" s="19"/>
      <c r="H260" s="19"/>
      <c r="I260" s="19"/>
    </row>
    <row r="261" spans="1:9">
      <c r="A261" s="19"/>
      <c r="B261" s="19"/>
      <c r="C261" s="19"/>
      <c r="D261" s="19"/>
      <c r="E261" s="19"/>
      <c r="F261" s="19"/>
      <c r="G261" s="19"/>
      <c r="H261" s="19"/>
      <c r="I261" s="19"/>
    </row>
    <row r="262" spans="1:9">
      <c r="A262" s="19"/>
      <c r="B262" s="19"/>
      <c r="C262" s="19"/>
      <c r="D262" s="19"/>
      <c r="E262" s="19"/>
      <c r="F262" s="19"/>
      <c r="G262" s="19"/>
      <c r="H262" s="19"/>
      <c r="I262" s="19"/>
    </row>
    <row r="263" spans="1:9">
      <c r="A263" s="19"/>
      <c r="B263" s="19"/>
      <c r="C263" s="19"/>
      <c r="D263" s="19"/>
      <c r="E263" s="19"/>
      <c r="F263" s="19"/>
      <c r="G263" s="19"/>
      <c r="H263" s="19"/>
      <c r="I263" s="19"/>
    </row>
    <row r="264" spans="1:9">
      <c r="A264" s="19"/>
      <c r="B264" s="19"/>
      <c r="C264" s="19"/>
      <c r="D264" s="19"/>
      <c r="E264" s="19"/>
      <c r="F264" s="19"/>
      <c r="G264" s="19"/>
      <c r="H264" s="19"/>
      <c r="I264" s="19"/>
    </row>
    <row r="265" spans="1:9">
      <c r="A265" s="19"/>
      <c r="B265" s="19"/>
      <c r="C265" s="19"/>
      <c r="D265" s="19"/>
      <c r="E265" s="19"/>
      <c r="F265" s="19"/>
      <c r="G265" s="19"/>
      <c r="H265" s="19"/>
      <c r="I265" s="19"/>
    </row>
    <row r="266" spans="1:9">
      <c r="A266" s="19"/>
      <c r="B266" s="19"/>
      <c r="C266" s="19"/>
      <c r="D266" s="19"/>
      <c r="E266" s="19"/>
      <c r="F266" s="19"/>
      <c r="G266" s="19"/>
      <c r="H266" s="19"/>
      <c r="I266" s="19"/>
    </row>
    <row r="267" spans="1:9">
      <c r="A267" s="19"/>
      <c r="B267" s="19"/>
      <c r="C267" s="19"/>
      <c r="D267" s="19"/>
      <c r="E267" s="19"/>
      <c r="F267" s="19"/>
      <c r="G267" s="19"/>
      <c r="H267" s="19"/>
      <c r="I267" s="19"/>
    </row>
    <row r="268" spans="1:9">
      <c r="A268" s="19"/>
      <c r="B268" s="19"/>
      <c r="C268" s="19"/>
      <c r="D268" s="19"/>
      <c r="E268" s="19"/>
      <c r="F268" s="19"/>
      <c r="G268" s="19"/>
      <c r="H268" s="19"/>
      <c r="I268" s="19"/>
    </row>
    <row r="269" spans="1:9">
      <c r="A269" s="19"/>
      <c r="B269" s="19"/>
      <c r="C269" s="19"/>
      <c r="D269" s="19"/>
      <c r="E269" s="19"/>
      <c r="F269" s="19"/>
      <c r="G269" s="19"/>
      <c r="H269" s="19"/>
      <c r="I269" s="19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8"/>
  <sheetViews>
    <sheetView workbookViewId="0">
      <selection activeCell="J20" sqref="K335:K336 J20"/>
    </sheetView>
  </sheetViews>
  <sheetFormatPr defaultColWidth="9" defaultRowHeight="15"/>
  <cols>
    <col min="1" max="1" width="8.7109375" customWidth="1"/>
    <col min="2" max="2" width="13.85546875" customWidth="1"/>
    <col min="3" max="3" width="18" customWidth="1"/>
    <col min="4" max="4" width="36.85546875" customWidth="1"/>
    <col min="5" max="6" width="8.7109375" customWidth="1"/>
    <col min="7" max="7" width="9.85546875" style="2" customWidth="1"/>
    <col min="8" max="8" width="12.42578125" style="2" customWidth="1"/>
    <col min="9" max="1025" width="8.7109375" customWidth="1"/>
  </cols>
  <sheetData>
    <row r="1" spans="1:8" s="86" customFormat="1" ht="12" customHeight="1">
      <c r="A1" s="88" t="s">
        <v>0</v>
      </c>
      <c r="B1" s="88" t="s">
        <v>1</v>
      </c>
      <c r="C1" s="88" t="s">
        <v>14794</v>
      </c>
      <c r="D1" s="88" t="s">
        <v>3</v>
      </c>
      <c r="E1" s="88" t="s">
        <v>4</v>
      </c>
      <c r="F1" s="89" t="s">
        <v>5</v>
      </c>
      <c r="G1" s="88" t="s">
        <v>7</v>
      </c>
      <c r="H1" s="88" t="s">
        <v>14795</v>
      </c>
    </row>
    <row r="2" spans="1:8" ht="15.75" customHeight="1">
      <c r="A2" s="4">
        <v>1</v>
      </c>
      <c r="B2" s="7" t="s">
        <v>9578</v>
      </c>
      <c r="C2" s="58" t="s">
        <v>14796</v>
      </c>
      <c r="D2" s="13" t="s">
        <v>10075</v>
      </c>
      <c r="E2" s="7" t="s">
        <v>14797</v>
      </c>
      <c r="F2" s="7" t="s">
        <v>16</v>
      </c>
      <c r="G2" s="4">
        <v>1</v>
      </c>
      <c r="H2" s="4" t="s">
        <v>1983</v>
      </c>
    </row>
    <row r="3" spans="1:8" ht="12" customHeight="1">
      <c r="A3" s="4">
        <v>2</v>
      </c>
      <c r="B3" s="7"/>
      <c r="C3" s="58" t="s">
        <v>14231</v>
      </c>
      <c r="D3" s="13" t="s">
        <v>10077</v>
      </c>
      <c r="E3" s="7" t="s">
        <v>14797</v>
      </c>
      <c r="F3" s="7" t="s">
        <v>16</v>
      </c>
      <c r="G3" s="4">
        <v>1</v>
      </c>
      <c r="H3" s="4" t="s">
        <v>1983</v>
      </c>
    </row>
    <row r="4" spans="1:8" ht="12" customHeight="1">
      <c r="A4" s="4">
        <v>3</v>
      </c>
      <c r="B4" s="7"/>
      <c r="C4" s="58" t="s">
        <v>14798</v>
      </c>
      <c r="D4" s="61" t="s">
        <v>10079</v>
      </c>
      <c r="E4" s="7" t="s">
        <v>14797</v>
      </c>
      <c r="F4" s="7" t="s">
        <v>16</v>
      </c>
      <c r="G4" s="4">
        <v>1</v>
      </c>
      <c r="H4" s="4" t="s">
        <v>1983</v>
      </c>
    </row>
    <row r="5" spans="1:8" ht="12" customHeight="1">
      <c r="A5" s="4">
        <v>4</v>
      </c>
      <c r="B5" s="7"/>
      <c r="C5" s="58" t="s">
        <v>14799</v>
      </c>
      <c r="D5" s="61" t="s">
        <v>12826</v>
      </c>
      <c r="E5" s="7" t="s">
        <v>14797</v>
      </c>
      <c r="F5" s="7" t="s">
        <v>16</v>
      </c>
      <c r="G5" s="4">
        <v>1</v>
      </c>
      <c r="H5" s="4" t="s">
        <v>1983</v>
      </c>
    </row>
    <row r="6" spans="1:8" ht="12" customHeight="1">
      <c r="A6" s="4">
        <v>5</v>
      </c>
      <c r="B6" s="7"/>
      <c r="C6" s="58" t="s">
        <v>14800</v>
      </c>
      <c r="D6" s="61" t="s">
        <v>10083</v>
      </c>
      <c r="E6" s="7" t="s">
        <v>14797</v>
      </c>
      <c r="F6" s="7" t="s">
        <v>16</v>
      </c>
      <c r="G6" s="4">
        <v>1</v>
      </c>
      <c r="H6" s="4" t="s">
        <v>1983</v>
      </c>
    </row>
    <row r="7" spans="1:8" ht="12" customHeight="1">
      <c r="A7" s="4">
        <v>6</v>
      </c>
      <c r="B7" s="7"/>
      <c r="C7" s="58" t="s">
        <v>14801</v>
      </c>
      <c r="D7" s="61" t="s">
        <v>10085</v>
      </c>
      <c r="E7" s="7" t="s">
        <v>14797</v>
      </c>
      <c r="F7" s="7" t="s">
        <v>16</v>
      </c>
      <c r="G7" s="4">
        <v>1</v>
      </c>
      <c r="H7" s="4" t="s">
        <v>1983</v>
      </c>
    </row>
    <row r="8" spans="1:8" ht="12" customHeight="1">
      <c r="A8" s="4">
        <v>7</v>
      </c>
      <c r="B8" s="7"/>
      <c r="C8" s="58" t="s">
        <v>14802</v>
      </c>
      <c r="D8" s="61" t="s">
        <v>10087</v>
      </c>
      <c r="E8" s="7" t="s">
        <v>14797</v>
      </c>
      <c r="F8" s="7" t="s">
        <v>16</v>
      </c>
      <c r="G8" s="4">
        <v>1</v>
      </c>
      <c r="H8" s="4" t="s">
        <v>1983</v>
      </c>
    </row>
    <row r="9" spans="1:8" ht="12" customHeight="1">
      <c r="A9" s="4">
        <v>8</v>
      </c>
      <c r="B9" s="7"/>
      <c r="C9" s="58" t="s">
        <v>14803</v>
      </c>
      <c r="D9" s="61" t="s">
        <v>10089</v>
      </c>
      <c r="E9" s="7" t="s">
        <v>14797</v>
      </c>
      <c r="F9" s="7" t="s">
        <v>16</v>
      </c>
      <c r="G9" s="4">
        <v>1</v>
      </c>
      <c r="H9" s="4" t="s">
        <v>1983</v>
      </c>
    </row>
    <row r="10" spans="1:8" ht="12" customHeight="1">
      <c r="A10" s="4">
        <v>9</v>
      </c>
      <c r="B10" s="7"/>
      <c r="C10" s="58" t="s">
        <v>14804</v>
      </c>
      <c r="D10" s="61" t="s">
        <v>10091</v>
      </c>
      <c r="E10" s="7" t="s">
        <v>14797</v>
      </c>
      <c r="F10" s="7" t="s">
        <v>16</v>
      </c>
      <c r="G10" s="4">
        <v>1</v>
      </c>
      <c r="H10" s="4" t="s">
        <v>1983</v>
      </c>
    </row>
    <row r="11" spans="1:8" ht="12" customHeight="1">
      <c r="A11" s="4">
        <v>10</v>
      </c>
      <c r="B11" s="7"/>
      <c r="C11" s="58" t="s">
        <v>14805</v>
      </c>
      <c r="D11" s="61" t="s">
        <v>10093</v>
      </c>
      <c r="E11" s="7" t="s">
        <v>14797</v>
      </c>
      <c r="F11" s="7" t="s">
        <v>16</v>
      </c>
      <c r="G11" s="4">
        <v>1</v>
      </c>
      <c r="H11" s="4" t="s">
        <v>1983</v>
      </c>
    </row>
    <row r="12" spans="1:8" ht="12" customHeight="1">
      <c r="A12" s="4">
        <v>11</v>
      </c>
      <c r="B12" s="7"/>
      <c r="C12" s="58" t="s">
        <v>14806</v>
      </c>
      <c r="D12" s="61" t="s">
        <v>10095</v>
      </c>
      <c r="E12" s="7" t="s">
        <v>14797</v>
      </c>
      <c r="F12" s="7" t="s">
        <v>16</v>
      </c>
      <c r="G12" s="4">
        <v>1</v>
      </c>
      <c r="H12" s="4" t="s">
        <v>1983</v>
      </c>
    </row>
    <row r="13" spans="1:8" ht="12" customHeight="1">
      <c r="A13" s="4">
        <v>12</v>
      </c>
      <c r="B13" s="7"/>
      <c r="C13" s="58" t="s">
        <v>14807</v>
      </c>
      <c r="D13" s="61" t="s">
        <v>10097</v>
      </c>
      <c r="E13" s="7" t="s">
        <v>14797</v>
      </c>
      <c r="F13" s="7" t="s">
        <v>16</v>
      </c>
      <c r="G13" s="4">
        <v>1</v>
      </c>
      <c r="H13" s="4" t="s">
        <v>1983</v>
      </c>
    </row>
    <row r="14" spans="1:8" ht="12" customHeight="1">
      <c r="A14" s="4">
        <v>13</v>
      </c>
      <c r="B14" s="7"/>
      <c r="C14" s="58" t="s">
        <v>14808</v>
      </c>
      <c r="D14" s="61" t="s">
        <v>10099</v>
      </c>
      <c r="E14" s="7" t="s">
        <v>14797</v>
      </c>
      <c r="F14" s="7" t="s">
        <v>16</v>
      </c>
      <c r="G14" s="4">
        <v>1</v>
      </c>
      <c r="H14" s="4" t="s">
        <v>1983</v>
      </c>
    </row>
    <row r="15" spans="1:8" ht="12" customHeight="1">
      <c r="A15" s="4">
        <v>14</v>
      </c>
      <c r="B15" s="7"/>
      <c r="C15" s="58" t="s">
        <v>14809</v>
      </c>
      <c r="D15" s="61" t="s">
        <v>10101</v>
      </c>
      <c r="E15" s="7" t="s">
        <v>14797</v>
      </c>
      <c r="F15" s="7" t="s">
        <v>16</v>
      </c>
      <c r="G15" s="4">
        <v>1</v>
      </c>
      <c r="H15" s="4" t="s">
        <v>1983</v>
      </c>
    </row>
    <row r="16" spans="1:8" ht="12" customHeight="1">
      <c r="A16" s="4">
        <v>15</v>
      </c>
      <c r="B16" s="7"/>
      <c r="C16" s="58" t="s">
        <v>14810</v>
      </c>
      <c r="D16" s="61" t="s">
        <v>10103</v>
      </c>
      <c r="E16" s="7" t="s">
        <v>14797</v>
      </c>
      <c r="F16" s="7" t="s">
        <v>16</v>
      </c>
      <c r="G16" s="4">
        <v>1</v>
      </c>
      <c r="H16" s="4" t="s">
        <v>1983</v>
      </c>
    </row>
    <row r="17" spans="1:8" ht="12" customHeight="1">
      <c r="A17" s="4">
        <v>16</v>
      </c>
      <c r="B17" s="7"/>
      <c r="C17" s="58" t="s">
        <v>14811</v>
      </c>
      <c r="D17" s="61" t="s">
        <v>10105</v>
      </c>
      <c r="E17" s="7" t="s">
        <v>14797</v>
      </c>
      <c r="F17" s="7" t="s">
        <v>16</v>
      </c>
      <c r="G17" s="4">
        <v>1</v>
      </c>
      <c r="H17" s="4" t="s">
        <v>1983</v>
      </c>
    </row>
    <row r="18" spans="1:8" ht="12" customHeight="1">
      <c r="A18" s="4">
        <v>17</v>
      </c>
      <c r="B18" s="7"/>
      <c r="C18" s="58" t="s">
        <v>14812</v>
      </c>
      <c r="D18" s="61" t="s">
        <v>10107</v>
      </c>
      <c r="E18" s="7" t="s">
        <v>14797</v>
      </c>
      <c r="F18" s="7" t="s">
        <v>16</v>
      </c>
      <c r="G18" s="4">
        <v>1</v>
      </c>
      <c r="H18" s="4" t="s">
        <v>1983</v>
      </c>
    </row>
    <row r="19" spans="1:8" ht="12" customHeight="1">
      <c r="A19" s="4">
        <v>18</v>
      </c>
      <c r="B19" s="7"/>
      <c r="C19" s="58" t="s">
        <v>14813</v>
      </c>
      <c r="D19" s="61" t="s">
        <v>10109</v>
      </c>
      <c r="E19" s="7" t="s">
        <v>14797</v>
      </c>
      <c r="F19" s="7" t="s">
        <v>16</v>
      </c>
      <c r="G19" s="4">
        <v>1</v>
      </c>
      <c r="H19" s="4" t="s">
        <v>1983</v>
      </c>
    </row>
    <row r="20" spans="1:8" ht="12" customHeight="1">
      <c r="A20" s="4">
        <v>19</v>
      </c>
      <c r="B20" s="7"/>
      <c r="C20" s="58" t="s">
        <v>14814</v>
      </c>
      <c r="D20" s="13" t="s">
        <v>10111</v>
      </c>
      <c r="E20" s="7" t="s">
        <v>14797</v>
      </c>
      <c r="F20" s="7" t="s">
        <v>16</v>
      </c>
      <c r="G20" s="4">
        <v>1</v>
      </c>
      <c r="H20" s="4" t="s">
        <v>1930</v>
      </c>
    </row>
    <row r="21" spans="1:8" ht="12" customHeight="1">
      <c r="A21" s="4">
        <v>20</v>
      </c>
      <c r="B21" s="7"/>
      <c r="C21" s="58" t="s">
        <v>14815</v>
      </c>
      <c r="D21" s="61" t="s">
        <v>10113</v>
      </c>
      <c r="E21" s="7" t="s">
        <v>14797</v>
      </c>
      <c r="F21" s="7" t="s">
        <v>16</v>
      </c>
      <c r="G21" s="4">
        <v>1</v>
      </c>
      <c r="H21" s="4" t="s">
        <v>1930</v>
      </c>
    </row>
    <row r="22" spans="1:8" ht="12" customHeight="1">
      <c r="A22" s="4">
        <v>21</v>
      </c>
      <c r="B22" s="7"/>
      <c r="C22" s="58" t="s">
        <v>14816</v>
      </c>
      <c r="D22" s="61" t="s">
        <v>12844</v>
      </c>
      <c r="E22" s="7" t="s">
        <v>14797</v>
      </c>
      <c r="F22" s="7" t="s">
        <v>16</v>
      </c>
      <c r="G22" s="4">
        <v>1</v>
      </c>
      <c r="H22" s="4" t="s">
        <v>1930</v>
      </c>
    </row>
    <row r="23" spans="1:8" ht="12" customHeight="1">
      <c r="A23" s="4">
        <v>22</v>
      </c>
      <c r="B23" s="7"/>
      <c r="C23" s="58" t="s">
        <v>14817</v>
      </c>
      <c r="D23" s="61" t="s">
        <v>10117</v>
      </c>
      <c r="E23" s="7" t="s">
        <v>14797</v>
      </c>
      <c r="F23" s="7" t="s">
        <v>16</v>
      </c>
      <c r="G23" s="4">
        <v>1</v>
      </c>
      <c r="H23" s="4" t="s">
        <v>1930</v>
      </c>
    </row>
    <row r="24" spans="1:8" ht="12" customHeight="1">
      <c r="A24" s="4">
        <v>23</v>
      </c>
      <c r="B24" s="7"/>
      <c r="C24" s="58" t="s">
        <v>14818</v>
      </c>
      <c r="D24" s="61" t="s">
        <v>10119</v>
      </c>
      <c r="E24" s="7" t="s">
        <v>14797</v>
      </c>
      <c r="F24" s="7" t="s">
        <v>16</v>
      </c>
      <c r="G24" s="4">
        <v>1</v>
      </c>
      <c r="H24" s="4" t="s">
        <v>1930</v>
      </c>
    </row>
    <row r="25" spans="1:8" ht="12" customHeight="1">
      <c r="A25" s="4">
        <v>24</v>
      </c>
      <c r="B25" s="7"/>
      <c r="C25" s="58" t="s">
        <v>14819</v>
      </c>
      <c r="D25" s="61" t="s">
        <v>10121</v>
      </c>
      <c r="E25" s="7" t="s">
        <v>14797</v>
      </c>
      <c r="F25" s="7" t="s">
        <v>16</v>
      </c>
      <c r="G25" s="4">
        <v>1</v>
      </c>
      <c r="H25" s="4" t="s">
        <v>1930</v>
      </c>
    </row>
    <row r="26" spans="1:8" ht="12" customHeight="1">
      <c r="A26" s="4">
        <v>25</v>
      </c>
      <c r="B26" s="7"/>
      <c r="C26" s="58" t="s">
        <v>14820</v>
      </c>
      <c r="D26" s="61" t="s">
        <v>10123</v>
      </c>
      <c r="E26" s="7" t="s">
        <v>14797</v>
      </c>
      <c r="F26" s="7" t="s">
        <v>16</v>
      </c>
      <c r="G26" s="4">
        <v>1</v>
      </c>
      <c r="H26" s="4" t="s">
        <v>1930</v>
      </c>
    </row>
    <row r="27" spans="1:8" ht="12" customHeight="1">
      <c r="A27" s="4">
        <v>26</v>
      </c>
      <c r="B27" s="7"/>
      <c r="C27" s="58" t="s">
        <v>14821</v>
      </c>
      <c r="D27" s="61" t="s">
        <v>10125</v>
      </c>
      <c r="E27" s="7" t="s">
        <v>14797</v>
      </c>
      <c r="F27" s="7" t="s">
        <v>16</v>
      </c>
      <c r="G27" s="4">
        <v>1</v>
      </c>
      <c r="H27" s="4" t="s">
        <v>1930</v>
      </c>
    </row>
    <row r="28" spans="1:8" ht="12" customHeight="1">
      <c r="A28" s="4">
        <v>27</v>
      </c>
      <c r="B28" s="7"/>
      <c r="C28" s="58" t="s">
        <v>14822</v>
      </c>
      <c r="D28" s="61" t="s">
        <v>10127</v>
      </c>
      <c r="E28" s="7" t="s">
        <v>14797</v>
      </c>
      <c r="F28" s="7" t="s">
        <v>16</v>
      </c>
      <c r="G28" s="4">
        <v>1</v>
      </c>
      <c r="H28" s="4" t="s">
        <v>1930</v>
      </c>
    </row>
    <row r="29" spans="1:8" ht="12" customHeight="1">
      <c r="A29" s="4">
        <v>28</v>
      </c>
      <c r="B29" s="7"/>
      <c r="C29" s="58" t="s">
        <v>14823</v>
      </c>
      <c r="D29" s="61" t="s">
        <v>10129</v>
      </c>
      <c r="E29" s="7" t="s">
        <v>14797</v>
      </c>
      <c r="F29" s="7" t="s">
        <v>16</v>
      </c>
      <c r="G29" s="4">
        <v>1</v>
      </c>
      <c r="H29" s="4" t="s">
        <v>1930</v>
      </c>
    </row>
    <row r="30" spans="1:8" ht="12" customHeight="1">
      <c r="A30" s="4">
        <v>29</v>
      </c>
      <c r="B30" s="7"/>
      <c r="C30" s="58" t="s">
        <v>14824</v>
      </c>
      <c r="D30" s="61" t="s">
        <v>10131</v>
      </c>
      <c r="E30" s="7" t="s">
        <v>14797</v>
      </c>
      <c r="F30" s="7" t="s">
        <v>16</v>
      </c>
      <c r="G30" s="4">
        <v>1</v>
      </c>
      <c r="H30" s="4" t="s">
        <v>1930</v>
      </c>
    </row>
    <row r="31" spans="1:8" ht="12" customHeight="1">
      <c r="A31" s="4">
        <v>30</v>
      </c>
      <c r="B31" s="7"/>
      <c r="C31" s="58" t="s">
        <v>14825</v>
      </c>
      <c r="D31" s="61" t="s">
        <v>10133</v>
      </c>
      <c r="E31" s="7" t="s">
        <v>14797</v>
      </c>
      <c r="F31" s="7" t="s">
        <v>16</v>
      </c>
      <c r="G31" s="4">
        <v>1</v>
      </c>
      <c r="H31" s="4" t="s">
        <v>1930</v>
      </c>
    </row>
    <row r="32" spans="1:8" ht="12" customHeight="1">
      <c r="A32" s="4">
        <v>31</v>
      </c>
      <c r="B32" s="7"/>
      <c r="C32" s="58" t="s">
        <v>14826</v>
      </c>
      <c r="D32" s="61" t="s">
        <v>10135</v>
      </c>
      <c r="E32" s="7" t="s">
        <v>14797</v>
      </c>
      <c r="F32" s="7" t="s">
        <v>16</v>
      </c>
      <c r="G32" s="4">
        <v>1</v>
      </c>
      <c r="H32" s="4" t="s">
        <v>1930</v>
      </c>
    </row>
    <row r="33" spans="1:8" ht="12" customHeight="1">
      <c r="A33" s="4">
        <v>32</v>
      </c>
      <c r="B33" s="7"/>
      <c r="C33" s="58" t="s">
        <v>14827</v>
      </c>
      <c r="D33" s="61" t="s">
        <v>10137</v>
      </c>
      <c r="E33" s="7" t="s">
        <v>14797</v>
      </c>
      <c r="F33" s="7" t="s">
        <v>16</v>
      </c>
      <c r="G33" s="4">
        <v>1</v>
      </c>
      <c r="H33" s="4" t="s">
        <v>1930</v>
      </c>
    </row>
    <row r="34" spans="1:8" ht="12" customHeight="1">
      <c r="A34" s="4">
        <v>33</v>
      </c>
      <c r="B34" s="7"/>
      <c r="C34" s="58" t="s">
        <v>14828</v>
      </c>
      <c r="D34" s="61" t="s">
        <v>10139</v>
      </c>
      <c r="E34" s="7" t="s">
        <v>14797</v>
      </c>
      <c r="F34" s="7" t="s">
        <v>16</v>
      </c>
      <c r="G34" s="4">
        <v>1</v>
      </c>
      <c r="H34" s="4" t="s">
        <v>1930</v>
      </c>
    </row>
    <row r="35" spans="1:8" ht="12" customHeight="1">
      <c r="A35" s="4">
        <v>34</v>
      </c>
      <c r="B35" s="7"/>
      <c r="C35" s="58" t="s">
        <v>14829</v>
      </c>
      <c r="D35" s="61" t="s">
        <v>10141</v>
      </c>
      <c r="E35" s="7" t="s">
        <v>14797</v>
      </c>
      <c r="F35" s="7" t="s">
        <v>16</v>
      </c>
      <c r="G35" s="4">
        <v>1</v>
      </c>
      <c r="H35" s="4" t="s">
        <v>1930</v>
      </c>
    </row>
    <row r="36" spans="1:8" ht="12" customHeight="1">
      <c r="A36" s="4">
        <v>35</v>
      </c>
      <c r="B36" s="7"/>
      <c r="C36" s="58" t="s">
        <v>14830</v>
      </c>
      <c r="D36" s="61" t="s">
        <v>10143</v>
      </c>
      <c r="E36" s="7" t="s">
        <v>14797</v>
      </c>
      <c r="F36" s="7" t="s">
        <v>16</v>
      </c>
      <c r="G36" s="4">
        <v>1</v>
      </c>
      <c r="H36" s="4" t="s">
        <v>1930</v>
      </c>
    </row>
    <row r="37" spans="1:8" ht="12" customHeight="1">
      <c r="A37" s="4">
        <v>36</v>
      </c>
      <c r="B37" s="7"/>
      <c r="C37" s="58" t="s">
        <v>14831</v>
      </c>
      <c r="D37" s="61" t="s">
        <v>10145</v>
      </c>
      <c r="E37" s="7" t="s">
        <v>14797</v>
      </c>
      <c r="F37" s="7" t="s">
        <v>16</v>
      </c>
      <c r="G37" s="4">
        <v>1</v>
      </c>
      <c r="H37" s="4" t="s">
        <v>1930</v>
      </c>
    </row>
    <row r="38" spans="1:8" ht="12" customHeight="1">
      <c r="A38" s="4">
        <v>37</v>
      </c>
      <c r="B38" s="7"/>
      <c r="C38" s="58" t="s">
        <v>14832</v>
      </c>
      <c r="D38" s="105" t="s">
        <v>10147</v>
      </c>
      <c r="E38" s="7" t="s">
        <v>14797</v>
      </c>
      <c r="F38" s="7" t="s">
        <v>16</v>
      </c>
      <c r="G38" s="4">
        <v>1</v>
      </c>
      <c r="H38" s="4" t="s">
        <v>4237</v>
      </c>
    </row>
    <row r="39" spans="1:8" ht="12" customHeight="1">
      <c r="A39" s="4">
        <v>38</v>
      </c>
      <c r="B39" s="7"/>
      <c r="C39" s="58" t="s">
        <v>14833</v>
      </c>
      <c r="D39" s="13" t="s">
        <v>10149</v>
      </c>
      <c r="E39" s="7" t="s">
        <v>14797</v>
      </c>
      <c r="F39" s="7" t="s">
        <v>16</v>
      </c>
      <c r="G39" s="4">
        <v>1</v>
      </c>
      <c r="H39" s="4" t="s">
        <v>4237</v>
      </c>
    </row>
    <row r="40" spans="1:8" ht="12" customHeight="1">
      <c r="A40" s="4">
        <v>39</v>
      </c>
      <c r="B40" s="7"/>
      <c r="C40" s="58" t="s">
        <v>14834</v>
      </c>
      <c r="D40" s="13" t="s">
        <v>10151</v>
      </c>
      <c r="E40" s="7" t="s">
        <v>14797</v>
      </c>
      <c r="F40" s="7" t="s">
        <v>16</v>
      </c>
      <c r="G40" s="4">
        <v>1</v>
      </c>
      <c r="H40" s="4" t="s">
        <v>4237</v>
      </c>
    </row>
    <row r="41" spans="1:8" ht="12" customHeight="1">
      <c r="A41" s="4">
        <v>40</v>
      </c>
      <c r="B41" s="7"/>
      <c r="C41" s="58" t="s">
        <v>14835</v>
      </c>
      <c r="D41" s="13" t="s">
        <v>10153</v>
      </c>
      <c r="E41" s="7" t="s">
        <v>14797</v>
      </c>
      <c r="F41" s="7" t="s">
        <v>16</v>
      </c>
      <c r="G41" s="4">
        <v>1</v>
      </c>
      <c r="H41" s="4" t="s">
        <v>4237</v>
      </c>
    </row>
    <row r="42" spans="1:8" ht="12" customHeight="1">
      <c r="A42" s="4">
        <v>41</v>
      </c>
      <c r="B42" s="7"/>
      <c r="C42" s="58" t="s">
        <v>14836</v>
      </c>
      <c r="D42" s="13" t="s">
        <v>10155</v>
      </c>
      <c r="E42" s="7" t="s">
        <v>14797</v>
      </c>
      <c r="F42" s="7" t="s">
        <v>16</v>
      </c>
      <c r="G42" s="4">
        <v>1</v>
      </c>
      <c r="H42" s="4" t="s">
        <v>4237</v>
      </c>
    </row>
    <row r="43" spans="1:8" ht="12" customHeight="1">
      <c r="A43" s="4">
        <v>42</v>
      </c>
      <c r="B43" s="7"/>
      <c r="C43" s="58" t="s">
        <v>14837</v>
      </c>
      <c r="D43" s="105" t="s">
        <v>14838</v>
      </c>
      <c r="E43" s="7" t="s">
        <v>14797</v>
      </c>
      <c r="F43" s="7" t="s">
        <v>16</v>
      </c>
      <c r="G43" s="4">
        <v>1</v>
      </c>
      <c r="H43" s="4" t="s">
        <v>4237</v>
      </c>
    </row>
    <row r="44" spans="1:8" ht="12" customHeight="1">
      <c r="A44" s="4">
        <v>43</v>
      </c>
      <c r="B44" s="7"/>
      <c r="C44" s="106" t="s">
        <v>14561</v>
      </c>
      <c r="D44" s="107" t="s">
        <v>9580</v>
      </c>
      <c r="E44" s="7" t="s">
        <v>14839</v>
      </c>
      <c r="F44" s="7" t="s">
        <v>16</v>
      </c>
      <c r="G44" s="4">
        <v>1</v>
      </c>
      <c r="H44" s="4" t="s">
        <v>1983</v>
      </c>
    </row>
    <row r="45" spans="1:8" ht="12" customHeight="1">
      <c r="A45" s="4">
        <v>44</v>
      </c>
      <c r="B45" s="7"/>
      <c r="C45" s="106" t="s">
        <v>14295</v>
      </c>
      <c r="D45" s="107" t="s">
        <v>9582</v>
      </c>
      <c r="E45" s="7" t="s">
        <v>14839</v>
      </c>
      <c r="F45" s="7" t="s">
        <v>16</v>
      </c>
      <c r="G45" s="4">
        <v>1</v>
      </c>
      <c r="H45" s="4" t="s">
        <v>1983</v>
      </c>
    </row>
    <row r="46" spans="1:8" ht="12" customHeight="1">
      <c r="A46" s="4">
        <v>45</v>
      </c>
      <c r="B46" s="7"/>
      <c r="C46" s="106" t="s">
        <v>14840</v>
      </c>
      <c r="D46" s="108" t="s">
        <v>9584</v>
      </c>
      <c r="E46" s="7" t="s">
        <v>14839</v>
      </c>
      <c r="F46" s="7" t="s">
        <v>16</v>
      </c>
      <c r="G46" s="4">
        <v>1</v>
      </c>
      <c r="H46" s="4" t="s">
        <v>1983</v>
      </c>
    </row>
    <row r="47" spans="1:8" ht="12" customHeight="1">
      <c r="A47" s="4">
        <v>46</v>
      </c>
      <c r="B47" s="7"/>
      <c r="C47" s="106" t="s">
        <v>14841</v>
      </c>
      <c r="D47" s="108" t="s">
        <v>12782</v>
      </c>
      <c r="E47" s="7" t="s">
        <v>14839</v>
      </c>
      <c r="F47" s="7" t="s">
        <v>16</v>
      </c>
      <c r="G47" s="4">
        <v>1</v>
      </c>
      <c r="H47" s="4" t="s">
        <v>1983</v>
      </c>
    </row>
    <row r="48" spans="1:8" ht="12" customHeight="1">
      <c r="A48" s="4">
        <v>47</v>
      </c>
      <c r="B48" s="7"/>
      <c r="C48" s="106" t="s">
        <v>14842</v>
      </c>
      <c r="D48" s="108" t="s">
        <v>9588</v>
      </c>
      <c r="E48" s="7" t="s">
        <v>14839</v>
      </c>
      <c r="F48" s="7" t="s">
        <v>16</v>
      </c>
      <c r="G48" s="4">
        <v>1</v>
      </c>
      <c r="H48" s="4" t="s">
        <v>1983</v>
      </c>
    </row>
    <row r="49" spans="1:8" ht="12" customHeight="1">
      <c r="A49" s="4">
        <v>48</v>
      </c>
      <c r="B49" s="7"/>
      <c r="C49" s="106" t="s">
        <v>14843</v>
      </c>
      <c r="D49" s="108" t="s">
        <v>9590</v>
      </c>
      <c r="E49" s="7" t="s">
        <v>14839</v>
      </c>
      <c r="F49" s="7" t="s">
        <v>16</v>
      </c>
      <c r="G49" s="4">
        <v>1</v>
      </c>
      <c r="H49" s="4" t="s">
        <v>1983</v>
      </c>
    </row>
    <row r="50" spans="1:8" ht="12" customHeight="1">
      <c r="A50" s="4">
        <v>49</v>
      </c>
      <c r="B50" s="7"/>
      <c r="C50" s="106" t="s">
        <v>14844</v>
      </c>
      <c r="D50" s="108" t="s">
        <v>9592</v>
      </c>
      <c r="E50" s="7" t="s">
        <v>14839</v>
      </c>
      <c r="F50" s="7" t="s">
        <v>16</v>
      </c>
      <c r="G50" s="4">
        <v>1</v>
      </c>
      <c r="H50" s="4" t="s">
        <v>1983</v>
      </c>
    </row>
    <row r="51" spans="1:8" ht="12" customHeight="1">
      <c r="A51" s="4">
        <v>50</v>
      </c>
      <c r="B51" s="7"/>
      <c r="C51" s="106" t="s">
        <v>14845</v>
      </c>
      <c r="D51" s="108" t="s">
        <v>9594</v>
      </c>
      <c r="E51" s="7" t="s">
        <v>14839</v>
      </c>
      <c r="F51" s="7" t="s">
        <v>16</v>
      </c>
      <c r="G51" s="4">
        <v>1</v>
      </c>
      <c r="H51" s="4" t="s">
        <v>1983</v>
      </c>
    </row>
    <row r="52" spans="1:8" ht="12" customHeight="1">
      <c r="A52" s="4">
        <v>51</v>
      </c>
      <c r="B52" s="7"/>
      <c r="C52" s="106" t="s">
        <v>14846</v>
      </c>
      <c r="D52" s="108" t="s">
        <v>9596</v>
      </c>
      <c r="E52" s="7" t="s">
        <v>14839</v>
      </c>
      <c r="F52" s="7" t="s">
        <v>16</v>
      </c>
      <c r="G52" s="4">
        <v>1</v>
      </c>
      <c r="H52" s="4" t="s">
        <v>1983</v>
      </c>
    </row>
    <row r="53" spans="1:8" ht="12" customHeight="1">
      <c r="A53" s="4">
        <v>52</v>
      </c>
      <c r="B53" s="7"/>
      <c r="C53" s="106" t="s">
        <v>14847</v>
      </c>
      <c r="D53" s="108" t="s">
        <v>9598</v>
      </c>
      <c r="E53" s="7" t="s">
        <v>14839</v>
      </c>
      <c r="F53" s="7" t="s">
        <v>16</v>
      </c>
      <c r="G53" s="4">
        <v>1</v>
      </c>
      <c r="H53" s="4" t="s">
        <v>1983</v>
      </c>
    </row>
    <row r="54" spans="1:8" ht="12" customHeight="1">
      <c r="A54" s="4">
        <v>53</v>
      </c>
      <c r="B54" s="7"/>
      <c r="C54" s="106" t="s">
        <v>14848</v>
      </c>
      <c r="D54" s="108" t="s">
        <v>9600</v>
      </c>
      <c r="E54" s="7" t="s">
        <v>14839</v>
      </c>
      <c r="F54" s="7" t="s">
        <v>16</v>
      </c>
      <c r="G54" s="4">
        <v>1</v>
      </c>
      <c r="H54" s="4" t="s">
        <v>1983</v>
      </c>
    </row>
    <row r="55" spans="1:8" ht="12" customHeight="1">
      <c r="A55" s="4">
        <v>54</v>
      </c>
      <c r="B55" s="7"/>
      <c r="C55" s="106" t="s">
        <v>14849</v>
      </c>
      <c r="D55" s="108" t="s">
        <v>9602</v>
      </c>
      <c r="E55" s="7" t="s">
        <v>14839</v>
      </c>
      <c r="F55" s="7" t="s">
        <v>16</v>
      </c>
      <c r="G55" s="4">
        <v>1</v>
      </c>
      <c r="H55" s="4" t="s">
        <v>1983</v>
      </c>
    </row>
    <row r="56" spans="1:8" ht="12" customHeight="1">
      <c r="A56" s="4">
        <v>55</v>
      </c>
      <c r="B56" s="7"/>
      <c r="C56" s="106" t="s">
        <v>14850</v>
      </c>
      <c r="D56" s="108" t="s">
        <v>9604</v>
      </c>
      <c r="E56" s="7" t="s">
        <v>14839</v>
      </c>
      <c r="F56" s="7" t="s">
        <v>16</v>
      </c>
      <c r="G56" s="4">
        <v>1</v>
      </c>
      <c r="H56" s="4" t="s">
        <v>1983</v>
      </c>
    </row>
    <row r="57" spans="1:8" ht="12" customHeight="1">
      <c r="A57" s="4">
        <v>56</v>
      </c>
      <c r="B57" s="7"/>
      <c r="C57" s="106" t="s">
        <v>14851</v>
      </c>
      <c r="D57" s="108" t="s">
        <v>9606</v>
      </c>
      <c r="E57" s="7" t="s">
        <v>14839</v>
      </c>
      <c r="F57" s="7" t="s">
        <v>16</v>
      </c>
      <c r="G57" s="4">
        <v>1</v>
      </c>
      <c r="H57" s="4" t="s">
        <v>1983</v>
      </c>
    </row>
    <row r="58" spans="1:8" ht="12" customHeight="1">
      <c r="A58" s="4">
        <v>57</v>
      </c>
      <c r="B58" s="7"/>
      <c r="C58" s="106" t="s">
        <v>14852</v>
      </c>
      <c r="D58" s="108" t="s">
        <v>9608</v>
      </c>
      <c r="E58" s="7" t="s">
        <v>14839</v>
      </c>
      <c r="F58" s="7" t="s">
        <v>16</v>
      </c>
      <c r="G58" s="4">
        <v>1</v>
      </c>
      <c r="H58" s="4" t="s">
        <v>1983</v>
      </c>
    </row>
    <row r="59" spans="1:8" ht="12" customHeight="1">
      <c r="A59" s="4">
        <v>58</v>
      </c>
      <c r="B59" s="7"/>
      <c r="C59" s="106" t="s">
        <v>14853</v>
      </c>
      <c r="D59" s="108" t="s">
        <v>9610</v>
      </c>
      <c r="E59" s="7" t="s">
        <v>14839</v>
      </c>
      <c r="F59" s="7" t="s">
        <v>16</v>
      </c>
      <c r="G59" s="4">
        <v>1</v>
      </c>
      <c r="H59" s="4" t="s">
        <v>1983</v>
      </c>
    </row>
    <row r="60" spans="1:8" ht="12" customHeight="1">
      <c r="A60" s="4">
        <v>59</v>
      </c>
      <c r="B60" s="7"/>
      <c r="C60" s="106" t="s">
        <v>14854</v>
      </c>
      <c r="D60" s="108" t="s">
        <v>9612</v>
      </c>
      <c r="E60" s="7" t="s">
        <v>14839</v>
      </c>
      <c r="F60" s="7" t="s">
        <v>16</v>
      </c>
      <c r="G60" s="4">
        <v>1</v>
      </c>
      <c r="H60" s="4" t="s">
        <v>1983</v>
      </c>
    </row>
    <row r="61" spans="1:8" ht="12" customHeight="1">
      <c r="A61" s="4">
        <v>60</v>
      </c>
      <c r="B61" s="7"/>
      <c r="C61" s="106" t="s">
        <v>14855</v>
      </c>
      <c r="D61" s="108" t="s">
        <v>9614</v>
      </c>
      <c r="E61" s="7" t="s">
        <v>14839</v>
      </c>
      <c r="F61" s="7" t="s">
        <v>16</v>
      </c>
      <c r="G61" s="4">
        <v>1</v>
      </c>
      <c r="H61" s="4" t="s">
        <v>1983</v>
      </c>
    </row>
    <row r="62" spans="1:8" ht="12" customHeight="1">
      <c r="A62" s="4">
        <v>61</v>
      </c>
      <c r="B62" s="7"/>
      <c r="C62" s="106" t="s">
        <v>14563</v>
      </c>
      <c r="D62" s="107" t="s">
        <v>9616</v>
      </c>
      <c r="E62" s="7" t="s">
        <v>14839</v>
      </c>
      <c r="F62" s="7" t="s">
        <v>16</v>
      </c>
      <c r="G62" s="4">
        <v>1</v>
      </c>
      <c r="H62" s="4" t="s">
        <v>1930</v>
      </c>
    </row>
    <row r="63" spans="1:8" ht="12" customHeight="1">
      <c r="A63" s="4">
        <v>62</v>
      </c>
      <c r="B63" s="7"/>
      <c r="C63" s="106" t="s">
        <v>14856</v>
      </c>
      <c r="D63" s="108" t="s">
        <v>9618</v>
      </c>
      <c r="E63" s="7" t="s">
        <v>14839</v>
      </c>
      <c r="F63" s="7" t="s">
        <v>16</v>
      </c>
      <c r="G63" s="4">
        <v>1</v>
      </c>
      <c r="H63" s="4" t="s">
        <v>1930</v>
      </c>
    </row>
    <row r="64" spans="1:8" ht="12" customHeight="1">
      <c r="A64" s="4">
        <v>63</v>
      </c>
      <c r="B64" s="7"/>
      <c r="C64" s="106" t="s">
        <v>14857</v>
      </c>
      <c r="D64" s="108" t="s">
        <v>12800</v>
      </c>
      <c r="E64" s="7" t="s">
        <v>14839</v>
      </c>
      <c r="F64" s="7" t="s">
        <v>16</v>
      </c>
      <c r="G64" s="4">
        <v>1</v>
      </c>
      <c r="H64" s="4" t="s">
        <v>1930</v>
      </c>
    </row>
    <row r="65" spans="1:8" ht="12" customHeight="1">
      <c r="A65" s="4">
        <v>64</v>
      </c>
      <c r="B65" s="7"/>
      <c r="C65" s="106" t="s">
        <v>14569</v>
      </c>
      <c r="D65" s="108" t="s">
        <v>9622</v>
      </c>
      <c r="E65" s="7" t="s">
        <v>14839</v>
      </c>
      <c r="F65" s="7" t="s">
        <v>16</v>
      </c>
      <c r="G65" s="4">
        <v>1</v>
      </c>
      <c r="H65" s="4" t="s">
        <v>1930</v>
      </c>
    </row>
    <row r="66" spans="1:8" ht="12" customHeight="1">
      <c r="A66" s="4">
        <v>65</v>
      </c>
      <c r="B66" s="7"/>
      <c r="C66" s="106" t="s">
        <v>14858</v>
      </c>
      <c r="D66" s="108" t="s">
        <v>9624</v>
      </c>
      <c r="E66" s="7" t="s">
        <v>14839</v>
      </c>
      <c r="F66" s="7" t="s">
        <v>16</v>
      </c>
      <c r="G66" s="4">
        <v>1</v>
      </c>
      <c r="H66" s="4" t="s">
        <v>1930</v>
      </c>
    </row>
    <row r="67" spans="1:8" ht="12" customHeight="1">
      <c r="A67" s="4">
        <v>66</v>
      </c>
      <c r="B67" s="7"/>
      <c r="C67" s="106" t="s">
        <v>14859</v>
      </c>
      <c r="D67" s="108" t="s">
        <v>9626</v>
      </c>
      <c r="E67" s="7" t="s">
        <v>14839</v>
      </c>
      <c r="F67" s="7" t="s">
        <v>16</v>
      </c>
      <c r="G67" s="4">
        <v>1</v>
      </c>
      <c r="H67" s="4" t="s">
        <v>1930</v>
      </c>
    </row>
    <row r="68" spans="1:8" ht="12" customHeight="1">
      <c r="A68" s="4">
        <v>67</v>
      </c>
      <c r="B68" s="7"/>
      <c r="C68" s="106" t="s">
        <v>14860</v>
      </c>
      <c r="D68" s="108" t="s">
        <v>9628</v>
      </c>
      <c r="E68" s="7" t="s">
        <v>14839</v>
      </c>
      <c r="F68" s="7" t="s">
        <v>16</v>
      </c>
      <c r="G68" s="4">
        <v>1</v>
      </c>
      <c r="H68" s="4" t="s">
        <v>1930</v>
      </c>
    </row>
    <row r="69" spans="1:8" ht="12" customHeight="1">
      <c r="A69" s="4">
        <v>68</v>
      </c>
      <c r="B69" s="7"/>
      <c r="C69" s="106" t="s">
        <v>14861</v>
      </c>
      <c r="D69" s="108" t="s">
        <v>9630</v>
      </c>
      <c r="E69" s="7" t="s">
        <v>14839</v>
      </c>
      <c r="F69" s="7" t="s">
        <v>16</v>
      </c>
      <c r="G69" s="4">
        <v>1</v>
      </c>
      <c r="H69" s="4" t="s">
        <v>1930</v>
      </c>
    </row>
    <row r="70" spans="1:8" ht="12" customHeight="1">
      <c r="A70" s="4">
        <v>69</v>
      </c>
      <c r="B70" s="7"/>
      <c r="C70" s="106" t="s">
        <v>14862</v>
      </c>
      <c r="D70" s="108" t="s">
        <v>9632</v>
      </c>
      <c r="E70" s="7" t="s">
        <v>14839</v>
      </c>
      <c r="F70" s="7" t="s">
        <v>16</v>
      </c>
      <c r="G70" s="4">
        <v>1</v>
      </c>
      <c r="H70" s="4" t="s">
        <v>1930</v>
      </c>
    </row>
    <row r="71" spans="1:8" ht="12" customHeight="1">
      <c r="A71" s="4">
        <v>70</v>
      </c>
      <c r="B71" s="7"/>
      <c r="C71" s="106" t="s">
        <v>14863</v>
      </c>
      <c r="D71" s="108" t="s">
        <v>9634</v>
      </c>
      <c r="E71" s="7" t="s">
        <v>14839</v>
      </c>
      <c r="F71" s="7" t="s">
        <v>16</v>
      </c>
      <c r="G71" s="4">
        <v>1</v>
      </c>
      <c r="H71" s="4" t="s">
        <v>1930</v>
      </c>
    </row>
    <row r="72" spans="1:8" ht="12" customHeight="1">
      <c r="A72" s="4">
        <v>71</v>
      </c>
      <c r="B72" s="7"/>
      <c r="C72" s="106" t="s">
        <v>14864</v>
      </c>
      <c r="D72" s="108" t="s">
        <v>9636</v>
      </c>
      <c r="E72" s="7" t="s">
        <v>14839</v>
      </c>
      <c r="F72" s="7" t="s">
        <v>16</v>
      </c>
      <c r="G72" s="4">
        <v>1</v>
      </c>
      <c r="H72" s="4" t="s">
        <v>1930</v>
      </c>
    </row>
    <row r="73" spans="1:8" ht="12" customHeight="1">
      <c r="A73" s="4">
        <v>72</v>
      </c>
      <c r="B73" s="7"/>
      <c r="C73" s="106" t="s">
        <v>14865</v>
      </c>
      <c r="D73" s="108" t="s">
        <v>9638</v>
      </c>
      <c r="E73" s="7" t="s">
        <v>14839</v>
      </c>
      <c r="F73" s="7" t="s">
        <v>16</v>
      </c>
      <c r="G73" s="4">
        <v>1</v>
      </c>
      <c r="H73" s="4" t="s">
        <v>1930</v>
      </c>
    </row>
    <row r="74" spans="1:8" ht="12" customHeight="1">
      <c r="A74" s="4">
        <v>73</v>
      </c>
      <c r="B74" s="7"/>
      <c r="C74" s="106" t="s">
        <v>14866</v>
      </c>
      <c r="D74" s="108" t="s">
        <v>9640</v>
      </c>
      <c r="E74" s="7" t="s">
        <v>14839</v>
      </c>
      <c r="F74" s="7" t="s">
        <v>16</v>
      </c>
      <c r="G74" s="4">
        <v>1</v>
      </c>
      <c r="H74" s="4" t="s">
        <v>1930</v>
      </c>
    </row>
    <row r="75" spans="1:8" ht="12" customHeight="1">
      <c r="A75" s="4">
        <v>74</v>
      </c>
      <c r="B75" s="7"/>
      <c r="C75" s="106" t="s">
        <v>14867</v>
      </c>
      <c r="D75" s="108" t="s">
        <v>9642</v>
      </c>
      <c r="E75" s="7" t="s">
        <v>14839</v>
      </c>
      <c r="F75" s="7" t="s">
        <v>16</v>
      </c>
      <c r="G75" s="4">
        <v>1</v>
      </c>
      <c r="H75" s="4" t="s">
        <v>1930</v>
      </c>
    </row>
    <row r="76" spans="1:8" ht="12" customHeight="1">
      <c r="A76" s="4">
        <v>75</v>
      </c>
      <c r="B76" s="7"/>
      <c r="C76" s="106" t="s">
        <v>14868</v>
      </c>
      <c r="D76" s="109" t="s">
        <v>9644</v>
      </c>
      <c r="E76" s="7" t="s">
        <v>14839</v>
      </c>
      <c r="F76" s="7" t="s">
        <v>16</v>
      </c>
      <c r="G76" s="4">
        <v>1</v>
      </c>
      <c r="H76" s="4" t="s">
        <v>1930</v>
      </c>
    </row>
    <row r="77" spans="1:8" ht="12" customHeight="1">
      <c r="A77" s="4">
        <v>76</v>
      </c>
      <c r="B77" s="7"/>
      <c r="C77" s="106" t="s">
        <v>14869</v>
      </c>
      <c r="D77" s="108" t="s">
        <v>9646</v>
      </c>
      <c r="E77" s="7" t="s">
        <v>14839</v>
      </c>
      <c r="F77" s="7" t="s">
        <v>16</v>
      </c>
      <c r="G77" s="4">
        <v>1</v>
      </c>
      <c r="H77" s="4" t="s">
        <v>1930</v>
      </c>
    </row>
    <row r="78" spans="1:8" ht="12" customHeight="1">
      <c r="A78" s="4">
        <v>77</v>
      </c>
      <c r="B78" s="7"/>
      <c r="C78" s="106" t="s">
        <v>14870</v>
      </c>
      <c r="D78" s="108" t="s">
        <v>9648</v>
      </c>
      <c r="E78" s="7" t="s">
        <v>14839</v>
      </c>
      <c r="F78" s="7" t="s">
        <v>16</v>
      </c>
      <c r="G78" s="4">
        <v>1</v>
      </c>
      <c r="H78" s="4" t="s">
        <v>1930</v>
      </c>
    </row>
    <row r="79" spans="1:8" ht="12" customHeight="1">
      <c r="A79" s="4">
        <v>78</v>
      </c>
      <c r="B79" s="7"/>
      <c r="C79" s="106" t="s">
        <v>14871</v>
      </c>
      <c r="D79" s="108" t="s">
        <v>9650</v>
      </c>
      <c r="E79" s="7" t="s">
        <v>14839</v>
      </c>
      <c r="F79" s="7" t="s">
        <v>16</v>
      </c>
      <c r="G79" s="4">
        <v>1</v>
      </c>
      <c r="H79" s="4" t="s">
        <v>1930</v>
      </c>
    </row>
    <row r="80" spans="1:8" ht="12" customHeight="1">
      <c r="A80" s="4">
        <v>79</v>
      </c>
      <c r="B80" s="7"/>
      <c r="C80" s="106" t="s">
        <v>14571</v>
      </c>
      <c r="D80" s="45" t="s">
        <v>9652</v>
      </c>
      <c r="E80" s="7" t="s">
        <v>14839</v>
      </c>
      <c r="F80" s="7" t="s">
        <v>16</v>
      </c>
      <c r="G80" s="4">
        <v>1</v>
      </c>
      <c r="H80" s="4" t="s">
        <v>4237</v>
      </c>
    </row>
    <row r="81" spans="1:8" ht="12" customHeight="1">
      <c r="A81" s="4">
        <v>80</v>
      </c>
      <c r="B81" s="7"/>
      <c r="C81" s="106" t="s">
        <v>14576</v>
      </c>
      <c r="D81" s="46" t="s">
        <v>9654</v>
      </c>
      <c r="E81" s="7" t="s">
        <v>14839</v>
      </c>
      <c r="F81" s="7" t="s">
        <v>16</v>
      </c>
      <c r="G81" s="4">
        <v>1</v>
      </c>
      <c r="H81" s="4" t="s">
        <v>4237</v>
      </c>
    </row>
    <row r="82" spans="1:8" ht="12" customHeight="1">
      <c r="A82" s="4">
        <v>81</v>
      </c>
      <c r="B82" s="7"/>
      <c r="C82" s="106" t="s">
        <v>14577</v>
      </c>
      <c r="D82" s="46" t="s">
        <v>9656</v>
      </c>
      <c r="E82" s="7" t="s">
        <v>14839</v>
      </c>
      <c r="F82" s="7" t="s">
        <v>16</v>
      </c>
      <c r="G82" s="4">
        <v>1</v>
      </c>
      <c r="H82" s="4" t="s">
        <v>4237</v>
      </c>
    </row>
    <row r="83" spans="1:8" ht="12" customHeight="1">
      <c r="A83" s="4">
        <v>82</v>
      </c>
      <c r="B83" s="7"/>
      <c r="C83" s="106" t="s">
        <v>14578</v>
      </c>
      <c r="D83" s="46" t="s">
        <v>9658</v>
      </c>
      <c r="E83" s="7" t="s">
        <v>14839</v>
      </c>
      <c r="F83" s="7" t="s">
        <v>16</v>
      </c>
      <c r="G83" s="4">
        <v>1</v>
      </c>
      <c r="H83" s="4" t="s">
        <v>4237</v>
      </c>
    </row>
    <row r="84" spans="1:8" ht="12" customHeight="1">
      <c r="A84" s="4">
        <v>83</v>
      </c>
      <c r="B84" s="7"/>
      <c r="C84" s="106" t="s">
        <v>14579</v>
      </c>
      <c r="D84" s="46" t="s">
        <v>9660</v>
      </c>
      <c r="E84" s="7" t="s">
        <v>14839</v>
      </c>
      <c r="F84" s="7" t="s">
        <v>16</v>
      </c>
      <c r="G84" s="4">
        <v>1</v>
      </c>
      <c r="H84" s="4" t="s">
        <v>4237</v>
      </c>
    </row>
    <row r="85" spans="1:8" ht="12" customHeight="1">
      <c r="A85" s="4">
        <v>84</v>
      </c>
      <c r="B85" s="7"/>
      <c r="C85" s="106" t="s">
        <v>14646</v>
      </c>
      <c r="D85" s="45" t="s">
        <v>14838</v>
      </c>
      <c r="E85" s="7" t="s">
        <v>14839</v>
      </c>
      <c r="F85" s="7" t="s">
        <v>16</v>
      </c>
      <c r="G85" s="4">
        <v>1</v>
      </c>
      <c r="H85" s="4" t="s">
        <v>4237</v>
      </c>
    </row>
    <row r="86" spans="1:8" ht="12" customHeight="1">
      <c r="A86" s="4">
        <v>85</v>
      </c>
      <c r="B86" s="7"/>
      <c r="C86" s="110" t="s">
        <v>14872</v>
      </c>
      <c r="D86" s="13" t="s">
        <v>10075</v>
      </c>
      <c r="E86" s="7" t="s">
        <v>14873</v>
      </c>
      <c r="F86" s="7" t="s">
        <v>16</v>
      </c>
      <c r="G86" s="4">
        <v>1</v>
      </c>
      <c r="H86" s="4" t="s">
        <v>1983</v>
      </c>
    </row>
    <row r="87" spans="1:8" ht="12" customHeight="1">
      <c r="A87" s="4">
        <v>86</v>
      </c>
      <c r="B87" s="7"/>
      <c r="C87" s="110" t="s">
        <v>14198</v>
      </c>
      <c r="D87" s="13" t="s">
        <v>10077</v>
      </c>
      <c r="E87" s="7" t="s">
        <v>14873</v>
      </c>
      <c r="F87" s="7" t="s">
        <v>16</v>
      </c>
      <c r="G87" s="4">
        <v>1</v>
      </c>
      <c r="H87" s="4" t="s">
        <v>1983</v>
      </c>
    </row>
    <row r="88" spans="1:8" ht="12" customHeight="1">
      <c r="A88" s="4">
        <v>87</v>
      </c>
      <c r="B88" s="7"/>
      <c r="C88" s="110" t="s">
        <v>14874</v>
      </c>
      <c r="D88" s="13" t="s">
        <v>10079</v>
      </c>
      <c r="E88" s="7" t="s">
        <v>14873</v>
      </c>
      <c r="F88" s="7" t="s">
        <v>16</v>
      </c>
      <c r="G88" s="4">
        <v>1</v>
      </c>
      <c r="H88" s="4" t="s">
        <v>1983</v>
      </c>
    </row>
    <row r="89" spans="1:8" ht="12" customHeight="1">
      <c r="A89" s="4">
        <v>88</v>
      </c>
      <c r="B89" s="7"/>
      <c r="C89" s="110" t="s">
        <v>14875</v>
      </c>
      <c r="D89" s="13" t="s">
        <v>12826</v>
      </c>
      <c r="E89" s="7" t="s">
        <v>14873</v>
      </c>
      <c r="F89" s="7" t="s">
        <v>16</v>
      </c>
      <c r="G89" s="4">
        <v>1</v>
      </c>
      <c r="H89" s="4" t="s">
        <v>1983</v>
      </c>
    </row>
    <row r="90" spans="1:8" ht="12" customHeight="1">
      <c r="A90" s="4">
        <v>89</v>
      </c>
      <c r="B90" s="7"/>
      <c r="C90" s="110" t="s">
        <v>14876</v>
      </c>
      <c r="D90" s="13" t="s">
        <v>10083</v>
      </c>
      <c r="E90" s="7" t="s">
        <v>14873</v>
      </c>
      <c r="F90" s="7" t="s">
        <v>16</v>
      </c>
      <c r="G90" s="4">
        <v>1</v>
      </c>
      <c r="H90" s="4" t="s">
        <v>1983</v>
      </c>
    </row>
    <row r="91" spans="1:8" ht="12" customHeight="1">
      <c r="A91" s="4">
        <v>90</v>
      </c>
      <c r="B91" s="7"/>
      <c r="C91" s="110" t="s">
        <v>14877</v>
      </c>
      <c r="D91" s="13" t="s">
        <v>10085</v>
      </c>
      <c r="E91" s="7" t="s">
        <v>14873</v>
      </c>
      <c r="F91" s="7" t="s">
        <v>16</v>
      </c>
      <c r="G91" s="4">
        <v>1</v>
      </c>
      <c r="H91" s="4" t="s">
        <v>1983</v>
      </c>
    </row>
    <row r="92" spans="1:8" ht="12" customHeight="1">
      <c r="A92" s="4">
        <v>91</v>
      </c>
      <c r="B92" s="7"/>
      <c r="C92" s="110" t="s">
        <v>14878</v>
      </c>
      <c r="D92" s="13" t="s">
        <v>10087</v>
      </c>
      <c r="E92" s="7" t="s">
        <v>14873</v>
      </c>
      <c r="F92" s="7" t="s">
        <v>16</v>
      </c>
      <c r="G92" s="4">
        <v>1</v>
      </c>
      <c r="H92" s="4" t="s">
        <v>1983</v>
      </c>
    </row>
    <row r="93" spans="1:8" ht="12" customHeight="1">
      <c r="A93" s="4">
        <v>92</v>
      </c>
      <c r="B93" s="7"/>
      <c r="C93" s="110" t="s">
        <v>14879</v>
      </c>
      <c r="D93" s="13" t="s">
        <v>10089</v>
      </c>
      <c r="E93" s="7" t="s">
        <v>14873</v>
      </c>
      <c r="F93" s="7" t="s">
        <v>16</v>
      </c>
      <c r="G93" s="4">
        <v>1</v>
      </c>
      <c r="H93" s="4" t="s">
        <v>1983</v>
      </c>
    </row>
    <row r="94" spans="1:8" ht="12" customHeight="1">
      <c r="A94" s="4">
        <v>93</v>
      </c>
      <c r="B94" s="7"/>
      <c r="C94" s="110" t="s">
        <v>14880</v>
      </c>
      <c r="D94" s="13" t="s">
        <v>10091</v>
      </c>
      <c r="E94" s="7" t="s">
        <v>14873</v>
      </c>
      <c r="F94" s="7" t="s">
        <v>16</v>
      </c>
      <c r="G94" s="4">
        <v>1</v>
      </c>
      <c r="H94" s="4" t="s">
        <v>1983</v>
      </c>
    </row>
    <row r="95" spans="1:8" ht="12" customHeight="1">
      <c r="A95" s="4">
        <v>94</v>
      </c>
      <c r="B95" s="7"/>
      <c r="C95" s="110" t="s">
        <v>14881</v>
      </c>
      <c r="D95" s="13" t="s">
        <v>10093</v>
      </c>
      <c r="E95" s="7" t="s">
        <v>14873</v>
      </c>
      <c r="F95" s="7" t="s">
        <v>16</v>
      </c>
      <c r="G95" s="4">
        <v>1</v>
      </c>
      <c r="H95" s="4" t="s">
        <v>1983</v>
      </c>
    </row>
    <row r="96" spans="1:8" ht="12" customHeight="1">
      <c r="A96" s="4">
        <v>95</v>
      </c>
      <c r="B96" s="7"/>
      <c r="C96" s="110" t="s">
        <v>14882</v>
      </c>
      <c r="D96" s="13" t="s">
        <v>10095</v>
      </c>
      <c r="E96" s="7" t="s">
        <v>14873</v>
      </c>
      <c r="F96" s="7" t="s">
        <v>16</v>
      </c>
      <c r="G96" s="4">
        <v>1</v>
      </c>
      <c r="H96" s="4" t="s">
        <v>1983</v>
      </c>
    </row>
    <row r="97" spans="1:8" ht="12" customHeight="1">
      <c r="A97" s="4">
        <v>96</v>
      </c>
      <c r="B97" s="7"/>
      <c r="C97" s="110" t="s">
        <v>14883</v>
      </c>
      <c r="D97" s="13" t="s">
        <v>10097</v>
      </c>
      <c r="E97" s="7" t="s">
        <v>14873</v>
      </c>
      <c r="F97" s="7" t="s">
        <v>16</v>
      </c>
      <c r="G97" s="4">
        <v>1</v>
      </c>
      <c r="H97" s="4" t="s">
        <v>1983</v>
      </c>
    </row>
    <row r="98" spans="1:8" ht="12" customHeight="1">
      <c r="A98" s="4">
        <v>97</v>
      </c>
      <c r="B98" s="7"/>
      <c r="C98" s="110" t="s">
        <v>14884</v>
      </c>
      <c r="D98" s="13" t="s">
        <v>10099</v>
      </c>
      <c r="E98" s="7" t="s">
        <v>14873</v>
      </c>
      <c r="F98" s="7" t="s">
        <v>16</v>
      </c>
      <c r="G98" s="4">
        <v>1</v>
      </c>
      <c r="H98" s="4" t="s">
        <v>1983</v>
      </c>
    </row>
    <row r="99" spans="1:8" ht="12" customHeight="1">
      <c r="A99" s="4">
        <v>98</v>
      </c>
      <c r="B99" s="7"/>
      <c r="C99" s="110" t="s">
        <v>14885</v>
      </c>
      <c r="D99" s="13" t="s">
        <v>10101</v>
      </c>
      <c r="E99" s="7" t="s">
        <v>14873</v>
      </c>
      <c r="F99" s="7" t="s">
        <v>16</v>
      </c>
      <c r="G99" s="4">
        <v>1</v>
      </c>
      <c r="H99" s="4" t="s">
        <v>1983</v>
      </c>
    </row>
    <row r="100" spans="1:8" ht="12" customHeight="1">
      <c r="A100" s="4">
        <v>99</v>
      </c>
      <c r="B100" s="7"/>
      <c r="C100" s="110" t="s">
        <v>14886</v>
      </c>
      <c r="D100" s="13" t="s">
        <v>10103</v>
      </c>
      <c r="E100" s="7" t="s">
        <v>14873</v>
      </c>
      <c r="F100" s="7" t="s">
        <v>16</v>
      </c>
      <c r="G100" s="4">
        <v>1</v>
      </c>
      <c r="H100" s="4" t="s">
        <v>1983</v>
      </c>
    </row>
    <row r="101" spans="1:8" ht="12" customHeight="1">
      <c r="A101" s="4">
        <v>100</v>
      </c>
      <c r="B101" s="7"/>
      <c r="C101" s="110" t="s">
        <v>14887</v>
      </c>
      <c r="D101" s="13" t="s">
        <v>10105</v>
      </c>
      <c r="E101" s="7" t="s">
        <v>14873</v>
      </c>
      <c r="F101" s="7" t="s">
        <v>16</v>
      </c>
      <c r="G101" s="4">
        <v>1</v>
      </c>
      <c r="H101" s="4" t="s">
        <v>1983</v>
      </c>
    </row>
    <row r="102" spans="1:8" ht="12" customHeight="1">
      <c r="A102" s="4">
        <v>101</v>
      </c>
      <c r="B102" s="7"/>
      <c r="C102" s="110" t="s">
        <v>14888</v>
      </c>
      <c r="D102" s="13" t="s">
        <v>10107</v>
      </c>
      <c r="E102" s="7" t="s">
        <v>14873</v>
      </c>
      <c r="F102" s="7" t="s">
        <v>16</v>
      </c>
      <c r="G102" s="4">
        <v>1</v>
      </c>
      <c r="H102" s="4" t="s">
        <v>1983</v>
      </c>
    </row>
    <row r="103" spans="1:8" ht="12" customHeight="1">
      <c r="A103" s="4">
        <v>102</v>
      </c>
      <c r="B103" s="7"/>
      <c r="C103" s="110" t="s">
        <v>14889</v>
      </c>
      <c r="D103" s="13" t="s">
        <v>10109</v>
      </c>
      <c r="E103" s="7" t="s">
        <v>14873</v>
      </c>
      <c r="F103" s="7" t="s">
        <v>16</v>
      </c>
      <c r="G103" s="4">
        <v>1</v>
      </c>
      <c r="H103" s="4" t="s">
        <v>1983</v>
      </c>
    </row>
    <row r="104" spans="1:8" ht="12" customHeight="1">
      <c r="A104" s="4">
        <v>103</v>
      </c>
      <c r="B104" s="7"/>
      <c r="C104" s="110" t="s">
        <v>14890</v>
      </c>
      <c r="D104" s="13" t="s">
        <v>10111</v>
      </c>
      <c r="E104" s="7" t="s">
        <v>14873</v>
      </c>
      <c r="F104" s="7" t="s">
        <v>16</v>
      </c>
      <c r="G104" s="4">
        <v>1</v>
      </c>
      <c r="H104" s="4" t="s">
        <v>1930</v>
      </c>
    </row>
    <row r="105" spans="1:8" ht="12" customHeight="1">
      <c r="A105" s="4">
        <v>104</v>
      </c>
      <c r="B105" s="7"/>
      <c r="C105" s="110" t="s">
        <v>14891</v>
      </c>
      <c r="D105" s="13" t="s">
        <v>10113</v>
      </c>
      <c r="E105" s="7" t="s">
        <v>14873</v>
      </c>
      <c r="F105" s="7" t="s">
        <v>16</v>
      </c>
      <c r="G105" s="4">
        <v>1</v>
      </c>
      <c r="H105" s="4" t="s">
        <v>1930</v>
      </c>
    </row>
    <row r="106" spans="1:8" ht="12" customHeight="1">
      <c r="A106" s="4">
        <v>105</v>
      </c>
      <c r="B106" s="7"/>
      <c r="C106" s="110" t="s">
        <v>14892</v>
      </c>
      <c r="D106" s="13" t="s">
        <v>12844</v>
      </c>
      <c r="E106" s="7" t="s">
        <v>14873</v>
      </c>
      <c r="F106" s="7" t="s">
        <v>16</v>
      </c>
      <c r="G106" s="4">
        <v>1</v>
      </c>
      <c r="H106" s="4" t="s">
        <v>1930</v>
      </c>
    </row>
    <row r="107" spans="1:8" ht="12" customHeight="1">
      <c r="A107" s="4">
        <v>106</v>
      </c>
      <c r="B107" s="7"/>
      <c r="C107" s="110" t="s">
        <v>14893</v>
      </c>
      <c r="D107" s="13" t="s">
        <v>10117</v>
      </c>
      <c r="E107" s="7" t="s">
        <v>14873</v>
      </c>
      <c r="F107" s="7" t="s">
        <v>16</v>
      </c>
      <c r="G107" s="4">
        <v>1</v>
      </c>
      <c r="H107" s="4" t="s">
        <v>1930</v>
      </c>
    </row>
    <row r="108" spans="1:8" ht="12" customHeight="1">
      <c r="A108" s="4">
        <v>107</v>
      </c>
      <c r="B108" s="7"/>
      <c r="C108" s="110" t="s">
        <v>14894</v>
      </c>
      <c r="D108" s="13" t="s">
        <v>10119</v>
      </c>
      <c r="E108" s="7" t="s">
        <v>14873</v>
      </c>
      <c r="F108" s="7" t="s">
        <v>16</v>
      </c>
      <c r="G108" s="4">
        <v>1</v>
      </c>
      <c r="H108" s="4" t="s">
        <v>1930</v>
      </c>
    </row>
    <row r="109" spans="1:8" ht="12" customHeight="1">
      <c r="A109" s="4">
        <v>108</v>
      </c>
      <c r="B109" s="7"/>
      <c r="C109" s="110" t="s">
        <v>14895</v>
      </c>
      <c r="D109" s="13" t="s">
        <v>10121</v>
      </c>
      <c r="E109" s="7" t="s">
        <v>14873</v>
      </c>
      <c r="F109" s="7" t="s">
        <v>16</v>
      </c>
      <c r="G109" s="4">
        <v>1</v>
      </c>
      <c r="H109" s="4" t="s">
        <v>1930</v>
      </c>
    </row>
    <row r="110" spans="1:8" ht="12" customHeight="1">
      <c r="A110" s="4">
        <v>109</v>
      </c>
      <c r="B110" s="7"/>
      <c r="C110" s="110" t="s">
        <v>14896</v>
      </c>
      <c r="D110" s="13" t="s">
        <v>10123</v>
      </c>
      <c r="E110" s="7" t="s">
        <v>14873</v>
      </c>
      <c r="F110" s="7" t="s">
        <v>16</v>
      </c>
      <c r="G110" s="4">
        <v>1</v>
      </c>
      <c r="H110" s="4" t="s">
        <v>1930</v>
      </c>
    </row>
    <row r="111" spans="1:8" ht="12" customHeight="1">
      <c r="A111" s="4">
        <v>110</v>
      </c>
      <c r="B111" s="7"/>
      <c r="C111" s="110" t="s">
        <v>14897</v>
      </c>
      <c r="D111" s="13" t="s">
        <v>10125</v>
      </c>
      <c r="E111" s="7" t="s">
        <v>14873</v>
      </c>
      <c r="F111" s="7" t="s">
        <v>16</v>
      </c>
      <c r="G111" s="4">
        <v>1</v>
      </c>
      <c r="H111" s="4" t="s">
        <v>1930</v>
      </c>
    </row>
    <row r="112" spans="1:8" ht="12" customHeight="1">
      <c r="A112" s="4">
        <v>111</v>
      </c>
      <c r="B112" s="7"/>
      <c r="C112" s="110" t="s">
        <v>14898</v>
      </c>
      <c r="D112" s="13" t="s">
        <v>10127</v>
      </c>
      <c r="E112" s="7" t="s">
        <v>14873</v>
      </c>
      <c r="F112" s="7" t="s">
        <v>16</v>
      </c>
      <c r="G112" s="4">
        <v>1</v>
      </c>
      <c r="H112" s="4" t="s">
        <v>1930</v>
      </c>
    </row>
    <row r="113" spans="1:8" ht="12" customHeight="1">
      <c r="A113" s="4">
        <v>112</v>
      </c>
      <c r="B113" s="7"/>
      <c r="C113" s="110" t="s">
        <v>14899</v>
      </c>
      <c r="D113" s="13" t="s">
        <v>10129</v>
      </c>
      <c r="E113" s="7" t="s">
        <v>14873</v>
      </c>
      <c r="F113" s="7" t="s">
        <v>16</v>
      </c>
      <c r="G113" s="4">
        <v>1</v>
      </c>
      <c r="H113" s="4" t="s">
        <v>1930</v>
      </c>
    </row>
    <row r="114" spans="1:8" ht="12" customHeight="1">
      <c r="A114" s="4">
        <v>113</v>
      </c>
      <c r="B114" s="7"/>
      <c r="C114" s="110" t="s">
        <v>14900</v>
      </c>
      <c r="D114" s="13" t="s">
        <v>10131</v>
      </c>
      <c r="E114" s="7" t="s">
        <v>14873</v>
      </c>
      <c r="F114" s="7" t="s">
        <v>16</v>
      </c>
      <c r="G114" s="4">
        <v>1</v>
      </c>
      <c r="H114" s="4" t="s">
        <v>1930</v>
      </c>
    </row>
    <row r="115" spans="1:8" ht="12" customHeight="1">
      <c r="A115" s="4">
        <v>114</v>
      </c>
      <c r="B115" s="7"/>
      <c r="C115" s="110" t="s">
        <v>14901</v>
      </c>
      <c r="D115" s="13" t="s">
        <v>10133</v>
      </c>
      <c r="E115" s="7" t="s">
        <v>14873</v>
      </c>
      <c r="F115" s="7" t="s">
        <v>16</v>
      </c>
      <c r="G115" s="4">
        <v>1</v>
      </c>
      <c r="H115" s="4" t="s">
        <v>1930</v>
      </c>
    </row>
    <row r="116" spans="1:8" ht="12" customHeight="1">
      <c r="A116" s="4">
        <v>115</v>
      </c>
      <c r="B116" s="7"/>
      <c r="C116" s="110" t="s">
        <v>14902</v>
      </c>
      <c r="D116" s="13" t="s">
        <v>10135</v>
      </c>
      <c r="E116" s="7" t="s">
        <v>14873</v>
      </c>
      <c r="F116" s="7" t="s">
        <v>16</v>
      </c>
      <c r="G116" s="4">
        <v>1</v>
      </c>
      <c r="H116" s="4" t="s">
        <v>1930</v>
      </c>
    </row>
    <row r="117" spans="1:8" ht="12" customHeight="1">
      <c r="A117" s="4">
        <v>116</v>
      </c>
      <c r="B117" s="7"/>
      <c r="C117" s="110" t="s">
        <v>14903</v>
      </c>
      <c r="D117" s="13" t="s">
        <v>10137</v>
      </c>
      <c r="E117" s="7" t="s">
        <v>14873</v>
      </c>
      <c r="F117" s="7" t="s">
        <v>16</v>
      </c>
      <c r="G117" s="4">
        <v>1</v>
      </c>
      <c r="H117" s="4" t="s">
        <v>1930</v>
      </c>
    </row>
    <row r="118" spans="1:8" ht="12" customHeight="1">
      <c r="A118" s="4">
        <v>117</v>
      </c>
      <c r="B118" s="7"/>
      <c r="C118" s="110" t="s">
        <v>14904</v>
      </c>
      <c r="D118" s="13" t="s">
        <v>10139</v>
      </c>
      <c r="E118" s="7" t="s">
        <v>14873</v>
      </c>
      <c r="F118" s="7" t="s">
        <v>16</v>
      </c>
      <c r="G118" s="4">
        <v>1</v>
      </c>
      <c r="H118" s="4" t="s">
        <v>1930</v>
      </c>
    </row>
    <row r="119" spans="1:8" ht="12" customHeight="1">
      <c r="A119" s="4">
        <v>118</v>
      </c>
      <c r="B119" s="7"/>
      <c r="C119" s="110" t="s">
        <v>14905</v>
      </c>
      <c r="D119" s="13" t="s">
        <v>10141</v>
      </c>
      <c r="E119" s="7" t="s">
        <v>14873</v>
      </c>
      <c r="F119" s="7" t="s">
        <v>16</v>
      </c>
      <c r="G119" s="4">
        <v>1</v>
      </c>
      <c r="H119" s="4" t="s">
        <v>1930</v>
      </c>
    </row>
    <row r="120" spans="1:8" ht="12" customHeight="1">
      <c r="A120" s="4">
        <v>119</v>
      </c>
      <c r="B120" s="7"/>
      <c r="C120" s="110" t="s">
        <v>14906</v>
      </c>
      <c r="D120" s="13" t="s">
        <v>10143</v>
      </c>
      <c r="E120" s="7" t="s">
        <v>14873</v>
      </c>
      <c r="F120" s="7" t="s">
        <v>16</v>
      </c>
      <c r="G120" s="4">
        <v>1</v>
      </c>
      <c r="H120" s="4" t="s">
        <v>1930</v>
      </c>
    </row>
    <row r="121" spans="1:8" ht="12" customHeight="1">
      <c r="A121" s="4">
        <v>120</v>
      </c>
      <c r="B121" s="7"/>
      <c r="C121" s="110" t="s">
        <v>14907</v>
      </c>
      <c r="D121" s="13" t="s">
        <v>10145</v>
      </c>
      <c r="E121" s="7" t="s">
        <v>14873</v>
      </c>
      <c r="F121" s="7" t="s">
        <v>16</v>
      </c>
      <c r="G121" s="4">
        <v>1</v>
      </c>
      <c r="H121" s="4" t="s">
        <v>1930</v>
      </c>
    </row>
    <row r="122" spans="1:8" ht="12" customHeight="1">
      <c r="A122" s="4">
        <v>121</v>
      </c>
      <c r="B122" s="7"/>
      <c r="C122" s="110" t="s">
        <v>14908</v>
      </c>
      <c r="D122" s="13" t="s">
        <v>10147</v>
      </c>
      <c r="E122" s="7" t="s">
        <v>14873</v>
      </c>
      <c r="F122" s="7" t="s">
        <v>16</v>
      </c>
      <c r="G122" s="4">
        <v>1</v>
      </c>
      <c r="H122" s="4" t="s">
        <v>4237</v>
      </c>
    </row>
    <row r="123" spans="1:8" ht="12" customHeight="1">
      <c r="A123" s="4">
        <v>122</v>
      </c>
      <c r="B123" s="7"/>
      <c r="C123" s="110" t="s">
        <v>14909</v>
      </c>
      <c r="D123" s="13" t="s">
        <v>10149</v>
      </c>
      <c r="E123" s="7" t="s">
        <v>14873</v>
      </c>
      <c r="F123" s="7" t="s">
        <v>16</v>
      </c>
      <c r="G123" s="4">
        <v>1</v>
      </c>
      <c r="H123" s="4" t="s">
        <v>4237</v>
      </c>
    </row>
    <row r="124" spans="1:8" ht="12" customHeight="1">
      <c r="A124" s="4">
        <v>123</v>
      </c>
      <c r="B124" s="7"/>
      <c r="C124" s="110" t="s">
        <v>14910</v>
      </c>
      <c r="D124" s="13" t="s">
        <v>10151</v>
      </c>
      <c r="E124" s="7" t="s">
        <v>14873</v>
      </c>
      <c r="F124" s="7" t="s">
        <v>16</v>
      </c>
      <c r="G124" s="4">
        <v>1</v>
      </c>
      <c r="H124" s="4" t="s">
        <v>4237</v>
      </c>
    </row>
    <row r="125" spans="1:8" ht="12" customHeight="1">
      <c r="A125" s="4">
        <v>124</v>
      </c>
      <c r="B125" s="7"/>
      <c r="C125" s="110" t="s">
        <v>14911</v>
      </c>
      <c r="D125" s="13" t="s">
        <v>10153</v>
      </c>
      <c r="E125" s="7" t="s">
        <v>14873</v>
      </c>
      <c r="F125" s="7" t="s">
        <v>16</v>
      </c>
      <c r="G125" s="4">
        <v>1</v>
      </c>
      <c r="H125" s="4" t="s">
        <v>4237</v>
      </c>
    </row>
    <row r="126" spans="1:8" ht="12" customHeight="1">
      <c r="A126" s="4">
        <v>125</v>
      </c>
      <c r="B126" s="7"/>
      <c r="C126" s="110" t="s">
        <v>14912</v>
      </c>
      <c r="D126" s="13" t="s">
        <v>10155</v>
      </c>
      <c r="E126" s="7" t="s">
        <v>14873</v>
      </c>
      <c r="F126" s="7" t="s">
        <v>16</v>
      </c>
      <c r="G126" s="4">
        <v>1</v>
      </c>
      <c r="H126" s="4" t="s">
        <v>4237</v>
      </c>
    </row>
    <row r="127" spans="1:8" ht="12" customHeight="1">
      <c r="A127" s="4">
        <v>126</v>
      </c>
      <c r="B127" s="7"/>
      <c r="C127" s="110" t="s">
        <v>14913</v>
      </c>
      <c r="D127" s="13" t="s">
        <v>14838</v>
      </c>
      <c r="E127" s="7" t="s">
        <v>14873</v>
      </c>
      <c r="F127" s="7" t="s">
        <v>16</v>
      </c>
      <c r="G127" s="4">
        <v>1</v>
      </c>
      <c r="H127" s="4" t="s">
        <v>4237</v>
      </c>
    </row>
    <row r="128" spans="1:8" ht="12" customHeight="1">
      <c r="A128" s="4">
        <v>127</v>
      </c>
      <c r="B128" s="7"/>
      <c r="C128" s="58" t="s">
        <v>14631</v>
      </c>
      <c r="D128" s="13" t="s">
        <v>9580</v>
      </c>
      <c r="E128" s="7" t="s">
        <v>14914</v>
      </c>
      <c r="F128" s="7" t="s">
        <v>16</v>
      </c>
      <c r="G128" s="4">
        <v>1</v>
      </c>
      <c r="H128" s="4" t="s">
        <v>1983</v>
      </c>
    </row>
    <row r="129" spans="1:8" ht="12" customHeight="1">
      <c r="A129" s="4">
        <v>128</v>
      </c>
      <c r="B129" s="7"/>
      <c r="C129" s="58" t="s">
        <v>14263</v>
      </c>
      <c r="D129" s="13" t="s">
        <v>9582</v>
      </c>
      <c r="E129" s="7" t="s">
        <v>14914</v>
      </c>
      <c r="F129" s="7" t="s">
        <v>16</v>
      </c>
      <c r="G129" s="4">
        <v>1</v>
      </c>
      <c r="H129" s="4" t="s">
        <v>1983</v>
      </c>
    </row>
    <row r="130" spans="1:8" ht="12" customHeight="1">
      <c r="A130" s="4">
        <v>129</v>
      </c>
      <c r="B130" s="7"/>
      <c r="C130" s="58" t="s">
        <v>14915</v>
      </c>
      <c r="D130" s="13" t="s">
        <v>9584</v>
      </c>
      <c r="E130" s="7" t="s">
        <v>14914</v>
      </c>
      <c r="F130" s="7" t="s">
        <v>16</v>
      </c>
      <c r="G130" s="4">
        <v>1</v>
      </c>
      <c r="H130" s="4" t="s">
        <v>1983</v>
      </c>
    </row>
    <row r="131" spans="1:8" ht="12" customHeight="1">
      <c r="A131" s="4">
        <v>130</v>
      </c>
      <c r="B131" s="7"/>
      <c r="C131" s="58" t="s">
        <v>14916</v>
      </c>
      <c r="D131" s="13" t="s">
        <v>12782</v>
      </c>
      <c r="E131" s="7" t="s">
        <v>14914</v>
      </c>
      <c r="F131" s="7" t="s">
        <v>16</v>
      </c>
      <c r="G131" s="4">
        <v>1</v>
      </c>
      <c r="H131" s="4" t="s">
        <v>1983</v>
      </c>
    </row>
    <row r="132" spans="1:8" ht="12" customHeight="1">
      <c r="A132" s="4">
        <v>131</v>
      </c>
      <c r="B132" s="7"/>
      <c r="C132" s="58" t="s">
        <v>14917</v>
      </c>
      <c r="D132" s="13" t="s">
        <v>9588</v>
      </c>
      <c r="E132" s="7" t="s">
        <v>14914</v>
      </c>
      <c r="F132" s="7" t="s">
        <v>16</v>
      </c>
      <c r="G132" s="4">
        <v>1</v>
      </c>
      <c r="H132" s="4" t="s">
        <v>1983</v>
      </c>
    </row>
    <row r="133" spans="1:8" ht="12" customHeight="1">
      <c r="A133" s="4">
        <v>132</v>
      </c>
      <c r="B133" s="7"/>
      <c r="C133" s="58" t="s">
        <v>14918</v>
      </c>
      <c r="D133" s="13" t="s">
        <v>9590</v>
      </c>
      <c r="E133" s="7" t="s">
        <v>14914</v>
      </c>
      <c r="F133" s="7" t="s">
        <v>16</v>
      </c>
      <c r="G133" s="4">
        <v>1</v>
      </c>
      <c r="H133" s="4" t="s">
        <v>1983</v>
      </c>
    </row>
    <row r="134" spans="1:8" ht="12" customHeight="1">
      <c r="A134" s="4">
        <v>133</v>
      </c>
      <c r="B134" s="7"/>
      <c r="C134" s="58" t="s">
        <v>14919</v>
      </c>
      <c r="D134" s="13" t="s">
        <v>9592</v>
      </c>
      <c r="E134" s="7" t="s">
        <v>14914</v>
      </c>
      <c r="F134" s="7" t="s">
        <v>16</v>
      </c>
      <c r="G134" s="4">
        <v>1</v>
      </c>
      <c r="H134" s="4" t="s">
        <v>1983</v>
      </c>
    </row>
    <row r="135" spans="1:8" ht="12" customHeight="1">
      <c r="A135" s="4">
        <v>134</v>
      </c>
      <c r="B135" s="7"/>
      <c r="C135" s="58" t="s">
        <v>14920</v>
      </c>
      <c r="D135" s="13" t="s">
        <v>9594</v>
      </c>
      <c r="E135" s="7" t="s">
        <v>14914</v>
      </c>
      <c r="F135" s="7" t="s">
        <v>16</v>
      </c>
      <c r="G135" s="4">
        <v>1</v>
      </c>
      <c r="H135" s="4" t="s">
        <v>1983</v>
      </c>
    </row>
    <row r="136" spans="1:8" ht="12" customHeight="1">
      <c r="A136" s="4">
        <v>135</v>
      </c>
      <c r="B136" s="7"/>
      <c r="C136" s="58" t="s">
        <v>14921</v>
      </c>
      <c r="D136" s="13" t="s">
        <v>9596</v>
      </c>
      <c r="E136" s="7" t="s">
        <v>14914</v>
      </c>
      <c r="F136" s="7" t="s">
        <v>16</v>
      </c>
      <c r="G136" s="4">
        <v>1</v>
      </c>
      <c r="H136" s="4" t="s">
        <v>1983</v>
      </c>
    </row>
    <row r="137" spans="1:8" ht="12" customHeight="1">
      <c r="A137" s="4">
        <v>136</v>
      </c>
      <c r="B137" s="7"/>
      <c r="C137" s="58" t="s">
        <v>14922</v>
      </c>
      <c r="D137" s="13" t="s">
        <v>9598</v>
      </c>
      <c r="E137" s="7" t="s">
        <v>14914</v>
      </c>
      <c r="F137" s="7" t="s">
        <v>16</v>
      </c>
      <c r="G137" s="4">
        <v>1</v>
      </c>
      <c r="H137" s="4" t="s">
        <v>1983</v>
      </c>
    </row>
    <row r="138" spans="1:8" ht="12" customHeight="1">
      <c r="A138" s="4">
        <v>137</v>
      </c>
      <c r="B138" s="7"/>
      <c r="C138" s="58" t="s">
        <v>14923</v>
      </c>
      <c r="D138" s="13" t="s">
        <v>9600</v>
      </c>
      <c r="E138" s="7" t="s">
        <v>14914</v>
      </c>
      <c r="F138" s="7" t="s">
        <v>16</v>
      </c>
      <c r="G138" s="4">
        <v>1</v>
      </c>
      <c r="H138" s="4" t="s">
        <v>1983</v>
      </c>
    </row>
    <row r="139" spans="1:8" ht="12" customHeight="1">
      <c r="A139" s="4">
        <v>138</v>
      </c>
      <c r="B139" s="7"/>
      <c r="C139" s="58" t="s">
        <v>14924</v>
      </c>
      <c r="D139" s="13" t="s">
        <v>9602</v>
      </c>
      <c r="E139" s="7" t="s">
        <v>14914</v>
      </c>
      <c r="F139" s="7" t="s">
        <v>16</v>
      </c>
      <c r="G139" s="4">
        <v>1</v>
      </c>
      <c r="H139" s="4" t="s">
        <v>1983</v>
      </c>
    </row>
    <row r="140" spans="1:8" ht="12" customHeight="1">
      <c r="A140" s="4">
        <v>139</v>
      </c>
      <c r="B140" s="7"/>
      <c r="C140" s="58" t="s">
        <v>14925</v>
      </c>
      <c r="D140" s="13" t="s">
        <v>9604</v>
      </c>
      <c r="E140" s="7" t="s">
        <v>14914</v>
      </c>
      <c r="F140" s="7" t="s">
        <v>16</v>
      </c>
      <c r="G140" s="4">
        <v>1</v>
      </c>
      <c r="H140" s="4" t="s">
        <v>1983</v>
      </c>
    </row>
    <row r="141" spans="1:8" ht="12" customHeight="1">
      <c r="A141" s="4">
        <v>140</v>
      </c>
      <c r="B141" s="7"/>
      <c r="C141" s="58" t="s">
        <v>14926</v>
      </c>
      <c r="D141" s="13" t="s">
        <v>9606</v>
      </c>
      <c r="E141" s="7" t="s">
        <v>14914</v>
      </c>
      <c r="F141" s="7" t="s">
        <v>16</v>
      </c>
      <c r="G141" s="4">
        <v>1</v>
      </c>
      <c r="H141" s="4" t="s">
        <v>1983</v>
      </c>
    </row>
    <row r="142" spans="1:8" ht="12" customHeight="1">
      <c r="A142" s="4">
        <v>141</v>
      </c>
      <c r="B142" s="7"/>
      <c r="C142" s="58" t="s">
        <v>14927</v>
      </c>
      <c r="D142" s="13" t="s">
        <v>9608</v>
      </c>
      <c r="E142" s="7" t="s">
        <v>14914</v>
      </c>
      <c r="F142" s="7" t="s">
        <v>16</v>
      </c>
      <c r="G142" s="4">
        <v>1</v>
      </c>
      <c r="H142" s="4" t="s">
        <v>1983</v>
      </c>
    </row>
    <row r="143" spans="1:8" ht="12" customHeight="1">
      <c r="A143" s="4">
        <v>142</v>
      </c>
      <c r="B143" s="7"/>
      <c r="C143" s="58" t="s">
        <v>14928</v>
      </c>
      <c r="D143" s="13" t="s">
        <v>9610</v>
      </c>
      <c r="E143" s="7" t="s">
        <v>14914</v>
      </c>
      <c r="F143" s="7" t="s">
        <v>16</v>
      </c>
      <c r="G143" s="4">
        <v>1</v>
      </c>
      <c r="H143" s="4" t="s">
        <v>1983</v>
      </c>
    </row>
    <row r="144" spans="1:8" ht="12" customHeight="1">
      <c r="A144" s="4">
        <v>143</v>
      </c>
      <c r="B144" s="7"/>
      <c r="C144" s="58" t="s">
        <v>14929</v>
      </c>
      <c r="D144" s="13" t="s">
        <v>9612</v>
      </c>
      <c r="E144" s="7" t="s">
        <v>14914</v>
      </c>
      <c r="F144" s="7" t="s">
        <v>16</v>
      </c>
      <c r="G144" s="4">
        <v>1</v>
      </c>
      <c r="H144" s="4" t="s">
        <v>1983</v>
      </c>
    </row>
    <row r="145" spans="1:8" ht="12" customHeight="1">
      <c r="A145" s="4">
        <v>144</v>
      </c>
      <c r="B145" s="7"/>
      <c r="C145" s="58" t="s">
        <v>14930</v>
      </c>
      <c r="D145" s="13" t="s">
        <v>9614</v>
      </c>
      <c r="E145" s="7" t="s">
        <v>14914</v>
      </c>
      <c r="F145" s="7" t="s">
        <v>16</v>
      </c>
      <c r="G145" s="4">
        <v>1</v>
      </c>
      <c r="H145" s="4" t="s">
        <v>1983</v>
      </c>
    </row>
    <row r="146" spans="1:8" ht="12" customHeight="1">
      <c r="A146" s="4">
        <v>145</v>
      </c>
      <c r="B146" s="7"/>
      <c r="C146" s="58" t="s">
        <v>14632</v>
      </c>
      <c r="D146" s="13" t="s">
        <v>9616</v>
      </c>
      <c r="E146" s="7" t="s">
        <v>14914</v>
      </c>
      <c r="F146" s="7" t="s">
        <v>16</v>
      </c>
      <c r="G146" s="4">
        <v>1</v>
      </c>
      <c r="H146" s="4" t="s">
        <v>1930</v>
      </c>
    </row>
    <row r="147" spans="1:8" ht="12" customHeight="1">
      <c r="A147" s="4">
        <v>146</v>
      </c>
      <c r="B147" s="7"/>
      <c r="C147" s="58" t="s">
        <v>14931</v>
      </c>
      <c r="D147" s="13" t="s">
        <v>9618</v>
      </c>
      <c r="E147" s="7" t="s">
        <v>14914</v>
      </c>
      <c r="F147" s="7" t="s">
        <v>16</v>
      </c>
      <c r="G147" s="4">
        <v>1</v>
      </c>
      <c r="H147" s="4" t="s">
        <v>1930</v>
      </c>
    </row>
    <row r="148" spans="1:8" ht="12" customHeight="1">
      <c r="A148" s="4">
        <v>147</v>
      </c>
      <c r="B148" s="7"/>
      <c r="C148" s="58" t="s">
        <v>14932</v>
      </c>
      <c r="D148" s="13" t="s">
        <v>12800</v>
      </c>
      <c r="E148" s="7" t="s">
        <v>14914</v>
      </c>
      <c r="F148" s="7" t="s">
        <v>16</v>
      </c>
      <c r="G148" s="4">
        <v>1</v>
      </c>
      <c r="H148" s="4" t="s">
        <v>1930</v>
      </c>
    </row>
    <row r="149" spans="1:8" ht="12" customHeight="1">
      <c r="A149" s="4">
        <v>148</v>
      </c>
      <c r="B149" s="7"/>
      <c r="C149" s="58" t="s">
        <v>14635</v>
      </c>
      <c r="D149" s="13" t="s">
        <v>9622</v>
      </c>
      <c r="E149" s="7" t="s">
        <v>14914</v>
      </c>
      <c r="F149" s="7" t="s">
        <v>16</v>
      </c>
      <c r="G149" s="4">
        <v>1</v>
      </c>
      <c r="H149" s="4" t="s">
        <v>1930</v>
      </c>
    </row>
    <row r="150" spans="1:8" ht="12" customHeight="1">
      <c r="A150" s="4">
        <v>149</v>
      </c>
      <c r="B150" s="7"/>
      <c r="C150" s="58" t="s">
        <v>14933</v>
      </c>
      <c r="D150" s="13" t="s">
        <v>9624</v>
      </c>
      <c r="E150" s="7" t="s">
        <v>14914</v>
      </c>
      <c r="F150" s="7" t="s">
        <v>16</v>
      </c>
      <c r="G150" s="4">
        <v>1</v>
      </c>
      <c r="H150" s="4" t="s">
        <v>1930</v>
      </c>
    </row>
    <row r="151" spans="1:8" ht="12" customHeight="1">
      <c r="A151" s="4">
        <v>150</v>
      </c>
      <c r="B151" s="7"/>
      <c r="C151" s="58" t="s">
        <v>14934</v>
      </c>
      <c r="D151" s="13" t="s">
        <v>9626</v>
      </c>
      <c r="E151" s="7" t="s">
        <v>14914</v>
      </c>
      <c r="F151" s="7" t="s">
        <v>16</v>
      </c>
      <c r="G151" s="4">
        <v>1</v>
      </c>
      <c r="H151" s="4" t="s">
        <v>1930</v>
      </c>
    </row>
    <row r="152" spans="1:8" ht="12" customHeight="1">
      <c r="A152" s="4">
        <v>151</v>
      </c>
      <c r="B152" s="7"/>
      <c r="C152" s="58" t="s">
        <v>14935</v>
      </c>
      <c r="D152" s="13" t="s">
        <v>9628</v>
      </c>
      <c r="E152" s="7" t="s">
        <v>14914</v>
      </c>
      <c r="F152" s="7" t="s">
        <v>16</v>
      </c>
      <c r="G152" s="4">
        <v>1</v>
      </c>
      <c r="H152" s="4" t="s">
        <v>1930</v>
      </c>
    </row>
    <row r="153" spans="1:8" ht="12" customHeight="1">
      <c r="A153" s="4">
        <v>152</v>
      </c>
      <c r="B153" s="7"/>
      <c r="C153" s="58" t="s">
        <v>14936</v>
      </c>
      <c r="D153" s="13" t="s">
        <v>9630</v>
      </c>
      <c r="E153" s="7" t="s">
        <v>14914</v>
      </c>
      <c r="F153" s="7" t="s">
        <v>16</v>
      </c>
      <c r="G153" s="4">
        <v>1</v>
      </c>
      <c r="H153" s="4" t="s">
        <v>1930</v>
      </c>
    </row>
    <row r="154" spans="1:8" ht="12" customHeight="1">
      <c r="A154" s="4">
        <v>153</v>
      </c>
      <c r="B154" s="7"/>
      <c r="C154" s="58" t="s">
        <v>14937</v>
      </c>
      <c r="D154" s="13" t="s">
        <v>9632</v>
      </c>
      <c r="E154" s="7" t="s">
        <v>14914</v>
      </c>
      <c r="F154" s="7" t="s">
        <v>16</v>
      </c>
      <c r="G154" s="4">
        <v>1</v>
      </c>
      <c r="H154" s="4" t="s">
        <v>1930</v>
      </c>
    </row>
    <row r="155" spans="1:8" ht="12" customHeight="1">
      <c r="A155" s="4">
        <v>154</v>
      </c>
      <c r="B155" s="7"/>
      <c r="C155" s="58" t="s">
        <v>14938</v>
      </c>
      <c r="D155" s="13" t="s">
        <v>9634</v>
      </c>
      <c r="E155" s="7" t="s">
        <v>14914</v>
      </c>
      <c r="F155" s="7" t="s">
        <v>16</v>
      </c>
      <c r="G155" s="4">
        <v>1</v>
      </c>
      <c r="H155" s="4" t="s">
        <v>1930</v>
      </c>
    </row>
    <row r="156" spans="1:8" ht="12" customHeight="1">
      <c r="A156" s="4">
        <v>155</v>
      </c>
      <c r="B156" s="7"/>
      <c r="C156" s="58" t="s">
        <v>14939</v>
      </c>
      <c r="D156" s="13" t="s">
        <v>9636</v>
      </c>
      <c r="E156" s="7" t="s">
        <v>14914</v>
      </c>
      <c r="F156" s="7" t="s">
        <v>16</v>
      </c>
      <c r="G156" s="4">
        <v>1</v>
      </c>
      <c r="H156" s="4" t="s">
        <v>1930</v>
      </c>
    </row>
    <row r="157" spans="1:8" ht="12" customHeight="1">
      <c r="A157" s="4">
        <v>156</v>
      </c>
      <c r="B157" s="7"/>
      <c r="C157" s="58" t="s">
        <v>14940</v>
      </c>
      <c r="D157" s="13" t="s">
        <v>9638</v>
      </c>
      <c r="E157" s="7" t="s">
        <v>14914</v>
      </c>
      <c r="F157" s="7" t="s">
        <v>16</v>
      </c>
      <c r="G157" s="4">
        <v>1</v>
      </c>
      <c r="H157" s="4" t="s">
        <v>1930</v>
      </c>
    </row>
    <row r="158" spans="1:8" ht="12" customHeight="1">
      <c r="A158" s="4">
        <v>157</v>
      </c>
      <c r="B158" s="7"/>
      <c r="C158" s="58" t="s">
        <v>14941</v>
      </c>
      <c r="D158" s="13" t="s">
        <v>9640</v>
      </c>
      <c r="E158" s="7" t="s">
        <v>14914</v>
      </c>
      <c r="F158" s="7" t="s">
        <v>16</v>
      </c>
      <c r="G158" s="4">
        <v>1</v>
      </c>
      <c r="H158" s="4" t="s">
        <v>1930</v>
      </c>
    </row>
    <row r="159" spans="1:8" ht="12" customHeight="1">
      <c r="A159" s="4">
        <v>158</v>
      </c>
      <c r="B159" s="7"/>
      <c r="C159" s="58" t="s">
        <v>14942</v>
      </c>
      <c r="D159" s="13" t="s">
        <v>9642</v>
      </c>
      <c r="E159" s="7" t="s">
        <v>14914</v>
      </c>
      <c r="F159" s="7" t="s">
        <v>16</v>
      </c>
      <c r="G159" s="4">
        <v>1</v>
      </c>
      <c r="H159" s="4" t="s">
        <v>1930</v>
      </c>
    </row>
    <row r="160" spans="1:8" ht="12" customHeight="1">
      <c r="A160" s="4">
        <v>159</v>
      </c>
      <c r="B160" s="7"/>
      <c r="C160" s="58" t="s">
        <v>14943</v>
      </c>
      <c r="D160" s="13" t="s">
        <v>9644</v>
      </c>
      <c r="E160" s="7" t="s">
        <v>14914</v>
      </c>
      <c r="F160" s="7" t="s">
        <v>16</v>
      </c>
      <c r="G160" s="4">
        <v>1</v>
      </c>
      <c r="H160" s="4" t="s">
        <v>1930</v>
      </c>
    </row>
    <row r="161" spans="1:8" ht="12" customHeight="1">
      <c r="A161" s="4">
        <v>160</v>
      </c>
      <c r="B161" s="7"/>
      <c r="C161" s="58" t="s">
        <v>14944</v>
      </c>
      <c r="D161" s="13" t="s">
        <v>9646</v>
      </c>
      <c r="E161" s="7" t="s">
        <v>14914</v>
      </c>
      <c r="F161" s="7" t="s">
        <v>16</v>
      </c>
      <c r="G161" s="4">
        <v>1</v>
      </c>
      <c r="H161" s="4" t="s">
        <v>1930</v>
      </c>
    </row>
    <row r="162" spans="1:8" ht="12" customHeight="1">
      <c r="A162" s="4">
        <v>161</v>
      </c>
      <c r="B162" s="7"/>
      <c r="C162" s="58" t="s">
        <v>14945</v>
      </c>
      <c r="D162" s="13" t="s">
        <v>9648</v>
      </c>
      <c r="E162" s="7" t="s">
        <v>14914</v>
      </c>
      <c r="F162" s="7" t="s">
        <v>16</v>
      </c>
      <c r="G162" s="4">
        <v>1</v>
      </c>
      <c r="H162" s="4" t="s">
        <v>1930</v>
      </c>
    </row>
    <row r="163" spans="1:8" ht="12" customHeight="1">
      <c r="A163" s="4">
        <v>162</v>
      </c>
      <c r="B163" s="7"/>
      <c r="C163" s="58" t="s">
        <v>14946</v>
      </c>
      <c r="D163" s="13" t="s">
        <v>9650</v>
      </c>
      <c r="E163" s="7" t="s">
        <v>14914</v>
      </c>
      <c r="F163" s="7" t="s">
        <v>16</v>
      </c>
      <c r="G163" s="4">
        <v>1</v>
      </c>
      <c r="H163" s="4" t="s">
        <v>1930</v>
      </c>
    </row>
    <row r="164" spans="1:8" ht="12" customHeight="1">
      <c r="A164" s="4">
        <v>163</v>
      </c>
      <c r="B164" s="7"/>
      <c r="C164" s="58" t="s">
        <v>14636</v>
      </c>
      <c r="D164" s="105" t="s">
        <v>9652</v>
      </c>
      <c r="E164" s="7" t="s">
        <v>14914</v>
      </c>
      <c r="F164" s="7" t="s">
        <v>16</v>
      </c>
      <c r="G164" s="4">
        <v>1</v>
      </c>
      <c r="H164" s="4" t="s">
        <v>4237</v>
      </c>
    </row>
    <row r="165" spans="1:8" ht="12" customHeight="1">
      <c r="A165" s="4">
        <v>164</v>
      </c>
      <c r="B165" s="7"/>
      <c r="C165" s="58" t="s">
        <v>14641</v>
      </c>
      <c r="D165" s="13" t="s">
        <v>9654</v>
      </c>
      <c r="E165" s="7" t="s">
        <v>14914</v>
      </c>
      <c r="F165" s="7" t="s">
        <v>16</v>
      </c>
      <c r="G165" s="4">
        <v>1</v>
      </c>
      <c r="H165" s="4" t="s">
        <v>4237</v>
      </c>
    </row>
    <row r="166" spans="1:8" ht="12" customHeight="1">
      <c r="A166" s="4">
        <v>165</v>
      </c>
      <c r="B166" s="7"/>
      <c r="C166" s="58" t="s">
        <v>14642</v>
      </c>
      <c r="D166" s="13" t="s">
        <v>9656</v>
      </c>
      <c r="E166" s="7" t="s">
        <v>14914</v>
      </c>
      <c r="F166" s="7" t="s">
        <v>16</v>
      </c>
      <c r="G166" s="4">
        <v>1</v>
      </c>
      <c r="H166" s="4" t="s">
        <v>4237</v>
      </c>
    </row>
    <row r="167" spans="1:8" ht="12" customHeight="1">
      <c r="A167" s="4">
        <v>166</v>
      </c>
      <c r="B167" s="7"/>
      <c r="C167" s="58" t="s">
        <v>14643</v>
      </c>
      <c r="D167" s="13" t="s">
        <v>9658</v>
      </c>
      <c r="E167" s="7" t="s">
        <v>14914</v>
      </c>
      <c r="F167" s="7" t="s">
        <v>16</v>
      </c>
      <c r="G167" s="4">
        <v>1</v>
      </c>
      <c r="H167" s="4" t="s">
        <v>4237</v>
      </c>
    </row>
    <row r="168" spans="1:8" ht="12" customHeight="1">
      <c r="A168" s="4">
        <v>167</v>
      </c>
      <c r="B168" s="7"/>
      <c r="C168" s="58" t="s">
        <v>14644</v>
      </c>
      <c r="D168" s="13" t="s">
        <v>9660</v>
      </c>
      <c r="E168" s="7" t="s">
        <v>14914</v>
      </c>
      <c r="F168" s="7" t="s">
        <v>16</v>
      </c>
      <c r="G168" s="4">
        <v>1</v>
      </c>
      <c r="H168" s="4" t="s">
        <v>4237</v>
      </c>
    </row>
    <row r="169" spans="1:8" ht="12" customHeight="1">
      <c r="A169" s="4">
        <v>168</v>
      </c>
      <c r="B169" s="7"/>
      <c r="C169" s="58" t="s">
        <v>14646</v>
      </c>
      <c r="D169" s="105" t="s">
        <v>14838</v>
      </c>
      <c r="E169" s="7" t="s">
        <v>14914</v>
      </c>
      <c r="F169" s="7" t="s">
        <v>16</v>
      </c>
      <c r="G169" s="4">
        <v>1</v>
      </c>
      <c r="H169" s="4" t="s">
        <v>4237</v>
      </c>
    </row>
    <row r="170" spans="1:8" ht="12" hidden="1" customHeight="1">
      <c r="A170" s="4">
        <v>169</v>
      </c>
      <c r="B170" s="7"/>
      <c r="C170" s="7"/>
      <c r="D170" s="13" t="s">
        <v>14947</v>
      </c>
      <c r="E170" s="7"/>
      <c r="F170" s="7"/>
      <c r="G170" s="4">
        <v>3</v>
      </c>
      <c r="H170" s="4" t="s">
        <v>1983</v>
      </c>
    </row>
    <row r="171" spans="1:8" ht="12" hidden="1" customHeight="1">
      <c r="A171" s="4">
        <v>170</v>
      </c>
      <c r="B171" s="7"/>
      <c r="C171" s="7"/>
      <c r="D171" s="13" t="s">
        <v>14948</v>
      </c>
      <c r="E171" s="7"/>
      <c r="F171" s="7"/>
      <c r="G171" s="4">
        <v>3</v>
      </c>
      <c r="H171" s="4" t="s">
        <v>1930</v>
      </c>
    </row>
    <row r="172" spans="1:8" ht="12" hidden="1" customHeight="1">
      <c r="A172" s="4">
        <v>171</v>
      </c>
      <c r="B172" s="7"/>
      <c r="C172" s="7"/>
      <c r="D172" s="13" t="s">
        <v>14949</v>
      </c>
      <c r="E172" s="7"/>
      <c r="F172" s="7"/>
      <c r="G172" s="4">
        <v>46</v>
      </c>
      <c r="H172" s="4" t="s">
        <v>14793</v>
      </c>
    </row>
    <row r="173" spans="1:8" ht="12" hidden="1" customHeight="1">
      <c r="A173" s="4">
        <v>172</v>
      </c>
      <c r="B173" s="7" t="s">
        <v>14950</v>
      </c>
      <c r="C173" s="111" t="s">
        <v>14489</v>
      </c>
      <c r="D173" s="112" t="s">
        <v>2011</v>
      </c>
      <c r="E173" s="7" t="s">
        <v>14951</v>
      </c>
      <c r="F173" s="7" t="s">
        <v>268</v>
      </c>
      <c r="G173" s="4">
        <v>1</v>
      </c>
      <c r="H173" s="4" t="s">
        <v>14952</v>
      </c>
    </row>
    <row r="174" spans="1:8" ht="12" hidden="1" customHeight="1">
      <c r="A174" s="4">
        <v>173</v>
      </c>
      <c r="B174" s="7" t="s">
        <v>14950</v>
      </c>
      <c r="C174" s="111" t="s">
        <v>14490</v>
      </c>
      <c r="D174" s="112" t="s">
        <v>14953</v>
      </c>
      <c r="E174" s="7" t="s">
        <v>14951</v>
      </c>
      <c r="F174" s="7" t="s">
        <v>268</v>
      </c>
      <c r="G174" s="4">
        <v>1</v>
      </c>
      <c r="H174" s="4" t="s">
        <v>14952</v>
      </c>
    </row>
    <row r="175" spans="1:8" ht="12" hidden="1" customHeight="1">
      <c r="A175" s="4">
        <v>174</v>
      </c>
      <c r="B175" s="7" t="s">
        <v>14950</v>
      </c>
      <c r="C175" s="111" t="s">
        <v>14954</v>
      </c>
      <c r="D175" s="112" t="s">
        <v>2015</v>
      </c>
      <c r="E175" s="7" t="s">
        <v>14951</v>
      </c>
      <c r="F175" s="7" t="s">
        <v>268</v>
      </c>
      <c r="G175" s="4">
        <v>1</v>
      </c>
      <c r="H175" s="4" t="s">
        <v>14952</v>
      </c>
    </row>
    <row r="176" spans="1:8" ht="12" hidden="1" customHeight="1">
      <c r="A176" s="4">
        <v>175</v>
      </c>
      <c r="B176" s="7" t="s">
        <v>14950</v>
      </c>
      <c r="C176" s="111" t="s">
        <v>14955</v>
      </c>
      <c r="D176" s="67" t="s">
        <v>2017</v>
      </c>
      <c r="E176" s="7" t="s">
        <v>14951</v>
      </c>
      <c r="F176" s="7" t="s">
        <v>268</v>
      </c>
      <c r="G176" s="4">
        <v>1</v>
      </c>
      <c r="H176" s="4" t="s">
        <v>14952</v>
      </c>
    </row>
    <row r="177" spans="1:8" ht="12" hidden="1" customHeight="1">
      <c r="A177" s="4">
        <v>176</v>
      </c>
      <c r="B177" s="7" t="s">
        <v>14950</v>
      </c>
      <c r="C177" s="111" t="s">
        <v>14956</v>
      </c>
      <c r="D177" s="67" t="s">
        <v>2019</v>
      </c>
      <c r="E177" s="7" t="s">
        <v>14951</v>
      </c>
      <c r="F177" s="7" t="s">
        <v>268</v>
      </c>
      <c r="G177" s="4">
        <v>1</v>
      </c>
      <c r="H177" s="4" t="s">
        <v>14952</v>
      </c>
    </row>
    <row r="178" spans="1:8" ht="12" hidden="1" customHeight="1">
      <c r="A178" s="4">
        <v>177</v>
      </c>
      <c r="B178" s="7" t="s">
        <v>14950</v>
      </c>
      <c r="C178" s="111" t="s">
        <v>14957</v>
      </c>
      <c r="D178" s="67" t="s">
        <v>2021</v>
      </c>
      <c r="E178" s="7" t="s">
        <v>14951</v>
      </c>
      <c r="F178" s="7" t="s">
        <v>268</v>
      </c>
      <c r="G178" s="4">
        <v>1</v>
      </c>
      <c r="H178" s="4" t="s">
        <v>14952</v>
      </c>
    </row>
    <row r="179" spans="1:8" ht="12" hidden="1" customHeight="1">
      <c r="A179" s="4">
        <v>178</v>
      </c>
      <c r="B179" s="7" t="s">
        <v>14950</v>
      </c>
      <c r="C179" s="111" t="s">
        <v>14958</v>
      </c>
      <c r="D179" s="67" t="s">
        <v>2023</v>
      </c>
      <c r="E179" s="7" t="s">
        <v>14951</v>
      </c>
      <c r="F179" s="7" t="s">
        <v>268</v>
      </c>
      <c r="G179" s="4">
        <v>1</v>
      </c>
      <c r="H179" s="4" t="s">
        <v>14952</v>
      </c>
    </row>
    <row r="180" spans="1:8" ht="12" hidden="1" customHeight="1">
      <c r="A180" s="4">
        <v>179</v>
      </c>
      <c r="B180" s="7" t="s">
        <v>14950</v>
      </c>
      <c r="C180" s="111" t="s">
        <v>14959</v>
      </c>
      <c r="D180" s="67" t="s">
        <v>2025</v>
      </c>
      <c r="E180" s="7" t="s">
        <v>14951</v>
      </c>
      <c r="F180" s="7" t="s">
        <v>268</v>
      </c>
      <c r="G180" s="4">
        <v>1</v>
      </c>
      <c r="H180" s="4" t="s">
        <v>14952</v>
      </c>
    </row>
    <row r="181" spans="1:8" ht="12" hidden="1" customHeight="1">
      <c r="A181" s="4">
        <v>180</v>
      </c>
      <c r="B181" s="7" t="s">
        <v>14950</v>
      </c>
      <c r="C181" s="111" t="s">
        <v>14960</v>
      </c>
      <c r="D181" s="67" t="s">
        <v>2027</v>
      </c>
      <c r="E181" s="7" t="s">
        <v>14951</v>
      </c>
      <c r="F181" s="7" t="s">
        <v>268</v>
      </c>
      <c r="G181" s="4">
        <v>1</v>
      </c>
      <c r="H181" s="4" t="s">
        <v>14952</v>
      </c>
    </row>
    <row r="182" spans="1:8" ht="12" hidden="1" customHeight="1">
      <c r="A182" s="4">
        <v>181</v>
      </c>
      <c r="B182" s="7" t="s">
        <v>14950</v>
      </c>
      <c r="C182" s="111" t="s">
        <v>14961</v>
      </c>
      <c r="D182" s="67" t="s">
        <v>2029</v>
      </c>
      <c r="E182" s="7" t="s">
        <v>14951</v>
      </c>
      <c r="F182" s="7" t="s">
        <v>268</v>
      </c>
      <c r="G182" s="4">
        <v>1</v>
      </c>
      <c r="H182" s="4" t="s">
        <v>14952</v>
      </c>
    </row>
    <row r="183" spans="1:8" ht="12" hidden="1" customHeight="1">
      <c r="A183" s="4">
        <v>182</v>
      </c>
      <c r="B183" s="7" t="s">
        <v>14950</v>
      </c>
      <c r="C183" s="42" t="s">
        <v>14962</v>
      </c>
      <c r="D183" s="113" t="s">
        <v>14963</v>
      </c>
      <c r="E183" s="7" t="s">
        <v>14964</v>
      </c>
      <c r="F183" s="7" t="s">
        <v>268</v>
      </c>
      <c r="G183" s="4">
        <v>1</v>
      </c>
      <c r="H183" s="4" t="s">
        <v>14952</v>
      </c>
    </row>
    <row r="184" spans="1:8" ht="12" hidden="1" customHeight="1">
      <c r="A184" s="4">
        <v>183</v>
      </c>
      <c r="B184" s="7" t="s">
        <v>14950</v>
      </c>
      <c r="C184" s="42" t="s">
        <v>14965</v>
      </c>
      <c r="D184" s="113" t="s">
        <v>14966</v>
      </c>
      <c r="E184" s="7" t="s">
        <v>14964</v>
      </c>
      <c r="F184" s="7" t="s">
        <v>268</v>
      </c>
      <c r="G184" s="4">
        <v>1</v>
      </c>
      <c r="H184" s="4" t="s">
        <v>14952</v>
      </c>
    </row>
    <row r="185" spans="1:8" ht="12" hidden="1" customHeight="1">
      <c r="A185" s="4">
        <v>184</v>
      </c>
      <c r="B185" s="7" t="s">
        <v>14950</v>
      </c>
      <c r="C185" s="42" t="s">
        <v>14967</v>
      </c>
      <c r="D185" s="113" t="s">
        <v>14968</v>
      </c>
      <c r="E185" s="7" t="s">
        <v>14964</v>
      </c>
      <c r="F185" s="7" t="s">
        <v>268</v>
      </c>
      <c r="G185" s="4">
        <v>1</v>
      </c>
      <c r="H185" s="4" t="s">
        <v>14952</v>
      </c>
    </row>
    <row r="186" spans="1:8" ht="12" hidden="1" customHeight="1">
      <c r="A186" s="4">
        <v>185</v>
      </c>
      <c r="B186" s="7" t="s">
        <v>14950</v>
      </c>
      <c r="C186" s="42" t="s">
        <v>14969</v>
      </c>
      <c r="D186" s="70" t="s">
        <v>14970</v>
      </c>
      <c r="E186" s="7" t="s">
        <v>14964</v>
      </c>
      <c r="F186" s="7" t="s">
        <v>268</v>
      </c>
      <c r="G186" s="4">
        <v>1</v>
      </c>
      <c r="H186" s="4" t="s">
        <v>14952</v>
      </c>
    </row>
    <row r="187" spans="1:8" ht="12" hidden="1" customHeight="1">
      <c r="A187" s="4">
        <v>186</v>
      </c>
      <c r="B187" s="7" t="s">
        <v>14950</v>
      </c>
      <c r="C187" s="42" t="s">
        <v>14971</v>
      </c>
      <c r="D187" s="70" t="s">
        <v>14972</v>
      </c>
      <c r="E187" s="7" t="s">
        <v>14964</v>
      </c>
      <c r="F187" s="7" t="s">
        <v>268</v>
      </c>
      <c r="G187" s="4">
        <v>1</v>
      </c>
      <c r="H187" s="4" t="s">
        <v>14952</v>
      </c>
    </row>
    <row r="188" spans="1:8" ht="12" hidden="1" customHeight="1">
      <c r="A188" s="4">
        <v>187</v>
      </c>
      <c r="B188" s="7" t="s">
        <v>14950</v>
      </c>
      <c r="C188" s="42" t="s">
        <v>14973</v>
      </c>
      <c r="D188" s="70" t="s">
        <v>14974</v>
      </c>
      <c r="E188" s="7" t="s">
        <v>14964</v>
      </c>
      <c r="F188" s="7" t="s">
        <v>268</v>
      </c>
      <c r="G188" s="4">
        <v>1</v>
      </c>
      <c r="H188" s="4" t="s">
        <v>14952</v>
      </c>
    </row>
    <row r="189" spans="1:8" ht="12" hidden="1" customHeight="1">
      <c r="A189" s="4">
        <v>188</v>
      </c>
      <c r="B189" s="7" t="s">
        <v>14950</v>
      </c>
      <c r="C189" s="42" t="s">
        <v>14975</v>
      </c>
      <c r="D189" s="70" t="s">
        <v>14976</v>
      </c>
      <c r="E189" s="7" t="s">
        <v>14964</v>
      </c>
      <c r="F189" s="7" t="s">
        <v>268</v>
      </c>
      <c r="G189" s="4">
        <v>1</v>
      </c>
      <c r="H189" s="4" t="s">
        <v>14952</v>
      </c>
    </row>
    <row r="190" spans="1:8" ht="12" hidden="1" customHeight="1">
      <c r="A190" s="4">
        <v>189</v>
      </c>
      <c r="B190" s="7" t="s">
        <v>14950</v>
      </c>
      <c r="C190" s="42" t="s">
        <v>14977</v>
      </c>
      <c r="D190" s="70" t="s">
        <v>14978</v>
      </c>
      <c r="E190" s="7" t="s">
        <v>14964</v>
      </c>
      <c r="F190" s="7" t="s">
        <v>268</v>
      </c>
      <c r="G190" s="4">
        <v>1</v>
      </c>
      <c r="H190" s="4" t="s">
        <v>14952</v>
      </c>
    </row>
    <row r="191" spans="1:8" ht="12" hidden="1" customHeight="1">
      <c r="A191" s="4">
        <v>190</v>
      </c>
      <c r="B191" s="7" t="s">
        <v>14950</v>
      </c>
      <c r="C191" s="42" t="s">
        <v>14979</v>
      </c>
      <c r="D191" s="70" t="s">
        <v>14980</v>
      </c>
      <c r="E191" s="7" t="s">
        <v>14964</v>
      </c>
      <c r="F191" s="7" t="s">
        <v>268</v>
      </c>
      <c r="G191" s="4">
        <v>1</v>
      </c>
      <c r="H191" s="4" t="s">
        <v>14952</v>
      </c>
    </row>
    <row r="192" spans="1:8" ht="12" hidden="1" customHeight="1">
      <c r="A192" s="4">
        <v>191</v>
      </c>
      <c r="B192" s="7" t="s">
        <v>14950</v>
      </c>
      <c r="C192" s="42" t="s">
        <v>14981</v>
      </c>
      <c r="D192" s="70" t="s">
        <v>14982</v>
      </c>
      <c r="E192" s="7" t="s">
        <v>14964</v>
      </c>
      <c r="F192" s="7" t="s">
        <v>268</v>
      </c>
      <c r="G192" s="4">
        <v>1</v>
      </c>
      <c r="H192" s="4" t="s">
        <v>14952</v>
      </c>
    </row>
    <row r="193" spans="1:8" ht="12" hidden="1" customHeight="1">
      <c r="A193" s="4">
        <v>192</v>
      </c>
      <c r="B193" s="7" t="s">
        <v>14950</v>
      </c>
      <c r="C193" s="114" t="s">
        <v>14983</v>
      </c>
      <c r="D193" s="112" t="s">
        <v>2011</v>
      </c>
      <c r="E193" s="7" t="s">
        <v>14984</v>
      </c>
      <c r="F193" s="7" t="s">
        <v>268</v>
      </c>
      <c r="G193" s="4">
        <v>1</v>
      </c>
      <c r="H193" s="4" t="s">
        <v>14952</v>
      </c>
    </row>
    <row r="194" spans="1:8" ht="12" hidden="1" customHeight="1">
      <c r="A194" s="4">
        <v>193</v>
      </c>
      <c r="B194" s="7" t="s">
        <v>14950</v>
      </c>
      <c r="C194" s="114" t="s">
        <v>14985</v>
      </c>
      <c r="D194" s="112" t="s">
        <v>14953</v>
      </c>
      <c r="E194" s="7" t="s">
        <v>14984</v>
      </c>
      <c r="F194" s="7" t="s">
        <v>268</v>
      </c>
      <c r="G194" s="4">
        <v>1</v>
      </c>
      <c r="H194" s="4" t="s">
        <v>14952</v>
      </c>
    </row>
    <row r="195" spans="1:8" ht="12" hidden="1" customHeight="1">
      <c r="A195" s="4">
        <v>194</v>
      </c>
      <c r="B195" s="7" t="s">
        <v>14950</v>
      </c>
      <c r="C195" s="114" t="s">
        <v>14327</v>
      </c>
      <c r="D195" s="112" t="s">
        <v>2015</v>
      </c>
      <c r="E195" s="7" t="s">
        <v>14984</v>
      </c>
      <c r="F195" s="7" t="s">
        <v>268</v>
      </c>
      <c r="G195" s="4">
        <v>1</v>
      </c>
      <c r="H195" s="4" t="s">
        <v>14952</v>
      </c>
    </row>
    <row r="196" spans="1:8" ht="12" hidden="1" customHeight="1">
      <c r="A196" s="4">
        <v>195</v>
      </c>
      <c r="B196" s="7" t="s">
        <v>14950</v>
      </c>
      <c r="C196" s="114" t="s">
        <v>14986</v>
      </c>
      <c r="D196" s="67" t="s">
        <v>2017</v>
      </c>
      <c r="E196" s="7" t="s">
        <v>14984</v>
      </c>
      <c r="F196" s="7" t="s">
        <v>268</v>
      </c>
      <c r="G196" s="4">
        <v>1</v>
      </c>
      <c r="H196" s="4" t="s">
        <v>14952</v>
      </c>
    </row>
    <row r="197" spans="1:8" ht="12" hidden="1" customHeight="1">
      <c r="A197" s="4">
        <v>196</v>
      </c>
      <c r="B197" s="7" t="s">
        <v>14950</v>
      </c>
      <c r="C197" s="114" t="s">
        <v>14987</v>
      </c>
      <c r="D197" s="67" t="s">
        <v>2019</v>
      </c>
      <c r="E197" s="7" t="s">
        <v>14984</v>
      </c>
      <c r="F197" s="7" t="s">
        <v>268</v>
      </c>
      <c r="G197" s="4">
        <v>1</v>
      </c>
      <c r="H197" s="4" t="s">
        <v>14952</v>
      </c>
    </row>
    <row r="198" spans="1:8" ht="12" hidden="1" customHeight="1">
      <c r="A198" s="4">
        <v>197</v>
      </c>
      <c r="B198" s="7" t="s">
        <v>14950</v>
      </c>
      <c r="C198" s="114" t="s">
        <v>14988</v>
      </c>
      <c r="D198" s="67" t="s">
        <v>2021</v>
      </c>
      <c r="E198" s="7" t="s">
        <v>14984</v>
      </c>
      <c r="F198" s="7" t="s">
        <v>268</v>
      </c>
      <c r="G198" s="4">
        <v>1</v>
      </c>
      <c r="H198" s="4" t="s">
        <v>14952</v>
      </c>
    </row>
    <row r="199" spans="1:8" ht="12" hidden="1" customHeight="1">
      <c r="A199" s="4">
        <v>198</v>
      </c>
      <c r="B199" s="7" t="s">
        <v>14950</v>
      </c>
      <c r="C199" s="114" t="s">
        <v>14989</v>
      </c>
      <c r="D199" s="67" t="s">
        <v>2023</v>
      </c>
      <c r="E199" s="7" t="s">
        <v>14984</v>
      </c>
      <c r="F199" s="7" t="s">
        <v>268</v>
      </c>
      <c r="G199" s="4">
        <v>1</v>
      </c>
      <c r="H199" s="4" t="s">
        <v>14952</v>
      </c>
    </row>
    <row r="200" spans="1:8" ht="12" hidden="1" customHeight="1">
      <c r="A200" s="4">
        <v>199</v>
      </c>
      <c r="B200" s="7" t="s">
        <v>14950</v>
      </c>
      <c r="C200" s="114" t="s">
        <v>14990</v>
      </c>
      <c r="D200" s="67" t="s">
        <v>2025</v>
      </c>
      <c r="E200" s="7" t="s">
        <v>14984</v>
      </c>
      <c r="F200" s="7" t="s">
        <v>268</v>
      </c>
      <c r="G200" s="4">
        <v>1</v>
      </c>
      <c r="H200" s="4" t="s">
        <v>14952</v>
      </c>
    </row>
    <row r="201" spans="1:8" ht="12" hidden="1" customHeight="1">
      <c r="A201" s="4">
        <v>200</v>
      </c>
      <c r="B201" s="7" t="s">
        <v>14950</v>
      </c>
      <c r="C201" s="114" t="s">
        <v>14991</v>
      </c>
      <c r="D201" s="67" t="s">
        <v>2027</v>
      </c>
      <c r="E201" s="7" t="s">
        <v>14984</v>
      </c>
      <c r="F201" s="7" t="s">
        <v>268</v>
      </c>
      <c r="G201" s="4">
        <v>1</v>
      </c>
      <c r="H201" s="4" t="s">
        <v>14952</v>
      </c>
    </row>
    <row r="202" spans="1:8" ht="12" hidden="1" customHeight="1">
      <c r="A202" s="4">
        <v>201</v>
      </c>
      <c r="B202" s="7" t="s">
        <v>14950</v>
      </c>
      <c r="C202" s="114" t="s">
        <v>14992</v>
      </c>
      <c r="D202" s="67" t="s">
        <v>2029</v>
      </c>
      <c r="E202" s="7" t="s">
        <v>14984</v>
      </c>
      <c r="F202" s="7" t="s">
        <v>268</v>
      </c>
      <c r="G202" s="4">
        <v>1</v>
      </c>
      <c r="H202" s="4" t="s">
        <v>14952</v>
      </c>
    </row>
    <row r="203" spans="1:8" ht="12" hidden="1" customHeight="1">
      <c r="A203" s="4">
        <v>202</v>
      </c>
      <c r="B203" s="7" t="s">
        <v>14950</v>
      </c>
      <c r="C203" s="10" t="s">
        <v>14412</v>
      </c>
      <c r="D203" s="113" t="s">
        <v>14963</v>
      </c>
      <c r="E203" s="7" t="s">
        <v>14993</v>
      </c>
      <c r="F203" s="7" t="s">
        <v>268</v>
      </c>
      <c r="G203" s="4">
        <v>1</v>
      </c>
      <c r="H203" s="4" t="s">
        <v>14952</v>
      </c>
    </row>
    <row r="204" spans="1:8" ht="12" hidden="1" customHeight="1">
      <c r="A204" s="4">
        <v>203</v>
      </c>
      <c r="B204" s="7" t="s">
        <v>14950</v>
      </c>
      <c r="C204" s="10" t="s">
        <v>14413</v>
      </c>
      <c r="D204" s="113" t="s">
        <v>14966</v>
      </c>
      <c r="E204" s="7" t="s">
        <v>14993</v>
      </c>
      <c r="F204" s="7" t="s">
        <v>268</v>
      </c>
      <c r="G204" s="4">
        <v>1</v>
      </c>
      <c r="H204" s="4" t="s">
        <v>14952</v>
      </c>
    </row>
    <row r="205" spans="1:8" ht="12" hidden="1" customHeight="1">
      <c r="A205" s="4">
        <v>204</v>
      </c>
      <c r="B205" s="7" t="s">
        <v>14950</v>
      </c>
      <c r="C205" s="10" t="s">
        <v>14994</v>
      </c>
      <c r="D205" s="113" t="s">
        <v>14968</v>
      </c>
      <c r="E205" s="7" t="s">
        <v>14993</v>
      </c>
      <c r="F205" s="7" t="s">
        <v>268</v>
      </c>
      <c r="G205" s="4">
        <v>1</v>
      </c>
      <c r="H205" s="4" t="s">
        <v>14952</v>
      </c>
    </row>
    <row r="206" spans="1:8" ht="12" hidden="1" customHeight="1">
      <c r="A206" s="4">
        <v>205</v>
      </c>
      <c r="B206" s="7" t="s">
        <v>14950</v>
      </c>
      <c r="C206" s="10" t="s">
        <v>14995</v>
      </c>
      <c r="D206" s="70" t="s">
        <v>14970</v>
      </c>
      <c r="E206" s="7" t="s">
        <v>14993</v>
      </c>
      <c r="F206" s="7" t="s">
        <v>268</v>
      </c>
      <c r="G206" s="4">
        <v>1</v>
      </c>
      <c r="H206" s="4" t="s">
        <v>14952</v>
      </c>
    </row>
    <row r="207" spans="1:8" ht="12" hidden="1" customHeight="1">
      <c r="A207" s="4">
        <v>206</v>
      </c>
      <c r="B207" s="7" t="s">
        <v>14950</v>
      </c>
      <c r="C207" s="10" t="s">
        <v>14996</v>
      </c>
      <c r="D207" s="70" t="s">
        <v>14972</v>
      </c>
      <c r="E207" s="7" t="s">
        <v>14993</v>
      </c>
      <c r="F207" s="7" t="s">
        <v>268</v>
      </c>
      <c r="G207" s="4">
        <v>1</v>
      </c>
      <c r="H207" s="4" t="s">
        <v>14952</v>
      </c>
    </row>
    <row r="208" spans="1:8" ht="12" hidden="1" customHeight="1">
      <c r="A208" s="4">
        <v>207</v>
      </c>
      <c r="B208" s="7" t="s">
        <v>14950</v>
      </c>
      <c r="C208" s="10" t="s">
        <v>14997</v>
      </c>
      <c r="D208" s="70" t="s">
        <v>14974</v>
      </c>
      <c r="E208" s="7" t="s">
        <v>14993</v>
      </c>
      <c r="F208" s="7" t="s">
        <v>268</v>
      </c>
      <c r="G208" s="4">
        <v>1</v>
      </c>
      <c r="H208" s="4" t="s">
        <v>14952</v>
      </c>
    </row>
    <row r="209" spans="1:8" ht="12" hidden="1" customHeight="1">
      <c r="A209" s="4">
        <v>208</v>
      </c>
      <c r="B209" s="7" t="s">
        <v>14950</v>
      </c>
      <c r="C209" s="10" t="s">
        <v>14998</v>
      </c>
      <c r="D209" s="70" t="s">
        <v>14976</v>
      </c>
      <c r="E209" s="7" t="s">
        <v>14993</v>
      </c>
      <c r="F209" s="7" t="s">
        <v>268</v>
      </c>
      <c r="G209" s="4">
        <v>1</v>
      </c>
      <c r="H209" s="4" t="s">
        <v>14952</v>
      </c>
    </row>
    <row r="210" spans="1:8" ht="12" hidden="1" customHeight="1">
      <c r="A210" s="4">
        <v>209</v>
      </c>
      <c r="B210" s="7" t="s">
        <v>14950</v>
      </c>
      <c r="C210" s="10" t="s">
        <v>14999</v>
      </c>
      <c r="D210" s="70" t="s">
        <v>14978</v>
      </c>
      <c r="E210" s="7" t="s">
        <v>14993</v>
      </c>
      <c r="F210" s="7" t="s">
        <v>268</v>
      </c>
      <c r="G210" s="4">
        <v>1</v>
      </c>
      <c r="H210" s="4" t="s">
        <v>14952</v>
      </c>
    </row>
    <row r="211" spans="1:8" ht="12" hidden="1" customHeight="1">
      <c r="A211" s="4">
        <v>210</v>
      </c>
      <c r="B211" s="7" t="s">
        <v>14950</v>
      </c>
      <c r="C211" s="10" t="s">
        <v>15000</v>
      </c>
      <c r="D211" s="70" t="s">
        <v>14980</v>
      </c>
      <c r="E211" s="7" t="s">
        <v>14993</v>
      </c>
      <c r="F211" s="7" t="s">
        <v>268</v>
      </c>
      <c r="G211" s="4">
        <v>1</v>
      </c>
      <c r="H211" s="4" t="s">
        <v>14952</v>
      </c>
    </row>
    <row r="212" spans="1:8" ht="12" hidden="1" customHeight="1">
      <c r="A212" s="4">
        <v>211</v>
      </c>
      <c r="B212" s="7" t="s">
        <v>14950</v>
      </c>
      <c r="C212" s="10" t="s">
        <v>15001</v>
      </c>
      <c r="D212" s="70" t="s">
        <v>14982</v>
      </c>
      <c r="E212" s="7" t="s">
        <v>14993</v>
      </c>
      <c r="F212" s="7" t="s">
        <v>268</v>
      </c>
      <c r="G212" s="4">
        <v>1</v>
      </c>
      <c r="H212" s="4" t="s">
        <v>14952</v>
      </c>
    </row>
    <row r="213" spans="1:8" ht="12" hidden="1" customHeight="1">
      <c r="A213" s="4">
        <v>212</v>
      </c>
      <c r="B213" s="7" t="s">
        <v>9578</v>
      </c>
      <c r="C213" s="32" t="s">
        <v>14489</v>
      </c>
      <c r="D213" s="59" t="s">
        <v>15002</v>
      </c>
      <c r="E213" s="7" t="s">
        <v>14951</v>
      </c>
      <c r="F213" s="7" t="s">
        <v>268</v>
      </c>
      <c r="G213" s="4">
        <v>1</v>
      </c>
      <c r="H213" s="4" t="s">
        <v>14789</v>
      </c>
    </row>
    <row r="214" spans="1:8" ht="12" hidden="1" customHeight="1">
      <c r="A214" s="4">
        <v>213</v>
      </c>
      <c r="B214" s="7" t="s">
        <v>9578</v>
      </c>
      <c r="C214" s="32" t="s">
        <v>14490</v>
      </c>
      <c r="D214" s="59" t="s">
        <v>15003</v>
      </c>
      <c r="E214" s="7" t="s">
        <v>14951</v>
      </c>
      <c r="F214" s="7" t="s">
        <v>268</v>
      </c>
      <c r="G214" s="4">
        <v>1</v>
      </c>
      <c r="H214" s="4" t="s">
        <v>14789</v>
      </c>
    </row>
    <row r="215" spans="1:8" ht="12" hidden="1" customHeight="1">
      <c r="A215" s="4">
        <v>214</v>
      </c>
      <c r="B215" s="7" t="s">
        <v>9578</v>
      </c>
      <c r="C215" s="32" t="s">
        <v>14954</v>
      </c>
      <c r="D215" s="59" t="s">
        <v>15004</v>
      </c>
      <c r="E215" s="7" t="s">
        <v>14951</v>
      </c>
      <c r="F215" s="7" t="s">
        <v>268</v>
      </c>
      <c r="G215" s="4">
        <v>1</v>
      </c>
      <c r="H215" s="4" t="s">
        <v>14789</v>
      </c>
    </row>
    <row r="216" spans="1:8" ht="12" hidden="1" customHeight="1">
      <c r="A216" s="4">
        <v>215</v>
      </c>
      <c r="B216" s="7" t="s">
        <v>9578</v>
      </c>
      <c r="C216" s="32" t="s">
        <v>15005</v>
      </c>
      <c r="D216" s="59" t="s">
        <v>15006</v>
      </c>
      <c r="E216" s="7" t="s">
        <v>14951</v>
      </c>
      <c r="F216" s="7" t="s">
        <v>268</v>
      </c>
      <c r="G216" s="4">
        <v>1</v>
      </c>
      <c r="H216" s="4" t="s">
        <v>14789</v>
      </c>
    </row>
    <row r="217" spans="1:8" ht="12" hidden="1" customHeight="1">
      <c r="A217" s="4">
        <v>216</v>
      </c>
      <c r="B217" s="7" t="s">
        <v>9578</v>
      </c>
      <c r="C217" s="32" t="s">
        <v>15007</v>
      </c>
      <c r="D217" s="60" t="s">
        <v>15008</v>
      </c>
      <c r="E217" s="7" t="s">
        <v>14951</v>
      </c>
      <c r="F217" s="7" t="s">
        <v>268</v>
      </c>
      <c r="G217" s="4">
        <v>1</v>
      </c>
      <c r="H217" s="4" t="s">
        <v>14789</v>
      </c>
    </row>
    <row r="218" spans="1:8" ht="12" hidden="1" customHeight="1">
      <c r="A218" s="4">
        <v>217</v>
      </c>
      <c r="B218" s="7" t="s">
        <v>9578</v>
      </c>
      <c r="C218" s="32" t="s">
        <v>14551</v>
      </c>
      <c r="D218" s="45" t="s">
        <v>10620</v>
      </c>
      <c r="E218" s="7" t="s">
        <v>14951</v>
      </c>
      <c r="F218" s="7" t="s">
        <v>268</v>
      </c>
      <c r="G218" s="4">
        <v>1</v>
      </c>
      <c r="H218" s="4" t="s">
        <v>14789</v>
      </c>
    </row>
    <row r="219" spans="1:8" ht="12" hidden="1" customHeight="1">
      <c r="A219" s="4">
        <v>218</v>
      </c>
      <c r="B219" s="7" t="s">
        <v>9578</v>
      </c>
      <c r="C219" s="115" t="s">
        <v>15009</v>
      </c>
      <c r="D219" s="18" t="s">
        <v>15010</v>
      </c>
      <c r="E219" s="7" t="s">
        <v>14951</v>
      </c>
      <c r="F219" s="7" t="s">
        <v>268</v>
      </c>
      <c r="G219" s="4">
        <v>1</v>
      </c>
      <c r="H219" s="4" t="s">
        <v>14789</v>
      </c>
    </row>
    <row r="220" spans="1:8" ht="12" hidden="1" customHeight="1">
      <c r="A220" s="4">
        <v>219</v>
      </c>
      <c r="B220" s="7" t="s">
        <v>9578</v>
      </c>
      <c r="C220" s="32" t="s">
        <v>15011</v>
      </c>
      <c r="D220" s="13" t="s">
        <v>15012</v>
      </c>
      <c r="E220" s="7" t="s">
        <v>14951</v>
      </c>
      <c r="F220" s="7" t="s">
        <v>268</v>
      </c>
      <c r="G220" s="4">
        <v>1</v>
      </c>
      <c r="H220" s="4" t="s">
        <v>14789</v>
      </c>
    </row>
    <row r="221" spans="1:8" ht="12" hidden="1" customHeight="1">
      <c r="A221" s="4">
        <v>220</v>
      </c>
      <c r="B221" s="7" t="s">
        <v>9578</v>
      </c>
      <c r="C221" s="32" t="s">
        <v>15013</v>
      </c>
      <c r="D221" s="13" t="s">
        <v>15014</v>
      </c>
      <c r="E221" s="7" t="s">
        <v>14951</v>
      </c>
      <c r="F221" s="7" t="s">
        <v>268</v>
      </c>
      <c r="G221" s="4">
        <v>1</v>
      </c>
      <c r="H221" s="4" t="s">
        <v>14789</v>
      </c>
    </row>
    <row r="222" spans="1:8" ht="12" hidden="1" customHeight="1">
      <c r="A222" s="4">
        <v>221</v>
      </c>
      <c r="B222" s="7" t="s">
        <v>9578</v>
      </c>
      <c r="C222" s="32" t="s">
        <v>15015</v>
      </c>
      <c r="D222" s="13" t="s">
        <v>15016</v>
      </c>
      <c r="E222" s="7" t="s">
        <v>14951</v>
      </c>
      <c r="F222" s="7" t="s">
        <v>268</v>
      </c>
      <c r="G222" s="4">
        <v>1</v>
      </c>
      <c r="H222" s="4" t="s">
        <v>14789</v>
      </c>
    </row>
    <row r="223" spans="1:8" ht="12" hidden="1" customHeight="1">
      <c r="A223" s="4">
        <v>222</v>
      </c>
      <c r="B223" s="7" t="s">
        <v>9578</v>
      </c>
      <c r="C223" s="6" t="s">
        <v>14962</v>
      </c>
      <c r="D223" s="61" t="s">
        <v>15017</v>
      </c>
      <c r="E223" s="7" t="s">
        <v>14964</v>
      </c>
      <c r="F223" s="7" t="s">
        <v>268</v>
      </c>
      <c r="G223" s="4">
        <v>1</v>
      </c>
      <c r="H223" s="4" t="s">
        <v>14789</v>
      </c>
    </row>
    <row r="224" spans="1:8" ht="12" hidden="1" customHeight="1">
      <c r="A224" s="4">
        <v>223</v>
      </c>
      <c r="B224" s="7" t="s">
        <v>9578</v>
      </c>
      <c r="C224" s="6" t="s">
        <v>14965</v>
      </c>
      <c r="D224" s="61" t="s">
        <v>15018</v>
      </c>
      <c r="E224" s="7" t="s">
        <v>14964</v>
      </c>
      <c r="F224" s="7" t="s">
        <v>268</v>
      </c>
      <c r="G224" s="4">
        <v>1</v>
      </c>
      <c r="H224" s="4" t="s">
        <v>14789</v>
      </c>
    </row>
    <row r="225" spans="1:8" ht="12" hidden="1" customHeight="1">
      <c r="A225" s="4">
        <v>224</v>
      </c>
      <c r="B225" s="7" t="s">
        <v>9578</v>
      </c>
      <c r="C225" s="6" t="s">
        <v>14967</v>
      </c>
      <c r="D225" s="61" t="s">
        <v>15019</v>
      </c>
      <c r="E225" s="7" t="s">
        <v>14964</v>
      </c>
      <c r="F225" s="7" t="s">
        <v>268</v>
      </c>
      <c r="G225" s="4">
        <v>1</v>
      </c>
      <c r="H225" s="4" t="s">
        <v>14789</v>
      </c>
    </row>
    <row r="226" spans="1:8" ht="12" hidden="1" customHeight="1">
      <c r="A226" s="4">
        <v>225</v>
      </c>
      <c r="B226" s="7" t="s">
        <v>9578</v>
      </c>
      <c r="C226" s="6" t="s">
        <v>15020</v>
      </c>
      <c r="D226" s="61" t="s">
        <v>15021</v>
      </c>
      <c r="E226" s="7" t="s">
        <v>14964</v>
      </c>
      <c r="F226" s="7" t="s">
        <v>268</v>
      </c>
      <c r="G226" s="4">
        <v>1</v>
      </c>
      <c r="H226" s="4" t="s">
        <v>14789</v>
      </c>
    </row>
    <row r="227" spans="1:8" ht="12" hidden="1" customHeight="1">
      <c r="A227" s="4">
        <v>226</v>
      </c>
      <c r="B227" s="7" t="s">
        <v>9578</v>
      </c>
      <c r="C227" s="6" t="s">
        <v>15022</v>
      </c>
      <c r="D227" s="61" t="s">
        <v>15023</v>
      </c>
      <c r="E227" s="7" t="s">
        <v>14964</v>
      </c>
      <c r="F227" s="7" t="s">
        <v>268</v>
      </c>
      <c r="G227" s="4">
        <v>1</v>
      </c>
      <c r="H227" s="4" t="s">
        <v>14789</v>
      </c>
    </row>
    <row r="228" spans="1:8" ht="12" hidden="1" customHeight="1">
      <c r="A228" s="4">
        <v>227</v>
      </c>
      <c r="B228" s="7" t="s">
        <v>9578</v>
      </c>
      <c r="C228" s="6" t="s">
        <v>15024</v>
      </c>
      <c r="D228" s="13" t="s">
        <v>10618</v>
      </c>
      <c r="E228" s="7" t="s">
        <v>14964</v>
      </c>
      <c r="F228" s="7" t="s">
        <v>268</v>
      </c>
      <c r="G228" s="4">
        <v>1</v>
      </c>
      <c r="H228" s="4" t="s">
        <v>14789</v>
      </c>
    </row>
    <row r="229" spans="1:8" ht="12" hidden="1" customHeight="1">
      <c r="A229" s="4">
        <v>228</v>
      </c>
      <c r="B229" s="7" t="s">
        <v>9578</v>
      </c>
      <c r="C229" s="6" t="s">
        <v>15025</v>
      </c>
      <c r="D229" s="13" t="s">
        <v>10337</v>
      </c>
      <c r="E229" s="7" t="s">
        <v>14964</v>
      </c>
      <c r="F229" s="7" t="s">
        <v>268</v>
      </c>
      <c r="G229" s="4">
        <v>1</v>
      </c>
      <c r="H229" s="4" t="s">
        <v>14789</v>
      </c>
    </row>
    <row r="230" spans="1:8" ht="12" hidden="1" customHeight="1">
      <c r="A230" s="4">
        <v>229</v>
      </c>
      <c r="B230" s="7" t="s">
        <v>9578</v>
      </c>
      <c r="C230" s="6" t="s">
        <v>15026</v>
      </c>
      <c r="D230" s="13" t="s">
        <v>10339</v>
      </c>
      <c r="E230" s="7" t="s">
        <v>14964</v>
      </c>
      <c r="F230" s="7" t="s">
        <v>268</v>
      </c>
      <c r="G230" s="4">
        <v>1</v>
      </c>
      <c r="H230" s="4" t="s">
        <v>14789</v>
      </c>
    </row>
    <row r="231" spans="1:8" ht="12" hidden="1" customHeight="1">
      <c r="A231" s="4">
        <v>230</v>
      </c>
      <c r="B231" s="7" t="s">
        <v>9578</v>
      </c>
      <c r="C231" s="6" t="s">
        <v>15027</v>
      </c>
      <c r="D231" s="13" t="s">
        <v>10341</v>
      </c>
      <c r="E231" s="7" t="s">
        <v>14964</v>
      </c>
      <c r="F231" s="7" t="s">
        <v>268</v>
      </c>
      <c r="G231" s="4">
        <v>1</v>
      </c>
      <c r="H231" s="4" t="s">
        <v>14789</v>
      </c>
    </row>
    <row r="232" spans="1:8" ht="12" hidden="1" customHeight="1">
      <c r="A232" s="4">
        <v>231</v>
      </c>
      <c r="B232" s="7" t="s">
        <v>9578</v>
      </c>
      <c r="C232" s="116" t="s">
        <v>15028</v>
      </c>
      <c r="D232" s="46" t="s">
        <v>10343</v>
      </c>
      <c r="E232" s="7" t="s">
        <v>14964</v>
      </c>
      <c r="F232" s="7" t="s">
        <v>268</v>
      </c>
      <c r="G232" s="4">
        <v>1</v>
      </c>
      <c r="H232" s="4" t="s">
        <v>14789</v>
      </c>
    </row>
    <row r="233" spans="1:8" ht="12" hidden="1" customHeight="1">
      <c r="A233" s="4">
        <v>232</v>
      </c>
      <c r="B233" s="7" t="s">
        <v>9578</v>
      </c>
      <c r="C233" s="42" t="s">
        <v>14983</v>
      </c>
      <c r="D233" s="59" t="s">
        <v>15002</v>
      </c>
      <c r="E233" s="7" t="s">
        <v>14984</v>
      </c>
      <c r="F233" s="7" t="s">
        <v>268</v>
      </c>
      <c r="G233" s="4">
        <v>1</v>
      </c>
      <c r="H233" s="4" t="s">
        <v>14789</v>
      </c>
    </row>
    <row r="234" spans="1:8" ht="12" hidden="1" customHeight="1">
      <c r="A234" s="4">
        <v>233</v>
      </c>
      <c r="B234" s="7" t="s">
        <v>9578</v>
      </c>
      <c r="C234" s="42" t="s">
        <v>14985</v>
      </c>
      <c r="D234" s="59" t="s">
        <v>15003</v>
      </c>
      <c r="E234" s="7" t="s">
        <v>14984</v>
      </c>
      <c r="F234" s="7" t="s">
        <v>268</v>
      </c>
      <c r="G234" s="4">
        <v>1</v>
      </c>
      <c r="H234" s="4" t="s">
        <v>14789</v>
      </c>
    </row>
    <row r="235" spans="1:8" ht="12" hidden="1" customHeight="1">
      <c r="A235" s="4">
        <v>234</v>
      </c>
      <c r="B235" s="7" t="s">
        <v>9578</v>
      </c>
      <c r="C235" s="42" t="s">
        <v>14327</v>
      </c>
      <c r="D235" s="59" t="s">
        <v>15004</v>
      </c>
      <c r="E235" s="7" t="s">
        <v>14984</v>
      </c>
      <c r="F235" s="7" t="s">
        <v>268</v>
      </c>
      <c r="G235" s="4">
        <v>1</v>
      </c>
      <c r="H235" s="4" t="s">
        <v>14789</v>
      </c>
    </row>
    <row r="236" spans="1:8" ht="12" hidden="1" customHeight="1">
      <c r="A236" s="4">
        <v>235</v>
      </c>
      <c r="B236" s="7" t="s">
        <v>9578</v>
      </c>
      <c r="C236" s="47" t="s">
        <v>15029</v>
      </c>
      <c r="D236" s="60" t="s">
        <v>15006</v>
      </c>
      <c r="E236" s="7" t="s">
        <v>14984</v>
      </c>
      <c r="F236" s="7" t="s">
        <v>268</v>
      </c>
      <c r="G236" s="4">
        <v>1</v>
      </c>
      <c r="H236" s="4" t="s">
        <v>14789</v>
      </c>
    </row>
    <row r="237" spans="1:8" ht="12" hidden="1" customHeight="1">
      <c r="A237" s="4">
        <v>236</v>
      </c>
      <c r="B237" s="7" t="s">
        <v>9578</v>
      </c>
      <c r="C237" s="42" t="s">
        <v>15030</v>
      </c>
      <c r="D237" s="61" t="s">
        <v>15008</v>
      </c>
      <c r="E237" s="7" t="s">
        <v>14984</v>
      </c>
      <c r="F237" s="7" t="s">
        <v>268</v>
      </c>
      <c r="G237" s="4">
        <v>1</v>
      </c>
      <c r="H237" s="4" t="s">
        <v>14789</v>
      </c>
    </row>
    <row r="238" spans="1:8" ht="12" hidden="1" customHeight="1">
      <c r="A238" s="4">
        <v>237</v>
      </c>
      <c r="B238" s="7" t="s">
        <v>9578</v>
      </c>
      <c r="C238" s="42" t="s">
        <v>14403</v>
      </c>
      <c r="D238" s="105" t="s">
        <v>10620</v>
      </c>
      <c r="E238" s="7" t="s">
        <v>14984</v>
      </c>
      <c r="F238" s="7" t="s">
        <v>268</v>
      </c>
      <c r="G238" s="4">
        <v>1</v>
      </c>
      <c r="H238" s="4" t="s">
        <v>14789</v>
      </c>
    </row>
    <row r="239" spans="1:8" ht="12" hidden="1" customHeight="1">
      <c r="A239" s="4">
        <v>238</v>
      </c>
      <c r="B239" s="7" t="s">
        <v>9578</v>
      </c>
      <c r="C239" s="42" t="s">
        <v>15031</v>
      </c>
      <c r="D239" s="13" t="s">
        <v>15010</v>
      </c>
      <c r="E239" s="7" t="s">
        <v>14984</v>
      </c>
      <c r="F239" s="7" t="s">
        <v>268</v>
      </c>
      <c r="G239" s="4">
        <v>1</v>
      </c>
      <c r="H239" s="4" t="s">
        <v>14789</v>
      </c>
    </row>
    <row r="240" spans="1:8" ht="12" hidden="1" customHeight="1">
      <c r="A240" s="4">
        <v>239</v>
      </c>
      <c r="B240" s="7" t="s">
        <v>9578</v>
      </c>
      <c r="C240" s="42" t="s">
        <v>15032</v>
      </c>
      <c r="D240" s="13" t="s">
        <v>15012</v>
      </c>
      <c r="E240" s="7" t="s">
        <v>14984</v>
      </c>
      <c r="F240" s="7" t="s">
        <v>268</v>
      </c>
      <c r="G240" s="4">
        <v>1</v>
      </c>
      <c r="H240" s="4" t="s">
        <v>14789</v>
      </c>
    </row>
    <row r="241" spans="1:8" ht="12" hidden="1" customHeight="1">
      <c r="A241" s="4">
        <v>240</v>
      </c>
      <c r="B241" s="7" t="s">
        <v>9578</v>
      </c>
      <c r="C241" s="42" t="s">
        <v>15033</v>
      </c>
      <c r="D241" s="13" t="s">
        <v>15014</v>
      </c>
      <c r="E241" s="7" t="s">
        <v>14984</v>
      </c>
      <c r="F241" s="7" t="s">
        <v>268</v>
      </c>
      <c r="G241" s="4">
        <v>1</v>
      </c>
      <c r="H241" s="4" t="s">
        <v>14789</v>
      </c>
    </row>
    <row r="242" spans="1:8" ht="12" hidden="1" customHeight="1">
      <c r="A242" s="4">
        <v>241</v>
      </c>
      <c r="B242" s="7" t="s">
        <v>9578</v>
      </c>
      <c r="C242" s="42" t="s">
        <v>15034</v>
      </c>
      <c r="D242" s="13" t="s">
        <v>15016</v>
      </c>
      <c r="E242" s="7" t="s">
        <v>14984</v>
      </c>
      <c r="F242" s="7" t="s">
        <v>268</v>
      </c>
      <c r="G242" s="4">
        <v>1</v>
      </c>
      <c r="H242" s="4" t="s">
        <v>14789</v>
      </c>
    </row>
    <row r="243" spans="1:8" ht="12" hidden="1" customHeight="1">
      <c r="A243" s="4">
        <v>242</v>
      </c>
      <c r="B243" s="7" t="s">
        <v>9578</v>
      </c>
      <c r="C243" s="6" t="s">
        <v>14412</v>
      </c>
      <c r="D243" s="61" t="s">
        <v>15017</v>
      </c>
      <c r="E243" s="7" t="s">
        <v>14993</v>
      </c>
      <c r="F243" s="7" t="s">
        <v>268</v>
      </c>
      <c r="G243" s="4">
        <v>1</v>
      </c>
      <c r="H243" s="4" t="s">
        <v>14789</v>
      </c>
    </row>
    <row r="244" spans="1:8" ht="12" hidden="1" customHeight="1">
      <c r="A244" s="4">
        <v>243</v>
      </c>
      <c r="B244" s="7" t="s">
        <v>9578</v>
      </c>
      <c r="C244" s="6" t="s">
        <v>14413</v>
      </c>
      <c r="D244" s="61" t="s">
        <v>15018</v>
      </c>
      <c r="E244" s="7" t="s">
        <v>14993</v>
      </c>
      <c r="F244" s="7" t="s">
        <v>268</v>
      </c>
      <c r="G244" s="4">
        <v>1</v>
      </c>
      <c r="H244" s="4" t="s">
        <v>14789</v>
      </c>
    </row>
    <row r="245" spans="1:8" ht="12" hidden="1" customHeight="1">
      <c r="A245" s="4">
        <v>244</v>
      </c>
      <c r="B245" s="7" t="s">
        <v>9578</v>
      </c>
      <c r="C245" s="6" t="s">
        <v>14994</v>
      </c>
      <c r="D245" s="61" t="s">
        <v>15019</v>
      </c>
      <c r="E245" s="7" t="s">
        <v>14993</v>
      </c>
      <c r="F245" s="7" t="s">
        <v>268</v>
      </c>
      <c r="G245" s="4">
        <v>1</v>
      </c>
      <c r="H245" s="4" t="s">
        <v>14789</v>
      </c>
    </row>
    <row r="246" spans="1:8" ht="12" hidden="1" customHeight="1">
      <c r="A246" s="4">
        <v>245</v>
      </c>
      <c r="B246" s="7" t="s">
        <v>9578</v>
      </c>
      <c r="C246" s="6" t="s">
        <v>15035</v>
      </c>
      <c r="D246" s="61" t="s">
        <v>15021</v>
      </c>
      <c r="E246" s="7" t="s">
        <v>14993</v>
      </c>
      <c r="F246" s="7" t="s">
        <v>268</v>
      </c>
      <c r="G246" s="4">
        <v>1</v>
      </c>
      <c r="H246" s="4" t="s">
        <v>14789</v>
      </c>
    </row>
    <row r="247" spans="1:8" ht="12" hidden="1" customHeight="1">
      <c r="A247" s="4">
        <v>246</v>
      </c>
      <c r="B247" s="7" t="s">
        <v>9578</v>
      </c>
      <c r="C247" s="6" t="s">
        <v>15036</v>
      </c>
      <c r="D247" s="61" t="s">
        <v>15023</v>
      </c>
      <c r="E247" s="7" t="s">
        <v>14993</v>
      </c>
      <c r="F247" s="7" t="s">
        <v>268</v>
      </c>
      <c r="G247" s="4">
        <v>1</v>
      </c>
      <c r="H247" s="4" t="s">
        <v>14789</v>
      </c>
    </row>
    <row r="248" spans="1:8" ht="12" hidden="1" customHeight="1">
      <c r="A248" s="4">
        <v>247</v>
      </c>
      <c r="B248" s="7" t="s">
        <v>9578</v>
      </c>
      <c r="C248" s="6" t="s">
        <v>14480</v>
      </c>
      <c r="D248" s="13" t="s">
        <v>10618</v>
      </c>
      <c r="E248" s="7" t="s">
        <v>14993</v>
      </c>
      <c r="F248" s="7" t="s">
        <v>268</v>
      </c>
      <c r="G248" s="4">
        <v>1</v>
      </c>
      <c r="H248" s="4" t="s">
        <v>14789</v>
      </c>
    </row>
    <row r="249" spans="1:8" ht="12" hidden="1" customHeight="1">
      <c r="A249" s="4">
        <v>248</v>
      </c>
      <c r="B249" s="7" t="s">
        <v>9578</v>
      </c>
      <c r="C249" s="6" t="s">
        <v>15037</v>
      </c>
      <c r="D249" s="13" t="s">
        <v>10337</v>
      </c>
      <c r="E249" s="7" t="s">
        <v>14993</v>
      </c>
      <c r="F249" s="7" t="s">
        <v>268</v>
      </c>
      <c r="G249" s="4">
        <v>1</v>
      </c>
      <c r="H249" s="4" t="s">
        <v>14789</v>
      </c>
    </row>
    <row r="250" spans="1:8" ht="12" hidden="1" customHeight="1">
      <c r="A250" s="4">
        <v>249</v>
      </c>
      <c r="B250" s="7" t="s">
        <v>9578</v>
      </c>
      <c r="C250" s="6" t="s">
        <v>15038</v>
      </c>
      <c r="D250" s="13" t="s">
        <v>10339</v>
      </c>
      <c r="E250" s="7" t="s">
        <v>14993</v>
      </c>
      <c r="F250" s="7" t="s">
        <v>268</v>
      </c>
      <c r="G250" s="4">
        <v>1</v>
      </c>
      <c r="H250" s="4" t="s">
        <v>14789</v>
      </c>
    </row>
    <row r="251" spans="1:8" ht="12" hidden="1" customHeight="1">
      <c r="A251" s="4">
        <v>250</v>
      </c>
      <c r="B251" s="7" t="s">
        <v>9578</v>
      </c>
      <c r="C251" s="6" t="s">
        <v>15039</v>
      </c>
      <c r="D251" s="13" t="s">
        <v>10341</v>
      </c>
      <c r="E251" s="7" t="s">
        <v>14993</v>
      </c>
      <c r="F251" s="7" t="s">
        <v>268</v>
      </c>
      <c r="G251" s="4">
        <v>1</v>
      </c>
      <c r="H251" s="4" t="s">
        <v>14789</v>
      </c>
    </row>
    <row r="252" spans="1:8" ht="12" hidden="1" customHeight="1">
      <c r="A252" s="4">
        <v>251</v>
      </c>
      <c r="B252" s="7" t="s">
        <v>9578</v>
      </c>
      <c r="C252" s="116" t="s">
        <v>15040</v>
      </c>
      <c r="D252" s="46" t="s">
        <v>10343</v>
      </c>
      <c r="E252" s="7" t="s">
        <v>14993</v>
      </c>
      <c r="F252" s="7" t="s">
        <v>268</v>
      </c>
      <c r="G252" s="4">
        <v>1</v>
      </c>
      <c r="H252" s="4" t="s">
        <v>14789</v>
      </c>
    </row>
    <row r="253" spans="1:8" ht="12" customHeight="1">
      <c r="A253" s="7"/>
      <c r="B253" s="7"/>
      <c r="C253" s="7"/>
      <c r="D253" s="13"/>
      <c r="E253" s="7"/>
      <c r="F253" s="7"/>
      <c r="G253" s="4"/>
      <c r="H253" s="4"/>
    </row>
    <row r="254" spans="1:8" ht="12" customHeight="1">
      <c r="A254" s="7"/>
      <c r="B254" s="7"/>
      <c r="C254" s="7"/>
      <c r="D254" s="7"/>
      <c r="E254" s="7"/>
      <c r="F254" s="7"/>
      <c r="G254" s="4"/>
      <c r="H254" s="4"/>
    </row>
    <row r="258" spans="7:7" ht="15.75">
      <c r="G258" s="117">
        <f>SUM(G2:G257)</f>
        <v>300</v>
      </c>
    </row>
  </sheetData>
  <autoFilter ref="A1:H252">
    <filterColumn colId="5">
      <filters>
        <filter val="Test"/>
      </filters>
    </filterColumn>
  </autoFilter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177" workbookViewId="0">
      <selection activeCell="G141" sqref="K335:K336 G141:G195"/>
    </sheetView>
  </sheetViews>
  <sheetFormatPr defaultColWidth="9" defaultRowHeight="15"/>
  <cols>
    <col min="1" max="1" width="9.140625" style="87" customWidth="1"/>
    <col min="2" max="2" width="17.5703125" style="87" customWidth="1"/>
    <col min="3" max="3" width="21.85546875" style="87" customWidth="1"/>
    <col min="4" max="4" width="64.42578125" style="87" customWidth="1"/>
    <col min="5" max="1025" width="9.140625" style="87" customWidth="1"/>
  </cols>
  <sheetData>
    <row r="1" spans="1:8" s="86" customFormat="1" ht="12.75">
      <c r="A1" s="88" t="s">
        <v>0</v>
      </c>
      <c r="B1" s="88" t="s">
        <v>1</v>
      </c>
      <c r="C1" s="88" t="s">
        <v>14794</v>
      </c>
      <c r="D1" s="88" t="s">
        <v>3</v>
      </c>
      <c r="E1" s="88" t="s">
        <v>4</v>
      </c>
      <c r="F1" s="89" t="s">
        <v>5</v>
      </c>
      <c r="G1" s="88" t="s">
        <v>7</v>
      </c>
      <c r="H1" s="88" t="s">
        <v>14795</v>
      </c>
    </row>
    <row r="2" spans="1:8">
      <c r="A2" s="66">
        <v>1</v>
      </c>
      <c r="B2" s="66" t="s">
        <v>9374</v>
      </c>
      <c r="C2" s="90" t="s">
        <v>14684</v>
      </c>
      <c r="D2" s="16" t="s">
        <v>9376</v>
      </c>
      <c r="E2" s="16" t="s">
        <v>152</v>
      </c>
      <c r="F2" s="91" t="s">
        <v>83</v>
      </c>
      <c r="G2" s="66">
        <v>2</v>
      </c>
      <c r="H2" s="16" t="s">
        <v>14952</v>
      </c>
    </row>
    <row r="3" spans="1:8" ht="38.25">
      <c r="A3" s="66">
        <v>2</v>
      </c>
      <c r="B3" s="66" t="s">
        <v>9374</v>
      </c>
      <c r="C3" s="90" t="s">
        <v>14685</v>
      </c>
      <c r="D3" s="18" t="s">
        <v>9378</v>
      </c>
      <c r="E3" s="16" t="s">
        <v>152</v>
      </c>
      <c r="F3" s="91" t="s">
        <v>83</v>
      </c>
      <c r="G3" s="66">
        <v>2</v>
      </c>
      <c r="H3" s="16" t="s">
        <v>14952</v>
      </c>
    </row>
    <row r="4" spans="1:8" ht="38.25">
      <c r="A4" s="66">
        <v>3</v>
      </c>
      <c r="B4" s="66" t="s">
        <v>9374</v>
      </c>
      <c r="C4" s="90" t="s">
        <v>14687</v>
      </c>
      <c r="D4" s="13" t="s">
        <v>9380</v>
      </c>
      <c r="E4" s="16" t="s">
        <v>152</v>
      </c>
      <c r="F4" s="91" t="s">
        <v>83</v>
      </c>
      <c r="G4" s="66">
        <v>2</v>
      </c>
      <c r="H4" s="16" t="s">
        <v>14952</v>
      </c>
    </row>
    <row r="5" spans="1:8" ht="51">
      <c r="A5" s="66">
        <v>4</v>
      </c>
      <c r="B5" s="66" t="s">
        <v>9374</v>
      </c>
      <c r="C5" s="90" t="s">
        <v>14689</v>
      </c>
      <c r="D5" s="13" t="s">
        <v>9382</v>
      </c>
      <c r="E5" s="16" t="s">
        <v>152</v>
      </c>
      <c r="F5" s="91" t="s">
        <v>83</v>
      </c>
      <c r="G5" s="66">
        <v>2</v>
      </c>
      <c r="H5" s="16" t="s">
        <v>14952</v>
      </c>
    </row>
    <row r="6" spans="1:8">
      <c r="A6" s="66">
        <v>5</v>
      </c>
      <c r="B6" s="66" t="s">
        <v>9374</v>
      </c>
      <c r="C6" s="90" t="s">
        <v>10344</v>
      </c>
      <c r="D6" s="16" t="s">
        <v>11636</v>
      </c>
      <c r="E6" s="16" t="s">
        <v>152</v>
      </c>
      <c r="F6" s="91" t="s">
        <v>83</v>
      </c>
      <c r="G6" s="66">
        <v>2</v>
      </c>
      <c r="H6" s="16" t="s">
        <v>1983</v>
      </c>
    </row>
    <row r="7" spans="1:8" ht="25.5">
      <c r="A7" s="66">
        <v>6</v>
      </c>
      <c r="B7" s="66" t="s">
        <v>9374</v>
      </c>
      <c r="C7" s="90" t="s">
        <v>14693</v>
      </c>
      <c r="D7" s="19" t="s">
        <v>15041</v>
      </c>
      <c r="E7" s="16" t="s">
        <v>152</v>
      </c>
      <c r="F7" s="91" t="s">
        <v>83</v>
      </c>
      <c r="G7" s="66">
        <v>2</v>
      </c>
      <c r="H7" s="16" t="s">
        <v>1983</v>
      </c>
    </row>
    <row r="8" spans="1:8" ht="25.5">
      <c r="A8" s="66">
        <v>7</v>
      </c>
      <c r="B8" s="66" t="s">
        <v>9374</v>
      </c>
      <c r="C8" s="90" t="s">
        <v>14694</v>
      </c>
      <c r="D8" s="19" t="s">
        <v>15042</v>
      </c>
      <c r="E8" s="16" t="s">
        <v>152</v>
      </c>
      <c r="F8" s="91" t="s">
        <v>83</v>
      </c>
      <c r="G8" s="66">
        <v>2</v>
      </c>
      <c r="H8" s="16" t="s">
        <v>1983</v>
      </c>
    </row>
    <row r="9" spans="1:8" ht="25.5">
      <c r="A9" s="66">
        <v>8</v>
      </c>
      <c r="B9" s="66" t="s">
        <v>9374</v>
      </c>
      <c r="C9" s="90" t="s">
        <v>14695</v>
      </c>
      <c r="D9" s="19" t="s">
        <v>15043</v>
      </c>
      <c r="E9" s="16" t="s">
        <v>152</v>
      </c>
      <c r="F9" s="91" t="s">
        <v>83</v>
      </c>
      <c r="G9" s="66">
        <v>2</v>
      </c>
      <c r="H9" s="16" t="s">
        <v>1983</v>
      </c>
    </row>
    <row r="10" spans="1:8" ht="25.5">
      <c r="A10" s="66">
        <v>9</v>
      </c>
      <c r="B10" s="66" t="s">
        <v>9374</v>
      </c>
      <c r="C10" s="90" t="s">
        <v>14696</v>
      </c>
      <c r="D10" s="19" t="s">
        <v>15044</v>
      </c>
      <c r="E10" s="16" t="s">
        <v>152</v>
      </c>
      <c r="F10" s="91" t="s">
        <v>83</v>
      </c>
      <c r="G10" s="66">
        <v>2</v>
      </c>
      <c r="H10" s="16" t="s">
        <v>1983</v>
      </c>
    </row>
    <row r="11" spans="1:8" ht="25.5">
      <c r="A11" s="66">
        <v>10</v>
      </c>
      <c r="B11" s="66" t="s">
        <v>9374</v>
      </c>
      <c r="C11" s="90" t="s">
        <v>15045</v>
      </c>
      <c r="D11" s="19" t="s">
        <v>15046</v>
      </c>
      <c r="E11" s="16" t="s">
        <v>152</v>
      </c>
      <c r="F11" s="91" t="s">
        <v>83</v>
      </c>
      <c r="G11" s="66">
        <v>2</v>
      </c>
      <c r="H11" s="16" t="s">
        <v>1983</v>
      </c>
    </row>
    <row r="12" spans="1:8" ht="25.5">
      <c r="A12" s="66">
        <v>11</v>
      </c>
      <c r="B12" s="66" t="s">
        <v>9374</v>
      </c>
      <c r="C12" s="90" t="s">
        <v>15047</v>
      </c>
      <c r="D12" s="19" t="s">
        <v>15048</v>
      </c>
      <c r="E12" s="16" t="s">
        <v>152</v>
      </c>
      <c r="F12" s="91" t="s">
        <v>83</v>
      </c>
      <c r="G12" s="66">
        <v>2</v>
      </c>
      <c r="H12" s="16" t="s">
        <v>1983</v>
      </c>
    </row>
    <row r="13" spans="1:8" ht="25.5">
      <c r="A13" s="66">
        <v>12</v>
      </c>
      <c r="B13" s="66" t="s">
        <v>9374</v>
      </c>
      <c r="C13" s="90" t="s">
        <v>15049</v>
      </c>
      <c r="D13" s="19" t="s">
        <v>15050</v>
      </c>
      <c r="E13" s="16" t="s">
        <v>152</v>
      </c>
      <c r="F13" s="91" t="s">
        <v>83</v>
      </c>
      <c r="G13" s="66">
        <v>2</v>
      </c>
      <c r="H13" s="16" t="s">
        <v>1983</v>
      </c>
    </row>
    <row r="14" spans="1:8" ht="25.5">
      <c r="A14" s="66">
        <v>13</v>
      </c>
      <c r="B14" s="66" t="s">
        <v>9374</v>
      </c>
      <c r="C14" s="90" t="s">
        <v>15051</v>
      </c>
      <c r="D14" s="19" t="s">
        <v>15052</v>
      </c>
      <c r="E14" s="16" t="s">
        <v>152</v>
      </c>
      <c r="F14" s="91" t="s">
        <v>83</v>
      </c>
      <c r="G14" s="66">
        <v>2</v>
      </c>
      <c r="H14" s="16" t="s">
        <v>1983</v>
      </c>
    </row>
    <row r="15" spans="1:8" ht="25.5">
      <c r="A15" s="66">
        <v>14</v>
      </c>
      <c r="B15" s="66" t="s">
        <v>9374</v>
      </c>
      <c r="C15" s="90" t="s">
        <v>15053</v>
      </c>
      <c r="D15" s="19" t="s">
        <v>15054</v>
      </c>
      <c r="E15" s="16" t="s">
        <v>152</v>
      </c>
      <c r="F15" s="91" t="s">
        <v>83</v>
      </c>
      <c r="G15" s="66">
        <v>2</v>
      </c>
      <c r="H15" s="16" t="s">
        <v>1983</v>
      </c>
    </row>
    <row r="16" spans="1:8" ht="25.5">
      <c r="A16" s="66">
        <v>15</v>
      </c>
      <c r="B16" s="66" t="s">
        <v>9374</v>
      </c>
      <c r="C16" s="90" t="s">
        <v>10345</v>
      </c>
      <c r="D16" s="19" t="s">
        <v>15055</v>
      </c>
      <c r="E16" s="16" t="s">
        <v>152</v>
      </c>
      <c r="F16" s="91" t="s">
        <v>83</v>
      </c>
      <c r="G16" s="66">
        <v>2</v>
      </c>
      <c r="H16" s="16" t="s">
        <v>14952</v>
      </c>
    </row>
    <row r="17" spans="1:8" ht="25.5">
      <c r="A17" s="66">
        <v>16</v>
      </c>
      <c r="B17" s="66" t="s">
        <v>9374</v>
      </c>
      <c r="C17" s="90" t="s">
        <v>10346</v>
      </c>
      <c r="D17" s="19" t="s">
        <v>15056</v>
      </c>
      <c r="E17" s="16" t="s">
        <v>152</v>
      </c>
      <c r="F17" s="91" t="s">
        <v>83</v>
      </c>
      <c r="G17" s="66">
        <v>2</v>
      </c>
      <c r="H17" s="16" t="s">
        <v>14952</v>
      </c>
    </row>
    <row r="18" spans="1:8" ht="25.5">
      <c r="A18" s="66">
        <v>17</v>
      </c>
      <c r="B18" s="66" t="s">
        <v>9374</v>
      </c>
      <c r="C18" s="90" t="s">
        <v>10347</v>
      </c>
      <c r="D18" s="19" t="s">
        <v>15057</v>
      </c>
      <c r="E18" s="16" t="s">
        <v>152</v>
      </c>
      <c r="F18" s="91" t="s">
        <v>83</v>
      </c>
      <c r="G18" s="66">
        <v>2</v>
      </c>
      <c r="H18" s="16" t="s">
        <v>14952</v>
      </c>
    </row>
    <row r="19" spans="1:8" ht="25.5">
      <c r="A19" s="66">
        <v>18</v>
      </c>
      <c r="B19" s="66" t="s">
        <v>9374</v>
      </c>
      <c r="C19" s="90" t="s">
        <v>10348</v>
      </c>
      <c r="D19" s="19" t="s">
        <v>15058</v>
      </c>
      <c r="E19" s="16" t="s">
        <v>152</v>
      </c>
      <c r="F19" s="91" t="s">
        <v>83</v>
      </c>
      <c r="G19" s="66">
        <v>2</v>
      </c>
      <c r="H19" s="16" t="s">
        <v>14952</v>
      </c>
    </row>
    <row r="20" spans="1:8" ht="25.5">
      <c r="A20" s="66">
        <v>19</v>
      </c>
      <c r="B20" s="66" t="s">
        <v>9374</v>
      </c>
      <c r="C20" s="90" t="s">
        <v>14697</v>
      </c>
      <c r="D20" s="19" t="s">
        <v>15059</v>
      </c>
      <c r="E20" s="16" t="s">
        <v>152</v>
      </c>
      <c r="F20" s="91" t="s">
        <v>83</v>
      </c>
      <c r="G20" s="66">
        <v>2</v>
      </c>
      <c r="H20" s="16" t="s">
        <v>14952</v>
      </c>
    </row>
    <row r="21" spans="1:8" ht="25.5">
      <c r="A21" s="66">
        <v>20</v>
      </c>
      <c r="B21" s="66" t="s">
        <v>9374</v>
      </c>
      <c r="C21" s="90" t="s">
        <v>15060</v>
      </c>
      <c r="D21" s="19" t="s">
        <v>15061</v>
      </c>
      <c r="E21" s="16" t="s">
        <v>152</v>
      </c>
      <c r="F21" s="91" t="s">
        <v>83</v>
      </c>
      <c r="G21" s="66">
        <v>2</v>
      </c>
      <c r="H21" s="16" t="s">
        <v>14952</v>
      </c>
    </row>
    <row r="22" spans="1:8" ht="25.5">
      <c r="A22" s="66">
        <v>21</v>
      </c>
      <c r="B22" s="66" t="s">
        <v>9374</v>
      </c>
      <c r="C22" s="90" t="s">
        <v>15062</v>
      </c>
      <c r="D22" s="19" t="s">
        <v>15063</v>
      </c>
      <c r="E22" s="16" t="s">
        <v>152</v>
      </c>
      <c r="F22" s="91" t="s">
        <v>83</v>
      </c>
      <c r="G22" s="66">
        <v>2</v>
      </c>
      <c r="H22" s="16" t="s">
        <v>14952</v>
      </c>
    </row>
    <row r="23" spans="1:8" ht="25.5">
      <c r="A23" s="66">
        <v>22</v>
      </c>
      <c r="B23" s="66" t="s">
        <v>9374</v>
      </c>
      <c r="C23" s="90" t="s">
        <v>15064</v>
      </c>
      <c r="D23" s="19" t="s">
        <v>15065</v>
      </c>
      <c r="E23" s="16" t="s">
        <v>152</v>
      </c>
      <c r="F23" s="91" t="s">
        <v>83</v>
      </c>
      <c r="G23" s="66">
        <v>2</v>
      </c>
      <c r="H23" s="16" t="s">
        <v>14952</v>
      </c>
    </row>
    <row r="24" spans="1:8" ht="25.5">
      <c r="A24" s="66">
        <v>23</v>
      </c>
      <c r="B24" s="66" t="s">
        <v>9374</v>
      </c>
      <c r="C24" s="90" t="s">
        <v>14701</v>
      </c>
      <c r="D24" s="19" t="s">
        <v>15066</v>
      </c>
      <c r="E24" s="16" t="s">
        <v>152</v>
      </c>
      <c r="F24" s="91" t="s">
        <v>83</v>
      </c>
      <c r="G24" s="66">
        <v>2</v>
      </c>
      <c r="H24" s="16" t="s">
        <v>1983</v>
      </c>
    </row>
    <row r="25" spans="1:8" ht="25.5">
      <c r="A25" s="66">
        <v>24</v>
      </c>
      <c r="B25" s="66" t="s">
        <v>9374</v>
      </c>
      <c r="C25" s="90" t="s">
        <v>14702</v>
      </c>
      <c r="D25" s="19" t="s">
        <v>15067</v>
      </c>
      <c r="E25" s="16" t="s">
        <v>152</v>
      </c>
      <c r="F25" s="91" t="s">
        <v>83</v>
      </c>
      <c r="G25" s="66">
        <v>2</v>
      </c>
      <c r="H25" s="16" t="s">
        <v>1983</v>
      </c>
    </row>
    <row r="26" spans="1:8">
      <c r="A26" s="66">
        <v>25</v>
      </c>
      <c r="B26" s="66" t="s">
        <v>9374</v>
      </c>
      <c r="C26" s="90" t="s">
        <v>14736</v>
      </c>
      <c r="D26" s="22" t="s">
        <v>9376</v>
      </c>
      <c r="E26" s="22" t="s">
        <v>226</v>
      </c>
      <c r="F26" s="92" t="s">
        <v>83</v>
      </c>
      <c r="G26" s="66">
        <v>2</v>
      </c>
      <c r="H26" s="16" t="s">
        <v>14952</v>
      </c>
    </row>
    <row r="27" spans="1:8" ht="38.25">
      <c r="A27" s="66">
        <v>26</v>
      </c>
      <c r="B27" s="66" t="s">
        <v>9374</v>
      </c>
      <c r="C27" s="90" t="s">
        <v>14737</v>
      </c>
      <c r="D27" s="93" t="s">
        <v>9378</v>
      </c>
      <c r="E27" s="22" t="s">
        <v>226</v>
      </c>
      <c r="F27" s="92" t="s">
        <v>83</v>
      </c>
      <c r="G27" s="66">
        <v>2</v>
      </c>
      <c r="H27" s="16" t="s">
        <v>14952</v>
      </c>
    </row>
    <row r="28" spans="1:8" ht="38.25">
      <c r="A28" s="66">
        <v>27</v>
      </c>
      <c r="B28" s="66" t="s">
        <v>9374</v>
      </c>
      <c r="C28" s="90" t="s">
        <v>14738</v>
      </c>
      <c r="D28" s="14" t="s">
        <v>9380</v>
      </c>
      <c r="E28" s="22" t="s">
        <v>226</v>
      </c>
      <c r="F28" s="92" t="s">
        <v>83</v>
      </c>
      <c r="G28" s="66">
        <v>2</v>
      </c>
      <c r="H28" s="16" t="s">
        <v>14952</v>
      </c>
    </row>
    <row r="29" spans="1:8" ht="51">
      <c r="A29" s="66">
        <v>28</v>
      </c>
      <c r="B29" s="66" t="s">
        <v>9374</v>
      </c>
      <c r="C29" s="90" t="s">
        <v>14739</v>
      </c>
      <c r="D29" s="14" t="s">
        <v>9382</v>
      </c>
      <c r="E29" s="22" t="s">
        <v>226</v>
      </c>
      <c r="F29" s="92" t="s">
        <v>83</v>
      </c>
      <c r="G29" s="66">
        <v>2</v>
      </c>
      <c r="H29" s="16" t="s">
        <v>14952</v>
      </c>
    </row>
    <row r="30" spans="1:8">
      <c r="A30" s="66">
        <v>29</v>
      </c>
      <c r="B30" s="66" t="s">
        <v>9374</v>
      </c>
      <c r="C30" s="90" t="s">
        <v>10334</v>
      </c>
      <c r="D30" s="22" t="s">
        <v>11636</v>
      </c>
      <c r="E30" s="22" t="s">
        <v>226</v>
      </c>
      <c r="F30" s="92" t="s">
        <v>83</v>
      </c>
      <c r="G30" s="66">
        <v>2</v>
      </c>
      <c r="H30" s="16" t="s">
        <v>1983</v>
      </c>
    </row>
    <row r="31" spans="1:8" ht="25.5">
      <c r="A31" s="66">
        <v>30</v>
      </c>
      <c r="B31" s="66" t="s">
        <v>9374</v>
      </c>
      <c r="C31" s="90" t="s">
        <v>14741</v>
      </c>
      <c r="D31" s="23" t="s">
        <v>15041</v>
      </c>
      <c r="E31" s="22" t="s">
        <v>226</v>
      </c>
      <c r="F31" s="92" t="s">
        <v>83</v>
      </c>
      <c r="G31" s="66">
        <v>2</v>
      </c>
      <c r="H31" s="16" t="s">
        <v>1983</v>
      </c>
    </row>
    <row r="32" spans="1:8" ht="25.5">
      <c r="A32" s="66">
        <v>31</v>
      </c>
      <c r="B32" s="66" t="s">
        <v>9374</v>
      </c>
      <c r="C32" s="90" t="s">
        <v>14742</v>
      </c>
      <c r="D32" s="23" t="s">
        <v>15042</v>
      </c>
      <c r="E32" s="22" t="s">
        <v>226</v>
      </c>
      <c r="F32" s="92" t="s">
        <v>83</v>
      </c>
      <c r="G32" s="66">
        <v>2</v>
      </c>
      <c r="H32" s="16" t="s">
        <v>1983</v>
      </c>
    </row>
    <row r="33" spans="1:8" ht="25.5">
      <c r="A33" s="66">
        <v>32</v>
      </c>
      <c r="B33" s="66" t="s">
        <v>9374</v>
      </c>
      <c r="C33" s="90" t="s">
        <v>14743</v>
      </c>
      <c r="D33" s="23" t="s">
        <v>15043</v>
      </c>
      <c r="E33" s="22" t="s">
        <v>226</v>
      </c>
      <c r="F33" s="92" t="s">
        <v>83</v>
      </c>
      <c r="G33" s="66">
        <v>2</v>
      </c>
      <c r="H33" s="16" t="s">
        <v>1983</v>
      </c>
    </row>
    <row r="34" spans="1:8" ht="25.5">
      <c r="A34" s="66">
        <v>33</v>
      </c>
      <c r="B34" s="66" t="s">
        <v>9374</v>
      </c>
      <c r="C34" s="90" t="s">
        <v>14744</v>
      </c>
      <c r="D34" s="23" t="s">
        <v>15044</v>
      </c>
      <c r="E34" s="22" t="s">
        <v>226</v>
      </c>
      <c r="F34" s="92" t="s">
        <v>83</v>
      </c>
      <c r="G34" s="66">
        <v>2</v>
      </c>
      <c r="H34" s="16" t="s">
        <v>1983</v>
      </c>
    </row>
    <row r="35" spans="1:8" ht="25.5">
      <c r="A35" s="66">
        <v>34</v>
      </c>
      <c r="B35" s="66" t="s">
        <v>9374</v>
      </c>
      <c r="C35" s="90" t="s">
        <v>15068</v>
      </c>
      <c r="D35" s="23" t="s">
        <v>15046</v>
      </c>
      <c r="E35" s="22" t="s">
        <v>226</v>
      </c>
      <c r="F35" s="92" t="s">
        <v>83</v>
      </c>
      <c r="G35" s="66">
        <v>2</v>
      </c>
      <c r="H35" s="16" t="s">
        <v>1983</v>
      </c>
    </row>
    <row r="36" spans="1:8" ht="25.5">
      <c r="A36" s="66">
        <v>35</v>
      </c>
      <c r="B36" s="66" t="s">
        <v>9374</v>
      </c>
      <c r="C36" s="90" t="s">
        <v>15069</v>
      </c>
      <c r="D36" s="23" t="s">
        <v>15048</v>
      </c>
      <c r="E36" s="22" t="s">
        <v>226</v>
      </c>
      <c r="F36" s="92" t="s">
        <v>83</v>
      </c>
      <c r="G36" s="66">
        <v>2</v>
      </c>
      <c r="H36" s="16" t="s">
        <v>1983</v>
      </c>
    </row>
    <row r="37" spans="1:8" ht="25.5">
      <c r="A37" s="66">
        <v>36</v>
      </c>
      <c r="B37" s="66" t="s">
        <v>9374</v>
      </c>
      <c r="C37" s="90" t="s">
        <v>15070</v>
      </c>
      <c r="D37" s="23" t="s">
        <v>15050</v>
      </c>
      <c r="E37" s="22" t="s">
        <v>226</v>
      </c>
      <c r="F37" s="92" t="s">
        <v>83</v>
      </c>
      <c r="G37" s="66">
        <v>2</v>
      </c>
      <c r="H37" s="16" t="s">
        <v>1983</v>
      </c>
    </row>
    <row r="38" spans="1:8" ht="25.5">
      <c r="A38" s="66">
        <v>37</v>
      </c>
      <c r="B38" s="66" t="s">
        <v>9374</v>
      </c>
      <c r="C38" s="90" t="s">
        <v>15071</v>
      </c>
      <c r="D38" s="23" t="s">
        <v>15052</v>
      </c>
      <c r="E38" s="22" t="s">
        <v>226</v>
      </c>
      <c r="F38" s="92" t="s">
        <v>83</v>
      </c>
      <c r="G38" s="66">
        <v>2</v>
      </c>
      <c r="H38" s="16" t="s">
        <v>1983</v>
      </c>
    </row>
    <row r="39" spans="1:8" ht="25.5">
      <c r="A39" s="66">
        <v>38</v>
      </c>
      <c r="B39" s="66" t="s">
        <v>9374</v>
      </c>
      <c r="C39" s="90" t="s">
        <v>15072</v>
      </c>
      <c r="D39" s="23" t="s">
        <v>15054</v>
      </c>
      <c r="E39" s="22" t="s">
        <v>226</v>
      </c>
      <c r="F39" s="92" t="s">
        <v>83</v>
      </c>
      <c r="G39" s="66">
        <v>2</v>
      </c>
      <c r="H39" s="16" t="s">
        <v>1983</v>
      </c>
    </row>
    <row r="40" spans="1:8" ht="25.5">
      <c r="A40" s="66">
        <v>39</v>
      </c>
      <c r="B40" s="66" t="s">
        <v>9374</v>
      </c>
      <c r="C40" s="90" t="s">
        <v>10336</v>
      </c>
      <c r="D40" s="23" t="s">
        <v>15055</v>
      </c>
      <c r="E40" s="22" t="s">
        <v>226</v>
      </c>
      <c r="F40" s="92" t="s">
        <v>83</v>
      </c>
      <c r="G40" s="66">
        <v>2</v>
      </c>
      <c r="H40" s="16" t="s">
        <v>14952</v>
      </c>
    </row>
    <row r="41" spans="1:8" ht="25.5">
      <c r="A41" s="66">
        <v>40</v>
      </c>
      <c r="B41" s="66" t="s">
        <v>9374</v>
      </c>
      <c r="C41" s="90" t="s">
        <v>10338</v>
      </c>
      <c r="D41" s="23" t="s">
        <v>15056</v>
      </c>
      <c r="E41" s="22" t="s">
        <v>226</v>
      </c>
      <c r="F41" s="92" t="s">
        <v>83</v>
      </c>
      <c r="G41" s="66">
        <v>2</v>
      </c>
      <c r="H41" s="16" t="s">
        <v>14952</v>
      </c>
    </row>
    <row r="42" spans="1:8" ht="25.5">
      <c r="A42" s="66">
        <v>41</v>
      </c>
      <c r="B42" s="66" t="s">
        <v>9374</v>
      </c>
      <c r="C42" s="90" t="s">
        <v>10340</v>
      </c>
      <c r="D42" s="23" t="s">
        <v>15057</v>
      </c>
      <c r="E42" s="22" t="s">
        <v>226</v>
      </c>
      <c r="F42" s="92" t="s">
        <v>83</v>
      </c>
      <c r="G42" s="66">
        <v>2</v>
      </c>
      <c r="H42" s="16" t="s">
        <v>14952</v>
      </c>
    </row>
    <row r="43" spans="1:8" ht="25.5">
      <c r="A43" s="66">
        <v>42</v>
      </c>
      <c r="B43" s="66" t="s">
        <v>9374</v>
      </c>
      <c r="C43" s="90" t="s">
        <v>10342</v>
      </c>
      <c r="D43" s="23" t="s">
        <v>15058</v>
      </c>
      <c r="E43" s="22" t="s">
        <v>226</v>
      </c>
      <c r="F43" s="92" t="s">
        <v>83</v>
      </c>
      <c r="G43" s="66">
        <v>2</v>
      </c>
      <c r="H43" s="16" t="s">
        <v>14952</v>
      </c>
    </row>
    <row r="44" spans="1:8" ht="25.5">
      <c r="A44" s="66">
        <v>43</v>
      </c>
      <c r="B44" s="66" t="s">
        <v>9374</v>
      </c>
      <c r="C44" s="90" t="s">
        <v>14745</v>
      </c>
      <c r="D44" s="23" t="s">
        <v>15059</v>
      </c>
      <c r="E44" s="22" t="s">
        <v>226</v>
      </c>
      <c r="F44" s="92" t="s">
        <v>83</v>
      </c>
      <c r="G44" s="66">
        <v>2</v>
      </c>
      <c r="H44" s="16" t="s">
        <v>14952</v>
      </c>
    </row>
    <row r="45" spans="1:8" ht="25.5">
      <c r="A45" s="66">
        <v>44</v>
      </c>
      <c r="B45" s="66" t="s">
        <v>9374</v>
      </c>
      <c r="C45" s="90" t="s">
        <v>15073</v>
      </c>
      <c r="D45" s="23" t="s">
        <v>15061</v>
      </c>
      <c r="E45" s="22" t="s">
        <v>226</v>
      </c>
      <c r="F45" s="92" t="s">
        <v>83</v>
      </c>
      <c r="G45" s="66">
        <v>2</v>
      </c>
      <c r="H45" s="16" t="s">
        <v>14952</v>
      </c>
    </row>
    <row r="46" spans="1:8" ht="25.5">
      <c r="A46" s="66">
        <v>45</v>
      </c>
      <c r="B46" s="66" t="s">
        <v>9374</v>
      </c>
      <c r="C46" s="90" t="s">
        <v>15074</v>
      </c>
      <c r="D46" s="23" t="s">
        <v>15063</v>
      </c>
      <c r="E46" s="22" t="s">
        <v>226</v>
      </c>
      <c r="F46" s="92" t="s">
        <v>83</v>
      </c>
      <c r="G46" s="66">
        <v>2</v>
      </c>
      <c r="H46" s="16" t="s">
        <v>14952</v>
      </c>
    </row>
    <row r="47" spans="1:8" ht="25.5">
      <c r="A47" s="66">
        <v>46</v>
      </c>
      <c r="B47" s="66" t="s">
        <v>9374</v>
      </c>
      <c r="C47" s="90" t="s">
        <v>15075</v>
      </c>
      <c r="D47" s="23" t="s">
        <v>15065</v>
      </c>
      <c r="E47" s="22" t="s">
        <v>226</v>
      </c>
      <c r="F47" s="92" t="s">
        <v>83</v>
      </c>
      <c r="G47" s="66">
        <v>2</v>
      </c>
      <c r="H47" s="16" t="s">
        <v>14952</v>
      </c>
    </row>
    <row r="48" spans="1:8" ht="25.5">
      <c r="A48" s="66">
        <v>47</v>
      </c>
      <c r="B48" s="66" t="s">
        <v>9374</v>
      </c>
      <c r="C48" s="90" t="s">
        <v>14749</v>
      </c>
      <c r="D48" s="23" t="s">
        <v>15066</v>
      </c>
      <c r="E48" s="22" t="s">
        <v>226</v>
      </c>
      <c r="F48" s="92" t="s">
        <v>83</v>
      </c>
      <c r="G48" s="66">
        <v>2</v>
      </c>
      <c r="H48" s="16" t="s">
        <v>1983</v>
      </c>
    </row>
    <row r="49" spans="1:8" ht="25.5">
      <c r="A49" s="66">
        <v>48</v>
      </c>
      <c r="B49" s="66" t="s">
        <v>9374</v>
      </c>
      <c r="C49" s="90" t="s">
        <v>14750</v>
      </c>
      <c r="D49" s="23" t="s">
        <v>15067</v>
      </c>
      <c r="E49" s="22" t="s">
        <v>226</v>
      </c>
      <c r="F49" s="92" t="s">
        <v>83</v>
      </c>
      <c r="G49" s="66">
        <v>2</v>
      </c>
      <c r="H49" s="16" t="s">
        <v>1983</v>
      </c>
    </row>
    <row r="50" spans="1:8" ht="25.5">
      <c r="A50" s="66">
        <v>49</v>
      </c>
      <c r="B50" s="72" t="s">
        <v>9374</v>
      </c>
      <c r="C50" s="77" t="s">
        <v>15076</v>
      </c>
      <c r="D50" s="94" t="s">
        <v>15077</v>
      </c>
      <c r="E50" s="33" t="s">
        <v>226</v>
      </c>
      <c r="F50" s="95" t="s">
        <v>15078</v>
      </c>
      <c r="G50" s="16">
        <v>3</v>
      </c>
      <c r="H50" s="16" t="s">
        <v>14952</v>
      </c>
    </row>
    <row r="51" spans="1:8" ht="51">
      <c r="A51" s="66">
        <v>50</v>
      </c>
      <c r="B51" s="72" t="s">
        <v>9374</v>
      </c>
      <c r="C51" s="77" t="s">
        <v>15079</v>
      </c>
      <c r="D51" s="94" t="s">
        <v>15080</v>
      </c>
      <c r="E51" s="33" t="s">
        <v>226</v>
      </c>
      <c r="F51" s="95" t="s">
        <v>15078</v>
      </c>
      <c r="G51" s="16">
        <v>3</v>
      </c>
      <c r="H51" s="16" t="s">
        <v>14952</v>
      </c>
    </row>
    <row r="52" spans="1:8" ht="51">
      <c r="A52" s="66">
        <v>51</v>
      </c>
      <c r="B52" s="72" t="s">
        <v>9374</v>
      </c>
      <c r="C52" s="77" t="s">
        <v>15081</v>
      </c>
      <c r="D52" s="94" t="s">
        <v>15082</v>
      </c>
      <c r="E52" s="33" t="s">
        <v>226</v>
      </c>
      <c r="F52" s="95" t="s">
        <v>15078</v>
      </c>
      <c r="G52" s="16">
        <v>3</v>
      </c>
      <c r="H52" s="16" t="s">
        <v>14952</v>
      </c>
    </row>
    <row r="53" spans="1:8" ht="51">
      <c r="A53" s="66">
        <v>52</v>
      </c>
      <c r="B53" s="72" t="s">
        <v>9374</v>
      </c>
      <c r="C53" s="77" t="s">
        <v>15083</v>
      </c>
      <c r="D53" s="94" t="s">
        <v>15084</v>
      </c>
      <c r="E53" s="33" t="s">
        <v>226</v>
      </c>
      <c r="F53" s="95" t="s">
        <v>15078</v>
      </c>
      <c r="G53" s="16">
        <v>3</v>
      </c>
      <c r="H53" s="16" t="s">
        <v>14952</v>
      </c>
    </row>
    <row r="54" spans="1:8" ht="25.5">
      <c r="A54" s="66">
        <v>53</v>
      </c>
      <c r="B54" s="72" t="s">
        <v>9374</v>
      </c>
      <c r="C54" s="77" t="s">
        <v>15085</v>
      </c>
      <c r="D54" s="96" t="s">
        <v>15077</v>
      </c>
      <c r="E54" s="77" t="s">
        <v>226</v>
      </c>
      <c r="F54" s="97" t="s">
        <v>15078</v>
      </c>
      <c r="G54" s="16">
        <v>2</v>
      </c>
      <c r="H54" s="16" t="s">
        <v>14952</v>
      </c>
    </row>
    <row r="55" spans="1:8" ht="51">
      <c r="A55" s="66">
        <v>54</v>
      </c>
      <c r="B55" s="72" t="s">
        <v>9374</v>
      </c>
      <c r="C55" s="77" t="s">
        <v>15086</v>
      </c>
      <c r="D55" s="96" t="s">
        <v>15080</v>
      </c>
      <c r="E55" s="77" t="s">
        <v>226</v>
      </c>
      <c r="F55" s="97" t="s">
        <v>15078</v>
      </c>
      <c r="G55" s="16">
        <v>2</v>
      </c>
      <c r="H55" s="16" t="s">
        <v>14952</v>
      </c>
    </row>
    <row r="56" spans="1:8" ht="51">
      <c r="A56" s="66">
        <v>55</v>
      </c>
      <c r="B56" s="72" t="s">
        <v>9374</v>
      </c>
      <c r="C56" s="77" t="s">
        <v>15087</v>
      </c>
      <c r="D56" s="96" t="s">
        <v>15082</v>
      </c>
      <c r="E56" s="77" t="s">
        <v>226</v>
      </c>
      <c r="F56" s="97" t="s">
        <v>15078</v>
      </c>
      <c r="G56" s="16">
        <v>2</v>
      </c>
      <c r="H56" s="16" t="s">
        <v>14952</v>
      </c>
    </row>
    <row r="57" spans="1:8" ht="51">
      <c r="A57" s="66">
        <v>56</v>
      </c>
      <c r="B57" s="72" t="s">
        <v>9374</v>
      </c>
      <c r="C57" s="77" t="s">
        <v>15088</v>
      </c>
      <c r="D57" s="96" t="s">
        <v>15084</v>
      </c>
      <c r="E57" s="77" t="s">
        <v>226</v>
      </c>
      <c r="F57" s="97" t="s">
        <v>15078</v>
      </c>
      <c r="G57" s="16">
        <v>2</v>
      </c>
      <c r="H57" s="16" t="s">
        <v>14952</v>
      </c>
    </row>
    <row r="58" spans="1:8">
      <c r="A58" s="66">
        <v>57</v>
      </c>
      <c r="B58" s="66" t="s">
        <v>15089</v>
      </c>
      <c r="C58" s="90" t="s">
        <v>15090</v>
      </c>
      <c r="D58" s="84" t="s">
        <v>15091</v>
      </c>
      <c r="E58" s="16" t="s">
        <v>152</v>
      </c>
      <c r="F58" s="91" t="s">
        <v>15078</v>
      </c>
      <c r="G58" s="16">
        <v>2</v>
      </c>
      <c r="H58" s="16" t="s">
        <v>14789</v>
      </c>
    </row>
    <row r="59" spans="1:8">
      <c r="A59" s="66">
        <v>58</v>
      </c>
      <c r="B59" s="66" t="s">
        <v>15089</v>
      </c>
      <c r="C59" s="90" t="s">
        <v>15092</v>
      </c>
      <c r="D59" s="13" t="s">
        <v>15093</v>
      </c>
      <c r="E59" s="16" t="s">
        <v>152</v>
      </c>
      <c r="F59" s="91" t="s">
        <v>15078</v>
      </c>
      <c r="G59" s="16">
        <v>2</v>
      </c>
      <c r="H59" s="16" t="s">
        <v>14789</v>
      </c>
    </row>
    <row r="60" spans="1:8">
      <c r="A60" s="66">
        <v>59</v>
      </c>
      <c r="B60" s="66" t="s">
        <v>15089</v>
      </c>
      <c r="C60" s="90" t="s">
        <v>15094</v>
      </c>
      <c r="D60" s="13" t="s">
        <v>15095</v>
      </c>
      <c r="E60" s="16" t="s">
        <v>152</v>
      </c>
      <c r="F60" s="91" t="s">
        <v>15078</v>
      </c>
      <c r="G60" s="16">
        <v>2</v>
      </c>
      <c r="H60" s="16" t="s">
        <v>14789</v>
      </c>
    </row>
    <row r="61" spans="1:8">
      <c r="A61" s="66">
        <v>60</v>
      </c>
      <c r="B61" s="66" t="s">
        <v>15089</v>
      </c>
      <c r="C61" s="90" t="s">
        <v>15096</v>
      </c>
      <c r="D61" s="13" t="s">
        <v>15097</v>
      </c>
      <c r="E61" s="16" t="s">
        <v>152</v>
      </c>
      <c r="F61" s="91" t="s">
        <v>15078</v>
      </c>
      <c r="G61" s="16">
        <v>2</v>
      </c>
      <c r="H61" s="16" t="s">
        <v>14789</v>
      </c>
    </row>
    <row r="62" spans="1:8">
      <c r="A62" s="66">
        <v>61</v>
      </c>
      <c r="B62" s="66" t="s">
        <v>15089</v>
      </c>
      <c r="C62" s="90" t="s">
        <v>15098</v>
      </c>
      <c r="D62" s="13" t="s">
        <v>15099</v>
      </c>
      <c r="E62" s="16" t="s">
        <v>152</v>
      </c>
      <c r="F62" s="91" t="s">
        <v>15078</v>
      </c>
      <c r="G62" s="16">
        <v>2</v>
      </c>
      <c r="H62" s="16" t="s">
        <v>14789</v>
      </c>
    </row>
    <row r="63" spans="1:8">
      <c r="A63" s="66">
        <v>62</v>
      </c>
      <c r="B63" s="66" t="s">
        <v>15089</v>
      </c>
      <c r="C63" s="90" t="s">
        <v>15100</v>
      </c>
      <c r="D63" s="13" t="s">
        <v>15101</v>
      </c>
      <c r="E63" s="16" t="s">
        <v>152</v>
      </c>
      <c r="F63" s="91" t="s">
        <v>15078</v>
      </c>
      <c r="G63" s="16">
        <v>2</v>
      </c>
      <c r="H63" s="16" t="s">
        <v>14789</v>
      </c>
    </row>
    <row r="64" spans="1:8">
      <c r="A64" s="66">
        <v>63</v>
      </c>
      <c r="B64" s="66" t="s">
        <v>15089</v>
      </c>
      <c r="C64" s="90" t="s">
        <v>15102</v>
      </c>
      <c r="D64" s="46" t="s">
        <v>15103</v>
      </c>
      <c r="E64" s="16" t="s">
        <v>152</v>
      </c>
      <c r="F64" s="91" t="s">
        <v>15078</v>
      </c>
      <c r="G64" s="16">
        <v>2</v>
      </c>
      <c r="H64" s="16" t="s">
        <v>14789</v>
      </c>
    </row>
    <row r="65" spans="1:8">
      <c r="A65" s="66">
        <v>64</v>
      </c>
      <c r="B65" s="66" t="s">
        <v>15089</v>
      </c>
      <c r="C65" s="90" t="s">
        <v>15104</v>
      </c>
      <c r="D65" s="98" t="s">
        <v>15091</v>
      </c>
      <c r="E65" s="22" t="s">
        <v>226</v>
      </c>
      <c r="F65" s="92" t="s">
        <v>15078</v>
      </c>
      <c r="G65" s="16">
        <v>1</v>
      </c>
      <c r="H65" s="16" t="s">
        <v>14789</v>
      </c>
    </row>
    <row r="66" spans="1:8">
      <c r="A66" s="66">
        <v>65</v>
      </c>
      <c r="B66" s="66" t="s">
        <v>15089</v>
      </c>
      <c r="C66" s="90" t="s">
        <v>15105</v>
      </c>
      <c r="D66" s="14" t="s">
        <v>15093</v>
      </c>
      <c r="E66" s="22" t="s">
        <v>226</v>
      </c>
      <c r="F66" s="92" t="s">
        <v>15078</v>
      </c>
      <c r="G66" s="16">
        <v>1</v>
      </c>
      <c r="H66" s="16" t="s">
        <v>14789</v>
      </c>
    </row>
    <row r="67" spans="1:8">
      <c r="A67" s="66">
        <v>66</v>
      </c>
      <c r="B67" s="66" t="s">
        <v>15089</v>
      </c>
      <c r="C67" s="90" t="s">
        <v>15106</v>
      </c>
      <c r="D67" s="14" t="s">
        <v>15095</v>
      </c>
      <c r="E67" s="22" t="s">
        <v>226</v>
      </c>
      <c r="F67" s="92" t="s">
        <v>15078</v>
      </c>
      <c r="G67" s="16">
        <v>1</v>
      </c>
      <c r="H67" s="16" t="s">
        <v>14789</v>
      </c>
    </row>
    <row r="68" spans="1:8">
      <c r="A68" s="66">
        <v>67</v>
      </c>
      <c r="B68" s="66" t="s">
        <v>15089</v>
      </c>
      <c r="C68" s="90" t="s">
        <v>15107</v>
      </c>
      <c r="D68" s="14" t="s">
        <v>15097</v>
      </c>
      <c r="E68" s="22" t="s">
        <v>226</v>
      </c>
      <c r="F68" s="92" t="s">
        <v>15078</v>
      </c>
      <c r="G68" s="16">
        <v>1</v>
      </c>
      <c r="H68" s="16" t="s">
        <v>14789</v>
      </c>
    </row>
    <row r="69" spans="1:8">
      <c r="A69" s="66">
        <v>68</v>
      </c>
      <c r="B69" s="66" t="s">
        <v>15089</v>
      </c>
      <c r="C69" s="90" t="s">
        <v>15108</v>
      </c>
      <c r="D69" s="14" t="s">
        <v>15099</v>
      </c>
      <c r="E69" s="22" t="s">
        <v>226</v>
      </c>
      <c r="F69" s="92" t="s">
        <v>15078</v>
      </c>
      <c r="G69" s="16">
        <v>1</v>
      </c>
      <c r="H69" s="16" t="s">
        <v>14789</v>
      </c>
    </row>
    <row r="70" spans="1:8">
      <c r="A70" s="66">
        <v>69</v>
      </c>
      <c r="B70" s="66" t="s">
        <v>15089</v>
      </c>
      <c r="C70" s="90" t="s">
        <v>15109</v>
      </c>
      <c r="D70" s="14" t="s">
        <v>15101</v>
      </c>
      <c r="E70" s="22" t="s">
        <v>226</v>
      </c>
      <c r="F70" s="92" t="s">
        <v>15078</v>
      </c>
      <c r="G70" s="16">
        <v>1</v>
      </c>
      <c r="H70" s="16" t="s">
        <v>14789</v>
      </c>
    </row>
    <row r="71" spans="1:8">
      <c r="A71" s="66">
        <v>70</v>
      </c>
      <c r="B71" s="66" t="s">
        <v>15089</v>
      </c>
      <c r="C71" s="90" t="s">
        <v>15110</v>
      </c>
      <c r="D71" s="99" t="s">
        <v>15103</v>
      </c>
      <c r="E71" s="22" t="s">
        <v>226</v>
      </c>
      <c r="F71" s="92" t="s">
        <v>15078</v>
      </c>
      <c r="G71" s="16">
        <v>1</v>
      </c>
      <c r="H71" s="16" t="s">
        <v>14789</v>
      </c>
    </row>
    <row r="72" spans="1:8">
      <c r="A72" s="66">
        <v>71</v>
      </c>
      <c r="B72" s="66" t="s">
        <v>15089</v>
      </c>
      <c r="C72" s="90" t="s">
        <v>14684</v>
      </c>
      <c r="D72" s="84" t="s">
        <v>15111</v>
      </c>
      <c r="E72" s="16" t="s">
        <v>152</v>
      </c>
      <c r="F72" s="91" t="s">
        <v>15078</v>
      </c>
      <c r="G72" s="16">
        <v>1</v>
      </c>
      <c r="H72" s="16" t="s">
        <v>14789</v>
      </c>
    </row>
    <row r="73" spans="1:8">
      <c r="A73" s="66">
        <v>72</v>
      </c>
      <c r="B73" s="66" t="s">
        <v>15089</v>
      </c>
      <c r="C73" s="90" t="s">
        <v>14685</v>
      </c>
      <c r="D73" s="13" t="s">
        <v>15112</v>
      </c>
      <c r="E73" s="16" t="s">
        <v>152</v>
      </c>
      <c r="F73" s="91" t="s">
        <v>15078</v>
      </c>
      <c r="G73" s="16">
        <v>1</v>
      </c>
      <c r="H73" s="16" t="s">
        <v>14789</v>
      </c>
    </row>
    <row r="74" spans="1:8">
      <c r="A74" s="66">
        <v>73</v>
      </c>
      <c r="B74" s="66" t="s">
        <v>15089</v>
      </c>
      <c r="C74" s="90" t="s">
        <v>14687</v>
      </c>
      <c r="D74" s="13" t="s">
        <v>15113</v>
      </c>
      <c r="E74" s="16" t="s">
        <v>152</v>
      </c>
      <c r="F74" s="91" t="s">
        <v>15078</v>
      </c>
      <c r="G74" s="16">
        <v>1</v>
      </c>
      <c r="H74" s="16" t="s">
        <v>14789</v>
      </c>
    </row>
    <row r="75" spans="1:8">
      <c r="A75" s="66">
        <v>74</v>
      </c>
      <c r="B75" s="66" t="s">
        <v>15089</v>
      </c>
      <c r="C75" s="90" t="s">
        <v>14689</v>
      </c>
      <c r="D75" s="13" t="s">
        <v>15114</v>
      </c>
      <c r="E75" s="16" t="s">
        <v>152</v>
      </c>
      <c r="F75" s="91" t="s">
        <v>15078</v>
      </c>
      <c r="G75" s="16">
        <v>1</v>
      </c>
      <c r="H75" s="16" t="s">
        <v>14789</v>
      </c>
    </row>
    <row r="76" spans="1:8">
      <c r="A76" s="66">
        <v>75</v>
      </c>
      <c r="B76" s="66" t="s">
        <v>15089</v>
      </c>
      <c r="C76" s="90" t="s">
        <v>14691</v>
      </c>
      <c r="D76" s="13" t="s">
        <v>15115</v>
      </c>
      <c r="E76" s="16" t="s">
        <v>152</v>
      </c>
      <c r="F76" s="91" t="s">
        <v>15078</v>
      </c>
      <c r="G76" s="16">
        <v>1</v>
      </c>
      <c r="H76" s="16" t="s">
        <v>14789</v>
      </c>
    </row>
    <row r="77" spans="1:8">
      <c r="A77" s="66">
        <v>76</v>
      </c>
      <c r="B77" s="66" t="s">
        <v>15089</v>
      </c>
      <c r="C77" s="90" t="s">
        <v>15116</v>
      </c>
      <c r="D77" s="13" t="s">
        <v>15117</v>
      </c>
      <c r="E77" s="16" t="s">
        <v>152</v>
      </c>
      <c r="F77" s="91" t="s">
        <v>15078</v>
      </c>
      <c r="G77" s="16">
        <v>1</v>
      </c>
      <c r="H77" s="16" t="s">
        <v>14789</v>
      </c>
    </row>
    <row r="78" spans="1:8">
      <c r="A78" s="66">
        <v>77</v>
      </c>
      <c r="B78" s="66" t="s">
        <v>15089</v>
      </c>
      <c r="C78" s="90" t="s">
        <v>10344</v>
      </c>
      <c r="D78" s="46" t="s">
        <v>15118</v>
      </c>
      <c r="E78" s="16" t="s">
        <v>152</v>
      </c>
      <c r="F78" s="91" t="s">
        <v>15078</v>
      </c>
      <c r="G78" s="16">
        <v>1</v>
      </c>
      <c r="H78" s="16" t="s">
        <v>14789</v>
      </c>
    </row>
    <row r="79" spans="1:8">
      <c r="A79" s="66">
        <v>78</v>
      </c>
      <c r="B79" s="66" t="s">
        <v>15089</v>
      </c>
      <c r="C79" s="90" t="s">
        <v>14736</v>
      </c>
      <c r="D79" s="98" t="s">
        <v>15111</v>
      </c>
      <c r="E79" s="22" t="s">
        <v>226</v>
      </c>
      <c r="F79" s="92" t="s">
        <v>15078</v>
      </c>
      <c r="G79" s="16">
        <v>1</v>
      </c>
      <c r="H79" s="16" t="s">
        <v>14789</v>
      </c>
    </row>
    <row r="80" spans="1:8">
      <c r="A80" s="66">
        <v>79</v>
      </c>
      <c r="B80" s="66" t="s">
        <v>15089</v>
      </c>
      <c r="C80" s="90" t="s">
        <v>14737</v>
      </c>
      <c r="D80" s="14" t="s">
        <v>15112</v>
      </c>
      <c r="E80" s="22" t="s">
        <v>226</v>
      </c>
      <c r="F80" s="92" t="s">
        <v>15078</v>
      </c>
      <c r="G80" s="16">
        <v>1</v>
      </c>
      <c r="H80" s="16" t="s">
        <v>14789</v>
      </c>
    </row>
    <row r="81" spans="1:8">
      <c r="A81" s="66">
        <v>80</v>
      </c>
      <c r="B81" s="66" t="s">
        <v>15089</v>
      </c>
      <c r="C81" s="90" t="s">
        <v>14738</v>
      </c>
      <c r="D81" s="14" t="s">
        <v>15113</v>
      </c>
      <c r="E81" s="22" t="s">
        <v>226</v>
      </c>
      <c r="F81" s="92" t="s">
        <v>15078</v>
      </c>
      <c r="G81" s="16">
        <v>1</v>
      </c>
      <c r="H81" s="16" t="s">
        <v>14789</v>
      </c>
    </row>
    <row r="82" spans="1:8">
      <c r="A82" s="66">
        <v>81</v>
      </c>
      <c r="B82" s="66" t="s">
        <v>15089</v>
      </c>
      <c r="C82" s="90" t="s">
        <v>14739</v>
      </c>
      <c r="D82" s="14" t="s">
        <v>15114</v>
      </c>
      <c r="E82" s="22" t="s">
        <v>226</v>
      </c>
      <c r="F82" s="92" t="s">
        <v>15078</v>
      </c>
      <c r="G82" s="16">
        <v>1</v>
      </c>
      <c r="H82" s="16" t="s">
        <v>14789</v>
      </c>
    </row>
    <row r="83" spans="1:8">
      <c r="A83" s="66">
        <v>82</v>
      </c>
      <c r="B83" s="66" t="s">
        <v>15089</v>
      </c>
      <c r="C83" s="90" t="s">
        <v>14740</v>
      </c>
      <c r="D83" s="14" t="s">
        <v>15115</v>
      </c>
      <c r="E83" s="22" t="s">
        <v>226</v>
      </c>
      <c r="F83" s="92" t="s">
        <v>15078</v>
      </c>
      <c r="G83" s="16">
        <v>1</v>
      </c>
      <c r="H83" s="16" t="s">
        <v>14789</v>
      </c>
    </row>
    <row r="84" spans="1:8">
      <c r="A84" s="66">
        <v>83</v>
      </c>
      <c r="B84" s="66" t="s">
        <v>15089</v>
      </c>
      <c r="C84" s="90" t="s">
        <v>15119</v>
      </c>
      <c r="D84" s="14" t="s">
        <v>15117</v>
      </c>
      <c r="E84" s="22" t="s">
        <v>226</v>
      </c>
      <c r="F84" s="92" t="s">
        <v>15078</v>
      </c>
      <c r="G84" s="16">
        <v>1</v>
      </c>
      <c r="H84" s="16" t="s">
        <v>14789</v>
      </c>
    </row>
    <row r="85" spans="1:8">
      <c r="A85" s="66">
        <v>84</v>
      </c>
      <c r="B85" s="66" t="s">
        <v>15089</v>
      </c>
      <c r="C85" s="90" t="s">
        <v>10334</v>
      </c>
      <c r="D85" s="99" t="s">
        <v>15118</v>
      </c>
      <c r="E85" s="22" t="s">
        <v>226</v>
      </c>
      <c r="F85" s="92" t="s">
        <v>15078</v>
      </c>
      <c r="G85" s="16">
        <v>1</v>
      </c>
      <c r="H85" s="16" t="s">
        <v>14789</v>
      </c>
    </row>
    <row r="86" spans="1:8">
      <c r="A86" s="66">
        <v>85</v>
      </c>
      <c r="B86" s="100" t="s">
        <v>15120</v>
      </c>
      <c r="C86" s="100" t="s">
        <v>14796</v>
      </c>
      <c r="D86" s="101" t="s">
        <v>10159</v>
      </c>
      <c r="E86" s="100" t="s">
        <v>15</v>
      </c>
      <c r="F86" s="100" t="s">
        <v>14952</v>
      </c>
      <c r="G86" s="580">
        <v>21</v>
      </c>
      <c r="H86" s="16" t="s">
        <v>4237</v>
      </c>
    </row>
    <row r="87" spans="1:8">
      <c r="A87" s="66">
        <v>86</v>
      </c>
      <c r="B87" s="100" t="s">
        <v>15120</v>
      </c>
      <c r="C87" s="100" t="s">
        <v>14814</v>
      </c>
      <c r="D87" s="101" t="s">
        <v>14329</v>
      </c>
      <c r="E87" s="100" t="s">
        <v>15</v>
      </c>
      <c r="F87" s="100" t="s">
        <v>14952</v>
      </c>
      <c r="G87" s="580"/>
      <c r="H87" s="16"/>
    </row>
    <row r="88" spans="1:8" ht="25.5">
      <c r="A88" s="66">
        <v>87</v>
      </c>
      <c r="B88" s="100" t="s">
        <v>15120</v>
      </c>
      <c r="C88" s="100" t="s">
        <v>14815</v>
      </c>
      <c r="D88" s="102" t="s">
        <v>14331</v>
      </c>
      <c r="E88" s="100" t="s">
        <v>15</v>
      </c>
      <c r="F88" s="100" t="s">
        <v>14952</v>
      </c>
      <c r="G88" s="580"/>
      <c r="H88" s="16"/>
    </row>
    <row r="89" spans="1:8" ht="25.5">
      <c r="A89" s="66">
        <v>88</v>
      </c>
      <c r="B89" s="100" t="s">
        <v>15120</v>
      </c>
      <c r="C89" s="100" t="s">
        <v>14816</v>
      </c>
      <c r="D89" s="102" t="s">
        <v>14333</v>
      </c>
      <c r="E89" s="100" t="s">
        <v>15</v>
      </c>
      <c r="F89" s="100" t="s">
        <v>14952</v>
      </c>
      <c r="G89" s="580"/>
      <c r="H89" s="16"/>
    </row>
    <row r="90" spans="1:8" ht="25.5">
      <c r="A90" s="66">
        <v>89</v>
      </c>
      <c r="B90" s="100" t="s">
        <v>15120</v>
      </c>
      <c r="C90" s="100" t="s">
        <v>15121</v>
      </c>
      <c r="D90" s="102" t="s">
        <v>14335</v>
      </c>
      <c r="E90" s="100" t="s">
        <v>15</v>
      </c>
      <c r="F90" s="100" t="s">
        <v>14952</v>
      </c>
      <c r="G90" s="580"/>
      <c r="H90" s="16"/>
    </row>
    <row r="91" spans="1:8" ht="25.5">
      <c r="A91" s="66">
        <v>90</v>
      </c>
      <c r="B91" s="100" t="s">
        <v>15120</v>
      </c>
      <c r="C91" s="100" t="s">
        <v>15122</v>
      </c>
      <c r="D91" s="102" t="s">
        <v>14337</v>
      </c>
      <c r="E91" s="100" t="s">
        <v>15</v>
      </c>
      <c r="F91" s="100" t="s">
        <v>14952</v>
      </c>
      <c r="G91" s="580"/>
      <c r="H91" s="16"/>
    </row>
    <row r="92" spans="1:8" ht="25.5">
      <c r="A92" s="66">
        <v>91</v>
      </c>
      <c r="B92" s="100" t="s">
        <v>15120</v>
      </c>
      <c r="C92" s="100" t="s">
        <v>15123</v>
      </c>
      <c r="D92" s="102" t="s">
        <v>14339</v>
      </c>
      <c r="E92" s="100" t="s">
        <v>15</v>
      </c>
      <c r="F92" s="100" t="s">
        <v>14952</v>
      </c>
      <c r="G92" s="580"/>
      <c r="H92" s="16"/>
    </row>
    <row r="93" spans="1:8" ht="25.5">
      <c r="A93" s="66">
        <v>92</v>
      </c>
      <c r="B93" s="100" t="s">
        <v>15120</v>
      </c>
      <c r="C93" s="100" t="s">
        <v>15124</v>
      </c>
      <c r="D93" s="102" t="s">
        <v>14341</v>
      </c>
      <c r="E93" s="100" t="s">
        <v>15</v>
      </c>
      <c r="F93" s="100" t="s">
        <v>14952</v>
      </c>
      <c r="G93" s="580"/>
      <c r="H93" s="16"/>
    </row>
    <row r="94" spans="1:8" ht="25.5">
      <c r="A94" s="66">
        <v>93</v>
      </c>
      <c r="B94" s="100" t="s">
        <v>15120</v>
      </c>
      <c r="C94" s="100" t="s">
        <v>15125</v>
      </c>
      <c r="D94" s="102" t="s">
        <v>14343</v>
      </c>
      <c r="E94" s="100" t="s">
        <v>15</v>
      </c>
      <c r="F94" s="100" t="s">
        <v>14952</v>
      </c>
      <c r="G94" s="580"/>
      <c r="H94" s="16"/>
    </row>
    <row r="95" spans="1:8">
      <c r="A95" s="66">
        <v>94</v>
      </c>
      <c r="B95" s="100" t="s">
        <v>15120</v>
      </c>
      <c r="C95" s="100" t="s">
        <v>14822</v>
      </c>
      <c r="D95" s="101" t="s">
        <v>10179</v>
      </c>
      <c r="E95" s="100" t="s">
        <v>15</v>
      </c>
      <c r="F95" s="100" t="s">
        <v>14952</v>
      </c>
      <c r="G95" s="580"/>
      <c r="H95" s="16"/>
    </row>
    <row r="96" spans="1:8" ht="25.5">
      <c r="A96" s="66">
        <v>95</v>
      </c>
      <c r="B96" s="100" t="s">
        <v>15120</v>
      </c>
      <c r="C96" s="100" t="s">
        <v>14823</v>
      </c>
      <c r="D96" s="102" t="s">
        <v>10181</v>
      </c>
      <c r="E96" s="100" t="s">
        <v>15</v>
      </c>
      <c r="F96" s="100" t="s">
        <v>14952</v>
      </c>
      <c r="G96" s="580"/>
      <c r="H96" s="16"/>
    </row>
    <row r="97" spans="1:8" ht="25.5">
      <c r="A97" s="66">
        <v>96</v>
      </c>
      <c r="B97" s="100" t="s">
        <v>15120</v>
      </c>
      <c r="C97" s="100" t="s">
        <v>14824</v>
      </c>
      <c r="D97" s="102" t="s">
        <v>10183</v>
      </c>
      <c r="E97" s="100" t="s">
        <v>15</v>
      </c>
      <c r="F97" s="100" t="s">
        <v>14952</v>
      </c>
      <c r="G97" s="580"/>
      <c r="H97" s="16"/>
    </row>
    <row r="98" spans="1:8" ht="25.5">
      <c r="A98" s="66">
        <v>97</v>
      </c>
      <c r="B98" s="100" t="s">
        <v>15120</v>
      </c>
      <c r="C98" s="100" t="s">
        <v>15126</v>
      </c>
      <c r="D98" s="102" t="s">
        <v>10185</v>
      </c>
      <c r="E98" s="100" t="s">
        <v>15</v>
      </c>
      <c r="F98" s="100" t="s">
        <v>14952</v>
      </c>
      <c r="G98" s="580"/>
      <c r="H98" s="16"/>
    </row>
    <row r="99" spans="1:8" ht="38.25">
      <c r="A99" s="66">
        <v>98</v>
      </c>
      <c r="B99" s="100" t="s">
        <v>15120</v>
      </c>
      <c r="C99" s="100" t="s">
        <v>15127</v>
      </c>
      <c r="D99" s="102" t="s">
        <v>10187</v>
      </c>
      <c r="E99" s="100" t="s">
        <v>15</v>
      </c>
      <c r="F99" s="100" t="s">
        <v>14952</v>
      </c>
      <c r="G99" s="580"/>
      <c r="H99" s="16"/>
    </row>
    <row r="100" spans="1:8" ht="25.5">
      <c r="A100" s="66">
        <v>99</v>
      </c>
      <c r="B100" s="100" t="s">
        <v>15120</v>
      </c>
      <c r="C100" s="100" t="s">
        <v>15128</v>
      </c>
      <c r="D100" s="102" t="s">
        <v>10189</v>
      </c>
      <c r="E100" s="100" t="s">
        <v>15</v>
      </c>
      <c r="F100" s="100" t="s">
        <v>14952</v>
      </c>
      <c r="G100" s="580"/>
      <c r="H100" s="16"/>
    </row>
    <row r="101" spans="1:8" ht="25.5">
      <c r="A101" s="66">
        <v>100</v>
      </c>
      <c r="B101" s="100" t="s">
        <v>15120</v>
      </c>
      <c r="C101" s="100" t="s">
        <v>15129</v>
      </c>
      <c r="D101" s="102" t="s">
        <v>10191</v>
      </c>
      <c r="E101" s="100" t="s">
        <v>15</v>
      </c>
      <c r="F101" s="100" t="s">
        <v>14952</v>
      </c>
      <c r="G101" s="580"/>
      <c r="H101" s="16"/>
    </row>
    <row r="102" spans="1:8">
      <c r="A102" s="66">
        <v>101</v>
      </c>
      <c r="B102" s="100" t="s">
        <v>15120</v>
      </c>
      <c r="C102" s="100" t="s">
        <v>15130</v>
      </c>
      <c r="D102" s="101" t="s">
        <v>10193</v>
      </c>
      <c r="E102" s="100" t="s">
        <v>15</v>
      </c>
      <c r="F102" s="100" t="s">
        <v>14952</v>
      </c>
      <c r="G102" s="580"/>
      <c r="H102" s="16"/>
    </row>
    <row r="103" spans="1:8" ht="25.5">
      <c r="A103" s="66">
        <v>102</v>
      </c>
      <c r="B103" s="100" t="s">
        <v>15120</v>
      </c>
      <c r="C103" s="100" t="s">
        <v>15131</v>
      </c>
      <c r="D103" s="102" t="s">
        <v>10195</v>
      </c>
      <c r="E103" s="100" t="s">
        <v>15</v>
      </c>
      <c r="F103" s="100" t="s">
        <v>14952</v>
      </c>
      <c r="G103" s="580"/>
      <c r="H103" s="16"/>
    </row>
    <row r="104" spans="1:8" ht="25.5">
      <c r="A104" s="66">
        <v>103</v>
      </c>
      <c r="B104" s="100" t="s">
        <v>15120</v>
      </c>
      <c r="C104" s="100" t="s">
        <v>15132</v>
      </c>
      <c r="D104" s="102" t="s">
        <v>10197</v>
      </c>
      <c r="E104" s="100" t="s">
        <v>15</v>
      </c>
      <c r="F104" s="100" t="s">
        <v>14952</v>
      </c>
      <c r="G104" s="580"/>
      <c r="H104" s="16"/>
    </row>
    <row r="105" spans="1:8" ht="25.5">
      <c r="A105" s="66">
        <v>104</v>
      </c>
      <c r="B105" s="100" t="s">
        <v>15120</v>
      </c>
      <c r="C105" s="100" t="s">
        <v>15133</v>
      </c>
      <c r="D105" s="102" t="s">
        <v>10199</v>
      </c>
      <c r="E105" s="100" t="s">
        <v>15</v>
      </c>
      <c r="F105" s="100" t="s">
        <v>14952</v>
      </c>
      <c r="G105" s="580"/>
      <c r="H105" s="16"/>
    </row>
    <row r="106" spans="1:8" ht="25.5">
      <c r="A106" s="66">
        <v>105</v>
      </c>
      <c r="B106" s="100" t="s">
        <v>15120</v>
      </c>
      <c r="C106" s="100" t="s">
        <v>15134</v>
      </c>
      <c r="D106" s="102" t="s">
        <v>10201</v>
      </c>
      <c r="E106" s="100" t="s">
        <v>15</v>
      </c>
      <c r="F106" s="100" t="s">
        <v>14952</v>
      </c>
      <c r="G106" s="580"/>
      <c r="H106" s="16"/>
    </row>
    <row r="107" spans="1:8" ht="25.5">
      <c r="A107" s="66">
        <v>106</v>
      </c>
      <c r="B107" s="100" t="s">
        <v>15120</v>
      </c>
      <c r="C107" s="100" t="s">
        <v>15135</v>
      </c>
      <c r="D107" s="102" t="s">
        <v>10203</v>
      </c>
      <c r="E107" s="100" t="s">
        <v>15</v>
      </c>
      <c r="F107" s="100" t="s">
        <v>14952</v>
      </c>
      <c r="G107" s="580"/>
      <c r="H107" s="16"/>
    </row>
    <row r="108" spans="1:8" ht="25.5">
      <c r="A108" s="66">
        <v>107</v>
      </c>
      <c r="B108" s="100" t="s">
        <v>15120</v>
      </c>
      <c r="C108" s="100" t="s">
        <v>15136</v>
      </c>
      <c r="D108" s="102" t="s">
        <v>10205</v>
      </c>
      <c r="E108" s="100" t="s">
        <v>15</v>
      </c>
      <c r="F108" s="100" t="s">
        <v>14952</v>
      </c>
      <c r="G108" s="580"/>
      <c r="H108" s="16"/>
    </row>
    <row r="109" spans="1:8" ht="25.5">
      <c r="A109" s="66">
        <v>108</v>
      </c>
      <c r="B109" s="100" t="s">
        <v>15120</v>
      </c>
      <c r="C109" s="100" t="s">
        <v>15137</v>
      </c>
      <c r="D109" s="102" t="s">
        <v>10207</v>
      </c>
      <c r="E109" s="100" t="s">
        <v>15</v>
      </c>
      <c r="F109" s="100" t="s">
        <v>14952</v>
      </c>
      <c r="G109" s="580"/>
      <c r="H109" s="16"/>
    </row>
    <row r="110" spans="1:8" ht="25.5">
      <c r="A110" s="66">
        <v>109</v>
      </c>
      <c r="B110" s="100" t="s">
        <v>15120</v>
      </c>
      <c r="C110" s="100" t="s">
        <v>15138</v>
      </c>
      <c r="D110" s="102" t="s">
        <v>10209</v>
      </c>
      <c r="E110" s="100" t="s">
        <v>15</v>
      </c>
      <c r="F110" s="100" t="s">
        <v>14952</v>
      </c>
      <c r="G110" s="580"/>
      <c r="H110" s="16"/>
    </row>
    <row r="111" spans="1:8" ht="25.5">
      <c r="A111" s="66">
        <v>110</v>
      </c>
      <c r="B111" s="100" t="s">
        <v>15120</v>
      </c>
      <c r="C111" s="100" t="s">
        <v>15139</v>
      </c>
      <c r="D111" s="102" t="s">
        <v>10211</v>
      </c>
      <c r="E111" s="100" t="s">
        <v>15</v>
      </c>
      <c r="F111" s="100" t="s">
        <v>14952</v>
      </c>
      <c r="G111" s="580"/>
      <c r="H111" s="16"/>
    </row>
    <row r="112" spans="1:8">
      <c r="A112" s="66">
        <v>111</v>
      </c>
      <c r="B112" s="100" t="s">
        <v>15120</v>
      </c>
      <c r="C112" s="100" t="s">
        <v>15140</v>
      </c>
      <c r="D112" s="101" t="s">
        <v>10213</v>
      </c>
      <c r="E112" s="100" t="s">
        <v>15</v>
      </c>
      <c r="F112" s="100" t="s">
        <v>14952</v>
      </c>
      <c r="G112" s="580"/>
      <c r="H112" s="16"/>
    </row>
    <row r="113" spans="1:8" ht="25.5">
      <c r="A113" s="66">
        <v>112</v>
      </c>
      <c r="B113" s="100" t="s">
        <v>15120</v>
      </c>
      <c r="C113" s="100" t="s">
        <v>15141</v>
      </c>
      <c r="D113" s="102" t="s">
        <v>14363</v>
      </c>
      <c r="E113" s="100" t="s">
        <v>15</v>
      </c>
      <c r="F113" s="100" t="s">
        <v>14952</v>
      </c>
      <c r="G113" s="580"/>
      <c r="H113" s="16"/>
    </row>
    <row r="114" spans="1:8" ht="25.5">
      <c r="A114" s="66">
        <v>113</v>
      </c>
      <c r="B114" s="100" t="s">
        <v>15120</v>
      </c>
      <c r="C114" s="100" t="s">
        <v>15142</v>
      </c>
      <c r="D114" s="102" t="s">
        <v>14365</v>
      </c>
      <c r="E114" s="100" t="s">
        <v>15</v>
      </c>
      <c r="F114" s="100" t="s">
        <v>14952</v>
      </c>
      <c r="G114" s="580"/>
      <c r="H114" s="16"/>
    </row>
    <row r="115" spans="1:8" ht="25.5">
      <c r="A115" s="66">
        <v>114</v>
      </c>
      <c r="B115" s="100" t="s">
        <v>15120</v>
      </c>
      <c r="C115" s="100" t="s">
        <v>15143</v>
      </c>
      <c r="D115" s="102" t="s">
        <v>14367</v>
      </c>
      <c r="E115" s="100" t="s">
        <v>15</v>
      </c>
      <c r="F115" s="100" t="s">
        <v>14952</v>
      </c>
      <c r="G115" s="580"/>
      <c r="H115" s="16"/>
    </row>
    <row r="116" spans="1:8">
      <c r="A116" s="66">
        <v>115</v>
      </c>
      <c r="B116" s="100" t="s">
        <v>15120</v>
      </c>
      <c r="C116" s="100" t="s">
        <v>15144</v>
      </c>
      <c r="D116" s="101" t="s">
        <v>10221</v>
      </c>
      <c r="E116" s="100" t="s">
        <v>15</v>
      </c>
      <c r="F116" s="100" t="s">
        <v>14952</v>
      </c>
      <c r="G116" s="580"/>
      <c r="H116" s="16"/>
    </row>
    <row r="117" spans="1:8" ht="25.5">
      <c r="A117" s="66">
        <v>116</v>
      </c>
      <c r="B117" s="100" t="s">
        <v>15120</v>
      </c>
      <c r="C117" s="100" t="s">
        <v>15145</v>
      </c>
      <c r="D117" s="102" t="s">
        <v>10223</v>
      </c>
      <c r="E117" s="100" t="s">
        <v>15</v>
      </c>
      <c r="F117" s="100" t="s">
        <v>14952</v>
      </c>
      <c r="G117" s="580"/>
      <c r="H117" s="16"/>
    </row>
    <row r="118" spans="1:8" ht="25.5">
      <c r="A118" s="66">
        <v>117</v>
      </c>
      <c r="B118" s="100" t="s">
        <v>15120</v>
      </c>
      <c r="C118" s="100" t="s">
        <v>15146</v>
      </c>
      <c r="D118" s="102" t="s">
        <v>10225</v>
      </c>
      <c r="E118" s="100" t="s">
        <v>15</v>
      </c>
      <c r="F118" s="100" t="s">
        <v>14952</v>
      </c>
      <c r="G118" s="580"/>
      <c r="H118" s="16"/>
    </row>
    <row r="119" spans="1:8" ht="25.5">
      <c r="A119" s="66">
        <v>118</v>
      </c>
      <c r="B119" s="100" t="s">
        <v>15120</v>
      </c>
      <c r="C119" s="100" t="s">
        <v>15147</v>
      </c>
      <c r="D119" s="102" t="s">
        <v>10227</v>
      </c>
      <c r="E119" s="100" t="s">
        <v>15</v>
      </c>
      <c r="F119" s="100" t="s">
        <v>14952</v>
      </c>
      <c r="G119" s="580"/>
      <c r="H119" s="16"/>
    </row>
    <row r="120" spans="1:8" ht="25.5">
      <c r="A120" s="66">
        <v>119</v>
      </c>
      <c r="B120" s="100" t="s">
        <v>15120</v>
      </c>
      <c r="C120" s="100" t="s">
        <v>15148</v>
      </c>
      <c r="D120" s="102" t="s">
        <v>10229</v>
      </c>
      <c r="E120" s="100" t="s">
        <v>15</v>
      </c>
      <c r="F120" s="100" t="s">
        <v>14952</v>
      </c>
      <c r="G120" s="580"/>
      <c r="H120" s="16"/>
    </row>
    <row r="121" spans="1:8" ht="25.5">
      <c r="A121" s="66">
        <v>120</v>
      </c>
      <c r="B121" s="100" t="s">
        <v>15120</v>
      </c>
      <c r="C121" s="100" t="s">
        <v>15149</v>
      </c>
      <c r="D121" s="102" t="s">
        <v>10231</v>
      </c>
      <c r="E121" s="100" t="s">
        <v>15</v>
      </c>
      <c r="F121" s="100" t="s">
        <v>14952</v>
      </c>
      <c r="G121" s="580"/>
      <c r="H121" s="16"/>
    </row>
    <row r="122" spans="1:8" ht="38.25">
      <c r="A122" s="66">
        <v>121</v>
      </c>
      <c r="B122" s="100" t="s">
        <v>15120</v>
      </c>
      <c r="C122" s="100" t="s">
        <v>15150</v>
      </c>
      <c r="D122" s="102" t="s">
        <v>10233</v>
      </c>
      <c r="E122" s="100" t="s">
        <v>15</v>
      </c>
      <c r="F122" s="100" t="s">
        <v>14952</v>
      </c>
      <c r="G122" s="580"/>
      <c r="H122" s="16"/>
    </row>
    <row r="123" spans="1:8" ht="38.25">
      <c r="A123" s="66">
        <v>122</v>
      </c>
      <c r="B123" s="100" t="s">
        <v>15120</v>
      </c>
      <c r="C123" s="100" t="s">
        <v>15151</v>
      </c>
      <c r="D123" s="102" t="s">
        <v>10235</v>
      </c>
      <c r="E123" s="100" t="s">
        <v>15</v>
      </c>
      <c r="F123" s="100" t="s">
        <v>14952</v>
      </c>
      <c r="G123" s="580"/>
      <c r="H123" s="16"/>
    </row>
    <row r="124" spans="1:8" ht="25.5">
      <c r="A124" s="66">
        <v>123</v>
      </c>
      <c r="B124" s="100" t="s">
        <v>15120</v>
      </c>
      <c r="C124" s="100" t="s">
        <v>15152</v>
      </c>
      <c r="D124" s="102" t="s">
        <v>10237</v>
      </c>
      <c r="E124" s="100" t="s">
        <v>15</v>
      </c>
      <c r="F124" s="100" t="s">
        <v>14952</v>
      </c>
      <c r="G124" s="580"/>
      <c r="H124" s="16"/>
    </row>
    <row r="125" spans="1:8" ht="38.25">
      <c r="A125" s="66">
        <v>124</v>
      </c>
      <c r="B125" s="100" t="s">
        <v>15120</v>
      </c>
      <c r="C125" s="100" t="s">
        <v>15153</v>
      </c>
      <c r="D125" s="102" t="s">
        <v>10239</v>
      </c>
      <c r="E125" s="100" t="s">
        <v>15</v>
      </c>
      <c r="F125" s="100" t="s">
        <v>14952</v>
      </c>
      <c r="G125" s="580"/>
      <c r="H125" s="16"/>
    </row>
    <row r="126" spans="1:8" ht="25.5">
      <c r="A126" s="66">
        <v>125</v>
      </c>
      <c r="B126" s="100" t="s">
        <v>15120</v>
      </c>
      <c r="C126" s="100" t="s">
        <v>15154</v>
      </c>
      <c r="D126" s="102" t="s">
        <v>10241</v>
      </c>
      <c r="E126" s="100" t="s">
        <v>15</v>
      </c>
      <c r="F126" s="100" t="s">
        <v>14952</v>
      </c>
      <c r="G126" s="580"/>
      <c r="H126" s="16"/>
    </row>
    <row r="127" spans="1:8" ht="25.5">
      <c r="A127" s="66">
        <v>126</v>
      </c>
      <c r="B127" s="100" t="s">
        <v>15120</v>
      </c>
      <c r="C127" s="100" t="s">
        <v>15155</v>
      </c>
      <c r="D127" s="102" t="s">
        <v>10243</v>
      </c>
      <c r="E127" s="100" t="s">
        <v>15</v>
      </c>
      <c r="F127" s="100" t="s">
        <v>14952</v>
      </c>
      <c r="G127" s="580"/>
      <c r="H127" s="16"/>
    </row>
    <row r="128" spans="1:8" ht="25.5">
      <c r="A128" s="66">
        <v>127</v>
      </c>
      <c r="B128" s="100" t="s">
        <v>15120</v>
      </c>
      <c r="C128" s="100" t="s">
        <v>15156</v>
      </c>
      <c r="D128" s="102" t="s">
        <v>14381</v>
      </c>
      <c r="E128" s="100" t="s">
        <v>15</v>
      </c>
      <c r="F128" s="100" t="s">
        <v>14952</v>
      </c>
      <c r="G128" s="580"/>
      <c r="H128" s="16"/>
    </row>
    <row r="129" spans="1:8" ht="25.5">
      <c r="A129" s="66">
        <v>128</v>
      </c>
      <c r="B129" s="100" t="s">
        <v>15120</v>
      </c>
      <c r="C129" s="100" t="s">
        <v>15157</v>
      </c>
      <c r="D129" s="102" t="s">
        <v>14383</v>
      </c>
      <c r="E129" s="100" t="s">
        <v>15</v>
      </c>
      <c r="F129" s="100" t="s">
        <v>14952</v>
      </c>
      <c r="G129" s="580"/>
      <c r="H129" s="16"/>
    </row>
    <row r="130" spans="1:8" ht="25.5">
      <c r="A130" s="66">
        <v>129</v>
      </c>
      <c r="B130" s="100" t="s">
        <v>15120</v>
      </c>
      <c r="C130" s="100" t="s">
        <v>15158</v>
      </c>
      <c r="D130" s="102" t="s">
        <v>14385</v>
      </c>
      <c r="E130" s="100" t="s">
        <v>15</v>
      </c>
      <c r="F130" s="100" t="s">
        <v>14952</v>
      </c>
      <c r="G130" s="580"/>
      <c r="H130" s="16"/>
    </row>
    <row r="131" spans="1:8" ht="25.5">
      <c r="A131" s="66">
        <v>130</v>
      </c>
      <c r="B131" s="100" t="s">
        <v>15120</v>
      </c>
      <c r="C131" s="100" t="s">
        <v>15159</v>
      </c>
      <c r="D131" s="102" t="s">
        <v>14387</v>
      </c>
      <c r="E131" s="100" t="s">
        <v>15</v>
      </c>
      <c r="F131" s="100" t="s">
        <v>14952</v>
      </c>
      <c r="G131" s="580"/>
      <c r="H131" s="16"/>
    </row>
    <row r="132" spans="1:8">
      <c r="A132" s="66">
        <v>131</v>
      </c>
      <c r="B132" s="100" t="s">
        <v>15120</v>
      </c>
      <c r="C132" s="100" t="s">
        <v>14832</v>
      </c>
      <c r="D132" s="101" t="s">
        <v>10283</v>
      </c>
      <c r="E132" s="100" t="s">
        <v>15</v>
      </c>
      <c r="F132" s="100" t="s">
        <v>14952</v>
      </c>
      <c r="G132" s="580"/>
      <c r="H132" s="16"/>
    </row>
    <row r="133" spans="1:8" ht="25.5">
      <c r="A133" s="66">
        <v>132</v>
      </c>
      <c r="B133" s="100" t="s">
        <v>15120</v>
      </c>
      <c r="C133" s="100" t="s">
        <v>15160</v>
      </c>
      <c r="D133" s="102" t="s">
        <v>10285</v>
      </c>
      <c r="E133" s="100" t="s">
        <v>15</v>
      </c>
      <c r="F133" s="100" t="s">
        <v>14952</v>
      </c>
      <c r="G133" s="580"/>
      <c r="H133" s="16"/>
    </row>
    <row r="134" spans="1:8" ht="25.5">
      <c r="A134" s="66">
        <v>133</v>
      </c>
      <c r="B134" s="100" t="s">
        <v>15120</v>
      </c>
      <c r="C134" s="100" t="s">
        <v>15161</v>
      </c>
      <c r="D134" s="102" t="s">
        <v>10287</v>
      </c>
      <c r="E134" s="100" t="s">
        <v>15</v>
      </c>
      <c r="F134" s="100" t="s">
        <v>14952</v>
      </c>
      <c r="G134" s="580"/>
      <c r="H134" s="16"/>
    </row>
    <row r="135" spans="1:8" ht="25.5">
      <c r="A135" s="66">
        <v>134</v>
      </c>
      <c r="B135" s="100" t="s">
        <v>15120</v>
      </c>
      <c r="C135" s="100" t="s">
        <v>15162</v>
      </c>
      <c r="D135" s="102" t="s">
        <v>10289</v>
      </c>
      <c r="E135" s="100" t="s">
        <v>15</v>
      </c>
      <c r="F135" s="100" t="s">
        <v>14952</v>
      </c>
      <c r="G135" s="580"/>
      <c r="H135" s="16"/>
    </row>
    <row r="136" spans="1:8" ht="25.5">
      <c r="A136" s="66">
        <v>135</v>
      </c>
      <c r="B136" s="100" t="s">
        <v>15120</v>
      </c>
      <c r="C136" s="100" t="s">
        <v>15163</v>
      </c>
      <c r="D136" s="102" t="s">
        <v>10291</v>
      </c>
      <c r="E136" s="100" t="s">
        <v>15</v>
      </c>
      <c r="F136" s="100" t="s">
        <v>14952</v>
      </c>
      <c r="G136" s="580"/>
      <c r="H136" s="16"/>
    </row>
    <row r="137" spans="1:8" ht="25.5">
      <c r="A137" s="66">
        <v>136</v>
      </c>
      <c r="B137" s="100" t="s">
        <v>15120</v>
      </c>
      <c r="C137" s="100" t="s">
        <v>15164</v>
      </c>
      <c r="D137" s="102" t="s">
        <v>10293</v>
      </c>
      <c r="E137" s="100" t="s">
        <v>15</v>
      </c>
      <c r="F137" s="100" t="s">
        <v>14952</v>
      </c>
      <c r="G137" s="580"/>
      <c r="H137" s="16"/>
    </row>
    <row r="138" spans="1:8" ht="25.5">
      <c r="A138" s="66">
        <v>137</v>
      </c>
      <c r="B138" s="100" t="s">
        <v>15120</v>
      </c>
      <c r="C138" s="100" t="s">
        <v>15165</v>
      </c>
      <c r="D138" s="102" t="s">
        <v>10295</v>
      </c>
      <c r="E138" s="100" t="s">
        <v>15</v>
      </c>
      <c r="F138" s="100" t="s">
        <v>14952</v>
      </c>
      <c r="G138" s="580"/>
      <c r="H138" s="16"/>
    </row>
    <row r="139" spans="1:8" ht="25.5">
      <c r="A139" s="66">
        <v>138</v>
      </c>
      <c r="B139" s="100" t="s">
        <v>15120</v>
      </c>
      <c r="C139" s="100" t="s">
        <v>15166</v>
      </c>
      <c r="D139" s="102" t="s">
        <v>10800</v>
      </c>
      <c r="E139" s="100" t="s">
        <v>15</v>
      </c>
      <c r="F139" s="100" t="s">
        <v>14952</v>
      </c>
      <c r="G139" s="580"/>
      <c r="H139" s="16"/>
    </row>
    <row r="140" spans="1:8">
      <c r="A140" s="66">
        <v>139</v>
      </c>
      <c r="B140" s="100" t="s">
        <v>15120</v>
      </c>
      <c r="C140" s="100" t="s">
        <v>15167</v>
      </c>
      <c r="D140" s="102" t="s">
        <v>10161</v>
      </c>
      <c r="E140" s="100" t="s">
        <v>15</v>
      </c>
      <c r="F140" s="100" t="s">
        <v>14952</v>
      </c>
      <c r="G140" s="580"/>
      <c r="H140" s="16"/>
    </row>
    <row r="141" spans="1:8">
      <c r="A141" s="66">
        <v>140</v>
      </c>
      <c r="B141" s="16" t="s">
        <v>15120</v>
      </c>
      <c r="C141" s="66" t="s">
        <v>14561</v>
      </c>
      <c r="D141" s="12" t="s">
        <v>9665</v>
      </c>
      <c r="E141" s="16" t="s">
        <v>15</v>
      </c>
      <c r="F141" s="16" t="s">
        <v>83</v>
      </c>
      <c r="G141" s="580">
        <v>21</v>
      </c>
      <c r="H141" s="16" t="s">
        <v>1930</v>
      </c>
    </row>
    <row r="142" spans="1:8">
      <c r="A142" s="66">
        <v>141</v>
      </c>
      <c r="B142" s="16" t="s">
        <v>15120</v>
      </c>
      <c r="C142" s="66" t="s">
        <v>14563</v>
      </c>
      <c r="D142" s="12" t="s">
        <v>9669</v>
      </c>
      <c r="E142" s="16" t="s">
        <v>15</v>
      </c>
      <c r="F142" s="16" t="s">
        <v>83</v>
      </c>
      <c r="G142" s="580"/>
      <c r="H142" s="16"/>
    </row>
    <row r="143" spans="1:8" ht="25.5">
      <c r="A143" s="66">
        <v>142</v>
      </c>
      <c r="B143" s="16" t="s">
        <v>15120</v>
      </c>
      <c r="C143" s="66" t="s">
        <v>14856</v>
      </c>
      <c r="D143" s="13" t="s">
        <v>12957</v>
      </c>
      <c r="E143" s="16" t="s">
        <v>15</v>
      </c>
      <c r="F143" s="16" t="s">
        <v>83</v>
      </c>
      <c r="G143" s="580"/>
      <c r="H143" s="16"/>
    </row>
    <row r="144" spans="1:8" ht="25.5">
      <c r="A144" s="66">
        <v>143</v>
      </c>
      <c r="B144" s="16" t="s">
        <v>15120</v>
      </c>
      <c r="C144" s="66" t="s">
        <v>14857</v>
      </c>
      <c r="D144" s="13" t="s">
        <v>12959</v>
      </c>
      <c r="E144" s="16" t="s">
        <v>15</v>
      </c>
      <c r="F144" s="16" t="s">
        <v>83</v>
      </c>
      <c r="G144" s="580"/>
      <c r="H144" s="16"/>
    </row>
    <row r="145" spans="1:8" ht="25.5">
      <c r="A145" s="66">
        <v>144</v>
      </c>
      <c r="B145" s="16" t="s">
        <v>15120</v>
      </c>
      <c r="C145" s="66" t="s">
        <v>14569</v>
      </c>
      <c r="D145" s="13" t="s">
        <v>12961</v>
      </c>
      <c r="E145" s="16" t="s">
        <v>15</v>
      </c>
      <c r="F145" s="16" t="s">
        <v>83</v>
      </c>
      <c r="G145" s="580"/>
      <c r="H145" s="16"/>
    </row>
    <row r="146" spans="1:8" ht="25.5">
      <c r="A146" s="66">
        <v>145</v>
      </c>
      <c r="B146" s="16" t="s">
        <v>15120</v>
      </c>
      <c r="C146" s="66" t="s">
        <v>15168</v>
      </c>
      <c r="D146" s="13" t="s">
        <v>14419</v>
      </c>
      <c r="E146" s="16" t="s">
        <v>15</v>
      </c>
      <c r="F146" s="16" t="s">
        <v>83</v>
      </c>
      <c r="G146" s="580"/>
      <c r="H146" s="16"/>
    </row>
    <row r="147" spans="1:8" ht="25.5">
      <c r="A147" s="66">
        <v>146</v>
      </c>
      <c r="B147" s="16" t="s">
        <v>15120</v>
      </c>
      <c r="C147" s="66" t="s">
        <v>15169</v>
      </c>
      <c r="D147" s="13" t="s">
        <v>14421</v>
      </c>
      <c r="E147" s="16" t="s">
        <v>15</v>
      </c>
      <c r="F147" s="16" t="s">
        <v>83</v>
      </c>
      <c r="G147" s="580"/>
      <c r="H147" s="16"/>
    </row>
    <row r="148" spans="1:8" ht="25.5">
      <c r="A148" s="66">
        <v>147</v>
      </c>
      <c r="B148" s="16" t="s">
        <v>15120</v>
      </c>
      <c r="C148" s="66" t="s">
        <v>15170</v>
      </c>
      <c r="D148" s="13" t="s">
        <v>12975</v>
      </c>
      <c r="E148" s="16" t="s">
        <v>15</v>
      </c>
      <c r="F148" s="16" t="s">
        <v>83</v>
      </c>
      <c r="G148" s="580"/>
      <c r="H148" s="16"/>
    </row>
    <row r="149" spans="1:8" ht="25.5">
      <c r="A149" s="66">
        <v>148</v>
      </c>
      <c r="B149" s="16" t="s">
        <v>15120</v>
      </c>
      <c r="C149" s="66" t="s">
        <v>15171</v>
      </c>
      <c r="D149" s="13" t="s">
        <v>12977</v>
      </c>
      <c r="E149" s="16" t="s">
        <v>15</v>
      </c>
      <c r="F149" s="16" t="s">
        <v>83</v>
      </c>
      <c r="G149" s="580"/>
      <c r="H149" s="16"/>
    </row>
    <row r="150" spans="1:8">
      <c r="A150" s="66">
        <v>149</v>
      </c>
      <c r="B150" s="16" t="s">
        <v>15120</v>
      </c>
      <c r="C150" s="66" t="s">
        <v>15172</v>
      </c>
      <c r="D150" s="12" t="s">
        <v>9685</v>
      </c>
      <c r="E150" s="16" t="s">
        <v>15</v>
      </c>
      <c r="F150" s="16" t="s">
        <v>83</v>
      </c>
      <c r="G150" s="580"/>
      <c r="H150" s="16"/>
    </row>
    <row r="151" spans="1:8" ht="25.5">
      <c r="A151" s="66">
        <v>150</v>
      </c>
      <c r="B151" s="16" t="s">
        <v>15120</v>
      </c>
      <c r="C151" s="66" t="s">
        <v>15173</v>
      </c>
      <c r="D151" s="13" t="s">
        <v>9687</v>
      </c>
      <c r="E151" s="16" t="s">
        <v>15</v>
      </c>
      <c r="F151" s="16" t="s">
        <v>83</v>
      </c>
      <c r="G151" s="580"/>
      <c r="H151" s="16"/>
    </row>
    <row r="152" spans="1:8" ht="25.5">
      <c r="A152" s="66">
        <v>151</v>
      </c>
      <c r="B152" s="16" t="s">
        <v>15120</v>
      </c>
      <c r="C152" s="66" t="s">
        <v>15174</v>
      </c>
      <c r="D152" s="13" t="s">
        <v>9689</v>
      </c>
      <c r="E152" s="16" t="s">
        <v>15</v>
      </c>
      <c r="F152" s="16" t="s">
        <v>83</v>
      </c>
      <c r="G152" s="580"/>
      <c r="H152" s="16"/>
    </row>
    <row r="153" spans="1:8" ht="25.5">
      <c r="A153" s="66">
        <v>152</v>
      </c>
      <c r="B153" s="16" t="s">
        <v>15120</v>
      </c>
      <c r="C153" s="66" t="s">
        <v>15175</v>
      </c>
      <c r="D153" s="13" t="s">
        <v>9691</v>
      </c>
      <c r="E153" s="16" t="s">
        <v>15</v>
      </c>
      <c r="F153" s="16" t="s">
        <v>83</v>
      </c>
      <c r="G153" s="580"/>
      <c r="H153" s="16"/>
    </row>
    <row r="154" spans="1:8" ht="38.25">
      <c r="A154" s="66">
        <v>153</v>
      </c>
      <c r="B154" s="16" t="s">
        <v>15120</v>
      </c>
      <c r="C154" s="66" t="s">
        <v>15176</v>
      </c>
      <c r="D154" s="13" t="s">
        <v>15177</v>
      </c>
      <c r="E154" s="16" t="s">
        <v>15</v>
      </c>
      <c r="F154" s="16" t="s">
        <v>83</v>
      </c>
      <c r="G154" s="580"/>
      <c r="H154" s="16"/>
    </row>
    <row r="155" spans="1:8" ht="38.25">
      <c r="A155" s="66">
        <v>154</v>
      </c>
      <c r="B155" s="16" t="s">
        <v>15120</v>
      </c>
      <c r="C155" s="66" t="s">
        <v>15178</v>
      </c>
      <c r="D155" s="13" t="s">
        <v>15179</v>
      </c>
      <c r="E155" s="16" t="s">
        <v>15</v>
      </c>
      <c r="F155" s="16" t="s">
        <v>83</v>
      </c>
      <c r="G155" s="580"/>
      <c r="H155" s="16"/>
    </row>
    <row r="156" spans="1:8" ht="38.25">
      <c r="A156" s="66">
        <v>155</v>
      </c>
      <c r="B156" s="16" t="s">
        <v>15120</v>
      </c>
      <c r="C156" s="66" t="s">
        <v>15180</v>
      </c>
      <c r="D156" s="13" t="s">
        <v>15181</v>
      </c>
      <c r="E156" s="16" t="s">
        <v>15</v>
      </c>
      <c r="F156" s="16" t="s">
        <v>83</v>
      </c>
      <c r="G156" s="580"/>
      <c r="H156" s="16"/>
    </row>
    <row r="157" spans="1:8">
      <c r="A157" s="66">
        <v>156</v>
      </c>
      <c r="B157" s="16" t="s">
        <v>15120</v>
      </c>
      <c r="C157" s="66" t="s">
        <v>15182</v>
      </c>
      <c r="D157" s="12" t="s">
        <v>9699</v>
      </c>
      <c r="E157" s="16" t="s">
        <v>15</v>
      </c>
      <c r="F157" s="16" t="s">
        <v>83</v>
      </c>
      <c r="G157" s="580"/>
      <c r="H157" s="16"/>
    </row>
    <row r="158" spans="1:8" ht="25.5">
      <c r="A158" s="66">
        <v>157</v>
      </c>
      <c r="B158" s="16" t="s">
        <v>15120</v>
      </c>
      <c r="C158" s="66" t="s">
        <v>15183</v>
      </c>
      <c r="D158" s="13" t="s">
        <v>9701</v>
      </c>
      <c r="E158" s="16" t="s">
        <v>15</v>
      </c>
      <c r="F158" s="16" t="s">
        <v>83</v>
      </c>
      <c r="G158" s="580"/>
      <c r="H158" s="16"/>
    </row>
    <row r="159" spans="1:8" ht="25.5">
      <c r="A159" s="66">
        <v>158</v>
      </c>
      <c r="B159" s="16" t="s">
        <v>15120</v>
      </c>
      <c r="C159" s="66" t="s">
        <v>15184</v>
      </c>
      <c r="D159" s="13" t="s">
        <v>9703</v>
      </c>
      <c r="E159" s="16" t="s">
        <v>15</v>
      </c>
      <c r="F159" s="16" t="s">
        <v>83</v>
      </c>
      <c r="G159" s="580"/>
      <c r="H159" s="16"/>
    </row>
    <row r="160" spans="1:8" ht="25.5">
      <c r="A160" s="66">
        <v>159</v>
      </c>
      <c r="B160" s="16" t="s">
        <v>15120</v>
      </c>
      <c r="C160" s="66" t="s">
        <v>15185</v>
      </c>
      <c r="D160" s="13" t="s">
        <v>9705</v>
      </c>
      <c r="E160" s="16" t="s">
        <v>15</v>
      </c>
      <c r="F160" s="16" t="s">
        <v>83</v>
      </c>
      <c r="G160" s="580"/>
      <c r="H160" s="16"/>
    </row>
    <row r="161" spans="1:8" ht="25.5">
      <c r="A161" s="66">
        <v>160</v>
      </c>
      <c r="B161" s="16" t="s">
        <v>15120</v>
      </c>
      <c r="C161" s="66" t="s">
        <v>15186</v>
      </c>
      <c r="D161" s="13" t="s">
        <v>9707</v>
      </c>
      <c r="E161" s="16" t="s">
        <v>15</v>
      </c>
      <c r="F161" s="16" t="s">
        <v>83</v>
      </c>
      <c r="G161" s="580"/>
      <c r="H161" s="16"/>
    </row>
    <row r="162" spans="1:8" ht="25.5">
      <c r="A162" s="66">
        <v>161</v>
      </c>
      <c r="B162" s="16" t="s">
        <v>15120</v>
      </c>
      <c r="C162" s="66" t="s">
        <v>15187</v>
      </c>
      <c r="D162" s="13" t="s">
        <v>9709</v>
      </c>
      <c r="E162" s="16" t="s">
        <v>15</v>
      </c>
      <c r="F162" s="16" t="s">
        <v>83</v>
      </c>
      <c r="G162" s="580"/>
      <c r="H162" s="16"/>
    </row>
    <row r="163" spans="1:8" ht="25.5">
      <c r="A163" s="66">
        <v>162</v>
      </c>
      <c r="B163" s="16" t="s">
        <v>15120</v>
      </c>
      <c r="C163" s="66" t="s">
        <v>15188</v>
      </c>
      <c r="D163" s="13" t="s">
        <v>9711</v>
      </c>
      <c r="E163" s="16" t="s">
        <v>15</v>
      </c>
      <c r="F163" s="16" t="s">
        <v>83</v>
      </c>
      <c r="G163" s="580"/>
      <c r="H163" s="16"/>
    </row>
    <row r="164" spans="1:8" ht="25.5">
      <c r="A164" s="66">
        <v>163</v>
      </c>
      <c r="B164" s="16" t="s">
        <v>15120</v>
      </c>
      <c r="C164" s="66" t="s">
        <v>15189</v>
      </c>
      <c r="D164" s="13" t="s">
        <v>9713</v>
      </c>
      <c r="E164" s="16" t="s">
        <v>15</v>
      </c>
      <c r="F164" s="16" t="s">
        <v>83</v>
      </c>
      <c r="G164" s="580"/>
      <c r="H164" s="16"/>
    </row>
    <row r="165" spans="1:8" ht="25.5">
      <c r="A165" s="66">
        <v>164</v>
      </c>
      <c r="B165" s="16" t="s">
        <v>15120</v>
      </c>
      <c r="C165" s="66" t="s">
        <v>15190</v>
      </c>
      <c r="D165" s="13" t="s">
        <v>9715</v>
      </c>
      <c r="E165" s="16" t="s">
        <v>15</v>
      </c>
      <c r="F165" s="16" t="s">
        <v>83</v>
      </c>
      <c r="G165" s="580"/>
      <c r="H165" s="16"/>
    </row>
    <row r="166" spans="1:8" ht="25.5">
      <c r="A166" s="66">
        <v>165</v>
      </c>
      <c r="B166" s="16" t="s">
        <v>15120</v>
      </c>
      <c r="C166" s="66" t="s">
        <v>15191</v>
      </c>
      <c r="D166" s="13" t="s">
        <v>9717</v>
      </c>
      <c r="E166" s="16" t="s">
        <v>15</v>
      </c>
      <c r="F166" s="16" t="s">
        <v>83</v>
      </c>
      <c r="G166" s="580"/>
      <c r="H166" s="16"/>
    </row>
    <row r="167" spans="1:8">
      <c r="A167" s="66">
        <v>166</v>
      </c>
      <c r="B167" s="16" t="s">
        <v>15120</v>
      </c>
      <c r="C167" s="66" t="s">
        <v>15192</v>
      </c>
      <c r="D167" s="12" t="s">
        <v>9719</v>
      </c>
      <c r="E167" s="16" t="s">
        <v>15</v>
      </c>
      <c r="F167" s="16" t="s">
        <v>83</v>
      </c>
      <c r="G167" s="580"/>
      <c r="H167" s="16"/>
    </row>
    <row r="168" spans="1:8" ht="25.5">
      <c r="A168" s="66">
        <v>167</v>
      </c>
      <c r="B168" s="16" t="s">
        <v>15120</v>
      </c>
      <c r="C168" s="66" t="s">
        <v>15193</v>
      </c>
      <c r="D168" s="13" t="s">
        <v>9769</v>
      </c>
      <c r="E168" s="16" t="s">
        <v>15</v>
      </c>
      <c r="F168" s="16" t="s">
        <v>83</v>
      </c>
      <c r="G168" s="580"/>
      <c r="H168" s="16"/>
    </row>
    <row r="169" spans="1:8" ht="25.5">
      <c r="A169" s="66">
        <v>168</v>
      </c>
      <c r="B169" s="16" t="s">
        <v>15120</v>
      </c>
      <c r="C169" s="66" t="s">
        <v>15194</v>
      </c>
      <c r="D169" s="13" t="s">
        <v>9771</v>
      </c>
      <c r="E169" s="16" t="s">
        <v>15</v>
      </c>
      <c r="F169" s="16" t="s">
        <v>83</v>
      </c>
      <c r="G169" s="580"/>
      <c r="H169" s="16"/>
    </row>
    <row r="170" spans="1:8" ht="25.5">
      <c r="A170" s="66">
        <v>169</v>
      </c>
      <c r="B170" s="16" t="s">
        <v>15120</v>
      </c>
      <c r="C170" s="66" t="s">
        <v>15195</v>
      </c>
      <c r="D170" s="13" t="s">
        <v>9773</v>
      </c>
      <c r="E170" s="16" t="s">
        <v>15</v>
      </c>
      <c r="F170" s="16" t="s">
        <v>83</v>
      </c>
      <c r="G170" s="580"/>
      <c r="H170" s="16"/>
    </row>
    <row r="171" spans="1:8">
      <c r="A171" s="66">
        <v>170</v>
      </c>
      <c r="B171" s="16" t="s">
        <v>15120</v>
      </c>
      <c r="C171" s="66" t="s">
        <v>15196</v>
      </c>
      <c r="D171" s="12" t="s">
        <v>9727</v>
      </c>
      <c r="E171" s="16" t="s">
        <v>15</v>
      </c>
      <c r="F171" s="16" t="s">
        <v>83</v>
      </c>
      <c r="G171" s="580"/>
      <c r="H171" s="16"/>
    </row>
    <row r="172" spans="1:8" ht="25.5">
      <c r="A172" s="66">
        <v>171</v>
      </c>
      <c r="B172" s="16" t="s">
        <v>15120</v>
      </c>
      <c r="C172" s="66" t="s">
        <v>15197</v>
      </c>
      <c r="D172" s="13" t="s">
        <v>9729</v>
      </c>
      <c r="E172" s="16" t="s">
        <v>15</v>
      </c>
      <c r="F172" s="16" t="s">
        <v>83</v>
      </c>
      <c r="G172" s="580"/>
      <c r="H172" s="16"/>
    </row>
    <row r="173" spans="1:8" ht="25.5">
      <c r="A173" s="66">
        <v>172</v>
      </c>
      <c r="B173" s="16" t="s">
        <v>15120</v>
      </c>
      <c r="C173" s="66" t="s">
        <v>15198</v>
      </c>
      <c r="D173" s="13" t="s">
        <v>9731</v>
      </c>
      <c r="E173" s="16" t="s">
        <v>15</v>
      </c>
      <c r="F173" s="16" t="s">
        <v>83</v>
      </c>
      <c r="G173" s="580"/>
      <c r="H173" s="16"/>
    </row>
    <row r="174" spans="1:8" ht="25.5">
      <c r="A174" s="66">
        <v>173</v>
      </c>
      <c r="B174" s="16" t="s">
        <v>15120</v>
      </c>
      <c r="C174" s="66" t="s">
        <v>15199</v>
      </c>
      <c r="D174" s="13" t="s">
        <v>9733</v>
      </c>
      <c r="E174" s="16" t="s">
        <v>15</v>
      </c>
      <c r="F174" s="16" t="s">
        <v>83</v>
      </c>
      <c r="G174" s="580"/>
      <c r="H174" s="16"/>
    </row>
    <row r="175" spans="1:8" ht="25.5">
      <c r="A175" s="66">
        <v>174</v>
      </c>
      <c r="B175" s="16" t="s">
        <v>15120</v>
      </c>
      <c r="C175" s="66" t="s">
        <v>15200</v>
      </c>
      <c r="D175" s="13" t="s">
        <v>9735</v>
      </c>
      <c r="E175" s="16" t="s">
        <v>15</v>
      </c>
      <c r="F175" s="16" t="s">
        <v>83</v>
      </c>
      <c r="G175" s="580"/>
      <c r="H175" s="16"/>
    </row>
    <row r="176" spans="1:8" ht="25.5">
      <c r="A176" s="66">
        <v>175</v>
      </c>
      <c r="B176" s="16" t="s">
        <v>15120</v>
      </c>
      <c r="C176" s="66" t="s">
        <v>15201</v>
      </c>
      <c r="D176" s="13" t="s">
        <v>9737</v>
      </c>
      <c r="E176" s="16" t="s">
        <v>15</v>
      </c>
      <c r="F176" s="16" t="s">
        <v>83</v>
      </c>
      <c r="G176" s="580"/>
      <c r="H176" s="16"/>
    </row>
    <row r="177" spans="1:8" ht="38.25">
      <c r="A177" s="66">
        <v>176</v>
      </c>
      <c r="B177" s="16" t="s">
        <v>15120</v>
      </c>
      <c r="C177" s="66" t="s">
        <v>15202</v>
      </c>
      <c r="D177" s="13" t="s">
        <v>9739</v>
      </c>
      <c r="E177" s="16" t="s">
        <v>15</v>
      </c>
      <c r="F177" s="16" t="s">
        <v>83</v>
      </c>
      <c r="G177" s="580"/>
      <c r="H177" s="16"/>
    </row>
    <row r="178" spans="1:8" ht="38.25">
      <c r="A178" s="66">
        <v>177</v>
      </c>
      <c r="B178" s="16" t="s">
        <v>15120</v>
      </c>
      <c r="C178" s="66" t="s">
        <v>15203</v>
      </c>
      <c r="D178" s="13" t="s">
        <v>9741</v>
      </c>
      <c r="E178" s="16" t="s">
        <v>15</v>
      </c>
      <c r="F178" s="16" t="s">
        <v>83</v>
      </c>
      <c r="G178" s="580"/>
      <c r="H178" s="16"/>
    </row>
    <row r="179" spans="1:8" ht="38.25">
      <c r="A179" s="66">
        <v>178</v>
      </c>
      <c r="B179" s="16" t="s">
        <v>15120</v>
      </c>
      <c r="C179" s="66" t="s">
        <v>15204</v>
      </c>
      <c r="D179" s="13" t="s">
        <v>9743</v>
      </c>
      <c r="E179" s="16" t="s">
        <v>15</v>
      </c>
      <c r="F179" s="16" t="s">
        <v>83</v>
      </c>
      <c r="G179" s="580"/>
      <c r="H179" s="16"/>
    </row>
    <row r="180" spans="1:8" ht="38.25">
      <c r="A180" s="66">
        <v>179</v>
      </c>
      <c r="B180" s="16" t="s">
        <v>15120</v>
      </c>
      <c r="C180" s="66" t="s">
        <v>15205</v>
      </c>
      <c r="D180" s="13" t="s">
        <v>9745</v>
      </c>
      <c r="E180" s="16" t="s">
        <v>15</v>
      </c>
      <c r="F180" s="16" t="s">
        <v>83</v>
      </c>
      <c r="G180" s="580"/>
      <c r="H180" s="16"/>
    </row>
    <row r="181" spans="1:8" ht="38.25">
      <c r="A181" s="66">
        <v>180</v>
      </c>
      <c r="B181" s="16" t="s">
        <v>15120</v>
      </c>
      <c r="C181" s="66" t="s">
        <v>15206</v>
      </c>
      <c r="D181" s="13" t="s">
        <v>9747</v>
      </c>
      <c r="E181" s="16" t="s">
        <v>15</v>
      </c>
      <c r="F181" s="16" t="s">
        <v>83</v>
      </c>
      <c r="G181" s="580"/>
      <c r="H181" s="16"/>
    </row>
    <row r="182" spans="1:8" ht="38.25">
      <c r="A182" s="66">
        <v>181</v>
      </c>
      <c r="B182" s="16" t="s">
        <v>15120</v>
      </c>
      <c r="C182" s="66" t="s">
        <v>15207</v>
      </c>
      <c r="D182" s="13" t="s">
        <v>9749</v>
      </c>
      <c r="E182" s="16" t="s">
        <v>15</v>
      </c>
      <c r="F182" s="16" t="s">
        <v>83</v>
      </c>
      <c r="G182" s="580"/>
      <c r="H182" s="16"/>
    </row>
    <row r="183" spans="1:8" ht="63.75">
      <c r="A183" s="66">
        <v>182</v>
      </c>
      <c r="B183" s="16" t="s">
        <v>15120</v>
      </c>
      <c r="C183" s="66" t="s">
        <v>15208</v>
      </c>
      <c r="D183" s="13" t="s">
        <v>14458</v>
      </c>
      <c r="E183" s="16" t="s">
        <v>15</v>
      </c>
      <c r="F183" s="16" t="s">
        <v>83</v>
      </c>
      <c r="G183" s="580"/>
      <c r="H183" s="16"/>
    </row>
    <row r="184" spans="1:8" ht="63.75">
      <c r="A184" s="66">
        <v>183</v>
      </c>
      <c r="B184" s="16" t="s">
        <v>15120</v>
      </c>
      <c r="C184" s="66" t="s">
        <v>15209</v>
      </c>
      <c r="D184" s="13" t="s">
        <v>14460</v>
      </c>
      <c r="E184" s="16" t="s">
        <v>15</v>
      </c>
      <c r="F184" s="16" t="s">
        <v>83</v>
      </c>
      <c r="G184" s="580"/>
      <c r="H184" s="16"/>
    </row>
    <row r="185" spans="1:8" ht="63.75">
      <c r="A185" s="66">
        <v>184</v>
      </c>
      <c r="B185" s="16" t="s">
        <v>15120</v>
      </c>
      <c r="C185" s="66" t="s">
        <v>15210</v>
      </c>
      <c r="D185" s="13" t="s">
        <v>14462</v>
      </c>
      <c r="E185" s="16" t="s">
        <v>15</v>
      </c>
      <c r="F185" s="16" t="s">
        <v>83</v>
      </c>
      <c r="G185" s="580"/>
      <c r="H185" s="16"/>
    </row>
    <row r="186" spans="1:8" ht="63.75">
      <c r="A186" s="66">
        <v>185</v>
      </c>
      <c r="B186" s="16" t="s">
        <v>15120</v>
      </c>
      <c r="C186" s="66" t="s">
        <v>15211</v>
      </c>
      <c r="D186" s="13" t="s">
        <v>14464</v>
      </c>
      <c r="E186" s="16" t="s">
        <v>15</v>
      </c>
      <c r="F186" s="16" t="s">
        <v>83</v>
      </c>
      <c r="G186" s="580"/>
      <c r="H186" s="16"/>
    </row>
    <row r="187" spans="1:8">
      <c r="A187" s="66">
        <v>186</v>
      </c>
      <c r="B187" s="16" t="s">
        <v>15120</v>
      </c>
      <c r="C187" s="66" t="s">
        <v>14571</v>
      </c>
      <c r="D187" s="12" t="s">
        <v>9789</v>
      </c>
      <c r="E187" s="16" t="s">
        <v>15</v>
      </c>
      <c r="F187" s="16" t="s">
        <v>83</v>
      </c>
      <c r="G187" s="580"/>
      <c r="H187" s="16"/>
    </row>
    <row r="188" spans="1:8" ht="25.5">
      <c r="A188" s="66">
        <v>187</v>
      </c>
      <c r="B188" s="16" t="s">
        <v>15120</v>
      </c>
      <c r="C188" s="66" t="s">
        <v>14572</v>
      </c>
      <c r="D188" s="13" t="s">
        <v>9791</v>
      </c>
      <c r="E188" s="16" t="s">
        <v>15</v>
      </c>
      <c r="F188" s="16" t="s">
        <v>83</v>
      </c>
      <c r="G188" s="580"/>
      <c r="H188" s="16"/>
    </row>
    <row r="189" spans="1:8" ht="25.5">
      <c r="A189" s="66">
        <v>188</v>
      </c>
      <c r="B189" s="16" t="s">
        <v>15120</v>
      </c>
      <c r="C189" s="66" t="s">
        <v>14573</v>
      </c>
      <c r="D189" s="13" t="s">
        <v>9793</v>
      </c>
      <c r="E189" s="16" t="s">
        <v>15</v>
      </c>
      <c r="F189" s="16" t="s">
        <v>83</v>
      </c>
      <c r="G189" s="580"/>
      <c r="H189" s="16"/>
    </row>
    <row r="190" spans="1:8" ht="25.5">
      <c r="A190" s="66">
        <v>189</v>
      </c>
      <c r="B190" s="16" t="s">
        <v>15120</v>
      </c>
      <c r="C190" s="66" t="s">
        <v>14574</v>
      </c>
      <c r="D190" s="13" t="s">
        <v>9795</v>
      </c>
      <c r="E190" s="16" t="s">
        <v>15</v>
      </c>
      <c r="F190" s="16" t="s">
        <v>83</v>
      </c>
      <c r="G190" s="580"/>
      <c r="H190" s="16"/>
    </row>
    <row r="191" spans="1:8" ht="25.5">
      <c r="A191" s="66">
        <v>190</v>
      </c>
      <c r="B191" s="16" t="s">
        <v>15120</v>
      </c>
      <c r="C191" s="66" t="s">
        <v>14575</v>
      </c>
      <c r="D191" s="13" t="s">
        <v>9797</v>
      </c>
      <c r="E191" s="16" t="s">
        <v>15</v>
      </c>
      <c r="F191" s="16" t="s">
        <v>83</v>
      </c>
      <c r="G191" s="580"/>
      <c r="H191" s="16"/>
    </row>
    <row r="192" spans="1:8" ht="25.5">
      <c r="A192" s="66">
        <v>191</v>
      </c>
      <c r="B192" s="16" t="s">
        <v>15120</v>
      </c>
      <c r="C192" s="66" t="s">
        <v>15212</v>
      </c>
      <c r="D192" s="13" t="s">
        <v>9799</v>
      </c>
      <c r="E192" s="16" t="s">
        <v>15</v>
      </c>
      <c r="F192" s="16" t="s">
        <v>83</v>
      </c>
      <c r="G192" s="580"/>
      <c r="H192" s="16"/>
    </row>
    <row r="193" spans="1:8" ht="25.5">
      <c r="A193" s="66">
        <v>192</v>
      </c>
      <c r="B193" s="16" t="s">
        <v>15120</v>
      </c>
      <c r="C193" s="66" t="s">
        <v>15213</v>
      </c>
      <c r="D193" s="13" t="s">
        <v>9801</v>
      </c>
      <c r="E193" s="16" t="s">
        <v>15</v>
      </c>
      <c r="F193" s="16" t="s">
        <v>83</v>
      </c>
      <c r="G193" s="580"/>
      <c r="H193" s="16"/>
    </row>
    <row r="194" spans="1:8" ht="25.5">
      <c r="A194" s="66">
        <v>193</v>
      </c>
      <c r="B194" s="16" t="s">
        <v>15120</v>
      </c>
      <c r="C194" s="66" t="s">
        <v>15214</v>
      </c>
      <c r="D194" s="13" t="s">
        <v>10728</v>
      </c>
      <c r="E194" s="16" t="s">
        <v>15</v>
      </c>
      <c r="F194" s="16" t="s">
        <v>83</v>
      </c>
      <c r="G194" s="580"/>
      <c r="H194" s="16"/>
    </row>
    <row r="195" spans="1:8" ht="25.5">
      <c r="A195" s="66">
        <v>194</v>
      </c>
      <c r="B195" s="16" t="s">
        <v>15120</v>
      </c>
      <c r="C195" s="66" t="s">
        <v>15215</v>
      </c>
      <c r="D195" s="13" t="s">
        <v>9667</v>
      </c>
      <c r="E195" s="16" t="s">
        <v>15</v>
      </c>
      <c r="F195" s="16" t="s">
        <v>83</v>
      </c>
      <c r="G195" s="580"/>
      <c r="H195" s="16"/>
    </row>
    <row r="196" spans="1:8">
      <c r="A196" s="66">
        <v>195</v>
      </c>
      <c r="B196" s="103" t="s">
        <v>15120</v>
      </c>
      <c r="C196" s="103" t="s">
        <v>14872</v>
      </c>
      <c r="D196" s="43" t="s">
        <v>10159</v>
      </c>
      <c r="E196" s="103" t="s">
        <v>189</v>
      </c>
      <c r="F196" s="103" t="s">
        <v>14952</v>
      </c>
      <c r="G196" s="580">
        <v>21</v>
      </c>
      <c r="H196" s="16" t="s">
        <v>4237</v>
      </c>
    </row>
    <row r="197" spans="1:8">
      <c r="A197" s="66">
        <v>196</v>
      </c>
      <c r="B197" s="103" t="s">
        <v>15120</v>
      </c>
      <c r="C197" s="103" t="s">
        <v>14890</v>
      </c>
      <c r="D197" s="43" t="s">
        <v>14329</v>
      </c>
      <c r="E197" s="103" t="s">
        <v>189</v>
      </c>
      <c r="F197" s="103" t="s">
        <v>14952</v>
      </c>
      <c r="G197" s="580"/>
      <c r="H197" s="16"/>
    </row>
    <row r="198" spans="1:8" ht="25.5">
      <c r="A198" s="66">
        <v>197</v>
      </c>
      <c r="B198" s="103" t="s">
        <v>15120</v>
      </c>
      <c r="C198" s="103" t="s">
        <v>14891</v>
      </c>
      <c r="D198" s="44" t="s">
        <v>14331</v>
      </c>
      <c r="E198" s="103" t="s">
        <v>189</v>
      </c>
      <c r="F198" s="103" t="s">
        <v>14952</v>
      </c>
      <c r="G198" s="580"/>
      <c r="H198" s="16"/>
    </row>
    <row r="199" spans="1:8" ht="25.5">
      <c r="A199" s="66">
        <v>198</v>
      </c>
      <c r="B199" s="103" t="s">
        <v>15120</v>
      </c>
      <c r="C199" s="103" t="s">
        <v>14892</v>
      </c>
      <c r="D199" s="44" t="s">
        <v>14333</v>
      </c>
      <c r="E199" s="103" t="s">
        <v>189</v>
      </c>
      <c r="F199" s="103" t="s">
        <v>14952</v>
      </c>
      <c r="G199" s="580"/>
      <c r="H199" s="16"/>
    </row>
    <row r="200" spans="1:8" ht="25.5">
      <c r="A200" s="66">
        <v>199</v>
      </c>
      <c r="B200" s="103" t="s">
        <v>15120</v>
      </c>
      <c r="C200" s="103" t="s">
        <v>15216</v>
      </c>
      <c r="D200" s="44" t="s">
        <v>14335</v>
      </c>
      <c r="E200" s="103" t="s">
        <v>189</v>
      </c>
      <c r="F200" s="103" t="s">
        <v>14952</v>
      </c>
      <c r="G200" s="580"/>
      <c r="H200" s="16"/>
    </row>
    <row r="201" spans="1:8" ht="25.5">
      <c r="A201" s="66">
        <v>200</v>
      </c>
      <c r="B201" s="103" t="s">
        <v>15120</v>
      </c>
      <c r="C201" s="103" t="s">
        <v>15217</v>
      </c>
      <c r="D201" s="44" t="s">
        <v>14337</v>
      </c>
      <c r="E201" s="103" t="s">
        <v>189</v>
      </c>
      <c r="F201" s="103" t="s">
        <v>14952</v>
      </c>
      <c r="G201" s="580"/>
      <c r="H201" s="16"/>
    </row>
    <row r="202" spans="1:8" ht="25.5">
      <c r="A202" s="66">
        <v>201</v>
      </c>
      <c r="B202" s="103" t="s">
        <v>15120</v>
      </c>
      <c r="C202" s="103" t="s">
        <v>15218</v>
      </c>
      <c r="D202" s="44" t="s">
        <v>14339</v>
      </c>
      <c r="E202" s="103" t="s">
        <v>189</v>
      </c>
      <c r="F202" s="103" t="s">
        <v>14952</v>
      </c>
      <c r="G202" s="580"/>
      <c r="H202" s="16"/>
    </row>
    <row r="203" spans="1:8" ht="25.5">
      <c r="A203" s="66">
        <v>202</v>
      </c>
      <c r="B203" s="103" t="s">
        <v>15120</v>
      </c>
      <c r="C203" s="103" t="s">
        <v>15219</v>
      </c>
      <c r="D203" s="44" t="s">
        <v>14341</v>
      </c>
      <c r="E203" s="103" t="s">
        <v>189</v>
      </c>
      <c r="F203" s="103" t="s">
        <v>14952</v>
      </c>
      <c r="G203" s="580"/>
      <c r="H203" s="16"/>
    </row>
    <row r="204" spans="1:8" ht="25.5">
      <c r="A204" s="66">
        <v>203</v>
      </c>
      <c r="B204" s="103" t="s">
        <v>15120</v>
      </c>
      <c r="C204" s="103" t="s">
        <v>15220</v>
      </c>
      <c r="D204" s="44" t="s">
        <v>14343</v>
      </c>
      <c r="E204" s="103" t="s">
        <v>189</v>
      </c>
      <c r="F204" s="103" t="s">
        <v>14952</v>
      </c>
      <c r="G204" s="580"/>
      <c r="H204" s="16"/>
    </row>
    <row r="205" spans="1:8">
      <c r="A205" s="66">
        <v>204</v>
      </c>
      <c r="B205" s="103" t="s">
        <v>15120</v>
      </c>
      <c r="C205" s="103" t="s">
        <v>14898</v>
      </c>
      <c r="D205" s="43" t="s">
        <v>10179</v>
      </c>
      <c r="E205" s="103" t="s">
        <v>189</v>
      </c>
      <c r="F205" s="103" t="s">
        <v>14952</v>
      </c>
      <c r="G205" s="580"/>
      <c r="H205" s="16"/>
    </row>
    <row r="206" spans="1:8" ht="25.5">
      <c r="A206" s="66">
        <v>205</v>
      </c>
      <c r="B206" s="103" t="s">
        <v>15120</v>
      </c>
      <c r="C206" s="103" t="s">
        <v>14899</v>
      </c>
      <c r="D206" s="44" t="s">
        <v>10181</v>
      </c>
      <c r="E206" s="103" t="s">
        <v>189</v>
      </c>
      <c r="F206" s="103" t="s">
        <v>14952</v>
      </c>
      <c r="G206" s="580"/>
      <c r="H206" s="16"/>
    </row>
    <row r="207" spans="1:8" ht="25.5">
      <c r="A207" s="66">
        <v>206</v>
      </c>
      <c r="B207" s="103" t="s">
        <v>15120</v>
      </c>
      <c r="C207" s="103" t="s">
        <v>14900</v>
      </c>
      <c r="D207" s="44" t="s">
        <v>10183</v>
      </c>
      <c r="E207" s="103" t="s">
        <v>189</v>
      </c>
      <c r="F207" s="103" t="s">
        <v>14952</v>
      </c>
      <c r="G207" s="580"/>
      <c r="H207" s="16"/>
    </row>
    <row r="208" spans="1:8" ht="25.5">
      <c r="A208" s="66">
        <v>207</v>
      </c>
      <c r="B208" s="103" t="s">
        <v>15120</v>
      </c>
      <c r="C208" s="103" t="s">
        <v>15221</v>
      </c>
      <c r="D208" s="44" t="s">
        <v>10185</v>
      </c>
      <c r="E208" s="103" t="s">
        <v>189</v>
      </c>
      <c r="F208" s="103" t="s">
        <v>14952</v>
      </c>
      <c r="G208" s="580"/>
      <c r="H208" s="16"/>
    </row>
    <row r="209" spans="1:8" ht="38.25">
      <c r="A209" s="66">
        <v>208</v>
      </c>
      <c r="B209" s="103" t="s">
        <v>15120</v>
      </c>
      <c r="C209" s="103" t="s">
        <v>15222</v>
      </c>
      <c r="D209" s="44" t="s">
        <v>10187</v>
      </c>
      <c r="E209" s="103" t="s">
        <v>189</v>
      </c>
      <c r="F209" s="103" t="s">
        <v>14952</v>
      </c>
      <c r="G209" s="580"/>
      <c r="H209" s="16"/>
    </row>
    <row r="210" spans="1:8" ht="25.5">
      <c r="A210" s="66">
        <v>209</v>
      </c>
      <c r="B210" s="103" t="s">
        <v>15120</v>
      </c>
      <c r="C210" s="103" t="s">
        <v>15223</v>
      </c>
      <c r="D210" s="44" t="s">
        <v>10189</v>
      </c>
      <c r="E210" s="103" t="s">
        <v>189</v>
      </c>
      <c r="F210" s="103" t="s">
        <v>14952</v>
      </c>
      <c r="G210" s="580"/>
      <c r="H210" s="16"/>
    </row>
    <row r="211" spans="1:8" ht="25.5">
      <c r="A211" s="66">
        <v>210</v>
      </c>
      <c r="B211" s="103" t="s">
        <v>15120</v>
      </c>
      <c r="C211" s="103" t="s">
        <v>15224</v>
      </c>
      <c r="D211" s="44" t="s">
        <v>10191</v>
      </c>
      <c r="E211" s="103" t="s">
        <v>189</v>
      </c>
      <c r="F211" s="103" t="s">
        <v>14952</v>
      </c>
      <c r="G211" s="580"/>
      <c r="H211" s="16"/>
    </row>
    <row r="212" spans="1:8">
      <c r="A212" s="66">
        <v>211</v>
      </c>
      <c r="B212" s="103" t="s">
        <v>15120</v>
      </c>
      <c r="C212" s="103" t="s">
        <v>15225</v>
      </c>
      <c r="D212" s="43" t="s">
        <v>10193</v>
      </c>
      <c r="E212" s="103" t="s">
        <v>189</v>
      </c>
      <c r="F212" s="103" t="s">
        <v>14952</v>
      </c>
      <c r="G212" s="580"/>
      <c r="H212" s="16"/>
    </row>
    <row r="213" spans="1:8" ht="25.5">
      <c r="A213" s="66">
        <v>212</v>
      </c>
      <c r="B213" s="103" t="s">
        <v>15120</v>
      </c>
      <c r="C213" s="103" t="s">
        <v>15226</v>
      </c>
      <c r="D213" s="44" t="s">
        <v>10195</v>
      </c>
      <c r="E213" s="103" t="s">
        <v>189</v>
      </c>
      <c r="F213" s="103" t="s">
        <v>14952</v>
      </c>
      <c r="G213" s="580"/>
      <c r="H213" s="16"/>
    </row>
    <row r="214" spans="1:8" ht="25.5">
      <c r="A214" s="66">
        <v>213</v>
      </c>
      <c r="B214" s="103" t="s">
        <v>15120</v>
      </c>
      <c r="C214" s="103" t="s">
        <v>15227</v>
      </c>
      <c r="D214" s="44" t="s">
        <v>10197</v>
      </c>
      <c r="E214" s="103" t="s">
        <v>189</v>
      </c>
      <c r="F214" s="103" t="s">
        <v>14952</v>
      </c>
      <c r="G214" s="580"/>
      <c r="H214" s="16"/>
    </row>
    <row r="215" spans="1:8" ht="25.5">
      <c r="A215" s="66">
        <v>214</v>
      </c>
      <c r="B215" s="103" t="s">
        <v>15120</v>
      </c>
      <c r="C215" s="103" t="s">
        <v>15228</v>
      </c>
      <c r="D215" s="44" t="s">
        <v>10199</v>
      </c>
      <c r="E215" s="103" t="s">
        <v>189</v>
      </c>
      <c r="F215" s="103" t="s">
        <v>14952</v>
      </c>
      <c r="G215" s="580"/>
      <c r="H215" s="16"/>
    </row>
    <row r="216" spans="1:8" ht="25.5">
      <c r="A216" s="66">
        <v>215</v>
      </c>
      <c r="B216" s="103" t="s">
        <v>15120</v>
      </c>
      <c r="C216" s="103" t="s">
        <v>15229</v>
      </c>
      <c r="D216" s="44" t="s">
        <v>10201</v>
      </c>
      <c r="E216" s="103" t="s">
        <v>189</v>
      </c>
      <c r="F216" s="103" t="s">
        <v>14952</v>
      </c>
      <c r="G216" s="580"/>
      <c r="H216" s="16"/>
    </row>
    <row r="217" spans="1:8" ht="25.5">
      <c r="A217" s="66">
        <v>216</v>
      </c>
      <c r="B217" s="103" t="s">
        <v>15120</v>
      </c>
      <c r="C217" s="103" t="s">
        <v>15230</v>
      </c>
      <c r="D217" s="44" t="s">
        <v>10203</v>
      </c>
      <c r="E217" s="103" t="s">
        <v>189</v>
      </c>
      <c r="F217" s="103" t="s">
        <v>14952</v>
      </c>
      <c r="G217" s="580"/>
      <c r="H217" s="16"/>
    </row>
    <row r="218" spans="1:8" ht="25.5">
      <c r="A218" s="66">
        <v>217</v>
      </c>
      <c r="B218" s="103" t="s">
        <v>15120</v>
      </c>
      <c r="C218" s="103" t="s">
        <v>15231</v>
      </c>
      <c r="D218" s="44" t="s">
        <v>10205</v>
      </c>
      <c r="E218" s="103" t="s">
        <v>189</v>
      </c>
      <c r="F218" s="103" t="s">
        <v>14952</v>
      </c>
      <c r="G218" s="580"/>
      <c r="H218" s="16"/>
    </row>
    <row r="219" spans="1:8" ht="25.5">
      <c r="A219" s="66">
        <v>218</v>
      </c>
      <c r="B219" s="103" t="s">
        <v>15120</v>
      </c>
      <c r="C219" s="103" t="s">
        <v>15232</v>
      </c>
      <c r="D219" s="44" t="s">
        <v>10207</v>
      </c>
      <c r="E219" s="103" t="s">
        <v>189</v>
      </c>
      <c r="F219" s="103" t="s">
        <v>14952</v>
      </c>
      <c r="G219" s="580"/>
      <c r="H219" s="16"/>
    </row>
    <row r="220" spans="1:8" ht="25.5">
      <c r="A220" s="66">
        <v>219</v>
      </c>
      <c r="B220" s="103" t="s">
        <v>15120</v>
      </c>
      <c r="C220" s="103" t="s">
        <v>15233</v>
      </c>
      <c r="D220" s="44" t="s">
        <v>10209</v>
      </c>
      <c r="E220" s="103" t="s">
        <v>189</v>
      </c>
      <c r="F220" s="103" t="s">
        <v>14952</v>
      </c>
      <c r="G220" s="580"/>
      <c r="H220" s="16"/>
    </row>
    <row r="221" spans="1:8" ht="25.5">
      <c r="A221" s="66">
        <v>220</v>
      </c>
      <c r="B221" s="103" t="s">
        <v>15120</v>
      </c>
      <c r="C221" s="103" t="s">
        <v>15234</v>
      </c>
      <c r="D221" s="44" t="s">
        <v>10211</v>
      </c>
      <c r="E221" s="103" t="s">
        <v>189</v>
      </c>
      <c r="F221" s="103" t="s">
        <v>14952</v>
      </c>
      <c r="G221" s="580"/>
      <c r="H221" s="16"/>
    </row>
    <row r="222" spans="1:8">
      <c r="A222" s="66">
        <v>221</v>
      </c>
      <c r="B222" s="103" t="s">
        <v>15120</v>
      </c>
      <c r="C222" s="103" t="s">
        <v>15235</v>
      </c>
      <c r="D222" s="43" t="s">
        <v>10213</v>
      </c>
      <c r="E222" s="103" t="s">
        <v>189</v>
      </c>
      <c r="F222" s="103" t="s">
        <v>14952</v>
      </c>
      <c r="G222" s="580"/>
      <c r="H222" s="16"/>
    </row>
    <row r="223" spans="1:8" ht="25.5">
      <c r="A223" s="66">
        <v>222</v>
      </c>
      <c r="B223" s="103" t="s">
        <v>15120</v>
      </c>
      <c r="C223" s="103" t="s">
        <v>15236</v>
      </c>
      <c r="D223" s="44" t="s">
        <v>14363</v>
      </c>
      <c r="E223" s="103" t="s">
        <v>189</v>
      </c>
      <c r="F223" s="103" t="s">
        <v>14952</v>
      </c>
      <c r="G223" s="580"/>
      <c r="H223" s="16"/>
    </row>
    <row r="224" spans="1:8" ht="25.5">
      <c r="A224" s="66">
        <v>223</v>
      </c>
      <c r="B224" s="103" t="s">
        <v>15120</v>
      </c>
      <c r="C224" s="103" t="s">
        <v>15237</v>
      </c>
      <c r="D224" s="44" t="s">
        <v>14365</v>
      </c>
      <c r="E224" s="103" t="s">
        <v>189</v>
      </c>
      <c r="F224" s="103" t="s">
        <v>14952</v>
      </c>
      <c r="G224" s="580"/>
      <c r="H224" s="16"/>
    </row>
    <row r="225" spans="1:8" ht="25.5">
      <c r="A225" s="66">
        <v>224</v>
      </c>
      <c r="B225" s="103" t="s">
        <v>15120</v>
      </c>
      <c r="C225" s="103" t="s">
        <v>15238</v>
      </c>
      <c r="D225" s="44" t="s">
        <v>14367</v>
      </c>
      <c r="E225" s="103" t="s">
        <v>189</v>
      </c>
      <c r="F225" s="103" t="s">
        <v>14952</v>
      </c>
      <c r="G225" s="580"/>
      <c r="H225" s="16"/>
    </row>
    <row r="226" spans="1:8">
      <c r="A226" s="66">
        <v>225</v>
      </c>
      <c r="B226" s="103" t="s">
        <v>15120</v>
      </c>
      <c r="C226" s="103" t="s">
        <v>15239</v>
      </c>
      <c r="D226" s="43" t="s">
        <v>10221</v>
      </c>
      <c r="E226" s="103" t="s">
        <v>189</v>
      </c>
      <c r="F226" s="103" t="s">
        <v>14952</v>
      </c>
      <c r="G226" s="580"/>
      <c r="H226" s="16"/>
    </row>
    <row r="227" spans="1:8" ht="25.5">
      <c r="A227" s="66">
        <v>226</v>
      </c>
      <c r="B227" s="103" t="s">
        <v>15120</v>
      </c>
      <c r="C227" s="103" t="s">
        <v>15240</v>
      </c>
      <c r="D227" s="44" t="s">
        <v>10223</v>
      </c>
      <c r="E227" s="103" t="s">
        <v>189</v>
      </c>
      <c r="F227" s="103" t="s">
        <v>14952</v>
      </c>
      <c r="G227" s="580"/>
      <c r="H227" s="16"/>
    </row>
    <row r="228" spans="1:8" ht="25.5">
      <c r="A228" s="66">
        <v>227</v>
      </c>
      <c r="B228" s="103" t="s">
        <v>15120</v>
      </c>
      <c r="C228" s="103" t="s">
        <v>15241</v>
      </c>
      <c r="D228" s="44" t="s">
        <v>10225</v>
      </c>
      <c r="E228" s="103" t="s">
        <v>189</v>
      </c>
      <c r="F228" s="103" t="s">
        <v>14952</v>
      </c>
      <c r="G228" s="580"/>
      <c r="H228" s="16"/>
    </row>
    <row r="229" spans="1:8" ht="25.5">
      <c r="A229" s="66">
        <v>228</v>
      </c>
      <c r="B229" s="103" t="s">
        <v>15120</v>
      </c>
      <c r="C229" s="103" t="s">
        <v>15242</v>
      </c>
      <c r="D229" s="44" t="s">
        <v>10227</v>
      </c>
      <c r="E229" s="103" t="s">
        <v>189</v>
      </c>
      <c r="F229" s="103" t="s">
        <v>14952</v>
      </c>
      <c r="G229" s="580"/>
      <c r="H229" s="16"/>
    </row>
    <row r="230" spans="1:8" ht="25.5">
      <c r="A230" s="66">
        <v>229</v>
      </c>
      <c r="B230" s="103" t="s">
        <v>15120</v>
      </c>
      <c r="C230" s="103" t="s">
        <v>15243</v>
      </c>
      <c r="D230" s="44" t="s">
        <v>10229</v>
      </c>
      <c r="E230" s="103" t="s">
        <v>189</v>
      </c>
      <c r="F230" s="103" t="s">
        <v>14952</v>
      </c>
      <c r="G230" s="580"/>
      <c r="H230" s="16"/>
    </row>
    <row r="231" spans="1:8" ht="25.5">
      <c r="A231" s="66">
        <v>230</v>
      </c>
      <c r="B231" s="103" t="s">
        <v>15120</v>
      </c>
      <c r="C231" s="103" t="s">
        <v>15244</v>
      </c>
      <c r="D231" s="44" t="s">
        <v>10231</v>
      </c>
      <c r="E231" s="103" t="s">
        <v>189</v>
      </c>
      <c r="F231" s="103" t="s">
        <v>14952</v>
      </c>
      <c r="G231" s="580"/>
      <c r="H231" s="16"/>
    </row>
    <row r="232" spans="1:8" ht="38.25">
      <c r="A232" s="66">
        <v>231</v>
      </c>
      <c r="B232" s="103" t="s">
        <v>15120</v>
      </c>
      <c r="C232" s="103" t="s">
        <v>15245</v>
      </c>
      <c r="D232" s="44" t="s">
        <v>10233</v>
      </c>
      <c r="E232" s="103" t="s">
        <v>189</v>
      </c>
      <c r="F232" s="103" t="s">
        <v>14952</v>
      </c>
      <c r="G232" s="580"/>
      <c r="H232" s="16"/>
    </row>
    <row r="233" spans="1:8" ht="38.25">
      <c r="A233" s="66">
        <v>232</v>
      </c>
      <c r="B233" s="103" t="s">
        <v>15120</v>
      </c>
      <c r="C233" s="103" t="s">
        <v>15246</v>
      </c>
      <c r="D233" s="44" t="s">
        <v>10235</v>
      </c>
      <c r="E233" s="103" t="s">
        <v>189</v>
      </c>
      <c r="F233" s="103" t="s">
        <v>14952</v>
      </c>
      <c r="G233" s="580"/>
      <c r="H233" s="16"/>
    </row>
    <row r="234" spans="1:8" ht="25.5">
      <c r="A234" s="66">
        <v>233</v>
      </c>
      <c r="B234" s="103" t="s">
        <v>15120</v>
      </c>
      <c r="C234" s="103" t="s">
        <v>15247</v>
      </c>
      <c r="D234" s="44" t="s">
        <v>10237</v>
      </c>
      <c r="E234" s="103" t="s">
        <v>189</v>
      </c>
      <c r="F234" s="103" t="s">
        <v>14952</v>
      </c>
      <c r="G234" s="580"/>
      <c r="H234" s="16"/>
    </row>
    <row r="235" spans="1:8" ht="38.25">
      <c r="A235" s="66">
        <v>234</v>
      </c>
      <c r="B235" s="103" t="s">
        <v>15120</v>
      </c>
      <c r="C235" s="103" t="s">
        <v>15248</v>
      </c>
      <c r="D235" s="44" t="s">
        <v>10239</v>
      </c>
      <c r="E235" s="103" t="s">
        <v>189</v>
      </c>
      <c r="F235" s="103" t="s">
        <v>14952</v>
      </c>
      <c r="G235" s="580"/>
      <c r="H235" s="16"/>
    </row>
    <row r="236" spans="1:8" ht="25.5">
      <c r="A236" s="66">
        <v>235</v>
      </c>
      <c r="B236" s="103" t="s">
        <v>15120</v>
      </c>
      <c r="C236" s="103" t="s">
        <v>15249</v>
      </c>
      <c r="D236" s="44" t="s">
        <v>10241</v>
      </c>
      <c r="E236" s="103" t="s">
        <v>189</v>
      </c>
      <c r="F236" s="103" t="s">
        <v>14952</v>
      </c>
      <c r="G236" s="580"/>
      <c r="H236" s="16"/>
    </row>
    <row r="237" spans="1:8" ht="25.5">
      <c r="A237" s="66">
        <v>236</v>
      </c>
      <c r="B237" s="103" t="s">
        <v>15120</v>
      </c>
      <c r="C237" s="103" t="s">
        <v>15250</v>
      </c>
      <c r="D237" s="44" t="s">
        <v>10243</v>
      </c>
      <c r="E237" s="103" t="s">
        <v>189</v>
      </c>
      <c r="F237" s="103" t="s">
        <v>14952</v>
      </c>
      <c r="G237" s="580"/>
      <c r="H237" s="16"/>
    </row>
    <row r="238" spans="1:8" ht="25.5">
      <c r="A238" s="66">
        <v>237</v>
      </c>
      <c r="B238" s="103" t="s">
        <v>15120</v>
      </c>
      <c r="C238" s="103" t="s">
        <v>15251</v>
      </c>
      <c r="D238" s="44" t="s">
        <v>14381</v>
      </c>
      <c r="E238" s="103" t="s">
        <v>189</v>
      </c>
      <c r="F238" s="103" t="s">
        <v>14952</v>
      </c>
      <c r="G238" s="580"/>
      <c r="H238" s="16"/>
    </row>
    <row r="239" spans="1:8" ht="25.5">
      <c r="A239" s="66">
        <v>238</v>
      </c>
      <c r="B239" s="103" t="s">
        <v>15120</v>
      </c>
      <c r="C239" s="103" t="s">
        <v>15252</v>
      </c>
      <c r="D239" s="44" t="s">
        <v>14383</v>
      </c>
      <c r="E239" s="103" t="s">
        <v>189</v>
      </c>
      <c r="F239" s="103" t="s">
        <v>14952</v>
      </c>
      <c r="G239" s="580"/>
      <c r="H239" s="16"/>
    </row>
    <row r="240" spans="1:8" ht="25.5">
      <c r="A240" s="66">
        <v>239</v>
      </c>
      <c r="B240" s="103" t="s">
        <v>15120</v>
      </c>
      <c r="C240" s="103" t="s">
        <v>15253</v>
      </c>
      <c r="D240" s="44" t="s">
        <v>14385</v>
      </c>
      <c r="E240" s="103" t="s">
        <v>189</v>
      </c>
      <c r="F240" s="103" t="s">
        <v>14952</v>
      </c>
      <c r="G240" s="580"/>
      <c r="H240" s="16"/>
    </row>
    <row r="241" spans="1:8" ht="25.5">
      <c r="A241" s="66">
        <v>240</v>
      </c>
      <c r="B241" s="103" t="s">
        <v>15120</v>
      </c>
      <c r="C241" s="103" t="s">
        <v>15254</v>
      </c>
      <c r="D241" s="44" t="s">
        <v>14387</v>
      </c>
      <c r="E241" s="103" t="s">
        <v>189</v>
      </c>
      <c r="F241" s="103" t="s">
        <v>14952</v>
      </c>
      <c r="G241" s="580"/>
      <c r="H241" s="16"/>
    </row>
    <row r="242" spans="1:8">
      <c r="A242" s="66">
        <v>241</v>
      </c>
      <c r="B242" s="103" t="s">
        <v>15120</v>
      </c>
      <c r="C242" s="103" t="s">
        <v>14908</v>
      </c>
      <c r="D242" s="43" t="s">
        <v>10283</v>
      </c>
      <c r="E242" s="103" t="s">
        <v>189</v>
      </c>
      <c r="F242" s="103" t="s">
        <v>14952</v>
      </c>
      <c r="G242" s="580"/>
      <c r="H242" s="16"/>
    </row>
    <row r="243" spans="1:8" ht="25.5">
      <c r="A243" s="66">
        <v>242</v>
      </c>
      <c r="B243" s="103" t="s">
        <v>15120</v>
      </c>
      <c r="C243" s="103" t="s">
        <v>15255</v>
      </c>
      <c r="D243" s="44" t="s">
        <v>10285</v>
      </c>
      <c r="E243" s="103" t="s">
        <v>189</v>
      </c>
      <c r="F243" s="103" t="s">
        <v>14952</v>
      </c>
      <c r="G243" s="580"/>
      <c r="H243" s="16"/>
    </row>
    <row r="244" spans="1:8" ht="25.5">
      <c r="A244" s="66">
        <v>243</v>
      </c>
      <c r="B244" s="103" t="s">
        <v>15120</v>
      </c>
      <c r="C244" s="103" t="s">
        <v>15256</v>
      </c>
      <c r="D244" s="44" t="s">
        <v>10287</v>
      </c>
      <c r="E244" s="103" t="s">
        <v>189</v>
      </c>
      <c r="F244" s="103" t="s">
        <v>14952</v>
      </c>
      <c r="G244" s="580"/>
      <c r="H244" s="16"/>
    </row>
    <row r="245" spans="1:8" ht="25.5">
      <c r="A245" s="66">
        <v>244</v>
      </c>
      <c r="B245" s="103" t="s">
        <v>15120</v>
      </c>
      <c r="C245" s="103" t="s">
        <v>15257</v>
      </c>
      <c r="D245" s="44" t="s">
        <v>10289</v>
      </c>
      <c r="E245" s="103" t="s">
        <v>189</v>
      </c>
      <c r="F245" s="103" t="s">
        <v>14952</v>
      </c>
      <c r="G245" s="580"/>
      <c r="H245" s="16"/>
    </row>
    <row r="246" spans="1:8" ht="25.5">
      <c r="A246" s="66">
        <v>245</v>
      </c>
      <c r="B246" s="103" t="s">
        <v>15120</v>
      </c>
      <c r="C246" s="103" t="s">
        <v>15258</v>
      </c>
      <c r="D246" s="44" t="s">
        <v>10291</v>
      </c>
      <c r="E246" s="103" t="s">
        <v>189</v>
      </c>
      <c r="F246" s="103" t="s">
        <v>14952</v>
      </c>
      <c r="G246" s="580"/>
      <c r="H246" s="16"/>
    </row>
    <row r="247" spans="1:8" ht="25.5">
      <c r="A247" s="66">
        <v>246</v>
      </c>
      <c r="B247" s="103" t="s">
        <v>15120</v>
      </c>
      <c r="C247" s="103" t="s">
        <v>15259</v>
      </c>
      <c r="D247" s="44" t="s">
        <v>10293</v>
      </c>
      <c r="E247" s="103" t="s">
        <v>189</v>
      </c>
      <c r="F247" s="103" t="s">
        <v>14952</v>
      </c>
      <c r="G247" s="580"/>
      <c r="H247" s="16"/>
    </row>
    <row r="248" spans="1:8" ht="25.5">
      <c r="A248" s="66">
        <v>247</v>
      </c>
      <c r="B248" s="103" t="s">
        <v>15120</v>
      </c>
      <c r="C248" s="103" t="s">
        <v>15260</v>
      </c>
      <c r="D248" s="44" t="s">
        <v>10295</v>
      </c>
      <c r="E248" s="103" t="s">
        <v>189</v>
      </c>
      <c r="F248" s="103" t="s">
        <v>14952</v>
      </c>
      <c r="G248" s="580"/>
      <c r="H248" s="16"/>
    </row>
    <row r="249" spans="1:8" ht="25.5">
      <c r="A249" s="66">
        <v>248</v>
      </c>
      <c r="B249" s="103" t="s">
        <v>15120</v>
      </c>
      <c r="C249" s="103" t="s">
        <v>15261</v>
      </c>
      <c r="D249" s="44" t="s">
        <v>10800</v>
      </c>
      <c r="E249" s="103" t="s">
        <v>189</v>
      </c>
      <c r="F249" s="103" t="s">
        <v>14952</v>
      </c>
      <c r="G249" s="580"/>
      <c r="H249" s="16"/>
    </row>
    <row r="250" spans="1:8">
      <c r="A250" s="66">
        <v>249</v>
      </c>
      <c r="B250" s="103" t="s">
        <v>15120</v>
      </c>
      <c r="C250" s="103" t="s">
        <v>15262</v>
      </c>
      <c r="D250" s="44" t="s">
        <v>10161</v>
      </c>
      <c r="E250" s="103" t="s">
        <v>189</v>
      </c>
      <c r="F250" s="103" t="s">
        <v>14952</v>
      </c>
      <c r="G250" s="580"/>
      <c r="H250" s="16"/>
    </row>
    <row r="251" spans="1:8">
      <c r="A251" s="66">
        <v>250</v>
      </c>
      <c r="B251" s="16" t="s">
        <v>15120</v>
      </c>
      <c r="C251" s="66" t="s">
        <v>14631</v>
      </c>
      <c r="D251" s="12" t="s">
        <v>9665</v>
      </c>
      <c r="E251" s="16" t="s">
        <v>189</v>
      </c>
      <c r="F251" s="16" t="s">
        <v>83</v>
      </c>
      <c r="G251" s="580">
        <v>21</v>
      </c>
      <c r="H251" s="16" t="s">
        <v>1930</v>
      </c>
    </row>
    <row r="252" spans="1:8">
      <c r="A252" s="66">
        <v>251</v>
      </c>
      <c r="B252" s="16" t="s">
        <v>15120</v>
      </c>
      <c r="C252" s="66" t="s">
        <v>14632</v>
      </c>
      <c r="D252" s="12" t="s">
        <v>9669</v>
      </c>
      <c r="E252" s="16" t="s">
        <v>189</v>
      </c>
      <c r="F252" s="16" t="s">
        <v>83</v>
      </c>
      <c r="G252" s="580"/>
      <c r="H252" s="16"/>
    </row>
    <row r="253" spans="1:8" ht="25.5">
      <c r="A253" s="66">
        <v>252</v>
      </c>
      <c r="B253" s="16" t="s">
        <v>15120</v>
      </c>
      <c r="C253" s="66" t="s">
        <v>14931</v>
      </c>
      <c r="D253" s="13" t="s">
        <v>12957</v>
      </c>
      <c r="E253" s="16" t="s">
        <v>189</v>
      </c>
      <c r="F253" s="16" t="s">
        <v>83</v>
      </c>
      <c r="G253" s="580"/>
      <c r="H253" s="16"/>
    </row>
    <row r="254" spans="1:8" ht="25.5">
      <c r="A254" s="66">
        <v>253</v>
      </c>
      <c r="B254" s="16" t="s">
        <v>15120</v>
      </c>
      <c r="C254" s="66" t="s">
        <v>14932</v>
      </c>
      <c r="D254" s="13" t="s">
        <v>12959</v>
      </c>
      <c r="E254" s="16" t="s">
        <v>189</v>
      </c>
      <c r="F254" s="16" t="s">
        <v>83</v>
      </c>
      <c r="G254" s="580"/>
      <c r="H254" s="16"/>
    </row>
    <row r="255" spans="1:8" ht="25.5">
      <c r="A255" s="66">
        <v>254</v>
      </c>
      <c r="B255" s="16" t="s">
        <v>15120</v>
      </c>
      <c r="C255" s="66" t="s">
        <v>14635</v>
      </c>
      <c r="D255" s="13" t="s">
        <v>12961</v>
      </c>
      <c r="E255" s="16" t="s">
        <v>189</v>
      </c>
      <c r="F255" s="16" t="s">
        <v>83</v>
      </c>
      <c r="G255" s="580"/>
      <c r="H255" s="16"/>
    </row>
    <row r="256" spans="1:8" ht="25.5">
      <c r="A256" s="66">
        <v>255</v>
      </c>
      <c r="B256" s="16" t="s">
        <v>15120</v>
      </c>
      <c r="C256" s="66" t="s">
        <v>15263</v>
      </c>
      <c r="D256" s="13" t="s">
        <v>14419</v>
      </c>
      <c r="E256" s="16" t="s">
        <v>189</v>
      </c>
      <c r="F256" s="16" t="s">
        <v>83</v>
      </c>
      <c r="G256" s="580"/>
      <c r="H256" s="16"/>
    </row>
    <row r="257" spans="1:8" ht="25.5">
      <c r="A257" s="66">
        <v>256</v>
      </c>
      <c r="B257" s="16" t="s">
        <v>15120</v>
      </c>
      <c r="C257" s="66" t="s">
        <v>15264</v>
      </c>
      <c r="D257" s="13" t="s">
        <v>14421</v>
      </c>
      <c r="E257" s="16" t="s">
        <v>189</v>
      </c>
      <c r="F257" s="16" t="s">
        <v>83</v>
      </c>
      <c r="G257" s="580"/>
      <c r="H257" s="16"/>
    </row>
    <row r="258" spans="1:8" ht="25.5">
      <c r="A258" s="66">
        <v>257</v>
      </c>
      <c r="B258" s="16" t="s">
        <v>15120</v>
      </c>
      <c r="C258" s="66" t="s">
        <v>15265</v>
      </c>
      <c r="D258" s="13" t="s">
        <v>12975</v>
      </c>
      <c r="E258" s="16" t="s">
        <v>189</v>
      </c>
      <c r="F258" s="16" t="s">
        <v>83</v>
      </c>
      <c r="G258" s="580"/>
      <c r="H258" s="16"/>
    </row>
    <row r="259" spans="1:8" ht="25.5">
      <c r="A259" s="66">
        <v>258</v>
      </c>
      <c r="B259" s="16" t="s">
        <v>15120</v>
      </c>
      <c r="C259" s="66" t="s">
        <v>15266</v>
      </c>
      <c r="D259" s="13" t="s">
        <v>12977</v>
      </c>
      <c r="E259" s="16" t="s">
        <v>189</v>
      </c>
      <c r="F259" s="16" t="s">
        <v>83</v>
      </c>
      <c r="G259" s="580"/>
      <c r="H259" s="16"/>
    </row>
    <row r="260" spans="1:8">
      <c r="A260" s="66">
        <v>259</v>
      </c>
      <c r="B260" s="16" t="s">
        <v>15120</v>
      </c>
      <c r="C260" s="66" t="s">
        <v>15267</v>
      </c>
      <c r="D260" s="12" t="s">
        <v>9685</v>
      </c>
      <c r="E260" s="16" t="s">
        <v>189</v>
      </c>
      <c r="F260" s="16" t="s">
        <v>83</v>
      </c>
      <c r="G260" s="580"/>
      <c r="H260" s="16"/>
    </row>
    <row r="261" spans="1:8" ht="25.5">
      <c r="A261" s="66">
        <v>260</v>
      </c>
      <c r="B261" s="16" t="s">
        <v>15120</v>
      </c>
      <c r="C261" s="66" t="s">
        <v>15268</v>
      </c>
      <c r="D261" s="13" t="s">
        <v>9687</v>
      </c>
      <c r="E261" s="16" t="s">
        <v>189</v>
      </c>
      <c r="F261" s="16" t="s">
        <v>83</v>
      </c>
      <c r="G261" s="580"/>
      <c r="H261" s="16"/>
    </row>
    <row r="262" spans="1:8" ht="25.5">
      <c r="A262" s="66">
        <v>261</v>
      </c>
      <c r="B262" s="16" t="s">
        <v>15120</v>
      </c>
      <c r="C262" s="66" t="s">
        <v>15269</v>
      </c>
      <c r="D262" s="13" t="s">
        <v>9689</v>
      </c>
      <c r="E262" s="16" t="s">
        <v>189</v>
      </c>
      <c r="F262" s="16" t="s">
        <v>83</v>
      </c>
      <c r="G262" s="580"/>
      <c r="H262" s="16"/>
    </row>
    <row r="263" spans="1:8" ht="25.5">
      <c r="A263" s="66">
        <v>262</v>
      </c>
      <c r="B263" s="16" t="s">
        <v>15120</v>
      </c>
      <c r="C263" s="66" t="s">
        <v>15270</v>
      </c>
      <c r="D263" s="13" t="s">
        <v>9691</v>
      </c>
      <c r="E263" s="16" t="s">
        <v>189</v>
      </c>
      <c r="F263" s="16" t="s">
        <v>83</v>
      </c>
      <c r="G263" s="580"/>
      <c r="H263" s="16"/>
    </row>
    <row r="264" spans="1:8" ht="38.25">
      <c r="A264" s="66">
        <v>263</v>
      </c>
      <c r="B264" s="16" t="s">
        <v>15120</v>
      </c>
      <c r="C264" s="66" t="s">
        <v>15271</v>
      </c>
      <c r="D264" s="13" t="s">
        <v>15177</v>
      </c>
      <c r="E264" s="16" t="s">
        <v>189</v>
      </c>
      <c r="F264" s="16" t="s">
        <v>83</v>
      </c>
      <c r="G264" s="580"/>
      <c r="H264" s="16"/>
    </row>
    <row r="265" spans="1:8" ht="38.25">
      <c r="A265" s="66">
        <v>264</v>
      </c>
      <c r="B265" s="16" t="s">
        <v>15120</v>
      </c>
      <c r="C265" s="66" t="s">
        <v>15272</v>
      </c>
      <c r="D265" s="13" t="s">
        <v>15179</v>
      </c>
      <c r="E265" s="16" t="s">
        <v>189</v>
      </c>
      <c r="F265" s="16" t="s">
        <v>83</v>
      </c>
      <c r="G265" s="580"/>
      <c r="H265" s="16"/>
    </row>
    <row r="266" spans="1:8" ht="38.25">
      <c r="A266" s="66">
        <v>265</v>
      </c>
      <c r="B266" s="16" t="s">
        <v>15120</v>
      </c>
      <c r="C266" s="66" t="s">
        <v>15273</v>
      </c>
      <c r="D266" s="13" t="s">
        <v>15181</v>
      </c>
      <c r="E266" s="16" t="s">
        <v>189</v>
      </c>
      <c r="F266" s="16" t="s">
        <v>83</v>
      </c>
      <c r="G266" s="580"/>
      <c r="H266" s="16"/>
    </row>
    <row r="267" spans="1:8">
      <c r="A267" s="66">
        <v>266</v>
      </c>
      <c r="B267" s="16" t="s">
        <v>15120</v>
      </c>
      <c r="C267" s="66" t="s">
        <v>15274</v>
      </c>
      <c r="D267" s="12" t="s">
        <v>9699</v>
      </c>
      <c r="E267" s="16" t="s">
        <v>189</v>
      </c>
      <c r="F267" s="16" t="s">
        <v>83</v>
      </c>
      <c r="G267" s="580"/>
      <c r="H267" s="16"/>
    </row>
    <row r="268" spans="1:8" ht="25.5">
      <c r="A268" s="66">
        <v>267</v>
      </c>
      <c r="B268" s="16" t="s">
        <v>15120</v>
      </c>
      <c r="C268" s="66" t="s">
        <v>15275</v>
      </c>
      <c r="D268" s="13" t="s">
        <v>9701</v>
      </c>
      <c r="E268" s="16" t="s">
        <v>189</v>
      </c>
      <c r="F268" s="16" t="s">
        <v>83</v>
      </c>
      <c r="G268" s="580"/>
      <c r="H268" s="16"/>
    </row>
    <row r="269" spans="1:8" ht="25.5">
      <c r="A269" s="66">
        <v>268</v>
      </c>
      <c r="B269" s="16" t="s">
        <v>15120</v>
      </c>
      <c r="C269" s="66" t="s">
        <v>15276</v>
      </c>
      <c r="D269" s="13" t="s">
        <v>9703</v>
      </c>
      <c r="E269" s="16" t="s">
        <v>189</v>
      </c>
      <c r="F269" s="16" t="s">
        <v>83</v>
      </c>
      <c r="G269" s="580"/>
      <c r="H269" s="16"/>
    </row>
    <row r="270" spans="1:8" ht="25.5">
      <c r="A270" s="66">
        <v>269</v>
      </c>
      <c r="B270" s="16" t="s">
        <v>15120</v>
      </c>
      <c r="C270" s="66" t="s">
        <v>15277</v>
      </c>
      <c r="D270" s="13" t="s">
        <v>9705</v>
      </c>
      <c r="E270" s="16" t="s">
        <v>189</v>
      </c>
      <c r="F270" s="16" t="s">
        <v>83</v>
      </c>
      <c r="G270" s="580"/>
      <c r="H270" s="16"/>
    </row>
    <row r="271" spans="1:8" ht="25.5">
      <c r="A271" s="66">
        <v>270</v>
      </c>
      <c r="B271" s="16" t="s">
        <v>15120</v>
      </c>
      <c r="C271" s="66" t="s">
        <v>15278</v>
      </c>
      <c r="D271" s="13" t="s">
        <v>9707</v>
      </c>
      <c r="E271" s="16" t="s">
        <v>189</v>
      </c>
      <c r="F271" s="16" t="s">
        <v>83</v>
      </c>
      <c r="G271" s="580"/>
      <c r="H271" s="16"/>
    </row>
    <row r="272" spans="1:8" ht="25.5">
      <c r="A272" s="66">
        <v>271</v>
      </c>
      <c r="B272" s="16" t="s">
        <v>15120</v>
      </c>
      <c r="C272" s="66" t="s">
        <v>15279</v>
      </c>
      <c r="D272" s="13" t="s">
        <v>9709</v>
      </c>
      <c r="E272" s="16" t="s">
        <v>189</v>
      </c>
      <c r="F272" s="16" t="s">
        <v>83</v>
      </c>
      <c r="G272" s="580"/>
      <c r="H272" s="16"/>
    </row>
    <row r="273" spans="1:8" ht="25.5">
      <c r="A273" s="66">
        <v>272</v>
      </c>
      <c r="B273" s="16" t="s">
        <v>15120</v>
      </c>
      <c r="C273" s="66" t="s">
        <v>15280</v>
      </c>
      <c r="D273" s="13" t="s">
        <v>9711</v>
      </c>
      <c r="E273" s="16" t="s">
        <v>189</v>
      </c>
      <c r="F273" s="16" t="s">
        <v>83</v>
      </c>
      <c r="G273" s="580"/>
      <c r="H273" s="16"/>
    </row>
    <row r="274" spans="1:8" ht="25.5">
      <c r="A274" s="66">
        <v>273</v>
      </c>
      <c r="B274" s="16" t="s">
        <v>15120</v>
      </c>
      <c r="C274" s="66" t="s">
        <v>15281</v>
      </c>
      <c r="D274" s="13" t="s">
        <v>9713</v>
      </c>
      <c r="E274" s="16" t="s">
        <v>189</v>
      </c>
      <c r="F274" s="16" t="s">
        <v>83</v>
      </c>
      <c r="G274" s="580"/>
      <c r="H274" s="16"/>
    </row>
    <row r="275" spans="1:8" ht="25.5">
      <c r="A275" s="66">
        <v>274</v>
      </c>
      <c r="B275" s="16" t="s">
        <v>15120</v>
      </c>
      <c r="C275" s="66" t="s">
        <v>15282</v>
      </c>
      <c r="D275" s="13" t="s">
        <v>9715</v>
      </c>
      <c r="E275" s="16" t="s">
        <v>189</v>
      </c>
      <c r="F275" s="16" t="s">
        <v>83</v>
      </c>
      <c r="G275" s="580"/>
      <c r="H275" s="16"/>
    </row>
    <row r="276" spans="1:8" ht="25.5">
      <c r="A276" s="66">
        <v>275</v>
      </c>
      <c r="B276" s="16" t="s">
        <v>15120</v>
      </c>
      <c r="C276" s="66" t="s">
        <v>15283</v>
      </c>
      <c r="D276" s="13" t="s">
        <v>9717</v>
      </c>
      <c r="E276" s="16" t="s">
        <v>189</v>
      </c>
      <c r="F276" s="16" t="s">
        <v>83</v>
      </c>
      <c r="G276" s="580"/>
      <c r="H276" s="16"/>
    </row>
    <row r="277" spans="1:8">
      <c r="A277" s="66">
        <v>276</v>
      </c>
      <c r="B277" s="16" t="s">
        <v>15120</v>
      </c>
      <c r="C277" s="66" t="s">
        <v>15284</v>
      </c>
      <c r="D277" s="12" t="s">
        <v>9719</v>
      </c>
      <c r="E277" s="16" t="s">
        <v>189</v>
      </c>
      <c r="F277" s="16" t="s">
        <v>83</v>
      </c>
      <c r="G277" s="580"/>
      <c r="H277" s="16"/>
    </row>
    <row r="278" spans="1:8" ht="25.5">
      <c r="A278" s="66">
        <v>277</v>
      </c>
      <c r="B278" s="16" t="s">
        <v>15120</v>
      </c>
      <c r="C278" s="66" t="s">
        <v>15285</v>
      </c>
      <c r="D278" s="13" t="s">
        <v>9769</v>
      </c>
      <c r="E278" s="16" t="s">
        <v>189</v>
      </c>
      <c r="F278" s="16" t="s">
        <v>83</v>
      </c>
      <c r="G278" s="580"/>
      <c r="H278" s="16"/>
    </row>
    <row r="279" spans="1:8" ht="25.5">
      <c r="A279" s="66">
        <v>278</v>
      </c>
      <c r="B279" s="16" t="s">
        <v>15120</v>
      </c>
      <c r="C279" s="66" t="s">
        <v>15286</v>
      </c>
      <c r="D279" s="13" t="s">
        <v>9771</v>
      </c>
      <c r="E279" s="16" t="s">
        <v>189</v>
      </c>
      <c r="F279" s="16" t="s">
        <v>83</v>
      </c>
      <c r="G279" s="580"/>
      <c r="H279" s="16"/>
    </row>
    <row r="280" spans="1:8" ht="25.5">
      <c r="A280" s="66">
        <v>279</v>
      </c>
      <c r="B280" s="16" t="s">
        <v>15120</v>
      </c>
      <c r="C280" s="66" t="s">
        <v>15287</v>
      </c>
      <c r="D280" s="13" t="s">
        <v>9773</v>
      </c>
      <c r="E280" s="16" t="s">
        <v>189</v>
      </c>
      <c r="F280" s="16" t="s">
        <v>83</v>
      </c>
      <c r="G280" s="580"/>
      <c r="H280" s="16"/>
    </row>
    <row r="281" spans="1:8">
      <c r="A281" s="66">
        <v>280</v>
      </c>
      <c r="B281" s="16" t="s">
        <v>15120</v>
      </c>
      <c r="C281" s="66" t="s">
        <v>15288</v>
      </c>
      <c r="D281" s="12" t="s">
        <v>9727</v>
      </c>
      <c r="E281" s="16" t="s">
        <v>189</v>
      </c>
      <c r="F281" s="16" t="s">
        <v>83</v>
      </c>
      <c r="G281" s="580"/>
      <c r="H281" s="16"/>
    </row>
    <row r="282" spans="1:8" ht="25.5">
      <c r="A282" s="66">
        <v>281</v>
      </c>
      <c r="B282" s="16" t="s">
        <v>15120</v>
      </c>
      <c r="C282" s="66" t="s">
        <v>15289</v>
      </c>
      <c r="D282" s="13" t="s">
        <v>9729</v>
      </c>
      <c r="E282" s="16" t="s">
        <v>189</v>
      </c>
      <c r="F282" s="16" t="s">
        <v>83</v>
      </c>
      <c r="G282" s="580"/>
      <c r="H282" s="16"/>
    </row>
    <row r="283" spans="1:8" ht="25.5">
      <c r="A283" s="66">
        <v>282</v>
      </c>
      <c r="B283" s="16" t="s">
        <v>15120</v>
      </c>
      <c r="C283" s="66" t="s">
        <v>15290</v>
      </c>
      <c r="D283" s="13" t="s">
        <v>9731</v>
      </c>
      <c r="E283" s="16" t="s">
        <v>189</v>
      </c>
      <c r="F283" s="16" t="s">
        <v>83</v>
      </c>
      <c r="G283" s="580"/>
      <c r="H283" s="16"/>
    </row>
    <row r="284" spans="1:8" ht="25.5">
      <c r="A284" s="66">
        <v>283</v>
      </c>
      <c r="B284" s="16" t="s">
        <v>15120</v>
      </c>
      <c r="C284" s="66" t="s">
        <v>15291</v>
      </c>
      <c r="D284" s="13" t="s">
        <v>9733</v>
      </c>
      <c r="E284" s="16" t="s">
        <v>189</v>
      </c>
      <c r="F284" s="16" t="s">
        <v>83</v>
      </c>
      <c r="G284" s="580"/>
      <c r="H284" s="16"/>
    </row>
    <row r="285" spans="1:8" ht="25.5">
      <c r="A285" s="66">
        <v>284</v>
      </c>
      <c r="B285" s="16" t="s">
        <v>15120</v>
      </c>
      <c r="C285" s="66" t="s">
        <v>15292</v>
      </c>
      <c r="D285" s="13" t="s">
        <v>9735</v>
      </c>
      <c r="E285" s="16" t="s">
        <v>189</v>
      </c>
      <c r="F285" s="16" t="s">
        <v>83</v>
      </c>
      <c r="G285" s="580"/>
      <c r="H285" s="16"/>
    </row>
    <row r="286" spans="1:8" ht="25.5">
      <c r="A286" s="66">
        <v>285</v>
      </c>
      <c r="B286" s="16" t="s">
        <v>15120</v>
      </c>
      <c r="C286" s="66" t="s">
        <v>15293</v>
      </c>
      <c r="D286" s="13" t="s">
        <v>9737</v>
      </c>
      <c r="E286" s="16" t="s">
        <v>189</v>
      </c>
      <c r="F286" s="16" t="s">
        <v>83</v>
      </c>
      <c r="G286" s="580"/>
      <c r="H286" s="16"/>
    </row>
    <row r="287" spans="1:8" ht="38.25">
      <c r="A287" s="66">
        <v>286</v>
      </c>
      <c r="B287" s="16" t="s">
        <v>15120</v>
      </c>
      <c r="C287" s="66" t="s">
        <v>15294</v>
      </c>
      <c r="D287" s="13" t="s">
        <v>9739</v>
      </c>
      <c r="E287" s="16" t="s">
        <v>189</v>
      </c>
      <c r="F287" s="16" t="s">
        <v>83</v>
      </c>
      <c r="G287" s="580"/>
      <c r="H287" s="16"/>
    </row>
    <row r="288" spans="1:8" ht="38.25">
      <c r="A288" s="66">
        <v>287</v>
      </c>
      <c r="B288" s="16" t="s">
        <v>15120</v>
      </c>
      <c r="C288" s="66" t="s">
        <v>15295</v>
      </c>
      <c r="D288" s="13" t="s">
        <v>9741</v>
      </c>
      <c r="E288" s="16" t="s">
        <v>189</v>
      </c>
      <c r="F288" s="16" t="s">
        <v>83</v>
      </c>
      <c r="G288" s="580"/>
      <c r="H288" s="16"/>
    </row>
    <row r="289" spans="1:8" ht="38.25">
      <c r="A289" s="66">
        <v>288</v>
      </c>
      <c r="B289" s="16" t="s">
        <v>15120</v>
      </c>
      <c r="C289" s="66" t="s">
        <v>15296</v>
      </c>
      <c r="D289" s="13" t="s">
        <v>9743</v>
      </c>
      <c r="E289" s="16" t="s">
        <v>189</v>
      </c>
      <c r="F289" s="16" t="s">
        <v>83</v>
      </c>
      <c r="G289" s="580"/>
      <c r="H289" s="16"/>
    </row>
    <row r="290" spans="1:8" ht="38.25">
      <c r="A290" s="66">
        <v>289</v>
      </c>
      <c r="B290" s="16" t="s">
        <v>15120</v>
      </c>
      <c r="C290" s="66" t="s">
        <v>15297</v>
      </c>
      <c r="D290" s="13" t="s">
        <v>9745</v>
      </c>
      <c r="E290" s="16" t="s">
        <v>189</v>
      </c>
      <c r="F290" s="16" t="s">
        <v>83</v>
      </c>
      <c r="G290" s="580"/>
      <c r="H290" s="16"/>
    </row>
    <row r="291" spans="1:8" ht="38.25">
      <c r="A291" s="66">
        <v>290</v>
      </c>
      <c r="B291" s="16" t="s">
        <v>15120</v>
      </c>
      <c r="C291" s="66" t="s">
        <v>15298</v>
      </c>
      <c r="D291" s="13" t="s">
        <v>9747</v>
      </c>
      <c r="E291" s="16" t="s">
        <v>189</v>
      </c>
      <c r="F291" s="16" t="s">
        <v>83</v>
      </c>
      <c r="G291" s="580"/>
      <c r="H291" s="16"/>
    </row>
    <row r="292" spans="1:8" ht="38.25">
      <c r="A292" s="66">
        <v>291</v>
      </c>
      <c r="B292" s="16" t="s">
        <v>15120</v>
      </c>
      <c r="C292" s="66" t="s">
        <v>15299</v>
      </c>
      <c r="D292" s="13" t="s">
        <v>9749</v>
      </c>
      <c r="E292" s="16" t="s">
        <v>189</v>
      </c>
      <c r="F292" s="16" t="s">
        <v>83</v>
      </c>
      <c r="G292" s="580"/>
      <c r="H292" s="16"/>
    </row>
    <row r="293" spans="1:8" ht="63.75">
      <c r="A293" s="66">
        <v>292</v>
      </c>
      <c r="B293" s="16" t="s">
        <v>15120</v>
      </c>
      <c r="C293" s="66" t="s">
        <v>15300</v>
      </c>
      <c r="D293" s="13" t="s">
        <v>14458</v>
      </c>
      <c r="E293" s="16" t="s">
        <v>189</v>
      </c>
      <c r="F293" s="16" t="s">
        <v>83</v>
      </c>
      <c r="G293" s="580"/>
      <c r="H293" s="16"/>
    </row>
    <row r="294" spans="1:8" ht="63.75">
      <c r="A294" s="66">
        <v>293</v>
      </c>
      <c r="B294" s="16" t="s">
        <v>15120</v>
      </c>
      <c r="C294" s="66" t="s">
        <v>15301</v>
      </c>
      <c r="D294" s="13" t="s">
        <v>14460</v>
      </c>
      <c r="E294" s="16" t="s">
        <v>189</v>
      </c>
      <c r="F294" s="16" t="s">
        <v>83</v>
      </c>
      <c r="G294" s="580"/>
      <c r="H294" s="16"/>
    </row>
    <row r="295" spans="1:8" ht="63.75">
      <c r="A295" s="66">
        <v>294</v>
      </c>
      <c r="B295" s="16" t="s">
        <v>15120</v>
      </c>
      <c r="C295" s="66" t="s">
        <v>15302</v>
      </c>
      <c r="D295" s="13" t="s">
        <v>14462</v>
      </c>
      <c r="E295" s="16" t="s">
        <v>189</v>
      </c>
      <c r="F295" s="16" t="s">
        <v>83</v>
      </c>
      <c r="G295" s="580"/>
      <c r="H295" s="16"/>
    </row>
    <row r="296" spans="1:8" ht="63.75">
      <c r="A296" s="66">
        <v>295</v>
      </c>
      <c r="B296" s="16" t="s">
        <v>15120</v>
      </c>
      <c r="C296" s="66" t="s">
        <v>15303</v>
      </c>
      <c r="D296" s="13" t="s">
        <v>14464</v>
      </c>
      <c r="E296" s="16" t="s">
        <v>189</v>
      </c>
      <c r="F296" s="16" t="s">
        <v>83</v>
      </c>
      <c r="G296" s="580"/>
      <c r="H296" s="16"/>
    </row>
    <row r="297" spans="1:8">
      <c r="A297" s="66">
        <v>296</v>
      </c>
      <c r="B297" s="16" t="s">
        <v>15120</v>
      </c>
      <c r="C297" s="66" t="s">
        <v>14636</v>
      </c>
      <c r="D297" s="12" t="s">
        <v>9789</v>
      </c>
      <c r="E297" s="16" t="s">
        <v>189</v>
      </c>
      <c r="F297" s="16" t="s">
        <v>83</v>
      </c>
      <c r="G297" s="580"/>
      <c r="H297" s="16"/>
    </row>
    <row r="298" spans="1:8" ht="25.5">
      <c r="A298" s="66">
        <v>297</v>
      </c>
      <c r="B298" s="16" t="s">
        <v>15120</v>
      </c>
      <c r="C298" s="66" t="s">
        <v>14637</v>
      </c>
      <c r="D298" s="13" t="s">
        <v>9791</v>
      </c>
      <c r="E298" s="16" t="s">
        <v>189</v>
      </c>
      <c r="F298" s="16" t="s">
        <v>83</v>
      </c>
      <c r="G298" s="580"/>
      <c r="H298" s="16"/>
    </row>
    <row r="299" spans="1:8" ht="25.5">
      <c r="A299" s="66">
        <v>298</v>
      </c>
      <c r="B299" s="16" t="s">
        <v>15120</v>
      </c>
      <c r="C299" s="66" t="s">
        <v>14638</v>
      </c>
      <c r="D299" s="13" t="s">
        <v>9793</v>
      </c>
      <c r="E299" s="16" t="s">
        <v>189</v>
      </c>
      <c r="F299" s="16" t="s">
        <v>83</v>
      </c>
      <c r="G299" s="580"/>
      <c r="H299" s="16"/>
    </row>
    <row r="300" spans="1:8" ht="25.5">
      <c r="A300" s="66">
        <v>299</v>
      </c>
      <c r="B300" s="16" t="s">
        <v>15120</v>
      </c>
      <c r="C300" s="66" t="s">
        <v>14639</v>
      </c>
      <c r="D300" s="13" t="s">
        <v>9795</v>
      </c>
      <c r="E300" s="16" t="s">
        <v>189</v>
      </c>
      <c r="F300" s="16" t="s">
        <v>83</v>
      </c>
      <c r="G300" s="580"/>
      <c r="H300" s="16"/>
    </row>
    <row r="301" spans="1:8" ht="25.5">
      <c r="A301" s="66">
        <v>300</v>
      </c>
      <c r="B301" s="16" t="s">
        <v>15120</v>
      </c>
      <c r="C301" s="66" t="s">
        <v>14640</v>
      </c>
      <c r="D301" s="13" t="s">
        <v>9797</v>
      </c>
      <c r="E301" s="16" t="s">
        <v>189</v>
      </c>
      <c r="F301" s="16" t="s">
        <v>83</v>
      </c>
      <c r="G301" s="580"/>
      <c r="H301" s="16"/>
    </row>
    <row r="302" spans="1:8" ht="25.5">
      <c r="A302" s="66">
        <v>301</v>
      </c>
      <c r="B302" s="16" t="s">
        <v>15120</v>
      </c>
      <c r="C302" s="66" t="s">
        <v>15304</v>
      </c>
      <c r="D302" s="13" t="s">
        <v>9799</v>
      </c>
      <c r="E302" s="16" t="s">
        <v>189</v>
      </c>
      <c r="F302" s="16" t="s">
        <v>83</v>
      </c>
      <c r="G302" s="580"/>
      <c r="H302" s="16"/>
    </row>
    <row r="303" spans="1:8" ht="25.5">
      <c r="A303" s="66">
        <v>302</v>
      </c>
      <c r="B303" s="16" t="s">
        <v>15120</v>
      </c>
      <c r="C303" s="66" t="s">
        <v>15305</v>
      </c>
      <c r="D303" s="13" t="s">
        <v>9801</v>
      </c>
      <c r="E303" s="16" t="s">
        <v>189</v>
      </c>
      <c r="F303" s="16" t="s">
        <v>83</v>
      </c>
      <c r="G303" s="580"/>
      <c r="H303" s="16"/>
    </row>
    <row r="304" spans="1:8" ht="25.5">
      <c r="A304" s="66">
        <v>303</v>
      </c>
      <c r="B304" s="16" t="s">
        <v>15120</v>
      </c>
      <c r="C304" s="66" t="s">
        <v>15306</v>
      </c>
      <c r="D304" s="13" t="s">
        <v>10728</v>
      </c>
      <c r="E304" s="16" t="s">
        <v>189</v>
      </c>
      <c r="F304" s="16" t="s">
        <v>83</v>
      </c>
      <c r="G304" s="580"/>
      <c r="H304" s="16"/>
    </row>
    <row r="305" spans="1:8" ht="25.5">
      <c r="A305" s="66">
        <v>304</v>
      </c>
      <c r="B305" s="16" t="s">
        <v>15120</v>
      </c>
      <c r="C305" s="66" t="s">
        <v>15307</v>
      </c>
      <c r="D305" s="13" t="s">
        <v>9667</v>
      </c>
      <c r="E305" s="16" t="s">
        <v>189</v>
      </c>
      <c r="F305" s="16" t="s">
        <v>83</v>
      </c>
      <c r="G305" s="580"/>
      <c r="H305" s="16"/>
    </row>
    <row r="306" spans="1:8">
      <c r="A306" s="104">
        <v>305</v>
      </c>
      <c r="B306" s="103"/>
      <c r="C306" s="103"/>
      <c r="D306" s="103" t="s">
        <v>15308</v>
      </c>
      <c r="E306" s="103"/>
      <c r="F306" s="103"/>
      <c r="G306" s="103">
        <v>44</v>
      </c>
      <c r="H306" s="103" t="s">
        <v>4237</v>
      </c>
    </row>
    <row r="309" spans="1:8">
      <c r="G309" s="87">
        <f>SUM(G2:G306)</f>
        <v>279</v>
      </c>
    </row>
    <row r="310" spans="1:8">
      <c r="B310" s="16" t="s">
        <v>14952</v>
      </c>
      <c r="C310" s="16">
        <v>68</v>
      </c>
    </row>
    <row r="311" spans="1:8">
      <c r="B311" s="16" t="s">
        <v>14789</v>
      </c>
      <c r="C311" s="16">
        <v>35</v>
      </c>
    </row>
    <row r="312" spans="1:8">
      <c r="B312" s="16" t="s">
        <v>1983</v>
      </c>
      <c r="C312" s="16">
        <v>48</v>
      </c>
    </row>
    <row r="313" spans="1:8">
      <c r="B313" s="16" t="s">
        <v>4237</v>
      </c>
      <c r="C313" s="16">
        <v>86</v>
      </c>
    </row>
    <row r="314" spans="1:8">
      <c r="B314" s="16" t="s">
        <v>1930</v>
      </c>
      <c r="C314" s="16">
        <v>42</v>
      </c>
    </row>
    <row r="315" spans="1:8">
      <c r="B315" s="16"/>
      <c r="C315" s="16"/>
    </row>
    <row r="316" spans="1:8">
      <c r="B316" s="16"/>
      <c r="C316" s="16">
        <f>SUBTOTAL(9,C310:C315)</f>
        <v>279</v>
      </c>
    </row>
  </sheetData>
  <mergeCells count="4">
    <mergeCell ref="G86:G140"/>
    <mergeCell ref="G141:G195"/>
    <mergeCell ref="G196:G250"/>
    <mergeCell ref="G251:G305"/>
  </mergeCells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2"/>
  <sheetViews>
    <sheetView topLeftCell="A28" workbookViewId="0">
      <selection activeCell="K43" sqref="K335:K336 K43"/>
    </sheetView>
  </sheetViews>
  <sheetFormatPr defaultColWidth="9" defaultRowHeight="15"/>
  <cols>
    <col min="1" max="1" width="6.85546875" style="50" customWidth="1"/>
    <col min="2" max="2" width="15.42578125" style="50" customWidth="1"/>
    <col min="3" max="3" width="17.85546875" style="50" customWidth="1"/>
    <col min="4" max="4" width="61.7109375" style="50" customWidth="1"/>
    <col min="5" max="6" width="9.140625" style="50" customWidth="1"/>
    <col min="7" max="7" width="11.42578125" style="51"/>
    <col min="8" max="1025" width="9.140625" style="50" customWidth="1"/>
  </cols>
  <sheetData>
    <row r="1" spans="1:18" s="1" customFormat="1" ht="11.25">
      <c r="A1" s="3" t="s">
        <v>0</v>
      </c>
      <c r="B1" s="3" t="s">
        <v>1</v>
      </c>
      <c r="C1" s="3" t="s">
        <v>14794</v>
      </c>
      <c r="D1" s="3" t="s">
        <v>3</v>
      </c>
      <c r="E1" s="3" t="s">
        <v>4</v>
      </c>
      <c r="F1" s="52" t="s">
        <v>5</v>
      </c>
      <c r="G1" s="3" t="s">
        <v>7</v>
      </c>
      <c r="H1" s="53" t="s">
        <v>15309</v>
      </c>
      <c r="I1" s="3" t="s">
        <v>15310</v>
      </c>
      <c r="J1" s="3" t="s">
        <v>4237</v>
      </c>
      <c r="K1" s="3" t="s">
        <v>15311</v>
      </c>
      <c r="L1" s="3" t="s">
        <v>14952</v>
      </c>
      <c r="M1" s="3" t="s">
        <v>15312</v>
      </c>
      <c r="N1" s="3" t="s">
        <v>14789</v>
      </c>
      <c r="O1" s="3" t="s">
        <v>15313</v>
      </c>
      <c r="P1" s="3" t="s">
        <v>15314</v>
      </c>
      <c r="Q1" s="3" t="s">
        <v>637</v>
      </c>
      <c r="R1" s="3" t="s">
        <v>15315</v>
      </c>
    </row>
    <row r="2" spans="1:18" ht="13.5" customHeight="1">
      <c r="A2" s="54">
        <v>1</v>
      </c>
      <c r="B2" s="51" t="s">
        <v>9578</v>
      </c>
      <c r="C2" s="6" t="s">
        <v>14684</v>
      </c>
      <c r="D2" s="13" t="s">
        <v>15002</v>
      </c>
      <c r="E2" s="51" t="s">
        <v>152</v>
      </c>
      <c r="F2" s="55" t="s">
        <v>15078</v>
      </c>
      <c r="G2" s="51">
        <v>2</v>
      </c>
    </row>
    <row r="3" spans="1:18" ht="15" customHeight="1">
      <c r="A3" s="54">
        <v>2</v>
      </c>
      <c r="B3" s="51" t="s">
        <v>9578</v>
      </c>
      <c r="C3" s="6" t="s">
        <v>14311</v>
      </c>
      <c r="D3" s="13" t="s">
        <v>15003</v>
      </c>
      <c r="E3" s="51" t="s">
        <v>152</v>
      </c>
      <c r="F3" s="55" t="s">
        <v>15078</v>
      </c>
      <c r="G3" s="51">
        <v>2</v>
      </c>
    </row>
    <row r="4" spans="1:18" ht="13.5" customHeight="1">
      <c r="A4" s="54">
        <v>3</v>
      </c>
      <c r="B4" s="51" t="s">
        <v>9578</v>
      </c>
      <c r="C4" s="6" t="s">
        <v>15316</v>
      </c>
      <c r="D4" s="13" t="s">
        <v>15004</v>
      </c>
      <c r="E4" s="51" t="s">
        <v>152</v>
      </c>
      <c r="F4" s="55" t="s">
        <v>15078</v>
      </c>
      <c r="G4" s="13">
        <v>3</v>
      </c>
      <c r="H4" s="56"/>
      <c r="I4" s="64"/>
      <c r="J4" s="65"/>
    </row>
    <row r="5" spans="1:18" ht="15.75" customHeight="1">
      <c r="A5" s="54">
        <v>4</v>
      </c>
      <c r="B5" s="51" t="s">
        <v>9578</v>
      </c>
      <c r="C5" s="6" t="s">
        <v>15317</v>
      </c>
      <c r="D5" s="13" t="s">
        <v>15006</v>
      </c>
      <c r="E5" s="51" t="s">
        <v>152</v>
      </c>
      <c r="F5" s="55" t="s">
        <v>15078</v>
      </c>
      <c r="G5" s="13">
        <v>2</v>
      </c>
      <c r="H5" s="56"/>
      <c r="I5" s="64"/>
      <c r="J5" s="65"/>
    </row>
    <row r="6" spans="1:18" ht="13.5" customHeight="1">
      <c r="A6" s="54">
        <v>5</v>
      </c>
      <c r="B6" s="51" t="s">
        <v>9578</v>
      </c>
      <c r="C6" s="6" t="s">
        <v>15318</v>
      </c>
      <c r="D6" s="13" t="s">
        <v>15008</v>
      </c>
      <c r="E6" s="51" t="s">
        <v>152</v>
      </c>
      <c r="F6" s="55" t="s">
        <v>15078</v>
      </c>
      <c r="G6" s="13">
        <v>2</v>
      </c>
      <c r="H6" s="56"/>
      <c r="I6" s="64"/>
      <c r="J6" s="65"/>
    </row>
    <row r="7" spans="1:18" ht="46.5" customHeight="1">
      <c r="A7" s="54">
        <v>6</v>
      </c>
      <c r="B7" s="51" t="s">
        <v>9578</v>
      </c>
      <c r="C7" s="6" t="s">
        <v>15319</v>
      </c>
      <c r="D7" s="57" t="s">
        <v>15320</v>
      </c>
      <c r="E7" s="51" t="s">
        <v>152</v>
      </c>
      <c r="F7" s="55" t="s">
        <v>15078</v>
      </c>
      <c r="G7" s="13">
        <v>2</v>
      </c>
      <c r="H7" s="56"/>
      <c r="I7" s="64"/>
      <c r="J7" s="65"/>
    </row>
    <row r="8" spans="1:18" ht="15" customHeight="1">
      <c r="A8" s="54">
        <v>7</v>
      </c>
      <c r="B8" s="51" t="s">
        <v>9578</v>
      </c>
      <c r="C8" s="6" t="s">
        <v>14736</v>
      </c>
      <c r="D8" s="13" t="s">
        <v>15002</v>
      </c>
      <c r="E8" s="51" t="s">
        <v>226</v>
      </c>
      <c r="F8" s="55" t="s">
        <v>15078</v>
      </c>
      <c r="G8" s="51">
        <v>1</v>
      </c>
    </row>
    <row r="9" spans="1:18" ht="15" customHeight="1">
      <c r="A9" s="54">
        <v>8</v>
      </c>
      <c r="B9" s="51" t="s">
        <v>9578</v>
      </c>
      <c r="C9" s="6" t="s">
        <v>14279</v>
      </c>
      <c r="D9" s="13" t="s">
        <v>15003</v>
      </c>
      <c r="E9" s="51" t="s">
        <v>226</v>
      </c>
      <c r="F9" s="55" t="s">
        <v>15078</v>
      </c>
      <c r="G9" s="51">
        <v>1</v>
      </c>
    </row>
    <row r="10" spans="1:18" ht="15" customHeight="1">
      <c r="A10" s="54">
        <v>9</v>
      </c>
      <c r="B10" s="51" t="s">
        <v>9578</v>
      </c>
      <c r="C10" s="6" t="s">
        <v>15321</v>
      </c>
      <c r="D10" s="13" t="s">
        <v>15004</v>
      </c>
      <c r="E10" s="51" t="s">
        <v>226</v>
      </c>
      <c r="F10" s="55" t="s">
        <v>15078</v>
      </c>
      <c r="G10" s="51">
        <v>1</v>
      </c>
    </row>
    <row r="11" spans="1:18" ht="15" customHeight="1">
      <c r="A11" s="54">
        <v>10</v>
      </c>
      <c r="B11" s="51" t="s">
        <v>9578</v>
      </c>
      <c r="C11" s="6" t="s">
        <v>15322</v>
      </c>
      <c r="D11" s="13" t="s">
        <v>15006</v>
      </c>
      <c r="E11" s="51" t="s">
        <v>226</v>
      </c>
      <c r="F11" s="55" t="s">
        <v>15078</v>
      </c>
      <c r="G11" s="51">
        <v>1</v>
      </c>
    </row>
    <row r="12" spans="1:18" ht="15" customHeight="1">
      <c r="A12" s="54">
        <v>11</v>
      </c>
      <c r="B12" s="51" t="s">
        <v>9578</v>
      </c>
      <c r="C12" s="6" t="s">
        <v>15323</v>
      </c>
      <c r="D12" s="13" t="s">
        <v>15008</v>
      </c>
      <c r="E12" s="51" t="s">
        <v>226</v>
      </c>
      <c r="F12" s="55" t="s">
        <v>15078</v>
      </c>
      <c r="G12" s="51">
        <v>1</v>
      </c>
    </row>
    <row r="13" spans="1:18" ht="15" customHeight="1">
      <c r="A13" s="54">
        <v>12</v>
      </c>
      <c r="B13" s="51" t="s">
        <v>9578</v>
      </c>
      <c r="C13" s="6" t="s">
        <v>15324</v>
      </c>
      <c r="D13" s="13" t="s">
        <v>15320</v>
      </c>
      <c r="E13" s="51" t="s">
        <v>226</v>
      </c>
      <c r="F13" s="55" t="s">
        <v>15078</v>
      </c>
    </row>
    <row r="14" spans="1:18" ht="15" customHeight="1">
      <c r="A14" s="54">
        <v>13</v>
      </c>
      <c r="B14" s="51" t="s">
        <v>9578</v>
      </c>
      <c r="C14" s="58" t="s">
        <v>15325</v>
      </c>
      <c r="D14" s="13" t="s">
        <v>15326</v>
      </c>
      <c r="E14" s="51" t="s">
        <v>152</v>
      </c>
      <c r="F14" s="55" t="s">
        <v>83</v>
      </c>
    </row>
    <row r="15" spans="1:18" ht="15" customHeight="1">
      <c r="A15" s="54">
        <v>14</v>
      </c>
      <c r="B15" s="51" t="s">
        <v>9578</v>
      </c>
      <c r="C15" s="58" t="s">
        <v>10344</v>
      </c>
      <c r="D15" s="46" t="s">
        <v>10335</v>
      </c>
      <c r="E15" s="51" t="s">
        <v>152</v>
      </c>
      <c r="F15" s="55" t="s">
        <v>83</v>
      </c>
    </row>
    <row r="16" spans="1:18" ht="15" customHeight="1">
      <c r="A16" s="54">
        <v>15</v>
      </c>
      <c r="B16" s="51" t="s">
        <v>9578</v>
      </c>
      <c r="C16" s="58" t="s">
        <v>10345</v>
      </c>
      <c r="D16" s="46" t="s">
        <v>10337</v>
      </c>
      <c r="E16" s="51" t="s">
        <v>152</v>
      </c>
      <c r="F16" s="55" t="s">
        <v>83</v>
      </c>
    </row>
    <row r="17" spans="1:7" ht="15" customHeight="1">
      <c r="A17" s="54">
        <v>16</v>
      </c>
      <c r="B17" s="51" t="s">
        <v>9578</v>
      </c>
      <c r="C17" s="58" t="s">
        <v>10346</v>
      </c>
      <c r="D17" s="46" t="s">
        <v>10339</v>
      </c>
      <c r="E17" s="51" t="s">
        <v>152</v>
      </c>
      <c r="F17" s="55" t="s">
        <v>83</v>
      </c>
    </row>
    <row r="18" spans="1:7" ht="15" customHeight="1">
      <c r="A18" s="54">
        <v>17</v>
      </c>
      <c r="B18" s="51" t="s">
        <v>9578</v>
      </c>
      <c r="C18" s="58" t="s">
        <v>10347</v>
      </c>
      <c r="D18" s="46" t="s">
        <v>10341</v>
      </c>
      <c r="E18" s="51" t="s">
        <v>152</v>
      </c>
      <c r="F18" s="55" t="s">
        <v>83</v>
      </c>
    </row>
    <row r="19" spans="1:7" ht="15" customHeight="1">
      <c r="A19" s="54">
        <v>18</v>
      </c>
      <c r="B19" s="51" t="s">
        <v>9578</v>
      </c>
      <c r="C19" s="58" t="s">
        <v>10348</v>
      </c>
      <c r="D19" s="46" t="s">
        <v>10343</v>
      </c>
      <c r="E19" s="51" t="s">
        <v>152</v>
      </c>
      <c r="F19" s="55" t="s">
        <v>83</v>
      </c>
    </row>
    <row r="20" spans="1:7" ht="15" customHeight="1">
      <c r="A20" s="54">
        <v>19</v>
      </c>
      <c r="B20" s="51" t="s">
        <v>9578</v>
      </c>
      <c r="C20" s="6" t="s">
        <v>15090</v>
      </c>
      <c r="D20" s="59" t="s">
        <v>15002</v>
      </c>
      <c r="E20" s="51" t="s">
        <v>152</v>
      </c>
      <c r="F20" s="55" t="s">
        <v>15078</v>
      </c>
      <c r="G20" s="51">
        <v>1</v>
      </c>
    </row>
    <row r="21" spans="1:7" ht="15" customHeight="1">
      <c r="A21" s="54">
        <v>20</v>
      </c>
      <c r="B21" s="51" t="s">
        <v>9578</v>
      </c>
      <c r="C21" s="6" t="s">
        <v>14247</v>
      </c>
      <c r="D21" s="59" t="s">
        <v>15003</v>
      </c>
      <c r="E21" s="51" t="s">
        <v>152</v>
      </c>
      <c r="F21" s="55" t="s">
        <v>15078</v>
      </c>
      <c r="G21" s="51">
        <v>1</v>
      </c>
    </row>
    <row r="22" spans="1:7" ht="15" customHeight="1">
      <c r="A22" s="54">
        <v>21</v>
      </c>
      <c r="B22" s="51" t="s">
        <v>9578</v>
      </c>
      <c r="C22" s="6" t="s">
        <v>15327</v>
      </c>
      <c r="D22" s="59" t="s">
        <v>15004</v>
      </c>
      <c r="E22" s="51" t="s">
        <v>152</v>
      </c>
      <c r="F22" s="55" t="s">
        <v>15078</v>
      </c>
      <c r="G22" s="51">
        <v>2</v>
      </c>
    </row>
    <row r="23" spans="1:7" ht="15" customHeight="1">
      <c r="A23" s="54">
        <v>22</v>
      </c>
      <c r="B23" s="51" t="s">
        <v>9578</v>
      </c>
      <c r="C23" s="6" t="s">
        <v>15328</v>
      </c>
      <c r="D23" s="59" t="s">
        <v>15006</v>
      </c>
      <c r="E23" s="51" t="s">
        <v>152</v>
      </c>
      <c r="F23" s="55" t="s">
        <v>15078</v>
      </c>
      <c r="G23" s="51">
        <v>1</v>
      </c>
    </row>
    <row r="24" spans="1:7" ht="15" customHeight="1">
      <c r="A24" s="54">
        <v>23</v>
      </c>
      <c r="B24" s="51" t="s">
        <v>9578</v>
      </c>
      <c r="C24" s="6" t="s">
        <v>15329</v>
      </c>
      <c r="D24" s="60" t="s">
        <v>15008</v>
      </c>
      <c r="E24" s="51" t="s">
        <v>152</v>
      </c>
      <c r="F24" s="55" t="s">
        <v>15078</v>
      </c>
      <c r="G24" s="51">
        <v>1</v>
      </c>
    </row>
    <row r="25" spans="1:7" ht="15" customHeight="1">
      <c r="A25" s="54">
        <v>24</v>
      </c>
      <c r="B25" s="51" t="s">
        <v>9578</v>
      </c>
      <c r="C25" s="6" t="s">
        <v>15330</v>
      </c>
      <c r="D25" s="61" t="s">
        <v>15320</v>
      </c>
      <c r="E25" s="51" t="s">
        <v>152</v>
      </c>
      <c r="F25" s="55" t="s">
        <v>15078</v>
      </c>
      <c r="G25" s="51">
        <v>1</v>
      </c>
    </row>
    <row r="26" spans="1:7" ht="15" customHeight="1">
      <c r="A26" s="54">
        <v>25</v>
      </c>
      <c r="B26" s="51" t="s">
        <v>9578</v>
      </c>
      <c r="C26" s="6" t="s">
        <v>15104</v>
      </c>
      <c r="D26" s="59" t="s">
        <v>15002</v>
      </c>
      <c r="E26" s="51" t="s">
        <v>226</v>
      </c>
      <c r="F26" s="55" t="s">
        <v>15078</v>
      </c>
      <c r="G26" s="51">
        <v>1</v>
      </c>
    </row>
    <row r="27" spans="1:7" ht="15" customHeight="1">
      <c r="A27" s="54">
        <v>26</v>
      </c>
      <c r="B27" s="51" t="s">
        <v>9578</v>
      </c>
      <c r="C27" s="6" t="s">
        <v>14215</v>
      </c>
      <c r="D27" s="59" t="s">
        <v>15003</v>
      </c>
      <c r="E27" s="51" t="s">
        <v>226</v>
      </c>
      <c r="F27" s="55" t="s">
        <v>15078</v>
      </c>
      <c r="G27" s="51">
        <v>1</v>
      </c>
    </row>
    <row r="28" spans="1:7" ht="15" customHeight="1">
      <c r="A28" s="54">
        <v>27</v>
      </c>
      <c r="B28" s="51" t="s">
        <v>9578</v>
      </c>
      <c r="C28" s="6" t="s">
        <v>15331</v>
      </c>
      <c r="D28" s="59" t="s">
        <v>15004</v>
      </c>
      <c r="E28" s="51" t="s">
        <v>226</v>
      </c>
      <c r="F28" s="55" t="s">
        <v>15078</v>
      </c>
      <c r="G28" s="51">
        <v>1</v>
      </c>
    </row>
    <row r="29" spans="1:7" ht="15" customHeight="1">
      <c r="A29" s="54">
        <v>28</v>
      </c>
      <c r="B29" s="51" t="s">
        <v>9578</v>
      </c>
      <c r="C29" s="6" t="s">
        <v>15332</v>
      </c>
      <c r="D29" s="59" t="s">
        <v>15006</v>
      </c>
      <c r="E29" s="51" t="s">
        <v>226</v>
      </c>
      <c r="F29" s="55" t="s">
        <v>15078</v>
      </c>
      <c r="G29" s="51">
        <v>1</v>
      </c>
    </row>
    <row r="30" spans="1:7" ht="15" customHeight="1">
      <c r="A30" s="54">
        <v>29</v>
      </c>
      <c r="B30" s="51" t="s">
        <v>9578</v>
      </c>
      <c r="C30" s="6" t="s">
        <v>15333</v>
      </c>
      <c r="D30" s="60" t="s">
        <v>15008</v>
      </c>
      <c r="E30" s="51" t="s">
        <v>226</v>
      </c>
      <c r="F30" s="55" t="s">
        <v>15078</v>
      </c>
      <c r="G30" s="51">
        <v>1</v>
      </c>
    </row>
    <row r="31" spans="1:7" ht="15" customHeight="1">
      <c r="A31" s="54">
        <v>30</v>
      </c>
      <c r="B31" s="51" t="s">
        <v>9578</v>
      </c>
      <c r="C31" s="6" t="s">
        <v>15334</v>
      </c>
      <c r="D31" s="59" t="s">
        <v>15320</v>
      </c>
      <c r="E31" s="51" t="s">
        <v>226</v>
      </c>
      <c r="F31" s="55" t="s">
        <v>15078</v>
      </c>
      <c r="G31" s="51">
        <v>1</v>
      </c>
    </row>
    <row r="32" spans="1:7" ht="15" customHeight="1">
      <c r="A32" s="54">
        <v>31</v>
      </c>
      <c r="B32" s="51" t="s">
        <v>9578</v>
      </c>
      <c r="C32" s="58" t="s">
        <v>10334</v>
      </c>
      <c r="D32" s="46" t="s">
        <v>10335</v>
      </c>
      <c r="E32" s="51" t="s">
        <v>226</v>
      </c>
      <c r="F32" s="55" t="s">
        <v>83</v>
      </c>
    </row>
    <row r="33" spans="1:7" ht="15" customHeight="1">
      <c r="A33" s="54">
        <v>32</v>
      </c>
      <c r="B33" s="51" t="s">
        <v>9578</v>
      </c>
      <c r="C33" s="58" t="s">
        <v>10336</v>
      </c>
      <c r="D33" s="46" t="s">
        <v>10337</v>
      </c>
      <c r="E33" s="51" t="s">
        <v>226</v>
      </c>
      <c r="F33" s="55" t="s">
        <v>83</v>
      </c>
    </row>
    <row r="34" spans="1:7" ht="15" customHeight="1">
      <c r="A34" s="54">
        <v>33</v>
      </c>
      <c r="B34" s="51" t="s">
        <v>9578</v>
      </c>
      <c r="C34" s="58" t="s">
        <v>10338</v>
      </c>
      <c r="D34" s="46" t="s">
        <v>10339</v>
      </c>
      <c r="E34" s="51" t="s">
        <v>226</v>
      </c>
      <c r="F34" s="55" t="s">
        <v>83</v>
      </c>
    </row>
    <row r="35" spans="1:7" ht="15" customHeight="1">
      <c r="A35" s="54">
        <v>34</v>
      </c>
      <c r="B35" s="51" t="s">
        <v>9578</v>
      </c>
      <c r="C35" s="58" t="s">
        <v>10340</v>
      </c>
      <c r="D35" s="46" t="s">
        <v>10341</v>
      </c>
      <c r="E35" s="51" t="s">
        <v>226</v>
      </c>
      <c r="F35" s="55" t="s">
        <v>83</v>
      </c>
    </row>
    <row r="36" spans="1:7" ht="15" customHeight="1">
      <c r="A36" s="54">
        <v>35</v>
      </c>
      <c r="B36" s="51" t="s">
        <v>9578</v>
      </c>
      <c r="C36" s="58" t="s">
        <v>10342</v>
      </c>
      <c r="D36" s="46" t="s">
        <v>10343</v>
      </c>
      <c r="E36" s="51" t="s">
        <v>226</v>
      </c>
      <c r="F36" s="55" t="s">
        <v>83</v>
      </c>
    </row>
    <row r="37" spans="1:7" ht="15" customHeight="1">
      <c r="A37" s="54">
        <v>36</v>
      </c>
      <c r="B37" s="51" t="s">
        <v>9578</v>
      </c>
      <c r="C37" s="58" t="s">
        <v>15335</v>
      </c>
      <c r="D37" s="13" t="s">
        <v>15336</v>
      </c>
      <c r="E37" s="51" t="s">
        <v>226</v>
      </c>
      <c r="F37" s="55" t="s">
        <v>83</v>
      </c>
    </row>
    <row r="38" spans="1:7" ht="15" customHeight="1">
      <c r="A38" s="54">
        <v>37</v>
      </c>
      <c r="B38" s="51" t="s">
        <v>9578</v>
      </c>
      <c r="C38" s="58" t="s">
        <v>14738</v>
      </c>
      <c r="D38" s="13" t="s">
        <v>15337</v>
      </c>
      <c r="E38" s="51" t="s">
        <v>226</v>
      </c>
      <c r="F38" s="55" t="s">
        <v>83</v>
      </c>
    </row>
    <row r="39" spans="1:7" ht="15" customHeight="1">
      <c r="A39" s="54">
        <v>38</v>
      </c>
      <c r="B39" s="51" t="s">
        <v>9578</v>
      </c>
      <c r="C39" s="58" t="s">
        <v>14739</v>
      </c>
      <c r="D39" s="13" t="s">
        <v>15338</v>
      </c>
      <c r="E39" s="51" t="s">
        <v>226</v>
      </c>
      <c r="F39" s="55" t="s">
        <v>83</v>
      </c>
    </row>
    <row r="40" spans="1:7" ht="15" customHeight="1">
      <c r="A40" s="54">
        <v>39</v>
      </c>
      <c r="B40" s="51" t="s">
        <v>9578</v>
      </c>
      <c r="C40" s="58" t="s">
        <v>14740</v>
      </c>
      <c r="D40" s="13" t="s">
        <v>15339</v>
      </c>
      <c r="E40" s="51" t="s">
        <v>226</v>
      </c>
      <c r="F40" s="55" t="s">
        <v>83</v>
      </c>
    </row>
    <row r="41" spans="1:7" ht="31.5" customHeight="1">
      <c r="A41" s="54">
        <v>40</v>
      </c>
      <c r="B41" s="5" t="s">
        <v>15340</v>
      </c>
      <c r="C41" s="6" t="s">
        <v>15341</v>
      </c>
      <c r="D41" s="62" t="s">
        <v>15342</v>
      </c>
      <c r="E41" s="51" t="s">
        <v>152</v>
      </c>
      <c r="F41" s="55" t="s">
        <v>15078</v>
      </c>
      <c r="G41" s="51">
        <v>2</v>
      </c>
    </row>
    <row r="42" spans="1:7" ht="15" customHeight="1">
      <c r="A42" s="54">
        <v>41</v>
      </c>
      <c r="B42" s="5" t="s">
        <v>15340</v>
      </c>
      <c r="C42" s="6" t="s">
        <v>15343</v>
      </c>
      <c r="D42" s="6" t="s">
        <v>15344</v>
      </c>
      <c r="E42" s="51" t="s">
        <v>152</v>
      </c>
      <c r="F42" s="55" t="s">
        <v>15078</v>
      </c>
      <c r="G42" s="51">
        <v>2</v>
      </c>
    </row>
    <row r="43" spans="1:7" ht="15" customHeight="1">
      <c r="A43" s="54">
        <v>42</v>
      </c>
      <c r="B43" s="5" t="s">
        <v>15340</v>
      </c>
      <c r="C43" s="6" t="s">
        <v>15345</v>
      </c>
      <c r="D43" s="6" t="s">
        <v>15346</v>
      </c>
      <c r="E43" s="51" t="s">
        <v>152</v>
      </c>
      <c r="F43" s="55" t="s">
        <v>15078</v>
      </c>
      <c r="G43" s="51">
        <v>2</v>
      </c>
    </row>
    <row r="44" spans="1:7" ht="15.75" customHeight="1">
      <c r="A44" s="54">
        <v>43</v>
      </c>
      <c r="B44" s="5" t="s">
        <v>15340</v>
      </c>
      <c r="C44" s="6" t="s">
        <v>15347</v>
      </c>
      <c r="D44" s="6" t="s">
        <v>15348</v>
      </c>
      <c r="E44" s="51" t="s">
        <v>152</v>
      </c>
      <c r="F44" s="55" t="s">
        <v>15078</v>
      </c>
      <c r="G44" s="51">
        <v>2</v>
      </c>
    </row>
    <row r="45" spans="1:7" ht="19.5" customHeight="1">
      <c r="A45" s="54">
        <v>44</v>
      </c>
      <c r="B45" s="5" t="s">
        <v>15340</v>
      </c>
      <c r="C45" s="6" t="s">
        <v>15349</v>
      </c>
      <c r="D45" s="62" t="s">
        <v>15342</v>
      </c>
      <c r="E45" s="51" t="s">
        <v>226</v>
      </c>
      <c r="F45" s="55" t="s">
        <v>15078</v>
      </c>
      <c r="G45" s="51">
        <v>1</v>
      </c>
    </row>
    <row r="46" spans="1:7" ht="16.5" customHeight="1">
      <c r="A46" s="54">
        <v>45</v>
      </c>
      <c r="B46" s="5" t="s">
        <v>15340</v>
      </c>
      <c r="C46" s="6" t="s">
        <v>15350</v>
      </c>
      <c r="D46" s="6" t="s">
        <v>15344</v>
      </c>
      <c r="E46" s="51" t="s">
        <v>226</v>
      </c>
      <c r="F46" s="55" t="s">
        <v>15078</v>
      </c>
      <c r="G46" s="51">
        <v>1</v>
      </c>
    </row>
    <row r="47" spans="1:7" ht="15" customHeight="1">
      <c r="A47" s="54">
        <v>46</v>
      </c>
      <c r="B47" s="5" t="s">
        <v>15340</v>
      </c>
      <c r="C47" s="6" t="s">
        <v>15351</v>
      </c>
      <c r="D47" s="6" t="s">
        <v>15346</v>
      </c>
      <c r="E47" s="51" t="s">
        <v>226</v>
      </c>
      <c r="F47" s="55" t="s">
        <v>15078</v>
      </c>
      <c r="G47" s="51">
        <v>1</v>
      </c>
    </row>
    <row r="48" spans="1:7" ht="15" customHeight="1">
      <c r="A48" s="54">
        <v>47</v>
      </c>
      <c r="B48" s="5" t="s">
        <v>15340</v>
      </c>
      <c r="C48" s="6" t="s">
        <v>15352</v>
      </c>
      <c r="D48" s="6" t="s">
        <v>15348</v>
      </c>
      <c r="E48" s="51" t="s">
        <v>226</v>
      </c>
      <c r="F48" s="55" t="s">
        <v>15078</v>
      </c>
      <c r="G48" s="51">
        <v>1</v>
      </c>
    </row>
    <row r="49" spans="1:7" ht="15" customHeight="1">
      <c r="A49" s="54">
        <v>48</v>
      </c>
      <c r="B49" s="8" t="s">
        <v>15353</v>
      </c>
      <c r="C49" s="6" t="s">
        <v>15354</v>
      </c>
      <c r="D49" s="6" t="s">
        <v>9978</v>
      </c>
      <c r="E49" s="51" t="s">
        <v>152</v>
      </c>
      <c r="F49" s="55" t="s">
        <v>15078</v>
      </c>
      <c r="G49" s="51">
        <v>2</v>
      </c>
    </row>
    <row r="50" spans="1:7" ht="15" customHeight="1">
      <c r="A50" s="54">
        <v>49</v>
      </c>
      <c r="B50" s="8" t="s">
        <v>15353</v>
      </c>
      <c r="C50" s="6" t="s">
        <v>15355</v>
      </c>
      <c r="D50" s="6" t="s">
        <v>15356</v>
      </c>
      <c r="E50" s="51" t="s">
        <v>152</v>
      </c>
      <c r="F50" s="55" t="s">
        <v>15078</v>
      </c>
      <c r="G50" s="51">
        <v>2</v>
      </c>
    </row>
    <row r="51" spans="1:7" ht="15" customHeight="1">
      <c r="A51" s="54">
        <v>50</v>
      </c>
      <c r="B51" s="8" t="s">
        <v>15353</v>
      </c>
      <c r="C51" s="6" t="s">
        <v>15357</v>
      </c>
      <c r="D51" s="6" t="s">
        <v>15358</v>
      </c>
      <c r="E51" s="51" t="s">
        <v>152</v>
      </c>
      <c r="F51" s="55" t="s">
        <v>15078</v>
      </c>
      <c r="G51" s="51">
        <v>2</v>
      </c>
    </row>
    <row r="52" spans="1:7" ht="15" customHeight="1">
      <c r="A52" s="54">
        <v>51</v>
      </c>
      <c r="B52" s="8" t="s">
        <v>15353</v>
      </c>
      <c r="C52" s="6" t="s">
        <v>15359</v>
      </c>
      <c r="D52" s="6" t="s">
        <v>15360</v>
      </c>
      <c r="E52" s="51" t="s">
        <v>152</v>
      </c>
      <c r="F52" s="55" t="s">
        <v>15078</v>
      </c>
      <c r="G52" s="51">
        <v>2</v>
      </c>
    </row>
    <row r="53" spans="1:7" ht="15" customHeight="1">
      <c r="A53" s="54">
        <v>52</v>
      </c>
      <c r="B53" s="8" t="s">
        <v>15353</v>
      </c>
      <c r="C53" s="6" t="s">
        <v>15361</v>
      </c>
      <c r="D53" s="6" t="s">
        <v>15362</v>
      </c>
      <c r="E53" s="51" t="s">
        <v>152</v>
      </c>
      <c r="F53" s="55" t="s">
        <v>15078</v>
      </c>
      <c r="G53" s="51">
        <v>2</v>
      </c>
    </row>
    <row r="54" spans="1:7" ht="15" customHeight="1">
      <c r="A54" s="54">
        <v>53</v>
      </c>
      <c r="B54" s="8" t="s">
        <v>15353</v>
      </c>
      <c r="C54" s="6" t="s">
        <v>15363</v>
      </c>
      <c r="D54" s="6" t="s">
        <v>15364</v>
      </c>
      <c r="E54" s="51" t="s">
        <v>152</v>
      </c>
      <c r="F54" s="55" t="s">
        <v>15078</v>
      </c>
      <c r="G54" s="51">
        <v>2</v>
      </c>
    </row>
    <row r="55" spans="1:7" ht="15" customHeight="1">
      <c r="A55" s="54">
        <v>54</v>
      </c>
      <c r="B55" s="8" t="s">
        <v>15353</v>
      </c>
      <c r="C55" s="6" t="s">
        <v>15365</v>
      </c>
      <c r="D55" s="6" t="s">
        <v>15366</v>
      </c>
      <c r="E55" s="51" t="s">
        <v>152</v>
      </c>
      <c r="F55" s="55" t="s">
        <v>15078</v>
      </c>
      <c r="G55" s="51">
        <v>2</v>
      </c>
    </row>
    <row r="56" spans="1:7" ht="15" customHeight="1">
      <c r="A56" s="54">
        <v>55</v>
      </c>
      <c r="B56" s="8" t="s">
        <v>15353</v>
      </c>
      <c r="C56" s="6" t="s">
        <v>15367</v>
      </c>
      <c r="D56" s="6" t="s">
        <v>9978</v>
      </c>
      <c r="E56" s="51" t="s">
        <v>226</v>
      </c>
      <c r="F56" s="55" t="s">
        <v>15078</v>
      </c>
      <c r="G56" s="51">
        <v>1</v>
      </c>
    </row>
    <row r="57" spans="1:7" ht="15" customHeight="1">
      <c r="A57" s="54">
        <v>56</v>
      </c>
      <c r="B57" s="8" t="s">
        <v>15353</v>
      </c>
      <c r="C57" s="6" t="s">
        <v>15368</v>
      </c>
      <c r="D57" s="6" t="s">
        <v>15356</v>
      </c>
      <c r="E57" s="51" t="s">
        <v>226</v>
      </c>
      <c r="F57" s="55" t="s">
        <v>15078</v>
      </c>
      <c r="G57" s="51">
        <v>1</v>
      </c>
    </row>
    <row r="58" spans="1:7" ht="15" customHeight="1">
      <c r="A58" s="54">
        <v>57</v>
      </c>
      <c r="B58" s="8" t="s">
        <v>15353</v>
      </c>
      <c r="C58" s="6" t="s">
        <v>15369</v>
      </c>
      <c r="D58" s="6" t="s">
        <v>15358</v>
      </c>
      <c r="E58" s="51" t="s">
        <v>226</v>
      </c>
      <c r="F58" s="55" t="s">
        <v>15078</v>
      </c>
      <c r="G58" s="51">
        <v>1</v>
      </c>
    </row>
    <row r="59" spans="1:7" ht="15" customHeight="1">
      <c r="A59" s="54">
        <v>58</v>
      </c>
      <c r="B59" s="8" t="s">
        <v>15353</v>
      </c>
      <c r="C59" s="6" t="s">
        <v>15370</v>
      </c>
      <c r="D59" s="6" t="s">
        <v>15360</v>
      </c>
      <c r="E59" s="51" t="s">
        <v>226</v>
      </c>
      <c r="F59" s="55" t="s">
        <v>15078</v>
      </c>
      <c r="G59" s="51">
        <v>1</v>
      </c>
    </row>
    <row r="60" spans="1:7" ht="15" customHeight="1">
      <c r="A60" s="54">
        <v>59</v>
      </c>
      <c r="B60" s="8" t="s">
        <v>15353</v>
      </c>
      <c r="C60" s="6" t="s">
        <v>15371</v>
      </c>
      <c r="D60" s="6" t="s">
        <v>15362</v>
      </c>
      <c r="E60" s="51" t="s">
        <v>226</v>
      </c>
      <c r="F60" s="55" t="s">
        <v>15078</v>
      </c>
      <c r="G60" s="51">
        <v>1</v>
      </c>
    </row>
    <row r="61" spans="1:7" ht="15" customHeight="1">
      <c r="A61" s="54">
        <v>60</v>
      </c>
      <c r="B61" s="8" t="s">
        <v>15353</v>
      </c>
      <c r="C61" s="6" t="s">
        <v>15372</v>
      </c>
      <c r="D61" s="6" t="s">
        <v>15364</v>
      </c>
      <c r="E61" s="51" t="s">
        <v>226</v>
      </c>
      <c r="F61" s="55" t="s">
        <v>15078</v>
      </c>
      <c r="G61" s="51">
        <v>1</v>
      </c>
    </row>
    <row r="62" spans="1:7" ht="15" customHeight="1">
      <c r="A62" s="54">
        <v>61</v>
      </c>
      <c r="B62" s="8" t="s">
        <v>15353</v>
      </c>
      <c r="C62" s="6" t="s">
        <v>15373</v>
      </c>
      <c r="D62" s="6" t="s">
        <v>15366</v>
      </c>
      <c r="E62" s="51" t="s">
        <v>226</v>
      </c>
      <c r="F62" s="55" t="s">
        <v>15078</v>
      </c>
      <c r="G62" s="51">
        <v>1</v>
      </c>
    </row>
    <row r="63" spans="1:7" ht="15" customHeight="1">
      <c r="A63" s="54">
        <v>62</v>
      </c>
      <c r="B63" s="5" t="s">
        <v>15340</v>
      </c>
      <c r="C63" s="6" t="s">
        <v>15374</v>
      </c>
      <c r="D63" s="63" t="s">
        <v>15375</v>
      </c>
      <c r="E63" s="51" t="s">
        <v>152</v>
      </c>
      <c r="F63" s="55" t="s">
        <v>15078</v>
      </c>
      <c r="G63" s="51">
        <v>1</v>
      </c>
    </row>
    <row r="64" spans="1:7" ht="15" customHeight="1">
      <c r="A64" s="54">
        <v>63</v>
      </c>
      <c r="B64" s="5" t="s">
        <v>15340</v>
      </c>
      <c r="C64" s="6" t="s">
        <v>15376</v>
      </c>
      <c r="D64" s="6" t="s">
        <v>15377</v>
      </c>
      <c r="E64" s="51" t="s">
        <v>152</v>
      </c>
      <c r="F64" s="55" t="s">
        <v>15078</v>
      </c>
      <c r="G64" s="51">
        <v>1</v>
      </c>
    </row>
    <row r="65" spans="1:7" ht="15" customHeight="1">
      <c r="A65" s="54">
        <v>64</v>
      </c>
      <c r="B65" s="5" t="s">
        <v>15340</v>
      </c>
      <c r="C65" s="6" t="s">
        <v>15378</v>
      </c>
      <c r="D65" s="6" t="s">
        <v>15379</v>
      </c>
      <c r="E65" s="51" t="s">
        <v>152</v>
      </c>
      <c r="F65" s="55" t="s">
        <v>15078</v>
      </c>
      <c r="G65" s="51">
        <v>1</v>
      </c>
    </row>
    <row r="66" spans="1:7" ht="15" customHeight="1">
      <c r="A66" s="54">
        <v>65</v>
      </c>
      <c r="B66" s="5" t="s">
        <v>15340</v>
      </c>
      <c r="C66" s="6" t="s">
        <v>15380</v>
      </c>
      <c r="D66" s="6" t="s">
        <v>15381</v>
      </c>
      <c r="E66" s="51" t="s">
        <v>152</v>
      </c>
      <c r="F66" s="55" t="s">
        <v>15078</v>
      </c>
      <c r="G66" s="51">
        <v>1</v>
      </c>
    </row>
    <row r="67" spans="1:7" ht="15" customHeight="1">
      <c r="A67" s="54">
        <v>66</v>
      </c>
      <c r="B67" s="5" t="s">
        <v>15340</v>
      </c>
      <c r="C67" s="6" t="s">
        <v>15382</v>
      </c>
      <c r="D67" s="63" t="s">
        <v>15375</v>
      </c>
      <c r="E67" s="51" t="s">
        <v>226</v>
      </c>
      <c r="F67" s="55" t="s">
        <v>15078</v>
      </c>
      <c r="G67" s="51">
        <v>1</v>
      </c>
    </row>
    <row r="68" spans="1:7" ht="15" customHeight="1">
      <c r="A68" s="54">
        <v>67</v>
      </c>
      <c r="B68" s="5" t="s">
        <v>15340</v>
      </c>
      <c r="C68" s="6" t="s">
        <v>15383</v>
      </c>
      <c r="D68" s="6" t="s">
        <v>15377</v>
      </c>
      <c r="E68" s="51" t="s">
        <v>226</v>
      </c>
      <c r="F68" s="55" t="s">
        <v>15078</v>
      </c>
      <c r="G68" s="51">
        <v>1</v>
      </c>
    </row>
    <row r="69" spans="1:7" ht="15" customHeight="1">
      <c r="A69" s="54">
        <v>68</v>
      </c>
      <c r="B69" s="5" t="s">
        <v>15340</v>
      </c>
      <c r="C69" s="6" t="s">
        <v>15384</v>
      </c>
      <c r="D69" s="6" t="s">
        <v>15379</v>
      </c>
      <c r="E69" s="51" t="s">
        <v>226</v>
      </c>
      <c r="F69" s="55" t="s">
        <v>15078</v>
      </c>
      <c r="G69" s="51">
        <v>1</v>
      </c>
    </row>
    <row r="70" spans="1:7" ht="15" customHeight="1">
      <c r="A70" s="54">
        <v>69</v>
      </c>
      <c r="B70" s="5" t="s">
        <v>15340</v>
      </c>
      <c r="C70" s="6" t="s">
        <v>15385</v>
      </c>
      <c r="D70" s="6" t="s">
        <v>15381</v>
      </c>
      <c r="E70" s="51" t="s">
        <v>226</v>
      </c>
      <c r="F70" s="55" t="s">
        <v>15078</v>
      </c>
      <c r="G70" s="51">
        <v>1</v>
      </c>
    </row>
    <row r="71" spans="1:7" ht="15" customHeight="1">
      <c r="A71" s="54">
        <v>70</v>
      </c>
      <c r="B71" s="8" t="s">
        <v>15353</v>
      </c>
      <c r="C71" s="6" t="s">
        <v>15386</v>
      </c>
      <c r="D71" s="6" t="s">
        <v>15387</v>
      </c>
      <c r="E71" s="51" t="s">
        <v>152</v>
      </c>
      <c r="F71" s="55" t="s">
        <v>15078</v>
      </c>
      <c r="G71" s="51">
        <v>1</v>
      </c>
    </row>
    <row r="72" spans="1:7" ht="15" customHeight="1">
      <c r="A72" s="54">
        <v>71</v>
      </c>
      <c r="B72" s="8" t="s">
        <v>15353</v>
      </c>
      <c r="C72" s="6" t="s">
        <v>15388</v>
      </c>
      <c r="D72" s="6" t="s">
        <v>15389</v>
      </c>
      <c r="E72" s="51" t="s">
        <v>152</v>
      </c>
      <c r="F72" s="55" t="s">
        <v>15078</v>
      </c>
      <c r="G72" s="51">
        <v>1</v>
      </c>
    </row>
    <row r="73" spans="1:7" ht="15" customHeight="1">
      <c r="A73" s="54">
        <v>72</v>
      </c>
      <c r="B73" s="8" t="s">
        <v>15353</v>
      </c>
      <c r="C73" s="6" t="s">
        <v>15390</v>
      </c>
      <c r="D73" s="6" t="s">
        <v>15391</v>
      </c>
      <c r="E73" s="51" t="s">
        <v>152</v>
      </c>
      <c r="F73" s="55" t="s">
        <v>15078</v>
      </c>
      <c r="G73" s="51">
        <v>1</v>
      </c>
    </row>
    <row r="74" spans="1:7" ht="15" customHeight="1">
      <c r="A74" s="54">
        <v>73</v>
      </c>
      <c r="B74" s="8" t="s">
        <v>15353</v>
      </c>
      <c r="C74" s="6" t="s">
        <v>15392</v>
      </c>
      <c r="D74" s="6" t="s">
        <v>15393</v>
      </c>
      <c r="E74" s="51" t="s">
        <v>152</v>
      </c>
      <c r="F74" s="55" t="s">
        <v>15078</v>
      </c>
      <c r="G74" s="51">
        <v>1</v>
      </c>
    </row>
    <row r="75" spans="1:7" ht="15" customHeight="1">
      <c r="A75" s="54">
        <v>74</v>
      </c>
      <c r="B75" s="8" t="s">
        <v>15353</v>
      </c>
      <c r="C75" s="6" t="s">
        <v>15394</v>
      </c>
      <c r="D75" s="6" t="s">
        <v>15395</v>
      </c>
      <c r="E75" s="51" t="s">
        <v>152</v>
      </c>
      <c r="F75" s="55" t="s">
        <v>15078</v>
      </c>
      <c r="G75" s="51">
        <v>1</v>
      </c>
    </row>
    <row r="76" spans="1:7" ht="15" customHeight="1">
      <c r="A76" s="54">
        <v>75</v>
      </c>
      <c r="B76" s="8" t="s">
        <v>15353</v>
      </c>
      <c r="C76" s="6" t="s">
        <v>15396</v>
      </c>
      <c r="D76" s="6" t="s">
        <v>15397</v>
      </c>
      <c r="E76" s="51" t="s">
        <v>152</v>
      </c>
      <c r="F76" s="55" t="s">
        <v>15078</v>
      </c>
      <c r="G76" s="51">
        <v>1</v>
      </c>
    </row>
    <row r="77" spans="1:7" ht="15" customHeight="1">
      <c r="A77" s="54">
        <v>76</v>
      </c>
      <c r="B77" s="8" t="s">
        <v>15353</v>
      </c>
      <c r="C77" s="6" t="s">
        <v>15398</v>
      </c>
      <c r="D77" s="6" t="s">
        <v>15399</v>
      </c>
      <c r="E77" s="51" t="s">
        <v>152</v>
      </c>
      <c r="F77" s="55" t="s">
        <v>15078</v>
      </c>
      <c r="G77" s="51">
        <v>1</v>
      </c>
    </row>
    <row r="78" spans="1:7" ht="15" customHeight="1">
      <c r="A78" s="54">
        <v>77</v>
      </c>
      <c r="B78" s="8" t="s">
        <v>15353</v>
      </c>
      <c r="C78" s="6" t="s">
        <v>15400</v>
      </c>
      <c r="D78" s="6" t="s">
        <v>15387</v>
      </c>
      <c r="E78" s="51" t="s">
        <v>226</v>
      </c>
      <c r="F78" s="55" t="s">
        <v>15078</v>
      </c>
      <c r="G78" s="51">
        <v>1</v>
      </c>
    </row>
    <row r="79" spans="1:7" ht="15" customHeight="1">
      <c r="A79" s="54">
        <v>78</v>
      </c>
      <c r="B79" s="8" t="s">
        <v>15353</v>
      </c>
      <c r="C79" s="6" t="s">
        <v>15401</v>
      </c>
      <c r="D79" s="6" t="s">
        <v>15389</v>
      </c>
      <c r="E79" s="51" t="s">
        <v>226</v>
      </c>
      <c r="F79" s="55" t="s">
        <v>15078</v>
      </c>
      <c r="G79" s="51">
        <v>1</v>
      </c>
    </row>
    <row r="80" spans="1:7" ht="15" customHeight="1">
      <c r="A80" s="54">
        <v>79</v>
      </c>
      <c r="B80" s="8" t="s">
        <v>15353</v>
      </c>
      <c r="C80" s="6" t="s">
        <v>15402</v>
      </c>
      <c r="D80" s="6" t="s">
        <v>15391</v>
      </c>
      <c r="E80" s="51" t="s">
        <v>226</v>
      </c>
      <c r="F80" s="55" t="s">
        <v>15078</v>
      </c>
      <c r="G80" s="51">
        <v>1</v>
      </c>
    </row>
    <row r="81" spans="1:7" ht="15" customHeight="1">
      <c r="A81" s="54">
        <v>80</v>
      </c>
      <c r="B81" s="8" t="s">
        <v>15353</v>
      </c>
      <c r="C81" s="6" t="s">
        <v>15403</v>
      </c>
      <c r="D81" s="6" t="s">
        <v>15393</v>
      </c>
      <c r="E81" s="51" t="s">
        <v>226</v>
      </c>
      <c r="F81" s="55" t="s">
        <v>15078</v>
      </c>
      <c r="G81" s="51">
        <v>1</v>
      </c>
    </row>
    <row r="82" spans="1:7" ht="15" customHeight="1">
      <c r="A82" s="54">
        <v>81</v>
      </c>
      <c r="B82" s="8" t="s">
        <v>15353</v>
      </c>
      <c r="C82" s="6" t="s">
        <v>15404</v>
      </c>
      <c r="D82" s="6" t="s">
        <v>15395</v>
      </c>
      <c r="E82" s="51" t="s">
        <v>226</v>
      </c>
      <c r="F82" s="55" t="s">
        <v>15078</v>
      </c>
      <c r="G82" s="51">
        <v>1</v>
      </c>
    </row>
    <row r="83" spans="1:7" ht="15" customHeight="1">
      <c r="A83" s="54">
        <v>82</v>
      </c>
      <c r="B83" s="8" t="s">
        <v>15353</v>
      </c>
      <c r="C83" s="6" t="s">
        <v>15405</v>
      </c>
      <c r="D83" s="6" t="s">
        <v>15397</v>
      </c>
      <c r="E83" s="51" t="s">
        <v>226</v>
      </c>
      <c r="F83" s="55" t="s">
        <v>15078</v>
      </c>
      <c r="G83" s="51">
        <v>1</v>
      </c>
    </row>
    <row r="84" spans="1:7" ht="15" customHeight="1">
      <c r="A84" s="54">
        <v>83</v>
      </c>
      <c r="B84" s="8" t="s">
        <v>15353</v>
      </c>
      <c r="C84" s="6" t="s">
        <v>15406</v>
      </c>
      <c r="D84" s="6" t="s">
        <v>15399</v>
      </c>
      <c r="E84" s="51" t="s">
        <v>226</v>
      </c>
      <c r="F84" s="55" t="s">
        <v>15078</v>
      </c>
      <c r="G84" s="51">
        <v>1</v>
      </c>
    </row>
    <row r="85" spans="1:7" ht="15" customHeight="1">
      <c r="A85" s="54">
        <v>84</v>
      </c>
      <c r="B85" s="66" t="s">
        <v>14950</v>
      </c>
      <c r="C85" s="6" t="s">
        <v>15090</v>
      </c>
      <c r="D85" s="67" t="s">
        <v>2011</v>
      </c>
      <c r="E85" s="51" t="s">
        <v>152</v>
      </c>
      <c r="F85" s="55" t="s">
        <v>15078</v>
      </c>
      <c r="G85" s="51">
        <v>2</v>
      </c>
    </row>
    <row r="86" spans="1:7" ht="15" customHeight="1">
      <c r="A86" s="54">
        <v>85</v>
      </c>
      <c r="B86" s="66" t="s">
        <v>14950</v>
      </c>
      <c r="C86" s="6" t="s">
        <v>14247</v>
      </c>
      <c r="D86" s="67" t="s">
        <v>14953</v>
      </c>
      <c r="E86" s="51" t="s">
        <v>152</v>
      </c>
      <c r="F86" s="55" t="s">
        <v>15078</v>
      </c>
      <c r="G86" s="51">
        <v>2</v>
      </c>
    </row>
    <row r="87" spans="1:7" ht="15" customHeight="1">
      <c r="A87" s="54">
        <v>86</v>
      </c>
      <c r="B87" s="66" t="s">
        <v>14950</v>
      </c>
      <c r="C87" s="6" t="s">
        <v>15327</v>
      </c>
      <c r="D87" s="67" t="s">
        <v>2015</v>
      </c>
      <c r="E87" s="51" t="s">
        <v>152</v>
      </c>
      <c r="F87" s="55" t="s">
        <v>15078</v>
      </c>
      <c r="G87" s="51">
        <v>2</v>
      </c>
    </row>
    <row r="88" spans="1:7" ht="15" customHeight="1">
      <c r="A88" s="54">
        <v>87</v>
      </c>
      <c r="B88" s="66" t="s">
        <v>14950</v>
      </c>
      <c r="C88" s="6" t="s">
        <v>15407</v>
      </c>
      <c r="D88" s="67" t="s">
        <v>2017</v>
      </c>
      <c r="E88" s="51" t="s">
        <v>152</v>
      </c>
      <c r="F88" s="55" t="s">
        <v>15078</v>
      </c>
      <c r="G88" s="51">
        <v>2</v>
      </c>
    </row>
    <row r="89" spans="1:7" ht="15" customHeight="1">
      <c r="A89" s="54">
        <v>88</v>
      </c>
      <c r="B89" s="66" t="s">
        <v>14950</v>
      </c>
      <c r="C89" s="6" t="s">
        <v>15408</v>
      </c>
      <c r="D89" s="67" t="s">
        <v>2019</v>
      </c>
      <c r="E89" s="51" t="s">
        <v>152</v>
      </c>
      <c r="F89" s="55" t="s">
        <v>15078</v>
      </c>
      <c r="G89" s="51">
        <v>2</v>
      </c>
    </row>
    <row r="90" spans="1:7" ht="15" customHeight="1">
      <c r="A90" s="54">
        <v>89</v>
      </c>
      <c r="B90" s="66" t="s">
        <v>14950</v>
      </c>
      <c r="C90" s="6" t="s">
        <v>15330</v>
      </c>
      <c r="D90" s="67" t="s">
        <v>2021</v>
      </c>
      <c r="E90" s="51" t="s">
        <v>152</v>
      </c>
      <c r="F90" s="55" t="s">
        <v>15078</v>
      </c>
      <c r="G90" s="51">
        <v>2</v>
      </c>
    </row>
    <row r="91" spans="1:7" ht="15" customHeight="1">
      <c r="A91" s="54">
        <v>90</v>
      </c>
      <c r="B91" s="66" t="s">
        <v>14950</v>
      </c>
      <c r="C91" s="6" t="s">
        <v>15409</v>
      </c>
      <c r="D91" s="67" t="s">
        <v>2023</v>
      </c>
      <c r="E91" s="51" t="s">
        <v>152</v>
      </c>
      <c r="F91" s="55" t="s">
        <v>15078</v>
      </c>
      <c r="G91" s="51">
        <v>2</v>
      </c>
    </row>
    <row r="92" spans="1:7" ht="15" customHeight="1">
      <c r="A92" s="54">
        <v>91</v>
      </c>
      <c r="B92" s="66" t="s">
        <v>14950</v>
      </c>
      <c r="C92" s="6" t="s">
        <v>15410</v>
      </c>
      <c r="D92" s="67" t="s">
        <v>2025</v>
      </c>
      <c r="E92" s="51" t="s">
        <v>152</v>
      </c>
      <c r="F92" s="55" t="s">
        <v>15078</v>
      </c>
      <c r="G92" s="51">
        <v>2</v>
      </c>
    </row>
    <row r="93" spans="1:7" ht="15" customHeight="1">
      <c r="A93" s="54">
        <v>92</v>
      </c>
      <c r="B93" s="66" t="s">
        <v>14950</v>
      </c>
      <c r="C93" s="6" t="s">
        <v>15411</v>
      </c>
      <c r="D93" s="67" t="s">
        <v>2027</v>
      </c>
      <c r="E93" s="51" t="s">
        <v>152</v>
      </c>
      <c r="F93" s="55" t="s">
        <v>15078</v>
      </c>
      <c r="G93" s="51">
        <v>2</v>
      </c>
    </row>
    <row r="94" spans="1:7" ht="15" customHeight="1">
      <c r="A94" s="54">
        <v>93</v>
      </c>
      <c r="B94" s="66" t="s">
        <v>14950</v>
      </c>
      <c r="C94" s="6" t="s">
        <v>15412</v>
      </c>
      <c r="D94" s="67" t="s">
        <v>2029</v>
      </c>
      <c r="E94" s="51" t="s">
        <v>152</v>
      </c>
      <c r="F94" s="55" t="s">
        <v>15078</v>
      </c>
      <c r="G94" s="51">
        <v>3</v>
      </c>
    </row>
    <row r="95" spans="1:7" ht="15" customHeight="1">
      <c r="A95" s="54">
        <v>94</v>
      </c>
      <c r="B95" s="66" t="s">
        <v>14950</v>
      </c>
      <c r="C95" s="6" t="s">
        <v>15104</v>
      </c>
      <c r="D95" s="67" t="s">
        <v>2011</v>
      </c>
      <c r="E95" s="51" t="s">
        <v>226</v>
      </c>
      <c r="F95" s="55" t="s">
        <v>15078</v>
      </c>
      <c r="G95" s="51">
        <v>1</v>
      </c>
    </row>
    <row r="96" spans="1:7" ht="15" customHeight="1">
      <c r="A96" s="54">
        <v>95</v>
      </c>
      <c r="B96" s="66" t="s">
        <v>14950</v>
      </c>
      <c r="C96" s="6" t="s">
        <v>14215</v>
      </c>
      <c r="D96" s="67" t="s">
        <v>14953</v>
      </c>
      <c r="E96" s="51" t="s">
        <v>226</v>
      </c>
      <c r="F96" s="55" t="s">
        <v>15078</v>
      </c>
      <c r="G96" s="51">
        <v>1</v>
      </c>
    </row>
    <row r="97" spans="1:7" ht="15" customHeight="1">
      <c r="A97" s="54">
        <v>96</v>
      </c>
      <c r="B97" s="66" t="s">
        <v>14950</v>
      </c>
      <c r="C97" s="6" t="s">
        <v>15331</v>
      </c>
      <c r="D97" s="67" t="s">
        <v>2015</v>
      </c>
      <c r="E97" s="51" t="s">
        <v>226</v>
      </c>
      <c r="F97" s="55" t="s">
        <v>15078</v>
      </c>
      <c r="G97" s="51">
        <v>1</v>
      </c>
    </row>
    <row r="98" spans="1:7" ht="15" customHeight="1">
      <c r="A98" s="54">
        <v>97</v>
      </c>
      <c r="B98" s="66" t="s">
        <v>14950</v>
      </c>
      <c r="C98" s="6" t="s">
        <v>15413</v>
      </c>
      <c r="D98" s="67" t="s">
        <v>2017</v>
      </c>
      <c r="E98" s="51" t="s">
        <v>226</v>
      </c>
      <c r="F98" s="55" t="s">
        <v>15078</v>
      </c>
      <c r="G98" s="51">
        <v>1</v>
      </c>
    </row>
    <row r="99" spans="1:7" ht="15" customHeight="1">
      <c r="A99" s="54">
        <v>98</v>
      </c>
      <c r="B99" s="66" t="s">
        <v>14950</v>
      </c>
      <c r="C99" s="6" t="s">
        <v>15414</v>
      </c>
      <c r="D99" s="67" t="s">
        <v>2019</v>
      </c>
      <c r="E99" s="51" t="s">
        <v>226</v>
      </c>
      <c r="F99" s="55" t="s">
        <v>15078</v>
      </c>
      <c r="G99" s="51">
        <v>1</v>
      </c>
    </row>
    <row r="100" spans="1:7" ht="15" customHeight="1">
      <c r="A100" s="54">
        <v>99</v>
      </c>
      <c r="B100" s="66" t="s">
        <v>14950</v>
      </c>
      <c r="C100" s="6" t="s">
        <v>15334</v>
      </c>
      <c r="D100" s="67" t="s">
        <v>2021</v>
      </c>
      <c r="E100" s="51" t="s">
        <v>226</v>
      </c>
      <c r="F100" s="55" t="s">
        <v>15078</v>
      </c>
      <c r="G100" s="51">
        <v>1</v>
      </c>
    </row>
    <row r="101" spans="1:7" ht="15" customHeight="1">
      <c r="A101" s="54">
        <v>100</v>
      </c>
      <c r="B101" s="66" t="s">
        <v>14950</v>
      </c>
      <c r="C101" s="6" t="s">
        <v>15415</v>
      </c>
      <c r="D101" s="67" t="s">
        <v>2023</v>
      </c>
      <c r="E101" s="51" t="s">
        <v>226</v>
      </c>
      <c r="F101" s="55" t="s">
        <v>15078</v>
      </c>
      <c r="G101" s="51">
        <v>1</v>
      </c>
    </row>
    <row r="102" spans="1:7" ht="15" customHeight="1">
      <c r="A102" s="54">
        <v>101</v>
      </c>
      <c r="B102" s="66" t="s">
        <v>14950</v>
      </c>
      <c r="C102" s="6" t="s">
        <v>15416</v>
      </c>
      <c r="D102" s="67" t="s">
        <v>2025</v>
      </c>
      <c r="E102" s="68" t="s">
        <v>226</v>
      </c>
      <c r="F102" s="55" t="s">
        <v>15078</v>
      </c>
      <c r="G102" s="51">
        <v>1</v>
      </c>
    </row>
    <row r="103" spans="1:7" ht="15" customHeight="1">
      <c r="A103" s="54">
        <v>102</v>
      </c>
      <c r="B103" s="66" t="s">
        <v>14950</v>
      </c>
      <c r="C103" s="6" t="s">
        <v>15417</v>
      </c>
      <c r="D103" s="67" t="s">
        <v>2027</v>
      </c>
      <c r="E103" s="51" t="s">
        <v>226</v>
      </c>
      <c r="F103" s="55" t="s">
        <v>15078</v>
      </c>
      <c r="G103" s="51">
        <v>1</v>
      </c>
    </row>
    <row r="104" spans="1:7" ht="15" customHeight="1">
      <c r="A104" s="54">
        <v>103</v>
      </c>
      <c r="B104" s="66" t="s">
        <v>14950</v>
      </c>
      <c r="C104" s="6" t="s">
        <v>15418</v>
      </c>
      <c r="D104" s="67" t="s">
        <v>2029</v>
      </c>
      <c r="E104" s="69" t="s">
        <v>226</v>
      </c>
      <c r="F104" s="55" t="s">
        <v>15078</v>
      </c>
      <c r="G104" s="51">
        <v>3</v>
      </c>
    </row>
    <row r="105" spans="1:7" ht="15" customHeight="1">
      <c r="A105" s="54">
        <v>104</v>
      </c>
      <c r="B105" s="66" t="s">
        <v>14950</v>
      </c>
      <c r="C105" s="6" t="s">
        <v>14684</v>
      </c>
      <c r="D105" s="70" t="s">
        <v>14963</v>
      </c>
      <c r="E105" s="51" t="s">
        <v>152</v>
      </c>
      <c r="F105" s="55" t="s">
        <v>15078</v>
      </c>
      <c r="G105" s="51">
        <v>1</v>
      </c>
    </row>
    <row r="106" spans="1:7" ht="15" customHeight="1">
      <c r="A106" s="54">
        <v>105</v>
      </c>
      <c r="B106" s="66" t="s">
        <v>14950</v>
      </c>
      <c r="C106" s="6" t="s">
        <v>14311</v>
      </c>
      <c r="D106" s="70" t="s">
        <v>15419</v>
      </c>
      <c r="E106" s="51" t="s">
        <v>152</v>
      </c>
      <c r="F106" s="55" t="s">
        <v>15078</v>
      </c>
      <c r="G106" s="51">
        <v>1</v>
      </c>
    </row>
    <row r="107" spans="1:7" ht="15" customHeight="1">
      <c r="A107" s="54">
        <v>106</v>
      </c>
      <c r="B107" s="66" t="s">
        <v>14950</v>
      </c>
      <c r="C107" s="6" t="s">
        <v>15316</v>
      </c>
      <c r="D107" s="70" t="s">
        <v>15420</v>
      </c>
      <c r="E107" s="51" t="s">
        <v>152</v>
      </c>
      <c r="F107" s="55" t="s">
        <v>15078</v>
      </c>
      <c r="G107" s="51">
        <v>1</v>
      </c>
    </row>
    <row r="108" spans="1:7" ht="15" customHeight="1">
      <c r="A108" s="54">
        <v>107</v>
      </c>
      <c r="B108" s="66" t="s">
        <v>14950</v>
      </c>
      <c r="C108" s="6" t="s">
        <v>15421</v>
      </c>
      <c r="D108" s="70" t="s">
        <v>14970</v>
      </c>
      <c r="E108" s="51" t="s">
        <v>152</v>
      </c>
      <c r="F108" s="55" t="s">
        <v>15078</v>
      </c>
      <c r="G108" s="51">
        <v>1</v>
      </c>
    </row>
    <row r="109" spans="1:7" ht="15" customHeight="1">
      <c r="A109" s="54">
        <v>108</v>
      </c>
      <c r="B109" s="66" t="s">
        <v>14950</v>
      </c>
      <c r="C109" s="6" t="s">
        <v>15422</v>
      </c>
      <c r="D109" s="70" t="s">
        <v>14972</v>
      </c>
      <c r="E109" s="51" t="s">
        <v>152</v>
      </c>
      <c r="F109" s="55" t="s">
        <v>15078</v>
      </c>
      <c r="G109" s="51">
        <v>1</v>
      </c>
    </row>
    <row r="110" spans="1:7" ht="15" customHeight="1">
      <c r="A110" s="54">
        <v>109</v>
      </c>
      <c r="B110" s="66" t="s">
        <v>14950</v>
      </c>
      <c r="C110" s="6" t="s">
        <v>15319</v>
      </c>
      <c r="D110" s="70" t="s">
        <v>14974</v>
      </c>
      <c r="E110" s="51" t="s">
        <v>152</v>
      </c>
      <c r="F110" s="55" t="s">
        <v>15078</v>
      </c>
      <c r="G110" s="51">
        <v>1</v>
      </c>
    </row>
    <row r="111" spans="1:7" ht="15" customHeight="1">
      <c r="A111" s="54">
        <v>110</v>
      </c>
      <c r="B111" s="66" t="s">
        <v>14950</v>
      </c>
      <c r="C111" s="6" t="s">
        <v>15423</v>
      </c>
      <c r="D111" s="70" t="s">
        <v>14976</v>
      </c>
      <c r="E111" s="51" t="s">
        <v>152</v>
      </c>
      <c r="F111" s="55" t="s">
        <v>15078</v>
      </c>
      <c r="G111" s="51">
        <v>1</v>
      </c>
    </row>
    <row r="112" spans="1:7" ht="15" customHeight="1">
      <c r="A112" s="54">
        <v>111</v>
      </c>
      <c r="B112" s="66" t="s">
        <v>14950</v>
      </c>
      <c r="C112" s="6" t="s">
        <v>15424</v>
      </c>
      <c r="D112" s="70" t="s">
        <v>14978</v>
      </c>
      <c r="E112" s="51" t="s">
        <v>152</v>
      </c>
      <c r="F112" s="55" t="s">
        <v>15078</v>
      </c>
      <c r="G112" s="51">
        <v>1</v>
      </c>
    </row>
    <row r="113" spans="1:7" ht="15" customHeight="1">
      <c r="A113" s="54">
        <v>112</v>
      </c>
      <c r="B113" s="66" t="s">
        <v>14950</v>
      </c>
      <c r="C113" s="6" t="s">
        <v>15425</v>
      </c>
      <c r="D113" s="70" t="s">
        <v>14980</v>
      </c>
      <c r="E113" s="51" t="s">
        <v>152</v>
      </c>
      <c r="F113" s="55" t="s">
        <v>15078</v>
      </c>
      <c r="G113" s="51">
        <v>1</v>
      </c>
    </row>
    <row r="114" spans="1:7" ht="15" customHeight="1">
      <c r="A114" s="54">
        <v>113</v>
      </c>
      <c r="B114" s="66" t="s">
        <v>14950</v>
      </c>
      <c r="C114" s="6" t="s">
        <v>15426</v>
      </c>
      <c r="D114" s="70" t="s">
        <v>14982</v>
      </c>
      <c r="E114" s="51" t="s">
        <v>152</v>
      </c>
      <c r="F114" s="55" t="s">
        <v>15078</v>
      </c>
      <c r="G114" s="51">
        <v>2</v>
      </c>
    </row>
    <row r="115" spans="1:7" ht="15" customHeight="1">
      <c r="A115" s="54">
        <v>114</v>
      </c>
      <c r="B115" s="66" t="s">
        <v>14950</v>
      </c>
      <c r="C115" s="6" t="s">
        <v>14736</v>
      </c>
      <c r="D115" s="70" t="s">
        <v>14963</v>
      </c>
      <c r="E115" s="51" t="s">
        <v>226</v>
      </c>
      <c r="F115" s="55" t="s">
        <v>15078</v>
      </c>
      <c r="G115" s="51">
        <v>1</v>
      </c>
    </row>
    <row r="116" spans="1:7" ht="15" customHeight="1">
      <c r="A116" s="54">
        <v>115</v>
      </c>
      <c r="B116" s="66" t="s">
        <v>14950</v>
      </c>
      <c r="C116" s="6" t="s">
        <v>14279</v>
      </c>
      <c r="D116" s="70" t="s">
        <v>15419</v>
      </c>
      <c r="E116" s="51" t="s">
        <v>226</v>
      </c>
      <c r="F116" s="55" t="s">
        <v>15078</v>
      </c>
      <c r="G116" s="51">
        <v>1</v>
      </c>
    </row>
    <row r="117" spans="1:7" ht="15" customHeight="1">
      <c r="A117" s="54">
        <v>116</v>
      </c>
      <c r="B117" s="66" t="s">
        <v>14950</v>
      </c>
      <c r="C117" s="6" t="s">
        <v>15321</v>
      </c>
      <c r="D117" s="70" t="s">
        <v>15420</v>
      </c>
      <c r="E117" s="51" t="s">
        <v>226</v>
      </c>
      <c r="F117" s="55" t="s">
        <v>15078</v>
      </c>
      <c r="G117" s="51">
        <v>1</v>
      </c>
    </row>
    <row r="118" spans="1:7" ht="15" customHeight="1">
      <c r="A118" s="54">
        <v>117</v>
      </c>
      <c r="B118" s="66" t="s">
        <v>14950</v>
      </c>
      <c r="C118" s="6" t="s">
        <v>15427</v>
      </c>
      <c r="D118" s="70" t="s">
        <v>14970</v>
      </c>
      <c r="E118" s="51" t="s">
        <v>226</v>
      </c>
      <c r="F118" s="55" t="s">
        <v>15078</v>
      </c>
      <c r="G118" s="51">
        <v>1</v>
      </c>
    </row>
    <row r="119" spans="1:7" ht="15" customHeight="1">
      <c r="A119" s="54">
        <v>118</v>
      </c>
      <c r="B119" s="66" t="s">
        <v>14950</v>
      </c>
      <c r="C119" s="6" t="s">
        <v>15428</v>
      </c>
      <c r="D119" s="70" t="s">
        <v>14972</v>
      </c>
      <c r="E119" s="51" t="s">
        <v>226</v>
      </c>
      <c r="F119" s="55" t="s">
        <v>15078</v>
      </c>
      <c r="G119" s="51">
        <v>1</v>
      </c>
    </row>
    <row r="120" spans="1:7" ht="15" customHeight="1">
      <c r="A120" s="54">
        <v>119</v>
      </c>
      <c r="B120" s="66" t="s">
        <v>14950</v>
      </c>
      <c r="C120" s="6" t="s">
        <v>15324</v>
      </c>
      <c r="D120" s="70" t="s">
        <v>14974</v>
      </c>
      <c r="E120" s="51" t="s">
        <v>226</v>
      </c>
      <c r="F120" s="55" t="s">
        <v>15078</v>
      </c>
      <c r="G120" s="51">
        <v>1</v>
      </c>
    </row>
    <row r="121" spans="1:7" ht="15" customHeight="1">
      <c r="A121" s="54">
        <v>120</v>
      </c>
      <c r="B121" s="66" t="s">
        <v>14950</v>
      </c>
      <c r="C121" s="6" t="s">
        <v>15429</v>
      </c>
      <c r="D121" s="70" t="s">
        <v>14976</v>
      </c>
      <c r="E121" s="51" t="s">
        <v>226</v>
      </c>
      <c r="F121" s="55" t="s">
        <v>15078</v>
      </c>
      <c r="G121" s="51">
        <v>1</v>
      </c>
    </row>
    <row r="122" spans="1:7" ht="15" customHeight="1">
      <c r="A122" s="54">
        <v>121</v>
      </c>
      <c r="B122" s="66" t="s">
        <v>14950</v>
      </c>
      <c r="C122" s="6" t="s">
        <v>15430</v>
      </c>
      <c r="D122" s="70" t="s">
        <v>14978</v>
      </c>
      <c r="E122" s="51" t="s">
        <v>226</v>
      </c>
      <c r="F122" s="55" t="s">
        <v>15078</v>
      </c>
      <c r="G122" s="51">
        <v>1</v>
      </c>
    </row>
    <row r="123" spans="1:7" ht="15" customHeight="1">
      <c r="A123" s="54">
        <v>122</v>
      </c>
      <c r="B123" s="66" t="s">
        <v>14950</v>
      </c>
      <c r="C123" s="6" t="s">
        <v>15431</v>
      </c>
      <c r="D123" s="70" t="s">
        <v>14980</v>
      </c>
      <c r="E123" s="51" t="s">
        <v>226</v>
      </c>
      <c r="F123" s="55" t="s">
        <v>15078</v>
      </c>
      <c r="G123" s="51">
        <v>1</v>
      </c>
    </row>
    <row r="124" spans="1:7" ht="15" customHeight="1">
      <c r="A124" s="54">
        <v>123</v>
      </c>
      <c r="B124" s="66" t="s">
        <v>14950</v>
      </c>
      <c r="C124" s="6" t="s">
        <v>15432</v>
      </c>
      <c r="D124" s="70" t="s">
        <v>14982</v>
      </c>
      <c r="E124" s="51" t="s">
        <v>226</v>
      </c>
      <c r="F124" s="55" t="s">
        <v>15078</v>
      </c>
      <c r="G124" s="51">
        <v>2</v>
      </c>
    </row>
    <row r="125" spans="1:7" s="48" customFormat="1" ht="13.5" customHeight="1">
      <c r="A125" s="71">
        <v>124</v>
      </c>
      <c r="B125" s="72" t="s">
        <v>9374</v>
      </c>
      <c r="C125" s="40" t="s">
        <v>15433</v>
      </c>
      <c r="D125" s="73" t="s">
        <v>9917</v>
      </c>
      <c r="E125" s="74" t="s">
        <v>152</v>
      </c>
      <c r="F125" s="75" t="s">
        <v>15078</v>
      </c>
      <c r="G125" s="74">
        <v>2</v>
      </c>
    </row>
    <row r="126" spans="1:7" s="48" customFormat="1" ht="15" customHeight="1">
      <c r="A126" s="71">
        <v>125</v>
      </c>
      <c r="B126" s="72" t="s">
        <v>9374</v>
      </c>
      <c r="C126" s="40" t="s">
        <v>15434</v>
      </c>
      <c r="D126" s="73" t="s">
        <v>9919</v>
      </c>
      <c r="E126" s="74" t="s">
        <v>152</v>
      </c>
      <c r="F126" s="75" t="s">
        <v>15078</v>
      </c>
      <c r="G126" s="74">
        <v>2</v>
      </c>
    </row>
    <row r="127" spans="1:7" s="48" customFormat="1" ht="33" customHeight="1">
      <c r="A127" s="71">
        <v>126</v>
      </c>
      <c r="B127" s="72" t="s">
        <v>9374</v>
      </c>
      <c r="C127" s="40" t="s">
        <v>15435</v>
      </c>
      <c r="D127" s="73" t="s">
        <v>11732</v>
      </c>
      <c r="E127" s="74" t="s">
        <v>152</v>
      </c>
      <c r="F127" s="75" t="s">
        <v>15078</v>
      </c>
      <c r="G127" s="74">
        <v>3</v>
      </c>
    </row>
    <row r="128" spans="1:7" s="48" customFormat="1" ht="15" customHeight="1">
      <c r="A128" s="71">
        <v>127</v>
      </c>
      <c r="B128" s="72" t="s">
        <v>9374</v>
      </c>
      <c r="C128" s="40" t="s">
        <v>15436</v>
      </c>
      <c r="D128" s="73" t="s">
        <v>11734</v>
      </c>
      <c r="E128" s="74" t="s">
        <v>152</v>
      </c>
      <c r="F128" s="75" t="s">
        <v>15078</v>
      </c>
      <c r="G128" s="74">
        <v>3</v>
      </c>
    </row>
    <row r="129" spans="1:7" s="48" customFormat="1" ht="15" customHeight="1">
      <c r="A129" s="71">
        <v>128</v>
      </c>
      <c r="B129" s="72" t="s">
        <v>9374</v>
      </c>
      <c r="C129" s="40" t="s">
        <v>15437</v>
      </c>
      <c r="D129" s="73" t="s">
        <v>11736</v>
      </c>
      <c r="E129" s="74" t="s">
        <v>152</v>
      </c>
      <c r="F129" s="75" t="s">
        <v>15078</v>
      </c>
      <c r="G129" s="74">
        <v>3</v>
      </c>
    </row>
    <row r="130" spans="1:7" s="48" customFormat="1" ht="15" customHeight="1">
      <c r="A130" s="71">
        <v>129</v>
      </c>
      <c r="B130" s="72" t="s">
        <v>9374</v>
      </c>
      <c r="C130" s="40" t="s">
        <v>15438</v>
      </c>
      <c r="D130" s="73" t="s">
        <v>11738</v>
      </c>
      <c r="E130" s="74" t="s">
        <v>152</v>
      </c>
      <c r="F130" s="75" t="s">
        <v>15078</v>
      </c>
      <c r="G130" s="74">
        <v>3</v>
      </c>
    </row>
    <row r="131" spans="1:7" s="48" customFormat="1" ht="15" customHeight="1">
      <c r="A131" s="71">
        <v>130</v>
      </c>
      <c r="B131" s="72" t="s">
        <v>9374</v>
      </c>
      <c r="C131" s="40" t="s">
        <v>15439</v>
      </c>
      <c r="D131" s="73" t="s">
        <v>11740</v>
      </c>
      <c r="E131" s="74" t="s">
        <v>152</v>
      </c>
      <c r="F131" s="75" t="s">
        <v>15078</v>
      </c>
      <c r="G131" s="74">
        <v>3</v>
      </c>
    </row>
    <row r="132" spans="1:7" s="48" customFormat="1" ht="15" customHeight="1">
      <c r="A132" s="71">
        <v>131</v>
      </c>
      <c r="B132" s="72" t="s">
        <v>9374</v>
      </c>
      <c r="C132" s="40" t="s">
        <v>15440</v>
      </c>
      <c r="D132" s="73" t="s">
        <v>11742</v>
      </c>
      <c r="E132" s="74" t="s">
        <v>152</v>
      </c>
      <c r="F132" s="75" t="s">
        <v>15078</v>
      </c>
      <c r="G132" s="74">
        <v>3</v>
      </c>
    </row>
    <row r="133" spans="1:7" s="48" customFormat="1" ht="15" customHeight="1">
      <c r="A133" s="71">
        <v>132</v>
      </c>
      <c r="B133" s="72" t="s">
        <v>9374</v>
      </c>
      <c r="C133" s="40" t="s">
        <v>15441</v>
      </c>
      <c r="D133" s="73" t="s">
        <v>9933</v>
      </c>
      <c r="E133" s="74" t="s">
        <v>152</v>
      </c>
      <c r="F133" s="75" t="s">
        <v>15078</v>
      </c>
      <c r="G133" s="74">
        <v>3</v>
      </c>
    </row>
    <row r="134" spans="1:7" s="48" customFormat="1" ht="15" customHeight="1">
      <c r="A134" s="71">
        <v>133</v>
      </c>
      <c r="B134" s="72" t="s">
        <v>9374</v>
      </c>
      <c r="C134" s="40" t="s">
        <v>15442</v>
      </c>
      <c r="D134" s="73" t="s">
        <v>9935</v>
      </c>
      <c r="E134" s="74" t="s">
        <v>152</v>
      </c>
      <c r="F134" s="75" t="s">
        <v>15078</v>
      </c>
      <c r="G134" s="74">
        <v>3</v>
      </c>
    </row>
    <row r="135" spans="1:7" s="48" customFormat="1" ht="32.25" customHeight="1">
      <c r="A135" s="71">
        <v>134</v>
      </c>
      <c r="B135" s="72" t="s">
        <v>9374</v>
      </c>
      <c r="C135" s="40" t="s">
        <v>15443</v>
      </c>
      <c r="D135" s="73" t="s">
        <v>11746</v>
      </c>
      <c r="E135" s="74" t="s">
        <v>152</v>
      </c>
      <c r="F135" s="75" t="s">
        <v>15078</v>
      </c>
      <c r="G135" s="74">
        <v>2</v>
      </c>
    </row>
    <row r="136" spans="1:7" s="48" customFormat="1" ht="30.75" customHeight="1">
      <c r="A136" s="71">
        <v>135</v>
      </c>
      <c r="B136" s="72" t="s">
        <v>9374</v>
      </c>
      <c r="C136" s="40" t="s">
        <v>15444</v>
      </c>
      <c r="D136" s="73" t="s">
        <v>9939</v>
      </c>
      <c r="E136" s="74" t="s">
        <v>152</v>
      </c>
      <c r="F136" s="75" t="s">
        <v>15078</v>
      </c>
      <c r="G136" s="74">
        <v>2</v>
      </c>
    </row>
    <row r="137" spans="1:7" s="48" customFormat="1" ht="25.5" customHeight="1">
      <c r="A137" s="71">
        <v>136</v>
      </c>
      <c r="B137" s="72" t="s">
        <v>9374</v>
      </c>
      <c r="C137" s="40" t="s">
        <v>15445</v>
      </c>
      <c r="D137" s="73" t="s">
        <v>9941</v>
      </c>
      <c r="E137" s="74" t="s">
        <v>152</v>
      </c>
      <c r="F137" s="75" t="s">
        <v>15078</v>
      </c>
      <c r="G137" s="74">
        <v>2</v>
      </c>
    </row>
    <row r="138" spans="1:7" s="48" customFormat="1" ht="33" customHeight="1">
      <c r="A138" s="71">
        <v>137</v>
      </c>
      <c r="B138" s="72" t="s">
        <v>9374</v>
      </c>
      <c r="C138" s="40" t="s">
        <v>15446</v>
      </c>
      <c r="D138" s="73" t="s">
        <v>9943</v>
      </c>
      <c r="E138" s="74" t="s">
        <v>152</v>
      </c>
      <c r="F138" s="75" t="s">
        <v>15078</v>
      </c>
      <c r="G138" s="74">
        <v>2</v>
      </c>
    </row>
    <row r="139" spans="1:7" s="48" customFormat="1" ht="31.5" customHeight="1">
      <c r="A139" s="71">
        <v>138</v>
      </c>
      <c r="B139" s="72" t="s">
        <v>9374</v>
      </c>
      <c r="C139" s="40" t="s">
        <v>15447</v>
      </c>
      <c r="D139" s="73" t="s">
        <v>9945</v>
      </c>
      <c r="E139" s="74" t="s">
        <v>152</v>
      </c>
      <c r="F139" s="75" t="s">
        <v>15078</v>
      </c>
      <c r="G139" s="74">
        <v>2</v>
      </c>
    </row>
    <row r="140" spans="1:7" s="48" customFormat="1" ht="35.25" customHeight="1">
      <c r="A140" s="71">
        <v>139</v>
      </c>
      <c r="B140" s="72" t="s">
        <v>9374</v>
      </c>
      <c r="C140" s="40" t="s">
        <v>15448</v>
      </c>
      <c r="D140" s="73" t="s">
        <v>9947</v>
      </c>
      <c r="E140" s="74" t="s">
        <v>152</v>
      </c>
      <c r="F140" s="75" t="s">
        <v>15078</v>
      </c>
      <c r="G140" s="74">
        <v>2</v>
      </c>
    </row>
    <row r="141" spans="1:7" s="48" customFormat="1" ht="15" customHeight="1">
      <c r="A141" s="71">
        <v>140</v>
      </c>
      <c r="B141" s="72" t="s">
        <v>9374</v>
      </c>
      <c r="C141" s="40" t="s">
        <v>15449</v>
      </c>
      <c r="D141" s="76" t="s">
        <v>9462</v>
      </c>
      <c r="E141" s="74" t="s">
        <v>152</v>
      </c>
      <c r="F141" s="75" t="s">
        <v>15078</v>
      </c>
      <c r="G141" s="74">
        <v>3</v>
      </c>
    </row>
    <row r="142" spans="1:7" s="48" customFormat="1" ht="15" customHeight="1">
      <c r="A142" s="71">
        <v>141</v>
      </c>
      <c r="B142" s="72" t="s">
        <v>9374</v>
      </c>
      <c r="C142" s="40" t="s">
        <v>15450</v>
      </c>
      <c r="D142" s="73" t="s">
        <v>9950</v>
      </c>
      <c r="E142" s="74" t="s">
        <v>152</v>
      </c>
      <c r="F142" s="75" t="s">
        <v>15078</v>
      </c>
      <c r="G142" s="74">
        <v>2</v>
      </c>
    </row>
    <row r="143" spans="1:7" s="48" customFormat="1" ht="15" customHeight="1">
      <c r="A143" s="71">
        <v>142</v>
      </c>
      <c r="B143" s="72" t="s">
        <v>9374</v>
      </c>
      <c r="C143" s="40" t="s">
        <v>15451</v>
      </c>
      <c r="D143" s="73" t="s">
        <v>9952</v>
      </c>
      <c r="E143" s="74" t="s">
        <v>152</v>
      </c>
      <c r="F143" s="75" t="s">
        <v>15078</v>
      </c>
      <c r="G143" s="74">
        <v>2</v>
      </c>
    </row>
    <row r="144" spans="1:7" s="48" customFormat="1" ht="15" customHeight="1">
      <c r="A144" s="71">
        <v>143</v>
      </c>
      <c r="B144" s="72" t="s">
        <v>9374</v>
      </c>
      <c r="C144" s="40" t="s">
        <v>15452</v>
      </c>
      <c r="D144" s="73" t="s">
        <v>9954</v>
      </c>
      <c r="E144" s="74" t="s">
        <v>152</v>
      </c>
      <c r="F144" s="75" t="s">
        <v>15078</v>
      </c>
      <c r="G144" s="74">
        <v>2</v>
      </c>
    </row>
    <row r="145" spans="1:7" s="48" customFormat="1" ht="15" customHeight="1">
      <c r="A145" s="71">
        <v>144</v>
      </c>
      <c r="B145" s="72" t="s">
        <v>9374</v>
      </c>
      <c r="C145" s="40" t="s">
        <v>15453</v>
      </c>
      <c r="D145" s="73" t="s">
        <v>9956</v>
      </c>
      <c r="E145" s="74" t="s">
        <v>152</v>
      </c>
      <c r="F145" s="75" t="s">
        <v>15078</v>
      </c>
      <c r="G145" s="74">
        <v>2</v>
      </c>
    </row>
    <row r="146" spans="1:7" s="48" customFormat="1" ht="15" customHeight="1">
      <c r="A146" s="71">
        <v>145</v>
      </c>
      <c r="B146" s="72" t="s">
        <v>9374</v>
      </c>
      <c r="C146" s="40" t="s">
        <v>15454</v>
      </c>
      <c r="D146" s="73" t="s">
        <v>9958</v>
      </c>
      <c r="E146" s="74" t="s">
        <v>152</v>
      </c>
      <c r="F146" s="75" t="s">
        <v>15078</v>
      </c>
      <c r="G146" s="74">
        <v>2</v>
      </c>
    </row>
    <row r="147" spans="1:7" s="48" customFormat="1" ht="15" customHeight="1">
      <c r="A147" s="71">
        <v>146</v>
      </c>
      <c r="B147" s="72" t="s">
        <v>9374</v>
      </c>
      <c r="C147" s="40" t="s">
        <v>15455</v>
      </c>
      <c r="D147" s="73" t="s">
        <v>9960</v>
      </c>
      <c r="E147" s="74" t="s">
        <v>152</v>
      </c>
      <c r="F147" s="75" t="s">
        <v>15078</v>
      </c>
      <c r="G147" s="74">
        <v>2</v>
      </c>
    </row>
    <row r="148" spans="1:7" s="48" customFormat="1" ht="15" customHeight="1">
      <c r="A148" s="71">
        <v>147</v>
      </c>
      <c r="B148" s="72" t="s">
        <v>9374</v>
      </c>
      <c r="C148" s="40" t="s">
        <v>15456</v>
      </c>
      <c r="D148" s="73" t="s">
        <v>9476</v>
      </c>
      <c r="E148" s="74" t="s">
        <v>152</v>
      </c>
      <c r="F148" s="75" t="s">
        <v>15078</v>
      </c>
      <c r="G148" s="74">
        <v>2</v>
      </c>
    </row>
    <row r="149" spans="1:7" s="48" customFormat="1" ht="15" customHeight="1">
      <c r="A149" s="71">
        <v>148</v>
      </c>
      <c r="B149" s="72" t="s">
        <v>9374</v>
      </c>
      <c r="C149" s="40" t="s">
        <v>15457</v>
      </c>
      <c r="D149" s="73" t="s">
        <v>9963</v>
      </c>
      <c r="E149" s="74" t="s">
        <v>152</v>
      </c>
      <c r="F149" s="75" t="s">
        <v>15078</v>
      </c>
      <c r="G149" s="74">
        <v>2</v>
      </c>
    </row>
    <row r="150" spans="1:7" s="48" customFormat="1" ht="15" customHeight="1">
      <c r="A150" s="71">
        <v>149</v>
      </c>
      <c r="B150" s="72" t="s">
        <v>9374</v>
      </c>
      <c r="C150" s="40" t="s">
        <v>15458</v>
      </c>
      <c r="D150" s="73" t="s">
        <v>9965</v>
      </c>
      <c r="E150" s="74" t="s">
        <v>152</v>
      </c>
      <c r="F150" s="75" t="s">
        <v>15078</v>
      </c>
      <c r="G150" s="74">
        <v>2</v>
      </c>
    </row>
    <row r="151" spans="1:7" s="48" customFormat="1" ht="15" customHeight="1">
      <c r="A151" s="71">
        <v>150</v>
      </c>
      <c r="B151" s="72" t="s">
        <v>9374</v>
      </c>
      <c r="C151" s="40" t="s">
        <v>15459</v>
      </c>
      <c r="D151" s="73" t="s">
        <v>9967</v>
      </c>
      <c r="E151" s="74" t="s">
        <v>152</v>
      </c>
      <c r="F151" s="75" t="s">
        <v>15078</v>
      </c>
      <c r="G151" s="74">
        <v>3</v>
      </c>
    </row>
    <row r="152" spans="1:7" s="48" customFormat="1" ht="15" customHeight="1">
      <c r="A152" s="71">
        <v>151</v>
      </c>
      <c r="B152" s="72" t="s">
        <v>9374</v>
      </c>
      <c r="C152" s="40" t="s">
        <v>15460</v>
      </c>
      <c r="D152" s="77" t="s">
        <v>9484</v>
      </c>
      <c r="E152" s="74" t="s">
        <v>152</v>
      </c>
      <c r="F152" s="75" t="s">
        <v>15078</v>
      </c>
      <c r="G152" s="74">
        <v>3</v>
      </c>
    </row>
    <row r="153" spans="1:7" s="49" customFormat="1" ht="15" customHeight="1">
      <c r="A153" s="78">
        <v>152</v>
      </c>
      <c r="B153" s="79" t="s">
        <v>9374</v>
      </c>
      <c r="C153" s="10" t="s">
        <v>15461</v>
      </c>
      <c r="D153" s="23" t="s">
        <v>9917</v>
      </c>
      <c r="E153" s="80" t="s">
        <v>226</v>
      </c>
      <c r="F153" s="81" t="s">
        <v>15078</v>
      </c>
      <c r="G153" s="80">
        <v>2</v>
      </c>
    </row>
    <row r="154" spans="1:7" s="49" customFormat="1" ht="15" customHeight="1">
      <c r="A154" s="78">
        <v>153</v>
      </c>
      <c r="B154" s="79" t="s">
        <v>9374</v>
      </c>
      <c r="C154" s="10" t="s">
        <v>15462</v>
      </c>
      <c r="D154" s="23" t="s">
        <v>9919</v>
      </c>
      <c r="E154" s="80" t="s">
        <v>226</v>
      </c>
      <c r="F154" s="81" t="s">
        <v>15078</v>
      </c>
      <c r="G154" s="80">
        <v>2</v>
      </c>
    </row>
    <row r="155" spans="1:7" s="49" customFormat="1" ht="15" customHeight="1">
      <c r="A155" s="78">
        <v>154</v>
      </c>
      <c r="B155" s="79" t="s">
        <v>9374</v>
      </c>
      <c r="C155" s="10" t="s">
        <v>15463</v>
      </c>
      <c r="D155" s="23" t="s">
        <v>11732</v>
      </c>
      <c r="E155" s="80" t="s">
        <v>226</v>
      </c>
      <c r="F155" s="81" t="s">
        <v>15078</v>
      </c>
      <c r="G155" s="80">
        <v>2</v>
      </c>
    </row>
    <row r="156" spans="1:7" s="49" customFormat="1" ht="15" customHeight="1">
      <c r="A156" s="78">
        <v>155</v>
      </c>
      <c r="B156" s="79" t="s">
        <v>9374</v>
      </c>
      <c r="C156" s="10" t="s">
        <v>15464</v>
      </c>
      <c r="D156" s="23" t="s">
        <v>11734</v>
      </c>
      <c r="E156" s="80" t="s">
        <v>226</v>
      </c>
      <c r="F156" s="81" t="s">
        <v>15078</v>
      </c>
      <c r="G156" s="80">
        <v>2</v>
      </c>
    </row>
    <row r="157" spans="1:7" s="49" customFormat="1" ht="15" customHeight="1">
      <c r="A157" s="78">
        <v>156</v>
      </c>
      <c r="B157" s="79" t="s">
        <v>9374</v>
      </c>
      <c r="C157" s="10" t="s">
        <v>15465</v>
      </c>
      <c r="D157" s="23" t="s">
        <v>11736</v>
      </c>
      <c r="E157" s="80" t="s">
        <v>226</v>
      </c>
      <c r="F157" s="81" t="s">
        <v>15078</v>
      </c>
      <c r="G157" s="80">
        <v>2</v>
      </c>
    </row>
    <row r="158" spans="1:7" s="49" customFormat="1" ht="15" customHeight="1">
      <c r="A158" s="78">
        <v>157</v>
      </c>
      <c r="B158" s="79" t="s">
        <v>9374</v>
      </c>
      <c r="C158" s="10" t="s">
        <v>15466</v>
      </c>
      <c r="D158" s="23" t="s">
        <v>11738</v>
      </c>
      <c r="E158" s="80" t="s">
        <v>226</v>
      </c>
      <c r="F158" s="81" t="s">
        <v>15078</v>
      </c>
      <c r="G158" s="80">
        <v>2</v>
      </c>
    </row>
    <row r="159" spans="1:7" s="49" customFormat="1" ht="15" customHeight="1">
      <c r="A159" s="78">
        <v>158</v>
      </c>
      <c r="B159" s="79" t="s">
        <v>9374</v>
      </c>
      <c r="C159" s="10" t="s">
        <v>15467</v>
      </c>
      <c r="D159" s="23" t="s">
        <v>11740</v>
      </c>
      <c r="E159" s="80" t="s">
        <v>226</v>
      </c>
      <c r="F159" s="81" t="s">
        <v>15078</v>
      </c>
      <c r="G159" s="80">
        <v>3</v>
      </c>
    </row>
    <row r="160" spans="1:7" s="49" customFormat="1" ht="15" customHeight="1">
      <c r="A160" s="78">
        <v>159</v>
      </c>
      <c r="B160" s="79" t="s">
        <v>9374</v>
      </c>
      <c r="C160" s="10" t="s">
        <v>15468</v>
      </c>
      <c r="D160" s="23" t="s">
        <v>11742</v>
      </c>
      <c r="E160" s="80" t="s">
        <v>226</v>
      </c>
      <c r="F160" s="81" t="s">
        <v>15078</v>
      </c>
      <c r="G160" s="80">
        <v>3</v>
      </c>
    </row>
    <row r="161" spans="1:7" s="49" customFormat="1" ht="15" customHeight="1">
      <c r="A161" s="78">
        <v>160</v>
      </c>
      <c r="B161" s="79" t="s">
        <v>9374</v>
      </c>
      <c r="C161" s="10" t="s">
        <v>15469</v>
      </c>
      <c r="D161" s="23" t="s">
        <v>9933</v>
      </c>
      <c r="E161" s="80" t="s">
        <v>226</v>
      </c>
      <c r="F161" s="81" t="s">
        <v>15078</v>
      </c>
      <c r="G161" s="80">
        <v>3</v>
      </c>
    </row>
    <row r="162" spans="1:7" s="49" customFormat="1" ht="15" customHeight="1">
      <c r="A162" s="78">
        <v>161</v>
      </c>
      <c r="B162" s="79" t="s">
        <v>9374</v>
      </c>
      <c r="C162" s="10" t="s">
        <v>15470</v>
      </c>
      <c r="D162" s="23" t="s">
        <v>9935</v>
      </c>
      <c r="E162" s="80" t="s">
        <v>226</v>
      </c>
      <c r="F162" s="81" t="s">
        <v>15078</v>
      </c>
      <c r="G162" s="80">
        <v>3</v>
      </c>
    </row>
    <row r="163" spans="1:7" s="49" customFormat="1" ht="15" customHeight="1">
      <c r="A163" s="78">
        <v>162</v>
      </c>
      <c r="B163" s="79" t="s">
        <v>9374</v>
      </c>
      <c r="C163" s="10" t="s">
        <v>15471</v>
      </c>
      <c r="D163" s="23" t="s">
        <v>11746</v>
      </c>
      <c r="E163" s="80" t="s">
        <v>226</v>
      </c>
      <c r="F163" s="81" t="s">
        <v>15078</v>
      </c>
      <c r="G163" s="80">
        <v>2</v>
      </c>
    </row>
    <row r="164" spans="1:7" s="49" customFormat="1" ht="15" customHeight="1">
      <c r="A164" s="78">
        <v>163</v>
      </c>
      <c r="B164" s="79" t="s">
        <v>9374</v>
      </c>
      <c r="C164" s="10" t="s">
        <v>15472</v>
      </c>
      <c r="D164" s="23" t="s">
        <v>9939</v>
      </c>
      <c r="E164" s="80" t="s">
        <v>226</v>
      </c>
      <c r="F164" s="81" t="s">
        <v>15078</v>
      </c>
      <c r="G164" s="80">
        <v>2</v>
      </c>
    </row>
    <row r="165" spans="1:7" s="49" customFormat="1" ht="15" customHeight="1">
      <c r="A165" s="78">
        <v>164</v>
      </c>
      <c r="B165" s="79" t="s">
        <v>9374</v>
      </c>
      <c r="C165" s="10" t="s">
        <v>15473</v>
      </c>
      <c r="D165" s="23" t="s">
        <v>9941</v>
      </c>
      <c r="E165" s="80" t="s">
        <v>226</v>
      </c>
      <c r="F165" s="81" t="s">
        <v>15078</v>
      </c>
      <c r="G165" s="80">
        <v>2</v>
      </c>
    </row>
    <row r="166" spans="1:7" s="49" customFormat="1" ht="15" customHeight="1">
      <c r="A166" s="78">
        <v>165</v>
      </c>
      <c r="B166" s="79" t="s">
        <v>9374</v>
      </c>
      <c r="C166" s="10" t="s">
        <v>15474</v>
      </c>
      <c r="D166" s="23" t="s">
        <v>9943</v>
      </c>
      <c r="E166" s="80" t="s">
        <v>226</v>
      </c>
      <c r="F166" s="81" t="s">
        <v>15078</v>
      </c>
      <c r="G166" s="80">
        <v>2</v>
      </c>
    </row>
    <row r="167" spans="1:7" s="49" customFormat="1" ht="15" customHeight="1">
      <c r="A167" s="78">
        <v>166</v>
      </c>
      <c r="B167" s="79" t="s">
        <v>9374</v>
      </c>
      <c r="C167" s="10" t="s">
        <v>15475</v>
      </c>
      <c r="D167" s="23" t="s">
        <v>9945</v>
      </c>
      <c r="E167" s="80" t="s">
        <v>226</v>
      </c>
      <c r="F167" s="81" t="s">
        <v>15078</v>
      </c>
      <c r="G167" s="80">
        <v>2</v>
      </c>
    </row>
    <row r="168" spans="1:7" s="49" customFormat="1" ht="15" customHeight="1">
      <c r="A168" s="78">
        <v>167</v>
      </c>
      <c r="B168" s="79" t="s">
        <v>9374</v>
      </c>
      <c r="C168" s="10" t="s">
        <v>15476</v>
      </c>
      <c r="D168" s="23" t="s">
        <v>9947</v>
      </c>
      <c r="E168" s="80" t="s">
        <v>226</v>
      </c>
      <c r="F168" s="81" t="s">
        <v>15078</v>
      </c>
      <c r="G168" s="80">
        <v>2</v>
      </c>
    </row>
    <row r="169" spans="1:7" s="49" customFormat="1" ht="14.25" customHeight="1">
      <c r="A169" s="78">
        <v>168</v>
      </c>
      <c r="B169" s="79" t="s">
        <v>9374</v>
      </c>
      <c r="C169" s="10" t="s">
        <v>15477</v>
      </c>
      <c r="D169" s="82" t="s">
        <v>9462</v>
      </c>
      <c r="E169" s="80" t="s">
        <v>226</v>
      </c>
      <c r="F169" s="81" t="s">
        <v>15078</v>
      </c>
      <c r="G169" s="80">
        <v>3</v>
      </c>
    </row>
    <row r="170" spans="1:7" s="49" customFormat="1" ht="15" customHeight="1">
      <c r="A170" s="78">
        <v>169</v>
      </c>
      <c r="B170" s="79" t="s">
        <v>9374</v>
      </c>
      <c r="C170" s="10" t="s">
        <v>15478</v>
      </c>
      <c r="D170" s="23" t="s">
        <v>9950</v>
      </c>
      <c r="E170" s="80" t="s">
        <v>226</v>
      </c>
      <c r="F170" s="81" t="s">
        <v>15078</v>
      </c>
      <c r="G170" s="80">
        <v>1</v>
      </c>
    </row>
    <row r="171" spans="1:7" s="49" customFormat="1" ht="15" customHeight="1">
      <c r="A171" s="78">
        <v>170</v>
      </c>
      <c r="B171" s="79" t="s">
        <v>9374</v>
      </c>
      <c r="C171" s="10" t="s">
        <v>15479</v>
      </c>
      <c r="D171" s="23" t="s">
        <v>9952</v>
      </c>
      <c r="E171" s="80" t="s">
        <v>226</v>
      </c>
      <c r="F171" s="81" t="s">
        <v>15078</v>
      </c>
      <c r="G171" s="80">
        <v>1</v>
      </c>
    </row>
    <row r="172" spans="1:7" s="49" customFormat="1" ht="15" customHeight="1">
      <c r="A172" s="78">
        <v>171</v>
      </c>
      <c r="B172" s="79" t="s">
        <v>9374</v>
      </c>
      <c r="C172" s="10" t="s">
        <v>15480</v>
      </c>
      <c r="D172" s="23" t="s">
        <v>9954</v>
      </c>
      <c r="E172" s="80" t="s">
        <v>226</v>
      </c>
      <c r="F172" s="81" t="s">
        <v>15078</v>
      </c>
      <c r="G172" s="80">
        <v>1</v>
      </c>
    </row>
    <row r="173" spans="1:7" s="49" customFormat="1" ht="15" customHeight="1">
      <c r="A173" s="78">
        <v>172</v>
      </c>
      <c r="B173" s="79" t="s">
        <v>9374</v>
      </c>
      <c r="C173" s="10" t="s">
        <v>15481</v>
      </c>
      <c r="D173" s="23" t="s">
        <v>9956</v>
      </c>
      <c r="E173" s="80" t="s">
        <v>226</v>
      </c>
      <c r="F173" s="81" t="s">
        <v>15078</v>
      </c>
      <c r="G173" s="80">
        <v>1</v>
      </c>
    </row>
    <row r="174" spans="1:7" s="49" customFormat="1" ht="15" customHeight="1">
      <c r="A174" s="78">
        <v>173</v>
      </c>
      <c r="B174" s="79" t="s">
        <v>9374</v>
      </c>
      <c r="C174" s="10" t="s">
        <v>15482</v>
      </c>
      <c r="D174" s="23" t="s">
        <v>9958</v>
      </c>
      <c r="E174" s="80" t="s">
        <v>226</v>
      </c>
      <c r="F174" s="81" t="s">
        <v>15078</v>
      </c>
      <c r="G174" s="80">
        <v>1</v>
      </c>
    </row>
    <row r="175" spans="1:7" s="49" customFormat="1" ht="15" customHeight="1">
      <c r="A175" s="78">
        <v>174</v>
      </c>
      <c r="B175" s="79" t="s">
        <v>9374</v>
      </c>
      <c r="C175" s="10" t="s">
        <v>15483</v>
      </c>
      <c r="D175" s="23" t="s">
        <v>9960</v>
      </c>
      <c r="E175" s="80" t="s">
        <v>226</v>
      </c>
      <c r="F175" s="81" t="s">
        <v>15078</v>
      </c>
      <c r="G175" s="80">
        <v>1</v>
      </c>
    </row>
    <row r="176" spans="1:7" s="49" customFormat="1" ht="15" customHeight="1">
      <c r="A176" s="78">
        <v>175</v>
      </c>
      <c r="B176" s="79" t="s">
        <v>9374</v>
      </c>
      <c r="C176" s="10" t="s">
        <v>15484</v>
      </c>
      <c r="D176" s="23" t="s">
        <v>9476</v>
      </c>
      <c r="E176" s="80" t="s">
        <v>226</v>
      </c>
      <c r="F176" s="81" t="s">
        <v>15078</v>
      </c>
      <c r="G176" s="80">
        <v>1</v>
      </c>
    </row>
    <row r="177" spans="1:7" s="49" customFormat="1" ht="15" customHeight="1">
      <c r="A177" s="78">
        <v>176</v>
      </c>
      <c r="B177" s="79" t="s">
        <v>9374</v>
      </c>
      <c r="C177" s="10" t="s">
        <v>15485</v>
      </c>
      <c r="D177" s="23" t="s">
        <v>9963</v>
      </c>
      <c r="E177" s="80" t="s">
        <v>226</v>
      </c>
      <c r="F177" s="81" t="s">
        <v>15078</v>
      </c>
      <c r="G177" s="80">
        <v>1</v>
      </c>
    </row>
    <row r="178" spans="1:7" s="49" customFormat="1" ht="15" customHeight="1">
      <c r="A178" s="78">
        <v>177</v>
      </c>
      <c r="B178" s="79" t="s">
        <v>9374</v>
      </c>
      <c r="C178" s="10" t="s">
        <v>15486</v>
      </c>
      <c r="D178" s="23" t="s">
        <v>9965</v>
      </c>
      <c r="E178" s="80" t="s">
        <v>226</v>
      </c>
      <c r="F178" s="81" t="s">
        <v>15078</v>
      </c>
      <c r="G178" s="80">
        <v>1</v>
      </c>
    </row>
    <row r="179" spans="1:7" s="49" customFormat="1" ht="15" customHeight="1">
      <c r="A179" s="78">
        <v>178</v>
      </c>
      <c r="B179" s="79" t="s">
        <v>9374</v>
      </c>
      <c r="C179" s="10" t="s">
        <v>15487</v>
      </c>
      <c r="D179" s="23" t="s">
        <v>9967</v>
      </c>
      <c r="E179" s="80" t="s">
        <v>226</v>
      </c>
      <c r="F179" s="81" t="s">
        <v>15078</v>
      </c>
      <c r="G179" s="80">
        <v>1</v>
      </c>
    </row>
    <row r="180" spans="1:7" s="49" customFormat="1" ht="15" customHeight="1">
      <c r="A180" s="78">
        <v>179</v>
      </c>
      <c r="B180" s="79" t="s">
        <v>9374</v>
      </c>
      <c r="C180" s="10" t="s">
        <v>15488</v>
      </c>
      <c r="D180" s="22" t="s">
        <v>9484</v>
      </c>
      <c r="E180" s="80" t="s">
        <v>226</v>
      </c>
      <c r="F180" s="81" t="s">
        <v>15078</v>
      </c>
      <c r="G180" s="80">
        <v>1</v>
      </c>
    </row>
    <row r="181" spans="1:7" s="48" customFormat="1" ht="15" customHeight="1">
      <c r="A181" s="71">
        <v>180</v>
      </c>
      <c r="B181" s="72" t="s">
        <v>9374</v>
      </c>
      <c r="C181" s="40" t="s">
        <v>14711</v>
      </c>
      <c r="D181" s="73" t="s">
        <v>9430</v>
      </c>
      <c r="E181" s="74" t="s">
        <v>152</v>
      </c>
      <c r="F181" s="75" t="s">
        <v>15078</v>
      </c>
      <c r="G181" s="74">
        <v>1</v>
      </c>
    </row>
    <row r="182" spans="1:7" s="48" customFormat="1" ht="15" customHeight="1">
      <c r="A182" s="71">
        <v>181</v>
      </c>
      <c r="B182" s="72" t="s">
        <v>9374</v>
      </c>
      <c r="C182" s="40" t="s">
        <v>14712</v>
      </c>
      <c r="D182" s="73" t="s">
        <v>9432</v>
      </c>
      <c r="E182" s="74" t="s">
        <v>152</v>
      </c>
      <c r="F182" s="75" t="s">
        <v>15078</v>
      </c>
      <c r="G182" s="74">
        <v>1</v>
      </c>
    </row>
    <row r="183" spans="1:7" s="48" customFormat="1" ht="15" customHeight="1">
      <c r="A183" s="71">
        <v>182</v>
      </c>
      <c r="B183" s="72" t="s">
        <v>9374</v>
      </c>
      <c r="C183" s="40" t="s">
        <v>14723</v>
      </c>
      <c r="D183" s="73" t="s">
        <v>9434</v>
      </c>
      <c r="E183" s="74" t="s">
        <v>152</v>
      </c>
      <c r="F183" s="75" t="s">
        <v>15078</v>
      </c>
      <c r="G183" s="74">
        <v>2</v>
      </c>
    </row>
    <row r="184" spans="1:7" s="48" customFormat="1" ht="15" customHeight="1">
      <c r="A184" s="71">
        <v>183</v>
      </c>
      <c r="B184" s="72" t="s">
        <v>9374</v>
      </c>
      <c r="C184" s="40" t="s">
        <v>14724</v>
      </c>
      <c r="D184" s="73" t="s">
        <v>9436</v>
      </c>
      <c r="E184" s="74" t="s">
        <v>152</v>
      </c>
      <c r="F184" s="75" t="s">
        <v>15078</v>
      </c>
      <c r="G184" s="74">
        <v>2</v>
      </c>
    </row>
    <row r="185" spans="1:7" s="48" customFormat="1" ht="15" customHeight="1">
      <c r="A185" s="71">
        <v>184</v>
      </c>
      <c r="B185" s="72" t="s">
        <v>9374</v>
      </c>
      <c r="C185" s="40" t="s">
        <v>14725</v>
      </c>
      <c r="D185" s="73" t="s">
        <v>9438</v>
      </c>
      <c r="E185" s="74" t="s">
        <v>152</v>
      </c>
      <c r="F185" s="75" t="s">
        <v>15078</v>
      </c>
      <c r="G185" s="74">
        <v>2</v>
      </c>
    </row>
    <row r="186" spans="1:7" s="48" customFormat="1" ht="15" customHeight="1">
      <c r="A186" s="71">
        <v>185</v>
      </c>
      <c r="B186" s="72" t="s">
        <v>9374</v>
      </c>
      <c r="C186" s="40" t="s">
        <v>15489</v>
      </c>
      <c r="D186" s="73" t="s">
        <v>9440</v>
      </c>
      <c r="E186" s="74" t="s">
        <v>152</v>
      </c>
      <c r="F186" s="75" t="s">
        <v>15078</v>
      </c>
      <c r="G186" s="74">
        <v>2</v>
      </c>
    </row>
    <row r="187" spans="1:7" s="48" customFormat="1" ht="15" customHeight="1">
      <c r="A187" s="71">
        <v>186</v>
      </c>
      <c r="B187" s="72" t="s">
        <v>9374</v>
      </c>
      <c r="C187" s="40" t="s">
        <v>15490</v>
      </c>
      <c r="D187" s="73" t="s">
        <v>9442</v>
      </c>
      <c r="E187" s="74" t="s">
        <v>152</v>
      </c>
      <c r="F187" s="75" t="s">
        <v>15078</v>
      </c>
      <c r="G187" s="74">
        <v>2</v>
      </c>
    </row>
    <row r="188" spans="1:7" s="48" customFormat="1" ht="15" customHeight="1">
      <c r="A188" s="71">
        <v>187</v>
      </c>
      <c r="B188" s="72" t="s">
        <v>9374</v>
      </c>
      <c r="C188" s="40" t="s">
        <v>15491</v>
      </c>
      <c r="D188" s="73" t="s">
        <v>9444</v>
      </c>
      <c r="E188" s="74" t="s">
        <v>152</v>
      </c>
      <c r="F188" s="75" t="s">
        <v>15078</v>
      </c>
      <c r="G188" s="74">
        <v>2</v>
      </c>
    </row>
    <row r="189" spans="1:7" s="48" customFormat="1" ht="15" customHeight="1">
      <c r="A189" s="71">
        <v>188</v>
      </c>
      <c r="B189" s="72" t="s">
        <v>9374</v>
      </c>
      <c r="C189" s="40" t="s">
        <v>15492</v>
      </c>
      <c r="D189" s="73" t="s">
        <v>9446</v>
      </c>
      <c r="E189" s="74" t="s">
        <v>152</v>
      </c>
      <c r="F189" s="75" t="s">
        <v>15078</v>
      </c>
      <c r="G189" s="74">
        <v>2</v>
      </c>
    </row>
    <row r="190" spans="1:7" s="48" customFormat="1" ht="15" customHeight="1">
      <c r="A190" s="71">
        <v>189</v>
      </c>
      <c r="B190" s="72" t="s">
        <v>9374</v>
      </c>
      <c r="C190" s="40" t="s">
        <v>15493</v>
      </c>
      <c r="D190" s="73" t="s">
        <v>9448</v>
      </c>
      <c r="E190" s="74" t="s">
        <v>152</v>
      </c>
      <c r="F190" s="75" t="s">
        <v>15078</v>
      </c>
      <c r="G190" s="74">
        <v>2</v>
      </c>
    </row>
    <row r="191" spans="1:7" s="48" customFormat="1" ht="15" customHeight="1">
      <c r="A191" s="71">
        <v>190</v>
      </c>
      <c r="B191" s="72" t="s">
        <v>9374</v>
      </c>
      <c r="C191" s="40" t="s">
        <v>15494</v>
      </c>
      <c r="D191" s="73" t="s">
        <v>9450</v>
      </c>
      <c r="E191" s="74" t="s">
        <v>152</v>
      </c>
      <c r="F191" s="75" t="s">
        <v>15078</v>
      </c>
      <c r="G191" s="74">
        <v>1</v>
      </c>
    </row>
    <row r="192" spans="1:7" s="48" customFormat="1" ht="15" customHeight="1">
      <c r="A192" s="71">
        <v>191</v>
      </c>
      <c r="B192" s="72" t="s">
        <v>9374</v>
      </c>
      <c r="C192" s="40" t="s">
        <v>15495</v>
      </c>
      <c r="D192" s="73" t="s">
        <v>9452</v>
      </c>
      <c r="E192" s="74" t="s">
        <v>152</v>
      </c>
      <c r="F192" s="75" t="s">
        <v>15078</v>
      </c>
      <c r="G192" s="74">
        <v>1</v>
      </c>
    </row>
    <row r="193" spans="1:7" s="48" customFormat="1" ht="15" customHeight="1">
      <c r="A193" s="71">
        <v>192</v>
      </c>
      <c r="B193" s="72" t="s">
        <v>9374</v>
      </c>
      <c r="C193" s="40" t="s">
        <v>15496</v>
      </c>
      <c r="D193" s="73" t="s">
        <v>9454</v>
      </c>
      <c r="E193" s="74" t="s">
        <v>152</v>
      </c>
      <c r="F193" s="75" t="s">
        <v>15078</v>
      </c>
      <c r="G193" s="74">
        <v>1</v>
      </c>
    </row>
    <row r="194" spans="1:7" s="48" customFormat="1" ht="15" customHeight="1">
      <c r="A194" s="71">
        <v>193</v>
      </c>
      <c r="B194" s="72" t="s">
        <v>9374</v>
      </c>
      <c r="C194" s="40" t="s">
        <v>15497</v>
      </c>
      <c r="D194" s="73" t="s">
        <v>9456</v>
      </c>
      <c r="E194" s="74" t="s">
        <v>152</v>
      </c>
      <c r="F194" s="75" t="s">
        <v>15078</v>
      </c>
      <c r="G194" s="74">
        <v>1</v>
      </c>
    </row>
    <row r="195" spans="1:7" s="48" customFormat="1" ht="15" customHeight="1">
      <c r="A195" s="71">
        <v>194</v>
      </c>
      <c r="B195" s="72" t="s">
        <v>9374</v>
      </c>
      <c r="C195" s="40" t="s">
        <v>15498</v>
      </c>
      <c r="D195" s="73" t="s">
        <v>9458</v>
      </c>
      <c r="E195" s="74" t="s">
        <v>152</v>
      </c>
      <c r="F195" s="75" t="s">
        <v>15078</v>
      </c>
      <c r="G195" s="74">
        <v>1</v>
      </c>
    </row>
    <row r="196" spans="1:7" s="48" customFormat="1" ht="15" customHeight="1">
      <c r="A196" s="71">
        <v>195</v>
      </c>
      <c r="B196" s="72" t="s">
        <v>9374</v>
      </c>
      <c r="C196" s="40" t="s">
        <v>15499</v>
      </c>
      <c r="D196" s="73" t="s">
        <v>9460</v>
      </c>
      <c r="E196" s="74" t="s">
        <v>152</v>
      </c>
      <c r="F196" s="75" t="s">
        <v>15078</v>
      </c>
      <c r="G196" s="74">
        <v>1</v>
      </c>
    </row>
    <row r="197" spans="1:7" s="48" customFormat="1" ht="15" customHeight="1">
      <c r="A197" s="71">
        <v>196</v>
      </c>
      <c r="B197" s="72" t="s">
        <v>9374</v>
      </c>
      <c r="C197" s="40" t="s">
        <v>15500</v>
      </c>
      <c r="D197" s="76" t="s">
        <v>9462</v>
      </c>
      <c r="E197" s="74" t="s">
        <v>152</v>
      </c>
      <c r="F197" s="75" t="s">
        <v>15078</v>
      </c>
      <c r="G197" s="74">
        <v>3</v>
      </c>
    </row>
    <row r="198" spans="1:7" s="48" customFormat="1" ht="15" customHeight="1">
      <c r="A198" s="71">
        <v>197</v>
      </c>
      <c r="B198" s="72" t="s">
        <v>9374</v>
      </c>
      <c r="C198" s="40" t="s">
        <v>15501</v>
      </c>
      <c r="D198" s="73" t="s">
        <v>9464</v>
      </c>
      <c r="E198" s="74" t="s">
        <v>152</v>
      </c>
      <c r="F198" s="75" t="s">
        <v>15078</v>
      </c>
      <c r="G198" s="74">
        <v>1</v>
      </c>
    </row>
    <row r="199" spans="1:7" s="48" customFormat="1" ht="15" customHeight="1">
      <c r="A199" s="71">
        <v>198</v>
      </c>
      <c r="B199" s="72" t="s">
        <v>9374</v>
      </c>
      <c r="C199" s="40" t="s">
        <v>15502</v>
      </c>
      <c r="D199" s="73" t="s">
        <v>9466</v>
      </c>
      <c r="E199" s="74" t="s">
        <v>152</v>
      </c>
      <c r="F199" s="75" t="s">
        <v>15078</v>
      </c>
      <c r="G199" s="74">
        <v>1</v>
      </c>
    </row>
    <row r="200" spans="1:7" s="48" customFormat="1" ht="15" customHeight="1">
      <c r="A200" s="71">
        <v>199</v>
      </c>
      <c r="B200" s="72" t="s">
        <v>9374</v>
      </c>
      <c r="C200" s="40" t="s">
        <v>15503</v>
      </c>
      <c r="D200" s="73" t="s">
        <v>9468</v>
      </c>
      <c r="E200" s="74" t="s">
        <v>152</v>
      </c>
      <c r="F200" s="75" t="s">
        <v>15078</v>
      </c>
      <c r="G200" s="74">
        <v>1</v>
      </c>
    </row>
    <row r="201" spans="1:7" s="48" customFormat="1" ht="15" customHeight="1">
      <c r="A201" s="71">
        <v>200</v>
      </c>
      <c r="B201" s="72" t="s">
        <v>9374</v>
      </c>
      <c r="C201" s="40" t="s">
        <v>15504</v>
      </c>
      <c r="D201" s="73" t="s">
        <v>9470</v>
      </c>
      <c r="E201" s="74" t="s">
        <v>152</v>
      </c>
      <c r="F201" s="75" t="s">
        <v>15078</v>
      </c>
      <c r="G201" s="74">
        <v>1</v>
      </c>
    </row>
    <row r="202" spans="1:7" s="48" customFormat="1" ht="15" customHeight="1">
      <c r="A202" s="71">
        <v>201</v>
      </c>
      <c r="B202" s="72" t="s">
        <v>9374</v>
      </c>
      <c r="C202" s="40" t="s">
        <v>15505</v>
      </c>
      <c r="D202" s="73" t="s">
        <v>9472</v>
      </c>
      <c r="E202" s="74" t="s">
        <v>152</v>
      </c>
      <c r="F202" s="75" t="s">
        <v>15078</v>
      </c>
      <c r="G202" s="74">
        <v>1</v>
      </c>
    </row>
    <row r="203" spans="1:7" s="48" customFormat="1" ht="15" customHeight="1">
      <c r="A203" s="71">
        <v>202</v>
      </c>
      <c r="B203" s="72" t="s">
        <v>9374</v>
      </c>
      <c r="C203" s="40" t="s">
        <v>15506</v>
      </c>
      <c r="D203" s="73" t="s">
        <v>9474</v>
      </c>
      <c r="E203" s="74" t="s">
        <v>152</v>
      </c>
      <c r="F203" s="75" t="s">
        <v>15078</v>
      </c>
      <c r="G203" s="74">
        <v>1</v>
      </c>
    </row>
    <row r="204" spans="1:7" s="48" customFormat="1" ht="15" customHeight="1">
      <c r="A204" s="71">
        <v>203</v>
      </c>
      <c r="B204" s="72" t="s">
        <v>9374</v>
      </c>
      <c r="C204" s="40" t="s">
        <v>15507</v>
      </c>
      <c r="D204" s="73" t="s">
        <v>9476</v>
      </c>
      <c r="E204" s="74" t="s">
        <v>152</v>
      </c>
      <c r="F204" s="75" t="s">
        <v>15078</v>
      </c>
      <c r="G204" s="74">
        <v>1</v>
      </c>
    </row>
    <row r="205" spans="1:7" s="48" customFormat="1" ht="15" customHeight="1">
      <c r="A205" s="71">
        <v>204</v>
      </c>
      <c r="B205" s="72" t="s">
        <v>9374</v>
      </c>
      <c r="C205" s="40" t="s">
        <v>15508</v>
      </c>
      <c r="D205" s="73" t="s">
        <v>9478</v>
      </c>
      <c r="E205" s="74" t="s">
        <v>152</v>
      </c>
      <c r="F205" s="75" t="s">
        <v>15078</v>
      </c>
      <c r="G205" s="74">
        <v>1</v>
      </c>
    </row>
    <row r="206" spans="1:7" s="48" customFormat="1" ht="15" customHeight="1">
      <c r="A206" s="71">
        <v>205</v>
      </c>
      <c r="B206" s="72" t="s">
        <v>9374</v>
      </c>
      <c r="C206" s="40" t="s">
        <v>15509</v>
      </c>
      <c r="D206" s="73" t="s">
        <v>9480</v>
      </c>
      <c r="E206" s="74" t="s">
        <v>152</v>
      </c>
      <c r="F206" s="75" t="s">
        <v>15078</v>
      </c>
      <c r="G206" s="74">
        <v>1</v>
      </c>
    </row>
    <row r="207" spans="1:7" s="48" customFormat="1" ht="15" customHeight="1">
      <c r="A207" s="71">
        <v>206</v>
      </c>
      <c r="B207" s="72" t="s">
        <v>9374</v>
      </c>
      <c r="C207" s="40" t="s">
        <v>14727</v>
      </c>
      <c r="D207" s="73" t="s">
        <v>9482</v>
      </c>
      <c r="E207" s="74" t="s">
        <v>152</v>
      </c>
      <c r="F207" s="75" t="s">
        <v>15078</v>
      </c>
      <c r="G207" s="74">
        <v>2</v>
      </c>
    </row>
    <row r="208" spans="1:7" s="48" customFormat="1" ht="15" customHeight="1">
      <c r="A208" s="71">
        <v>207</v>
      </c>
      <c r="B208" s="72" t="s">
        <v>9374</v>
      </c>
      <c r="C208" s="40" t="s">
        <v>14728</v>
      </c>
      <c r="D208" s="77" t="s">
        <v>9484</v>
      </c>
      <c r="E208" s="74" t="s">
        <v>152</v>
      </c>
      <c r="F208" s="75" t="s">
        <v>15078</v>
      </c>
      <c r="G208" s="74">
        <v>2</v>
      </c>
    </row>
    <row r="209" spans="1:7" s="49" customFormat="1" ht="15" customHeight="1">
      <c r="A209" s="78">
        <v>208</v>
      </c>
      <c r="B209" s="79" t="s">
        <v>9374</v>
      </c>
      <c r="C209" s="10" t="s">
        <v>14759</v>
      </c>
      <c r="D209" s="23" t="s">
        <v>9430</v>
      </c>
      <c r="E209" s="80" t="s">
        <v>226</v>
      </c>
      <c r="F209" s="81" t="s">
        <v>15078</v>
      </c>
      <c r="G209" s="80">
        <v>1</v>
      </c>
    </row>
    <row r="210" spans="1:7" s="49" customFormat="1" ht="15" customHeight="1">
      <c r="A210" s="78">
        <v>209</v>
      </c>
      <c r="B210" s="79" t="s">
        <v>9374</v>
      </c>
      <c r="C210" s="10" t="s">
        <v>14760</v>
      </c>
      <c r="D210" s="23" t="s">
        <v>9432</v>
      </c>
      <c r="E210" s="80" t="s">
        <v>226</v>
      </c>
      <c r="F210" s="81" t="s">
        <v>15078</v>
      </c>
      <c r="G210" s="80">
        <v>1</v>
      </c>
    </row>
    <row r="211" spans="1:7" s="49" customFormat="1" ht="15" customHeight="1">
      <c r="A211" s="78">
        <v>210</v>
      </c>
      <c r="B211" s="79" t="s">
        <v>9374</v>
      </c>
      <c r="C211" s="10" t="s">
        <v>14771</v>
      </c>
      <c r="D211" s="23" t="s">
        <v>9434</v>
      </c>
      <c r="E211" s="80" t="s">
        <v>226</v>
      </c>
      <c r="F211" s="81" t="s">
        <v>15078</v>
      </c>
      <c r="G211" s="80">
        <v>2</v>
      </c>
    </row>
    <row r="212" spans="1:7" s="49" customFormat="1" ht="15" customHeight="1">
      <c r="A212" s="78">
        <v>211</v>
      </c>
      <c r="B212" s="79" t="s">
        <v>9374</v>
      </c>
      <c r="C212" s="10" t="s">
        <v>14772</v>
      </c>
      <c r="D212" s="23" t="s">
        <v>9436</v>
      </c>
      <c r="E212" s="80" t="s">
        <v>226</v>
      </c>
      <c r="F212" s="81" t="s">
        <v>15078</v>
      </c>
      <c r="G212" s="80">
        <v>2</v>
      </c>
    </row>
    <row r="213" spans="1:7" s="49" customFormat="1" ht="15" customHeight="1">
      <c r="A213" s="78">
        <v>212</v>
      </c>
      <c r="B213" s="79" t="s">
        <v>9374</v>
      </c>
      <c r="C213" s="10" t="s">
        <v>14773</v>
      </c>
      <c r="D213" s="23" t="s">
        <v>9438</v>
      </c>
      <c r="E213" s="80" t="s">
        <v>226</v>
      </c>
      <c r="F213" s="81" t="s">
        <v>15078</v>
      </c>
      <c r="G213" s="80">
        <v>2</v>
      </c>
    </row>
    <row r="214" spans="1:7" s="49" customFormat="1" ht="15" customHeight="1">
      <c r="A214" s="78">
        <v>213</v>
      </c>
      <c r="B214" s="79" t="s">
        <v>9374</v>
      </c>
      <c r="C214" s="10" t="s">
        <v>15510</v>
      </c>
      <c r="D214" s="23" t="s">
        <v>9440</v>
      </c>
      <c r="E214" s="80" t="s">
        <v>226</v>
      </c>
      <c r="F214" s="81" t="s">
        <v>15078</v>
      </c>
      <c r="G214" s="80">
        <v>2</v>
      </c>
    </row>
    <row r="215" spans="1:7" s="49" customFormat="1" ht="15" customHeight="1">
      <c r="A215" s="78">
        <v>214</v>
      </c>
      <c r="B215" s="79" t="s">
        <v>9374</v>
      </c>
      <c r="C215" s="10" t="s">
        <v>15511</v>
      </c>
      <c r="D215" s="23" t="s">
        <v>9442</v>
      </c>
      <c r="E215" s="80" t="s">
        <v>226</v>
      </c>
      <c r="F215" s="81" t="s">
        <v>15078</v>
      </c>
      <c r="G215" s="80">
        <v>2</v>
      </c>
    </row>
    <row r="216" spans="1:7" s="49" customFormat="1" ht="15" customHeight="1">
      <c r="A216" s="78">
        <v>215</v>
      </c>
      <c r="B216" s="79" t="s">
        <v>9374</v>
      </c>
      <c r="C216" s="10" t="s">
        <v>15512</v>
      </c>
      <c r="D216" s="23" t="s">
        <v>9444</v>
      </c>
      <c r="E216" s="80" t="s">
        <v>226</v>
      </c>
      <c r="F216" s="81" t="s">
        <v>15078</v>
      </c>
      <c r="G216" s="80">
        <v>2</v>
      </c>
    </row>
    <row r="217" spans="1:7" s="49" customFormat="1" ht="15" customHeight="1">
      <c r="A217" s="78">
        <v>216</v>
      </c>
      <c r="B217" s="79" t="s">
        <v>9374</v>
      </c>
      <c r="C217" s="10" t="s">
        <v>15513</v>
      </c>
      <c r="D217" s="23" t="s">
        <v>9446</v>
      </c>
      <c r="E217" s="80" t="s">
        <v>226</v>
      </c>
      <c r="F217" s="81" t="s">
        <v>15078</v>
      </c>
      <c r="G217" s="80">
        <v>2</v>
      </c>
    </row>
    <row r="218" spans="1:7" s="49" customFormat="1" ht="15" customHeight="1">
      <c r="A218" s="78">
        <v>217</v>
      </c>
      <c r="B218" s="79" t="s">
        <v>9374</v>
      </c>
      <c r="C218" s="10" t="s">
        <v>15514</v>
      </c>
      <c r="D218" s="23" t="s">
        <v>9448</v>
      </c>
      <c r="E218" s="80" t="s">
        <v>226</v>
      </c>
      <c r="F218" s="81" t="s">
        <v>15078</v>
      </c>
      <c r="G218" s="80">
        <v>2</v>
      </c>
    </row>
    <row r="219" spans="1:7" s="49" customFormat="1" ht="15" customHeight="1">
      <c r="A219" s="78">
        <v>218</v>
      </c>
      <c r="B219" s="79" t="s">
        <v>9374</v>
      </c>
      <c r="C219" s="10" t="s">
        <v>15515</v>
      </c>
      <c r="D219" s="23" t="s">
        <v>9450</v>
      </c>
      <c r="E219" s="80" t="s">
        <v>226</v>
      </c>
      <c r="F219" s="81" t="s">
        <v>15078</v>
      </c>
      <c r="G219" s="80">
        <v>1</v>
      </c>
    </row>
    <row r="220" spans="1:7" s="49" customFormat="1" ht="15" customHeight="1">
      <c r="A220" s="78">
        <v>219</v>
      </c>
      <c r="B220" s="79" t="s">
        <v>9374</v>
      </c>
      <c r="C220" s="10" t="s">
        <v>15516</v>
      </c>
      <c r="D220" s="23" t="s">
        <v>9452</v>
      </c>
      <c r="E220" s="80" t="s">
        <v>226</v>
      </c>
      <c r="F220" s="81" t="s">
        <v>15078</v>
      </c>
      <c r="G220" s="80">
        <v>1</v>
      </c>
    </row>
    <row r="221" spans="1:7" s="49" customFormat="1" ht="15" customHeight="1">
      <c r="A221" s="78">
        <v>220</v>
      </c>
      <c r="B221" s="79" t="s">
        <v>9374</v>
      </c>
      <c r="C221" s="10" t="s">
        <v>15517</v>
      </c>
      <c r="D221" s="23" t="s">
        <v>9454</v>
      </c>
      <c r="E221" s="80" t="s">
        <v>226</v>
      </c>
      <c r="F221" s="81" t="s">
        <v>15078</v>
      </c>
      <c r="G221" s="80">
        <v>1</v>
      </c>
    </row>
    <row r="222" spans="1:7" s="49" customFormat="1" ht="15" customHeight="1">
      <c r="A222" s="78">
        <v>221</v>
      </c>
      <c r="B222" s="79" t="s">
        <v>9374</v>
      </c>
      <c r="C222" s="10" t="s">
        <v>15518</v>
      </c>
      <c r="D222" s="23" t="s">
        <v>9456</v>
      </c>
      <c r="E222" s="80" t="s">
        <v>226</v>
      </c>
      <c r="F222" s="81" t="s">
        <v>15078</v>
      </c>
      <c r="G222" s="80">
        <v>1</v>
      </c>
    </row>
    <row r="223" spans="1:7" s="49" customFormat="1" ht="15" customHeight="1">
      <c r="A223" s="78">
        <v>222</v>
      </c>
      <c r="B223" s="79" t="s">
        <v>9374</v>
      </c>
      <c r="C223" s="10" t="s">
        <v>15519</v>
      </c>
      <c r="D223" s="23" t="s">
        <v>9458</v>
      </c>
      <c r="E223" s="80" t="s">
        <v>226</v>
      </c>
      <c r="F223" s="81" t="s">
        <v>15078</v>
      </c>
      <c r="G223" s="80">
        <v>1</v>
      </c>
    </row>
    <row r="224" spans="1:7" s="49" customFormat="1" ht="15" customHeight="1">
      <c r="A224" s="78">
        <v>223</v>
      </c>
      <c r="B224" s="79" t="s">
        <v>9374</v>
      </c>
      <c r="C224" s="10" t="s">
        <v>15520</v>
      </c>
      <c r="D224" s="23" t="s">
        <v>9460</v>
      </c>
      <c r="E224" s="80" t="s">
        <v>226</v>
      </c>
      <c r="F224" s="81" t="s">
        <v>15078</v>
      </c>
      <c r="G224" s="80">
        <v>1</v>
      </c>
    </row>
    <row r="225" spans="1:7" s="49" customFormat="1" ht="15" customHeight="1">
      <c r="A225" s="78">
        <v>224</v>
      </c>
      <c r="B225" s="79" t="s">
        <v>9374</v>
      </c>
      <c r="C225" s="10" t="s">
        <v>15521</v>
      </c>
      <c r="D225" s="82" t="s">
        <v>9462</v>
      </c>
      <c r="E225" s="80" t="s">
        <v>226</v>
      </c>
      <c r="F225" s="81" t="s">
        <v>15078</v>
      </c>
      <c r="G225" s="80">
        <v>3</v>
      </c>
    </row>
    <row r="226" spans="1:7" s="49" customFormat="1" ht="15" customHeight="1">
      <c r="A226" s="78">
        <v>225</v>
      </c>
      <c r="B226" s="79" t="s">
        <v>9374</v>
      </c>
      <c r="C226" s="10" t="s">
        <v>15522</v>
      </c>
      <c r="D226" s="23" t="s">
        <v>9464</v>
      </c>
      <c r="E226" s="80" t="s">
        <v>226</v>
      </c>
      <c r="F226" s="81" t="s">
        <v>15078</v>
      </c>
      <c r="G226" s="80">
        <v>1</v>
      </c>
    </row>
    <row r="227" spans="1:7" s="49" customFormat="1" ht="15" customHeight="1">
      <c r="A227" s="78">
        <v>226</v>
      </c>
      <c r="B227" s="79" t="s">
        <v>9374</v>
      </c>
      <c r="C227" s="10" t="s">
        <v>15523</v>
      </c>
      <c r="D227" s="23" t="s">
        <v>9466</v>
      </c>
      <c r="E227" s="80" t="s">
        <v>226</v>
      </c>
      <c r="F227" s="81" t="s">
        <v>15078</v>
      </c>
      <c r="G227" s="80">
        <v>1</v>
      </c>
    </row>
    <row r="228" spans="1:7" s="49" customFormat="1" ht="15" customHeight="1">
      <c r="A228" s="78">
        <v>227</v>
      </c>
      <c r="B228" s="79" t="s">
        <v>9374</v>
      </c>
      <c r="C228" s="10" t="s">
        <v>15524</v>
      </c>
      <c r="D228" s="23" t="s">
        <v>9468</v>
      </c>
      <c r="E228" s="80" t="s">
        <v>226</v>
      </c>
      <c r="F228" s="81" t="s">
        <v>15078</v>
      </c>
      <c r="G228" s="80">
        <v>1</v>
      </c>
    </row>
    <row r="229" spans="1:7" s="49" customFormat="1" ht="15" customHeight="1">
      <c r="A229" s="78">
        <v>228</v>
      </c>
      <c r="B229" s="79" t="s">
        <v>9374</v>
      </c>
      <c r="C229" s="10" t="s">
        <v>15525</v>
      </c>
      <c r="D229" s="23" t="s">
        <v>9470</v>
      </c>
      <c r="E229" s="80" t="s">
        <v>226</v>
      </c>
      <c r="F229" s="81" t="s">
        <v>15078</v>
      </c>
      <c r="G229" s="80">
        <v>1</v>
      </c>
    </row>
    <row r="230" spans="1:7" s="49" customFormat="1" ht="15" customHeight="1">
      <c r="A230" s="78">
        <v>229</v>
      </c>
      <c r="B230" s="79" t="s">
        <v>9374</v>
      </c>
      <c r="C230" s="10" t="s">
        <v>15526</v>
      </c>
      <c r="D230" s="23" t="s">
        <v>9472</v>
      </c>
      <c r="E230" s="80" t="s">
        <v>226</v>
      </c>
      <c r="F230" s="81" t="s">
        <v>15078</v>
      </c>
      <c r="G230" s="80">
        <v>1</v>
      </c>
    </row>
    <row r="231" spans="1:7" s="49" customFormat="1" ht="15" customHeight="1">
      <c r="A231" s="78">
        <v>230</v>
      </c>
      <c r="B231" s="79" t="s">
        <v>9374</v>
      </c>
      <c r="C231" s="10" t="s">
        <v>15527</v>
      </c>
      <c r="D231" s="23" t="s">
        <v>9474</v>
      </c>
      <c r="E231" s="80" t="s">
        <v>226</v>
      </c>
      <c r="F231" s="81" t="s">
        <v>15078</v>
      </c>
      <c r="G231" s="80">
        <v>1</v>
      </c>
    </row>
    <row r="232" spans="1:7" s="49" customFormat="1" ht="15" customHeight="1">
      <c r="A232" s="78">
        <v>231</v>
      </c>
      <c r="B232" s="79" t="s">
        <v>9374</v>
      </c>
      <c r="C232" s="10" t="s">
        <v>15528</v>
      </c>
      <c r="D232" s="23" t="s">
        <v>9476</v>
      </c>
      <c r="E232" s="80" t="s">
        <v>226</v>
      </c>
      <c r="F232" s="81" t="s">
        <v>15078</v>
      </c>
      <c r="G232" s="80">
        <v>1</v>
      </c>
    </row>
    <row r="233" spans="1:7" s="49" customFormat="1" ht="15" customHeight="1">
      <c r="A233" s="78">
        <v>232</v>
      </c>
      <c r="B233" s="79" t="s">
        <v>9374</v>
      </c>
      <c r="C233" s="10" t="s">
        <v>15529</v>
      </c>
      <c r="D233" s="23" t="s">
        <v>9478</v>
      </c>
      <c r="E233" s="80" t="s">
        <v>226</v>
      </c>
      <c r="F233" s="81" t="s">
        <v>15078</v>
      </c>
      <c r="G233" s="80">
        <v>1</v>
      </c>
    </row>
    <row r="234" spans="1:7" s="49" customFormat="1" ht="15" customHeight="1">
      <c r="A234" s="78">
        <v>233</v>
      </c>
      <c r="B234" s="79" t="s">
        <v>9374</v>
      </c>
      <c r="C234" s="10" t="s">
        <v>15530</v>
      </c>
      <c r="D234" s="23" t="s">
        <v>9480</v>
      </c>
      <c r="E234" s="80" t="s">
        <v>226</v>
      </c>
      <c r="F234" s="81" t="s">
        <v>15078</v>
      </c>
      <c r="G234" s="80">
        <v>1</v>
      </c>
    </row>
    <row r="235" spans="1:7" s="49" customFormat="1" ht="15" customHeight="1">
      <c r="A235" s="78">
        <v>234</v>
      </c>
      <c r="B235" s="79" t="s">
        <v>9374</v>
      </c>
      <c r="C235" s="10" t="s">
        <v>14775</v>
      </c>
      <c r="D235" s="23" t="s">
        <v>9482</v>
      </c>
      <c r="E235" s="80" t="s">
        <v>226</v>
      </c>
      <c r="F235" s="81" t="s">
        <v>15078</v>
      </c>
      <c r="G235" s="80">
        <v>1</v>
      </c>
    </row>
    <row r="236" spans="1:7" s="49" customFormat="1" ht="15" customHeight="1">
      <c r="A236" s="78">
        <v>235</v>
      </c>
      <c r="B236" s="79" t="s">
        <v>9374</v>
      </c>
      <c r="C236" s="10" t="s">
        <v>14776</v>
      </c>
      <c r="D236" s="22" t="s">
        <v>9484</v>
      </c>
      <c r="E236" s="80" t="s">
        <v>226</v>
      </c>
      <c r="F236" s="81" t="s">
        <v>15078</v>
      </c>
      <c r="G236" s="80">
        <v>1</v>
      </c>
    </row>
    <row r="237" spans="1:7" ht="15" customHeight="1">
      <c r="A237" s="54">
        <v>236</v>
      </c>
      <c r="B237" s="66" t="s">
        <v>9374</v>
      </c>
      <c r="C237" s="58" t="s">
        <v>14684</v>
      </c>
      <c r="D237" s="16" t="s">
        <v>9376</v>
      </c>
      <c r="E237" s="51" t="s">
        <v>152</v>
      </c>
      <c r="F237" s="55" t="s">
        <v>83</v>
      </c>
    </row>
    <row r="238" spans="1:7" ht="15" customHeight="1">
      <c r="A238" s="54">
        <v>237</v>
      </c>
      <c r="B238" s="66" t="s">
        <v>9374</v>
      </c>
      <c r="C238" s="58" t="s">
        <v>14685</v>
      </c>
      <c r="D238" s="18" t="s">
        <v>9378</v>
      </c>
      <c r="E238" s="51" t="s">
        <v>152</v>
      </c>
      <c r="F238" s="55" t="s">
        <v>83</v>
      </c>
    </row>
    <row r="239" spans="1:7" ht="15" customHeight="1">
      <c r="A239" s="54">
        <v>238</v>
      </c>
      <c r="B239" s="66" t="s">
        <v>9374</v>
      </c>
      <c r="C239" s="58" t="s">
        <v>14687</v>
      </c>
      <c r="D239" s="13" t="s">
        <v>9380</v>
      </c>
      <c r="E239" s="51" t="s">
        <v>152</v>
      </c>
      <c r="F239" s="55" t="s">
        <v>83</v>
      </c>
    </row>
    <row r="240" spans="1:7" ht="15" customHeight="1">
      <c r="A240" s="54">
        <v>239</v>
      </c>
      <c r="B240" s="66" t="s">
        <v>9374</v>
      </c>
      <c r="C240" s="58" t="s">
        <v>14689</v>
      </c>
      <c r="D240" s="13" t="s">
        <v>9382</v>
      </c>
      <c r="E240" s="51" t="s">
        <v>152</v>
      </c>
      <c r="F240" s="55" t="s">
        <v>83</v>
      </c>
    </row>
    <row r="241" spans="1:6" ht="15" customHeight="1">
      <c r="A241" s="54">
        <v>240</v>
      </c>
      <c r="B241" s="66" t="s">
        <v>9374</v>
      </c>
      <c r="C241" s="58" t="s">
        <v>10344</v>
      </c>
      <c r="D241" s="16" t="s">
        <v>11636</v>
      </c>
      <c r="E241" s="51" t="s">
        <v>152</v>
      </c>
      <c r="F241" s="55" t="s">
        <v>83</v>
      </c>
    </row>
    <row r="242" spans="1:6" ht="15" customHeight="1">
      <c r="A242" s="54">
        <v>241</v>
      </c>
      <c r="B242" s="66" t="s">
        <v>9374</v>
      </c>
      <c r="C242" s="58" t="s">
        <v>14693</v>
      </c>
      <c r="D242" s="19" t="s">
        <v>15041</v>
      </c>
      <c r="E242" s="51" t="s">
        <v>152</v>
      </c>
      <c r="F242" s="55" t="s">
        <v>83</v>
      </c>
    </row>
    <row r="243" spans="1:6" ht="15" customHeight="1">
      <c r="A243" s="54">
        <v>242</v>
      </c>
      <c r="B243" s="66" t="s">
        <v>9374</v>
      </c>
      <c r="C243" s="58" t="s">
        <v>14694</v>
      </c>
      <c r="D243" s="19" t="s">
        <v>15042</v>
      </c>
      <c r="E243" s="51" t="s">
        <v>152</v>
      </c>
      <c r="F243" s="55" t="s">
        <v>83</v>
      </c>
    </row>
    <row r="244" spans="1:6" ht="15" customHeight="1">
      <c r="A244" s="54">
        <v>243</v>
      </c>
      <c r="B244" s="66" t="s">
        <v>9374</v>
      </c>
      <c r="C244" s="58" t="s">
        <v>14695</v>
      </c>
      <c r="D244" s="19" t="s">
        <v>15043</v>
      </c>
      <c r="E244" s="51" t="s">
        <v>152</v>
      </c>
      <c r="F244" s="55" t="s">
        <v>83</v>
      </c>
    </row>
    <row r="245" spans="1:6" ht="15" customHeight="1">
      <c r="A245" s="54">
        <v>244</v>
      </c>
      <c r="B245" s="66" t="s">
        <v>9374</v>
      </c>
      <c r="C245" s="58" t="s">
        <v>14696</v>
      </c>
      <c r="D245" s="19" t="s">
        <v>15044</v>
      </c>
      <c r="E245" s="51" t="s">
        <v>152</v>
      </c>
      <c r="F245" s="55" t="s">
        <v>83</v>
      </c>
    </row>
    <row r="246" spans="1:6" ht="15" customHeight="1">
      <c r="A246" s="54">
        <v>245</v>
      </c>
      <c r="B246" s="66" t="s">
        <v>9374</v>
      </c>
      <c r="C246" s="58" t="s">
        <v>15045</v>
      </c>
      <c r="D246" s="19" t="s">
        <v>15046</v>
      </c>
      <c r="E246" s="51" t="s">
        <v>152</v>
      </c>
      <c r="F246" s="55" t="s">
        <v>83</v>
      </c>
    </row>
    <row r="247" spans="1:6" ht="15" customHeight="1">
      <c r="A247" s="54">
        <v>246</v>
      </c>
      <c r="B247" s="66" t="s">
        <v>9374</v>
      </c>
      <c r="C247" s="58" t="s">
        <v>15047</v>
      </c>
      <c r="D247" s="19" t="s">
        <v>15048</v>
      </c>
      <c r="E247" s="51" t="s">
        <v>152</v>
      </c>
      <c r="F247" s="55" t="s">
        <v>83</v>
      </c>
    </row>
    <row r="248" spans="1:6" ht="15" customHeight="1">
      <c r="A248" s="54">
        <v>247</v>
      </c>
      <c r="B248" s="66" t="s">
        <v>9374</v>
      </c>
      <c r="C248" s="58" t="s">
        <v>15049</v>
      </c>
      <c r="D248" s="19" t="s">
        <v>15050</v>
      </c>
      <c r="E248" s="51" t="s">
        <v>152</v>
      </c>
      <c r="F248" s="55" t="s">
        <v>83</v>
      </c>
    </row>
    <row r="249" spans="1:6" ht="15" customHeight="1">
      <c r="A249" s="54">
        <v>248</v>
      </c>
      <c r="B249" s="66" t="s">
        <v>9374</v>
      </c>
      <c r="C249" s="58" t="s">
        <v>15051</v>
      </c>
      <c r="D249" s="19" t="s">
        <v>15052</v>
      </c>
      <c r="E249" s="51" t="s">
        <v>152</v>
      </c>
      <c r="F249" s="55" t="s">
        <v>83</v>
      </c>
    </row>
    <row r="250" spans="1:6" ht="15" customHeight="1">
      <c r="A250" s="54">
        <v>249</v>
      </c>
      <c r="B250" s="66" t="s">
        <v>9374</v>
      </c>
      <c r="C250" s="58" t="s">
        <v>15053</v>
      </c>
      <c r="D250" s="19" t="s">
        <v>15054</v>
      </c>
      <c r="E250" s="51" t="s">
        <v>152</v>
      </c>
      <c r="F250" s="55" t="s">
        <v>83</v>
      </c>
    </row>
    <row r="251" spans="1:6" ht="15" customHeight="1">
      <c r="A251" s="54">
        <v>250</v>
      </c>
      <c r="B251" s="66" t="s">
        <v>9374</v>
      </c>
      <c r="C251" s="58" t="s">
        <v>10345</v>
      </c>
      <c r="D251" s="19" t="s">
        <v>15055</v>
      </c>
      <c r="E251" s="51" t="s">
        <v>152</v>
      </c>
      <c r="F251" s="55" t="s">
        <v>83</v>
      </c>
    </row>
    <row r="252" spans="1:6" ht="15" customHeight="1">
      <c r="A252" s="54">
        <v>251</v>
      </c>
      <c r="B252" s="66" t="s">
        <v>9374</v>
      </c>
      <c r="C252" s="58" t="s">
        <v>10346</v>
      </c>
      <c r="D252" s="19" t="s">
        <v>15056</v>
      </c>
      <c r="E252" s="51" t="s">
        <v>152</v>
      </c>
      <c r="F252" s="55" t="s">
        <v>83</v>
      </c>
    </row>
    <row r="253" spans="1:6" ht="15" customHeight="1">
      <c r="A253" s="54">
        <v>252</v>
      </c>
      <c r="B253" s="66" t="s">
        <v>9374</v>
      </c>
      <c r="C253" s="58" t="s">
        <v>10347</v>
      </c>
      <c r="D253" s="19" t="s">
        <v>15057</v>
      </c>
      <c r="E253" s="51" t="s">
        <v>152</v>
      </c>
      <c r="F253" s="55" t="s">
        <v>83</v>
      </c>
    </row>
    <row r="254" spans="1:6" ht="15" customHeight="1">
      <c r="A254" s="54">
        <v>253</v>
      </c>
      <c r="B254" s="66" t="s">
        <v>9374</v>
      </c>
      <c r="C254" s="58" t="s">
        <v>10348</v>
      </c>
      <c r="D254" s="19" t="s">
        <v>15058</v>
      </c>
      <c r="E254" s="51" t="s">
        <v>152</v>
      </c>
      <c r="F254" s="55" t="s">
        <v>83</v>
      </c>
    </row>
    <row r="255" spans="1:6" ht="15" customHeight="1">
      <c r="A255" s="54">
        <v>254</v>
      </c>
      <c r="B255" s="66" t="s">
        <v>9374</v>
      </c>
      <c r="C255" s="58" t="s">
        <v>14697</v>
      </c>
      <c r="D255" s="19" t="s">
        <v>15059</v>
      </c>
      <c r="E255" s="51" t="s">
        <v>152</v>
      </c>
      <c r="F255" s="55" t="s">
        <v>83</v>
      </c>
    </row>
    <row r="256" spans="1:6" ht="15" customHeight="1">
      <c r="A256" s="54">
        <v>255</v>
      </c>
      <c r="B256" s="66" t="s">
        <v>9374</v>
      </c>
      <c r="C256" s="58" t="s">
        <v>15060</v>
      </c>
      <c r="D256" s="19" t="s">
        <v>15061</v>
      </c>
      <c r="E256" s="51" t="s">
        <v>152</v>
      </c>
      <c r="F256" s="55" t="s">
        <v>83</v>
      </c>
    </row>
    <row r="257" spans="1:6" ht="15" customHeight="1">
      <c r="A257" s="54">
        <v>256</v>
      </c>
      <c r="B257" s="66" t="s">
        <v>9374</v>
      </c>
      <c r="C257" s="58" t="s">
        <v>15062</v>
      </c>
      <c r="D257" s="19" t="s">
        <v>15063</v>
      </c>
      <c r="E257" s="51" t="s">
        <v>152</v>
      </c>
      <c r="F257" s="55" t="s">
        <v>83</v>
      </c>
    </row>
    <row r="258" spans="1:6" ht="15" customHeight="1">
      <c r="A258" s="54">
        <v>257</v>
      </c>
      <c r="B258" s="66" t="s">
        <v>9374</v>
      </c>
      <c r="C258" s="58" t="s">
        <v>15064</v>
      </c>
      <c r="D258" s="19" t="s">
        <v>15065</v>
      </c>
      <c r="E258" s="51" t="s">
        <v>152</v>
      </c>
      <c r="F258" s="55" t="s">
        <v>83</v>
      </c>
    </row>
    <row r="259" spans="1:6" ht="15" customHeight="1">
      <c r="A259" s="54">
        <v>258</v>
      </c>
      <c r="B259" s="66" t="s">
        <v>9374</v>
      </c>
      <c r="C259" s="58" t="s">
        <v>14701</v>
      </c>
      <c r="D259" s="19" t="s">
        <v>15066</v>
      </c>
      <c r="E259" s="51" t="s">
        <v>152</v>
      </c>
      <c r="F259" s="55" t="s">
        <v>83</v>
      </c>
    </row>
    <row r="260" spans="1:6" ht="15" customHeight="1">
      <c r="A260" s="54">
        <v>259</v>
      </c>
      <c r="B260" s="66" t="s">
        <v>9374</v>
      </c>
      <c r="C260" s="58" t="s">
        <v>14702</v>
      </c>
      <c r="D260" s="19" t="s">
        <v>15067</v>
      </c>
      <c r="E260" s="51" t="s">
        <v>152</v>
      </c>
      <c r="F260" s="55" t="s">
        <v>83</v>
      </c>
    </row>
    <row r="261" spans="1:6" ht="15" customHeight="1">
      <c r="A261" s="54">
        <v>260</v>
      </c>
      <c r="B261" s="66" t="s">
        <v>9374</v>
      </c>
      <c r="C261" s="58" t="s">
        <v>14736</v>
      </c>
      <c r="D261" s="16" t="s">
        <v>9376</v>
      </c>
      <c r="E261" s="51" t="s">
        <v>226</v>
      </c>
      <c r="F261" s="55" t="s">
        <v>83</v>
      </c>
    </row>
    <row r="262" spans="1:6" ht="15" customHeight="1">
      <c r="A262" s="54">
        <v>261</v>
      </c>
      <c r="B262" s="66" t="s">
        <v>9374</v>
      </c>
      <c r="C262" s="58" t="s">
        <v>14737</v>
      </c>
      <c r="D262" s="18" t="s">
        <v>9378</v>
      </c>
      <c r="E262" s="51" t="s">
        <v>226</v>
      </c>
      <c r="F262" s="55" t="s">
        <v>83</v>
      </c>
    </row>
    <row r="263" spans="1:6" ht="15" customHeight="1">
      <c r="A263" s="54">
        <v>262</v>
      </c>
      <c r="B263" s="66" t="s">
        <v>9374</v>
      </c>
      <c r="C263" s="58" t="s">
        <v>14738</v>
      </c>
      <c r="D263" s="13" t="s">
        <v>9380</v>
      </c>
      <c r="E263" s="51" t="s">
        <v>226</v>
      </c>
      <c r="F263" s="55" t="s">
        <v>83</v>
      </c>
    </row>
    <row r="264" spans="1:6" ht="15" customHeight="1">
      <c r="A264" s="54">
        <v>263</v>
      </c>
      <c r="B264" s="66" t="s">
        <v>9374</v>
      </c>
      <c r="C264" s="58" t="s">
        <v>14739</v>
      </c>
      <c r="D264" s="13" t="s">
        <v>9382</v>
      </c>
      <c r="E264" s="51" t="s">
        <v>226</v>
      </c>
      <c r="F264" s="55" t="s">
        <v>83</v>
      </c>
    </row>
    <row r="265" spans="1:6" ht="15" customHeight="1">
      <c r="A265" s="54">
        <v>264</v>
      </c>
      <c r="B265" s="66" t="s">
        <v>9374</v>
      </c>
      <c r="C265" s="58" t="s">
        <v>10334</v>
      </c>
      <c r="D265" s="16" t="s">
        <v>11636</v>
      </c>
      <c r="E265" s="51" t="s">
        <v>226</v>
      </c>
      <c r="F265" s="55" t="s">
        <v>83</v>
      </c>
    </row>
    <row r="266" spans="1:6" ht="15" customHeight="1">
      <c r="A266" s="54">
        <v>265</v>
      </c>
      <c r="B266" s="66" t="s">
        <v>9374</v>
      </c>
      <c r="C266" s="58" t="s">
        <v>14741</v>
      </c>
      <c r="D266" s="19" t="s">
        <v>15041</v>
      </c>
      <c r="E266" s="51" t="s">
        <v>226</v>
      </c>
      <c r="F266" s="55" t="s">
        <v>83</v>
      </c>
    </row>
    <row r="267" spans="1:6" ht="15" customHeight="1">
      <c r="A267" s="54">
        <v>266</v>
      </c>
      <c r="B267" s="66" t="s">
        <v>9374</v>
      </c>
      <c r="C267" s="58" t="s">
        <v>14742</v>
      </c>
      <c r="D267" s="19" t="s">
        <v>15042</v>
      </c>
      <c r="E267" s="51" t="s">
        <v>226</v>
      </c>
      <c r="F267" s="55" t="s">
        <v>83</v>
      </c>
    </row>
    <row r="268" spans="1:6" ht="15" customHeight="1">
      <c r="A268" s="54">
        <v>267</v>
      </c>
      <c r="B268" s="66" t="s">
        <v>9374</v>
      </c>
      <c r="C268" s="58" t="s">
        <v>14743</v>
      </c>
      <c r="D268" s="19" t="s">
        <v>15043</v>
      </c>
      <c r="E268" s="51" t="s">
        <v>226</v>
      </c>
      <c r="F268" s="55" t="s">
        <v>83</v>
      </c>
    </row>
    <row r="269" spans="1:6" ht="15" customHeight="1">
      <c r="A269" s="54">
        <v>268</v>
      </c>
      <c r="B269" s="66" t="s">
        <v>9374</v>
      </c>
      <c r="C269" s="58" t="s">
        <v>14744</v>
      </c>
      <c r="D269" s="19" t="s">
        <v>15044</v>
      </c>
      <c r="E269" s="51" t="s">
        <v>226</v>
      </c>
      <c r="F269" s="55" t="s">
        <v>83</v>
      </c>
    </row>
    <row r="270" spans="1:6" ht="15" customHeight="1">
      <c r="A270" s="54">
        <v>269</v>
      </c>
      <c r="B270" s="66" t="s">
        <v>9374</v>
      </c>
      <c r="C270" s="58" t="s">
        <v>15068</v>
      </c>
      <c r="D270" s="19" t="s">
        <v>15046</v>
      </c>
      <c r="E270" s="51" t="s">
        <v>226</v>
      </c>
      <c r="F270" s="55" t="s">
        <v>83</v>
      </c>
    </row>
    <row r="271" spans="1:6" ht="15" customHeight="1">
      <c r="A271" s="54">
        <v>270</v>
      </c>
      <c r="B271" s="66" t="s">
        <v>9374</v>
      </c>
      <c r="C271" s="58" t="s">
        <v>15069</v>
      </c>
      <c r="D271" s="19" t="s">
        <v>15048</v>
      </c>
      <c r="E271" s="51" t="s">
        <v>226</v>
      </c>
      <c r="F271" s="55" t="s">
        <v>83</v>
      </c>
    </row>
    <row r="272" spans="1:6" ht="15" customHeight="1">
      <c r="A272" s="54">
        <v>271</v>
      </c>
      <c r="B272" s="66" t="s">
        <v>9374</v>
      </c>
      <c r="C272" s="58" t="s">
        <v>15070</v>
      </c>
      <c r="D272" s="19" t="s">
        <v>15050</v>
      </c>
      <c r="E272" s="51" t="s">
        <v>226</v>
      </c>
      <c r="F272" s="55" t="s">
        <v>83</v>
      </c>
    </row>
    <row r="273" spans="1:7" ht="15" customHeight="1">
      <c r="A273" s="54">
        <v>272</v>
      </c>
      <c r="B273" s="66" t="s">
        <v>9374</v>
      </c>
      <c r="C273" s="58" t="s">
        <v>15071</v>
      </c>
      <c r="D273" s="19" t="s">
        <v>15052</v>
      </c>
      <c r="E273" s="51" t="s">
        <v>226</v>
      </c>
      <c r="F273" s="55" t="s">
        <v>83</v>
      </c>
    </row>
    <row r="274" spans="1:7" ht="15" customHeight="1">
      <c r="A274" s="54">
        <v>273</v>
      </c>
      <c r="B274" s="66" t="s">
        <v>9374</v>
      </c>
      <c r="C274" s="58" t="s">
        <v>15072</v>
      </c>
      <c r="D274" s="19" t="s">
        <v>15054</v>
      </c>
      <c r="E274" s="51" t="s">
        <v>226</v>
      </c>
      <c r="F274" s="55" t="s">
        <v>83</v>
      </c>
    </row>
    <row r="275" spans="1:7" ht="15" customHeight="1">
      <c r="A275" s="54">
        <v>274</v>
      </c>
      <c r="B275" s="66" t="s">
        <v>9374</v>
      </c>
      <c r="C275" s="58" t="s">
        <v>10336</v>
      </c>
      <c r="D275" s="19" t="s">
        <v>15055</v>
      </c>
      <c r="E275" s="51" t="s">
        <v>226</v>
      </c>
      <c r="F275" s="55" t="s">
        <v>83</v>
      </c>
    </row>
    <row r="276" spans="1:7" ht="15" customHeight="1">
      <c r="A276" s="54">
        <v>275</v>
      </c>
      <c r="B276" s="66" t="s">
        <v>9374</v>
      </c>
      <c r="C276" s="58" t="s">
        <v>10338</v>
      </c>
      <c r="D276" s="19" t="s">
        <v>15056</v>
      </c>
      <c r="E276" s="51" t="s">
        <v>226</v>
      </c>
      <c r="F276" s="55" t="s">
        <v>83</v>
      </c>
    </row>
    <row r="277" spans="1:7" ht="15" customHeight="1">
      <c r="A277" s="54">
        <v>276</v>
      </c>
      <c r="B277" s="66" t="s">
        <v>9374</v>
      </c>
      <c r="C277" s="58" t="s">
        <v>10340</v>
      </c>
      <c r="D277" s="19" t="s">
        <v>15057</v>
      </c>
      <c r="E277" s="51" t="s">
        <v>226</v>
      </c>
      <c r="F277" s="55" t="s">
        <v>83</v>
      </c>
    </row>
    <row r="278" spans="1:7" ht="15" customHeight="1">
      <c r="A278" s="54">
        <v>277</v>
      </c>
      <c r="B278" s="66" t="s">
        <v>9374</v>
      </c>
      <c r="C278" s="58" t="s">
        <v>10342</v>
      </c>
      <c r="D278" s="19" t="s">
        <v>15058</v>
      </c>
      <c r="E278" s="51" t="s">
        <v>226</v>
      </c>
      <c r="F278" s="55" t="s">
        <v>83</v>
      </c>
    </row>
    <row r="279" spans="1:7" ht="15" customHeight="1">
      <c r="A279" s="54">
        <v>278</v>
      </c>
      <c r="B279" s="66" t="s">
        <v>9374</v>
      </c>
      <c r="C279" s="58" t="s">
        <v>14745</v>
      </c>
      <c r="D279" s="19" t="s">
        <v>15059</v>
      </c>
      <c r="E279" s="51" t="s">
        <v>226</v>
      </c>
      <c r="F279" s="55" t="s">
        <v>83</v>
      </c>
    </row>
    <row r="280" spans="1:7" ht="15" customHeight="1">
      <c r="A280" s="54">
        <v>279</v>
      </c>
      <c r="B280" s="66" t="s">
        <v>9374</v>
      </c>
      <c r="C280" s="58" t="s">
        <v>15073</v>
      </c>
      <c r="D280" s="19" t="s">
        <v>15061</v>
      </c>
      <c r="E280" s="51" t="s">
        <v>226</v>
      </c>
      <c r="F280" s="55" t="s">
        <v>83</v>
      </c>
    </row>
    <row r="281" spans="1:7" ht="15" customHeight="1">
      <c r="A281" s="54">
        <v>280</v>
      </c>
      <c r="B281" s="66" t="s">
        <v>9374</v>
      </c>
      <c r="C281" s="58" t="s">
        <v>15074</v>
      </c>
      <c r="D281" s="19" t="s">
        <v>15063</v>
      </c>
      <c r="E281" s="51" t="s">
        <v>226</v>
      </c>
      <c r="F281" s="55" t="s">
        <v>83</v>
      </c>
    </row>
    <row r="282" spans="1:7" ht="15" customHeight="1">
      <c r="A282" s="54">
        <v>281</v>
      </c>
      <c r="B282" s="66" t="s">
        <v>9374</v>
      </c>
      <c r="C282" s="58" t="s">
        <v>15075</v>
      </c>
      <c r="D282" s="19" t="s">
        <v>15065</v>
      </c>
      <c r="E282" s="51" t="s">
        <v>226</v>
      </c>
      <c r="F282" s="55" t="s">
        <v>83</v>
      </c>
    </row>
    <row r="283" spans="1:7" ht="15" customHeight="1">
      <c r="A283" s="54">
        <v>282</v>
      </c>
      <c r="B283" s="66" t="s">
        <v>9374</v>
      </c>
      <c r="C283" s="58" t="s">
        <v>14749</v>
      </c>
      <c r="D283" s="19" t="s">
        <v>15066</v>
      </c>
      <c r="E283" s="51" t="s">
        <v>226</v>
      </c>
      <c r="F283" s="55" t="s">
        <v>83</v>
      </c>
    </row>
    <row r="284" spans="1:7" ht="15" customHeight="1">
      <c r="A284" s="54">
        <v>283</v>
      </c>
      <c r="B284" s="66" t="s">
        <v>9374</v>
      </c>
      <c r="C284" s="58" t="s">
        <v>14750</v>
      </c>
      <c r="D284" s="19" t="s">
        <v>15067</v>
      </c>
      <c r="E284" s="51" t="s">
        <v>226</v>
      </c>
      <c r="F284" s="55" t="s">
        <v>83</v>
      </c>
    </row>
    <row r="285" spans="1:7" s="49" customFormat="1" ht="15" customHeight="1">
      <c r="A285" s="78">
        <v>284</v>
      </c>
      <c r="B285" s="79" t="s">
        <v>9374</v>
      </c>
      <c r="C285" s="10" t="s">
        <v>15076</v>
      </c>
      <c r="D285" s="83" t="s">
        <v>15531</v>
      </c>
      <c r="E285" s="80" t="s">
        <v>226</v>
      </c>
      <c r="F285" s="81" t="s">
        <v>15078</v>
      </c>
      <c r="G285" s="80"/>
    </row>
    <row r="286" spans="1:7" s="49" customFormat="1" ht="15" customHeight="1">
      <c r="A286" s="78">
        <v>285</v>
      </c>
      <c r="B286" s="79" t="s">
        <v>9374</v>
      </c>
      <c r="C286" s="10" t="s">
        <v>15079</v>
      </c>
      <c r="D286" s="83" t="s">
        <v>15532</v>
      </c>
      <c r="E286" s="80" t="s">
        <v>226</v>
      </c>
      <c r="F286" s="81" t="s">
        <v>15078</v>
      </c>
      <c r="G286" s="80"/>
    </row>
    <row r="287" spans="1:7" s="49" customFormat="1" ht="15" customHeight="1">
      <c r="A287" s="78">
        <v>286</v>
      </c>
      <c r="B287" s="79" t="s">
        <v>9374</v>
      </c>
      <c r="C287" s="10" t="s">
        <v>15081</v>
      </c>
      <c r="D287" s="83" t="s">
        <v>15533</v>
      </c>
      <c r="E287" s="80" t="s">
        <v>226</v>
      </c>
      <c r="F287" s="81" t="s">
        <v>15078</v>
      </c>
      <c r="G287" s="80"/>
    </row>
    <row r="288" spans="1:7" s="49" customFormat="1" ht="15" customHeight="1">
      <c r="A288" s="78">
        <v>287</v>
      </c>
      <c r="B288" s="79" t="s">
        <v>9374</v>
      </c>
      <c r="C288" s="10" t="s">
        <v>15083</v>
      </c>
      <c r="D288" s="83" t="s">
        <v>15534</v>
      </c>
      <c r="E288" s="80" t="s">
        <v>226</v>
      </c>
      <c r="F288" s="81" t="s">
        <v>15078</v>
      </c>
      <c r="G288" s="80"/>
    </row>
    <row r="289" spans="1:7" s="49" customFormat="1" ht="15" customHeight="1">
      <c r="A289" s="78">
        <v>288</v>
      </c>
      <c r="B289" s="79" t="s">
        <v>9374</v>
      </c>
      <c r="C289" s="10" t="s">
        <v>15085</v>
      </c>
      <c r="D289" s="83" t="s">
        <v>15531</v>
      </c>
      <c r="E289" s="80" t="s">
        <v>226</v>
      </c>
      <c r="F289" s="81" t="s">
        <v>15078</v>
      </c>
      <c r="G289" s="80"/>
    </row>
    <row r="290" spans="1:7" s="49" customFormat="1" ht="15" customHeight="1">
      <c r="A290" s="78">
        <v>289</v>
      </c>
      <c r="B290" s="79" t="s">
        <v>9374</v>
      </c>
      <c r="C290" s="10" t="s">
        <v>15086</v>
      </c>
      <c r="D290" s="83" t="s">
        <v>15532</v>
      </c>
      <c r="E290" s="80" t="s">
        <v>226</v>
      </c>
      <c r="F290" s="81" t="s">
        <v>15078</v>
      </c>
      <c r="G290" s="80"/>
    </row>
    <row r="291" spans="1:7" s="49" customFormat="1" ht="15" customHeight="1">
      <c r="A291" s="78">
        <v>290</v>
      </c>
      <c r="B291" s="79" t="s">
        <v>9374</v>
      </c>
      <c r="C291" s="10" t="s">
        <v>15087</v>
      </c>
      <c r="D291" s="83" t="s">
        <v>15533</v>
      </c>
      <c r="E291" s="80" t="s">
        <v>226</v>
      </c>
      <c r="F291" s="81" t="s">
        <v>15078</v>
      </c>
      <c r="G291" s="80"/>
    </row>
    <row r="292" spans="1:7" s="49" customFormat="1" ht="15" customHeight="1">
      <c r="A292" s="78">
        <v>291</v>
      </c>
      <c r="B292" s="79" t="s">
        <v>9374</v>
      </c>
      <c r="C292" s="10" t="s">
        <v>15088</v>
      </c>
      <c r="D292" s="83" t="s">
        <v>15534</v>
      </c>
      <c r="E292" s="80" t="s">
        <v>226</v>
      </c>
      <c r="F292" s="81" t="s">
        <v>15078</v>
      </c>
      <c r="G292" s="80"/>
    </row>
    <row r="293" spans="1:7" ht="15" customHeight="1">
      <c r="A293" s="54">
        <v>292</v>
      </c>
      <c r="B293" s="66" t="s">
        <v>15089</v>
      </c>
      <c r="C293" s="58" t="s">
        <v>15090</v>
      </c>
      <c r="D293" s="84" t="s">
        <v>15091</v>
      </c>
      <c r="E293" s="51" t="s">
        <v>152</v>
      </c>
      <c r="F293" s="55" t="s">
        <v>15078</v>
      </c>
    </row>
    <row r="294" spans="1:7" ht="15" customHeight="1">
      <c r="A294" s="54">
        <v>293</v>
      </c>
      <c r="B294" s="66" t="s">
        <v>15089</v>
      </c>
      <c r="C294" s="58" t="s">
        <v>15092</v>
      </c>
      <c r="D294" s="13" t="s">
        <v>15093</v>
      </c>
      <c r="E294" s="51" t="s">
        <v>152</v>
      </c>
      <c r="F294" s="55" t="s">
        <v>15078</v>
      </c>
    </row>
    <row r="295" spans="1:7" ht="15" customHeight="1">
      <c r="A295" s="54">
        <v>294</v>
      </c>
      <c r="B295" s="66" t="s">
        <v>15089</v>
      </c>
      <c r="C295" s="58" t="s">
        <v>15094</v>
      </c>
      <c r="D295" s="13" t="s">
        <v>15095</v>
      </c>
      <c r="E295" s="51" t="s">
        <v>152</v>
      </c>
      <c r="F295" s="55" t="s">
        <v>15078</v>
      </c>
    </row>
    <row r="296" spans="1:7" ht="15" customHeight="1">
      <c r="A296" s="54">
        <v>295</v>
      </c>
      <c r="B296" s="66" t="s">
        <v>15089</v>
      </c>
      <c r="C296" s="58" t="s">
        <v>15096</v>
      </c>
      <c r="D296" s="13" t="s">
        <v>15097</v>
      </c>
      <c r="E296" s="51" t="s">
        <v>152</v>
      </c>
      <c r="F296" s="55" t="s">
        <v>15078</v>
      </c>
    </row>
    <row r="297" spans="1:7" ht="15" customHeight="1">
      <c r="A297" s="54">
        <v>296</v>
      </c>
      <c r="B297" s="66" t="s">
        <v>15089</v>
      </c>
      <c r="C297" s="58" t="s">
        <v>15098</v>
      </c>
      <c r="D297" s="13" t="s">
        <v>15099</v>
      </c>
      <c r="E297" s="51" t="s">
        <v>152</v>
      </c>
      <c r="F297" s="55" t="s">
        <v>15078</v>
      </c>
    </row>
    <row r="298" spans="1:7" ht="15" customHeight="1">
      <c r="A298" s="54">
        <v>297</v>
      </c>
      <c r="B298" s="66" t="s">
        <v>15089</v>
      </c>
      <c r="C298" s="58" t="s">
        <v>15100</v>
      </c>
      <c r="D298" s="13" t="s">
        <v>15101</v>
      </c>
      <c r="E298" s="51" t="s">
        <v>152</v>
      </c>
      <c r="F298" s="55" t="s">
        <v>15078</v>
      </c>
    </row>
    <row r="299" spans="1:7" ht="15" customHeight="1">
      <c r="A299" s="54">
        <v>298</v>
      </c>
      <c r="B299" s="66" t="s">
        <v>15089</v>
      </c>
      <c r="C299" s="58" t="s">
        <v>15102</v>
      </c>
      <c r="D299" s="45" t="s">
        <v>15103</v>
      </c>
      <c r="E299" s="51" t="s">
        <v>152</v>
      </c>
      <c r="F299" s="55" t="s">
        <v>15078</v>
      </c>
    </row>
    <row r="300" spans="1:7" ht="15" customHeight="1">
      <c r="A300" s="54">
        <v>299</v>
      </c>
      <c r="B300" s="66" t="s">
        <v>15089</v>
      </c>
      <c r="C300" s="58" t="s">
        <v>15104</v>
      </c>
      <c r="D300" s="84" t="s">
        <v>15091</v>
      </c>
      <c r="E300" s="51" t="s">
        <v>226</v>
      </c>
      <c r="F300" s="55" t="s">
        <v>15078</v>
      </c>
    </row>
    <row r="301" spans="1:7" ht="15" customHeight="1">
      <c r="A301" s="54">
        <v>300</v>
      </c>
      <c r="B301" s="66" t="s">
        <v>15089</v>
      </c>
      <c r="C301" s="58" t="s">
        <v>15105</v>
      </c>
      <c r="D301" s="13" t="s">
        <v>15093</v>
      </c>
      <c r="E301" s="51" t="s">
        <v>226</v>
      </c>
      <c r="F301" s="55" t="s">
        <v>15078</v>
      </c>
    </row>
    <row r="302" spans="1:7" ht="15" customHeight="1">
      <c r="A302" s="54">
        <v>301</v>
      </c>
      <c r="B302" s="66" t="s">
        <v>15089</v>
      </c>
      <c r="C302" s="58" t="s">
        <v>15106</v>
      </c>
      <c r="D302" s="13" t="s">
        <v>15095</v>
      </c>
      <c r="E302" s="51" t="s">
        <v>226</v>
      </c>
      <c r="F302" s="55" t="s">
        <v>15078</v>
      </c>
    </row>
    <row r="303" spans="1:7" ht="15" customHeight="1">
      <c r="A303" s="54">
        <v>302</v>
      </c>
      <c r="B303" s="66" t="s">
        <v>15089</v>
      </c>
      <c r="C303" s="58" t="s">
        <v>15107</v>
      </c>
      <c r="D303" s="13" t="s">
        <v>15097</v>
      </c>
      <c r="E303" s="51" t="s">
        <v>226</v>
      </c>
      <c r="F303" s="55" t="s">
        <v>15078</v>
      </c>
    </row>
    <row r="304" spans="1:7" ht="15" customHeight="1">
      <c r="A304" s="54">
        <v>303</v>
      </c>
      <c r="B304" s="66" t="s">
        <v>15089</v>
      </c>
      <c r="C304" s="58" t="s">
        <v>15108</v>
      </c>
      <c r="D304" s="13" t="s">
        <v>15099</v>
      </c>
      <c r="E304" s="51" t="s">
        <v>226</v>
      </c>
      <c r="F304" s="55" t="s">
        <v>15078</v>
      </c>
    </row>
    <row r="305" spans="1:6" ht="15" customHeight="1">
      <c r="A305" s="54">
        <v>304</v>
      </c>
      <c r="B305" s="66" t="s">
        <v>15089</v>
      </c>
      <c r="C305" s="58" t="s">
        <v>15109</v>
      </c>
      <c r="D305" s="13" t="s">
        <v>15101</v>
      </c>
      <c r="E305" s="51" t="s">
        <v>226</v>
      </c>
      <c r="F305" s="55" t="s">
        <v>15078</v>
      </c>
    </row>
    <row r="306" spans="1:6" ht="15" customHeight="1">
      <c r="A306" s="54">
        <v>305</v>
      </c>
      <c r="B306" s="66" t="s">
        <v>15089</v>
      </c>
      <c r="C306" s="58" t="s">
        <v>15110</v>
      </c>
      <c r="D306" s="45" t="s">
        <v>15103</v>
      </c>
      <c r="E306" s="51" t="s">
        <v>226</v>
      </c>
      <c r="F306" s="55" t="s">
        <v>15078</v>
      </c>
    </row>
    <row r="307" spans="1:6" ht="15" customHeight="1">
      <c r="A307" s="54">
        <v>306</v>
      </c>
      <c r="B307" s="66" t="s">
        <v>15089</v>
      </c>
      <c r="C307" s="58" t="s">
        <v>14684</v>
      </c>
      <c r="D307" s="84" t="s">
        <v>15111</v>
      </c>
      <c r="E307" s="51" t="s">
        <v>152</v>
      </c>
      <c r="F307" s="55" t="s">
        <v>15078</v>
      </c>
    </row>
    <row r="308" spans="1:6" ht="15" customHeight="1">
      <c r="A308" s="54">
        <v>307</v>
      </c>
      <c r="B308" s="66" t="s">
        <v>15089</v>
      </c>
      <c r="C308" s="58" t="s">
        <v>14685</v>
      </c>
      <c r="D308" s="13" t="s">
        <v>15112</v>
      </c>
      <c r="E308" s="51" t="s">
        <v>152</v>
      </c>
      <c r="F308" s="55" t="s">
        <v>15078</v>
      </c>
    </row>
    <row r="309" spans="1:6" ht="15" customHeight="1">
      <c r="A309" s="54">
        <v>308</v>
      </c>
      <c r="B309" s="66" t="s">
        <v>15089</v>
      </c>
      <c r="C309" s="58" t="s">
        <v>14687</v>
      </c>
      <c r="D309" s="13" t="s">
        <v>15113</v>
      </c>
      <c r="E309" s="51" t="s">
        <v>152</v>
      </c>
      <c r="F309" s="55" t="s">
        <v>15078</v>
      </c>
    </row>
    <row r="310" spans="1:6" ht="15" customHeight="1">
      <c r="A310" s="54">
        <v>309</v>
      </c>
      <c r="B310" s="66" t="s">
        <v>15089</v>
      </c>
      <c r="C310" s="58" t="s">
        <v>14689</v>
      </c>
      <c r="D310" s="13" t="s">
        <v>15114</v>
      </c>
      <c r="E310" s="51" t="s">
        <v>152</v>
      </c>
      <c r="F310" s="55" t="s">
        <v>15078</v>
      </c>
    </row>
    <row r="311" spans="1:6" ht="15" customHeight="1">
      <c r="A311" s="54">
        <v>310</v>
      </c>
      <c r="B311" s="66" t="s">
        <v>15089</v>
      </c>
      <c r="C311" s="58" t="s">
        <v>14691</v>
      </c>
      <c r="D311" s="13" t="s">
        <v>15115</v>
      </c>
      <c r="E311" s="51" t="s">
        <v>152</v>
      </c>
      <c r="F311" s="55" t="s">
        <v>15078</v>
      </c>
    </row>
    <row r="312" spans="1:6" ht="15" customHeight="1">
      <c r="A312" s="54">
        <v>311</v>
      </c>
      <c r="B312" s="66" t="s">
        <v>15089</v>
      </c>
      <c r="C312" s="58" t="s">
        <v>15116</v>
      </c>
      <c r="D312" s="13" t="s">
        <v>15117</v>
      </c>
      <c r="E312" s="51" t="s">
        <v>152</v>
      </c>
      <c r="F312" s="55" t="s">
        <v>15078</v>
      </c>
    </row>
    <row r="313" spans="1:6" ht="15" customHeight="1">
      <c r="A313" s="54">
        <v>312</v>
      </c>
      <c r="B313" s="66" t="s">
        <v>15089</v>
      </c>
      <c r="C313" s="58" t="s">
        <v>10344</v>
      </c>
      <c r="D313" s="45" t="s">
        <v>15118</v>
      </c>
      <c r="E313" s="51" t="s">
        <v>152</v>
      </c>
      <c r="F313" s="55" t="s">
        <v>15078</v>
      </c>
    </row>
    <row r="314" spans="1:6" ht="15" customHeight="1">
      <c r="A314" s="54">
        <v>313</v>
      </c>
      <c r="B314" s="66" t="s">
        <v>15089</v>
      </c>
      <c r="C314" s="58" t="s">
        <v>14736</v>
      </c>
      <c r="D314" s="84" t="s">
        <v>15111</v>
      </c>
      <c r="E314" s="51" t="s">
        <v>226</v>
      </c>
      <c r="F314" s="55" t="s">
        <v>15078</v>
      </c>
    </row>
    <row r="315" spans="1:6" ht="15" customHeight="1">
      <c r="A315" s="54">
        <v>314</v>
      </c>
      <c r="B315" s="66" t="s">
        <v>15089</v>
      </c>
      <c r="C315" s="58" t="s">
        <v>14737</v>
      </c>
      <c r="D315" s="13" t="s">
        <v>15112</v>
      </c>
      <c r="E315" s="51" t="s">
        <v>226</v>
      </c>
      <c r="F315" s="55" t="s">
        <v>15078</v>
      </c>
    </row>
    <row r="316" spans="1:6" ht="15" customHeight="1">
      <c r="A316" s="54">
        <v>315</v>
      </c>
      <c r="B316" s="66" t="s">
        <v>15089</v>
      </c>
      <c r="C316" s="58" t="s">
        <v>14738</v>
      </c>
      <c r="D316" s="13" t="s">
        <v>15113</v>
      </c>
      <c r="E316" s="51" t="s">
        <v>226</v>
      </c>
      <c r="F316" s="55" t="s">
        <v>15078</v>
      </c>
    </row>
    <row r="317" spans="1:6" ht="15" customHeight="1">
      <c r="A317" s="54">
        <v>316</v>
      </c>
      <c r="B317" s="66" t="s">
        <v>15089</v>
      </c>
      <c r="C317" s="58" t="s">
        <v>14739</v>
      </c>
      <c r="D317" s="13" t="s">
        <v>15114</v>
      </c>
      <c r="E317" s="51" t="s">
        <v>226</v>
      </c>
      <c r="F317" s="55" t="s">
        <v>15078</v>
      </c>
    </row>
    <row r="318" spans="1:6" ht="15" customHeight="1">
      <c r="A318" s="54">
        <v>317</v>
      </c>
      <c r="B318" s="66" t="s">
        <v>15089</v>
      </c>
      <c r="C318" s="58" t="s">
        <v>14740</v>
      </c>
      <c r="D318" s="13" t="s">
        <v>15115</v>
      </c>
      <c r="E318" s="51" t="s">
        <v>226</v>
      </c>
      <c r="F318" s="55" t="s">
        <v>15078</v>
      </c>
    </row>
    <row r="319" spans="1:6" ht="15" customHeight="1">
      <c r="A319" s="54">
        <v>318</v>
      </c>
      <c r="B319" s="66" t="s">
        <v>15089</v>
      </c>
      <c r="C319" s="58" t="s">
        <v>15119</v>
      </c>
      <c r="D319" s="13" t="s">
        <v>15117</v>
      </c>
      <c r="E319" s="51" t="s">
        <v>226</v>
      </c>
      <c r="F319" s="55" t="s">
        <v>15078</v>
      </c>
    </row>
    <row r="320" spans="1:6" ht="15" customHeight="1">
      <c r="A320" s="54">
        <v>319</v>
      </c>
      <c r="B320" s="66" t="s">
        <v>15089</v>
      </c>
      <c r="C320" s="58" t="s">
        <v>10334</v>
      </c>
      <c r="D320" s="45" t="s">
        <v>15118</v>
      </c>
      <c r="E320" s="51" t="s">
        <v>226</v>
      </c>
      <c r="F320" s="55" t="s">
        <v>15078</v>
      </c>
    </row>
    <row r="322" spans="7:7" ht="15" customHeight="1">
      <c r="G322" s="85">
        <f>SUBTOTAL(9,G2:G321)</f>
        <v>336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0"/>
  <sheetViews>
    <sheetView workbookViewId="0">
      <pane ySplit="1" topLeftCell="A189" activePane="bottomLeft" state="frozen"/>
      <selection pane="bottomLeft" activeCell="A133" sqref="K335:K336 A133"/>
    </sheetView>
  </sheetViews>
  <sheetFormatPr defaultColWidth="9" defaultRowHeight="15"/>
  <cols>
    <col min="1" max="1" width="10.42578125" style="28" customWidth="1"/>
    <col min="2" max="2" width="18.140625" style="28" customWidth="1"/>
    <col min="3" max="3" width="20.5703125" style="28" customWidth="1"/>
    <col min="4" max="4" width="70" style="28" customWidth="1"/>
    <col min="5" max="5" width="12.28515625" style="28" customWidth="1"/>
    <col min="6" max="7" width="10.85546875" style="28" customWidth="1"/>
    <col min="8" max="17" width="11.5703125" style="28" customWidth="1"/>
    <col min="18" max="18" width="27.140625" style="28" customWidth="1"/>
    <col min="19" max="1025" width="9.140625" style="28" customWidth="1"/>
  </cols>
  <sheetData>
    <row r="1" spans="1:21" s="1" customFormat="1" ht="11.25">
      <c r="A1" s="3" t="s">
        <v>0</v>
      </c>
      <c r="B1" s="3" t="s">
        <v>1</v>
      </c>
      <c r="C1" s="3" t="s">
        <v>14794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15309</v>
      </c>
      <c r="I1" s="3" t="s">
        <v>15310</v>
      </c>
      <c r="J1" s="3" t="s">
        <v>4237</v>
      </c>
      <c r="K1" s="3" t="s">
        <v>15311</v>
      </c>
      <c r="L1" s="3" t="s">
        <v>14952</v>
      </c>
      <c r="M1" s="3" t="s">
        <v>15312</v>
      </c>
      <c r="N1" s="3" t="s">
        <v>14789</v>
      </c>
      <c r="O1" s="3" t="s">
        <v>15313</v>
      </c>
      <c r="P1" s="3" t="s">
        <v>15314</v>
      </c>
      <c r="Q1" s="3" t="s">
        <v>637</v>
      </c>
      <c r="R1" s="3" t="s">
        <v>15315</v>
      </c>
    </row>
    <row r="2" spans="1:21" s="1" customFormat="1" ht="14.25" hidden="1">
      <c r="A2" s="29" t="s">
        <v>15535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idden="1">
      <c r="A3" s="8">
        <v>1</v>
      </c>
      <c r="B3" s="8" t="s">
        <v>15536</v>
      </c>
      <c r="C3" s="6" t="s">
        <v>15090</v>
      </c>
      <c r="D3" s="16" t="s">
        <v>15537</v>
      </c>
      <c r="E3" s="8" t="s">
        <v>152</v>
      </c>
      <c r="F3" s="8" t="s">
        <v>16</v>
      </c>
      <c r="G3" s="8">
        <v>2</v>
      </c>
      <c r="H3" s="8" t="s">
        <v>15538</v>
      </c>
      <c r="I3" s="8" t="s">
        <v>15538</v>
      </c>
      <c r="J3" s="8" t="s">
        <v>15538</v>
      </c>
      <c r="K3" s="8" t="s">
        <v>15538</v>
      </c>
      <c r="L3" s="8" t="s">
        <v>15538</v>
      </c>
      <c r="M3" s="8" t="s">
        <v>15538</v>
      </c>
      <c r="N3" s="8" t="s">
        <v>15538</v>
      </c>
      <c r="O3" s="8" t="s">
        <v>15538</v>
      </c>
      <c r="P3" s="8"/>
      <c r="Q3" s="8"/>
      <c r="R3" s="8"/>
      <c r="T3" s="20" t="s">
        <v>15539</v>
      </c>
      <c r="U3" s="20" t="s">
        <v>15540</v>
      </c>
    </row>
    <row r="4" spans="1:21" hidden="1">
      <c r="A4" s="8">
        <v>2</v>
      </c>
      <c r="B4" s="8" t="s">
        <v>15536</v>
      </c>
      <c r="C4" s="6" t="s">
        <v>14247</v>
      </c>
      <c r="D4" s="16" t="s">
        <v>15541</v>
      </c>
      <c r="E4" s="8" t="s">
        <v>152</v>
      </c>
      <c r="F4" s="8" t="s">
        <v>16</v>
      </c>
      <c r="G4" s="8">
        <v>2</v>
      </c>
      <c r="H4" s="8" t="s">
        <v>15538</v>
      </c>
      <c r="I4" s="8" t="s">
        <v>15538</v>
      </c>
      <c r="J4" s="8" t="s">
        <v>15538</v>
      </c>
      <c r="K4" s="8" t="s">
        <v>15538</v>
      </c>
      <c r="L4" s="8" t="s">
        <v>15538</v>
      </c>
      <c r="M4" s="8" t="s">
        <v>15538</v>
      </c>
      <c r="N4" s="8" t="s">
        <v>15538</v>
      </c>
      <c r="O4" s="8" t="s">
        <v>15538</v>
      </c>
      <c r="P4" s="8"/>
      <c r="Q4" s="8"/>
      <c r="R4" s="8"/>
      <c r="T4" s="8">
        <v>1</v>
      </c>
      <c r="U4" s="8">
        <v>4</v>
      </c>
    </row>
    <row r="5" spans="1:21" hidden="1">
      <c r="A5" s="8">
        <v>3</v>
      </c>
      <c r="B5" s="8" t="s">
        <v>15536</v>
      </c>
      <c r="C5" s="6" t="s">
        <v>15327</v>
      </c>
      <c r="D5" s="16" t="s">
        <v>15542</v>
      </c>
      <c r="E5" s="8" t="s">
        <v>152</v>
      </c>
      <c r="F5" s="8" t="s">
        <v>16</v>
      </c>
      <c r="G5" s="8">
        <v>2</v>
      </c>
      <c r="H5" s="8" t="s">
        <v>15538</v>
      </c>
      <c r="I5" s="8" t="s">
        <v>15538</v>
      </c>
      <c r="J5" s="8" t="s">
        <v>15538</v>
      </c>
      <c r="K5" s="8" t="s">
        <v>15538</v>
      </c>
      <c r="L5" s="8" t="s">
        <v>15538</v>
      </c>
      <c r="M5" s="8" t="s">
        <v>15538</v>
      </c>
      <c r="N5" s="8" t="s">
        <v>15538</v>
      </c>
      <c r="O5" s="8" t="s">
        <v>15538</v>
      </c>
      <c r="P5" s="8"/>
      <c r="Q5" s="8"/>
      <c r="R5" s="8"/>
      <c r="T5" s="8">
        <v>2</v>
      </c>
      <c r="U5" s="8">
        <v>5</v>
      </c>
    </row>
    <row r="6" spans="1:21" hidden="1">
      <c r="A6" s="8">
        <v>4</v>
      </c>
      <c r="B6" s="8" t="s">
        <v>15536</v>
      </c>
      <c r="C6" s="6" t="s">
        <v>15328</v>
      </c>
      <c r="D6" s="16" t="s">
        <v>15543</v>
      </c>
      <c r="E6" s="8" t="s">
        <v>152</v>
      </c>
      <c r="F6" s="8" t="s">
        <v>16</v>
      </c>
      <c r="G6" s="8">
        <v>1</v>
      </c>
      <c r="H6" s="8" t="s">
        <v>15544</v>
      </c>
      <c r="I6" s="8" t="s">
        <v>15545</v>
      </c>
      <c r="J6" s="8" t="s">
        <v>15545</v>
      </c>
      <c r="K6" s="8" t="s">
        <v>15544</v>
      </c>
      <c r="L6" s="8" t="s">
        <v>15544</v>
      </c>
      <c r="M6" s="8" t="s">
        <v>15544</v>
      </c>
      <c r="N6" s="8" t="s">
        <v>15544</v>
      </c>
      <c r="O6" s="8" t="s">
        <v>15546</v>
      </c>
      <c r="P6" s="8"/>
      <c r="Q6" s="8"/>
      <c r="R6" s="8"/>
      <c r="T6" s="8">
        <v>8</v>
      </c>
      <c r="U6" s="8" t="s">
        <v>15547</v>
      </c>
    </row>
    <row r="7" spans="1:21" hidden="1">
      <c r="A7" s="8">
        <v>5</v>
      </c>
      <c r="B7" s="8" t="s">
        <v>15536</v>
      </c>
      <c r="C7" s="6" t="s">
        <v>15329</v>
      </c>
      <c r="D7" s="16" t="s">
        <v>15543</v>
      </c>
      <c r="E7" s="8" t="s">
        <v>152</v>
      </c>
      <c r="F7" s="8" t="s">
        <v>16</v>
      </c>
      <c r="G7" s="8">
        <v>1</v>
      </c>
      <c r="H7" s="8" t="s">
        <v>15544</v>
      </c>
      <c r="I7" s="8" t="s">
        <v>15545</v>
      </c>
      <c r="J7" s="8" t="s">
        <v>15545</v>
      </c>
      <c r="K7" s="8" t="s">
        <v>15544</v>
      </c>
      <c r="L7" s="8" t="s">
        <v>15544</v>
      </c>
      <c r="M7" s="8" t="s">
        <v>15544</v>
      </c>
      <c r="N7" s="8" t="s">
        <v>15544</v>
      </c>
      <c r="O7" s="8" t="s">
        <v>15546</v>
      </c>
      <c r="P7" s="8"/>
      <c r="Q7" s="8"/>
      <c r="R7" s="8"/>
    </row>
    <row r="8" spans="1:21" hidden="1">
      <c r="A8" s="8">
        <v>6</v>
      </c>
      <c r="B8" s="8" t="s">
        <v>15536</v>
      </c>
      <c r="C8" s="6" t="s">
        <v>15548</v>
      </c>
      <c r="D8" s="16" t="s">
        <v>15543</v>
      </c>
      <c r="E8" s="8" t="s">
        <v>152</v>
      </c>
      <c r="F8" s="8" t="s">
        <v>16</v>
      </c>
      <c r="G8" s="8">
        <v>1</v>
      </c>
      <c r="H8" s="8" t="s">
        <v>15544</v>
      </c>
      <c r="I8" s="8" t="s">
        <v>15545</v>
      </c>
      <c r="J8" s="8" t="s">
        <v>15545</v>
      </c>
      <c r="K8" s="8" t="s">
        <v>15544</v>
      </c>
      <c r="L8" s="8" t="s">
        <v>15544</v>
      </c>
      <c r="M8" s="8" t="s">
        <v>15544</v>
      </c>
      <c r="N8" s="8" t="s">
        <v>15544</v>
      </c>
      <c r="O8" s="8" t="s">
        <v>15546</v>
      </c>
      <c r="P8" s="8"/>
      <c r="Q8" s="8"/>
      <c r="R8" s="8"/>
    </row>
    <row r="9" spans="1:21" hidden="1">
      <c r="A9" s="8">
        <v>7</v>
      </c>
      <c r="B9" s="8" t="s">
        <v>15536</v>
      </c>
      <c r="C9" s="6" t="s">
        <v>15549</v>
      </c>
      <c r="D9" s="16" t="s">
        <v>15550</v>
      </c>
      <c r="E9" s="8" t="s">
        <v>152</v>
      </c>
      <c r="F9" s="8" t="s">
        <v>16</v>
      </c>
      <c r="G9" s="8">
        <v>1</v>
      </c>
      <c r="H9" s="8" t="s">
        <v>15544</v>
      </c>
      <c r="I9" s="8" t="s">
        <v>15545</v>
      </c>
      <c r="J9" s="8" t="s">
        <v>15545</v>
      </c>
      <c r="K9" s="8" t="s">
        <v>15544</v>
      </c>
      <c r="L9" s="8" t="s">
        <v>15544</v>
      </c>
      <c r="M9" s="8" t="s">
        <v>15544</v>
      </c>
      <c r="N9" s="8" t="s">
        <v>15544</v>
      </c>
      <c r="O9" s="8" t="s">
        <v>15546</v>
      </c>
      <c r="P9" s="8"/>
      <c r="Q9" s="8"/>
      <c r="R9" s="8"/>
    </row>
    <row r="10" spans="1:21" s="24" customFormat="1" ht="12.75" hidden="1">
      <c r="A10" s="31">
        <v>8</v>
      </c>
      <c r="B10" s="31" t="s">
        <v>15536</v>
      </c>
      <c r="C10" s="32" t="s">
        <v>15551</v>
      </c>
      <c r="D10" s="33" t="s">
        <v>15552</v>
      </c>
      <c r="E10" s="31" t="s">
        <v>152</v>
      </c>
      <c r="F10" s="31" t="s">
        <v>16</v>
      </c>
      <c r="G10" s="31">
        <v>8</v>
      </c>
      <c r="H10" s="31" t="s">
        <v>15553</v>
      </c>
      <c r="I10" s="31" t="s">
        <v>15553</v>
      </c>
      <c r="J10" s="31" t="s">
        <v>15553</v>
      </c>
      <c r="K10" s="31" t="s">
        <v>15553</v>
      </c>
      <c r="L10" s="31" t="s">
        <v>15553</v>
      </c>
      <c r="M10" s="31" t="s">
        <v>15553</v>
      </c>
      <c r="N10" s="31" t="s">
        <v>15553</v>
      </c>
      <c r="O10" s="31" t="s">
        <v>15554</v>
      </c>
      <c r="P10" s="31"/>
      <c r="Q10" s="31"/>
      <c r="R10" s="31"/>
    </row>
    <row r="11" spans="1:21" hidden="1">
      <c r="A11" s="8">
        <v>9</v>
      </c>
      <c r="B11" s="8" t="s">
        <v>15536</v>
      </c>
      <c r="C11" s="6" t="s">
        <v>15411</v>
      </c>
      <c r="D11" s="16" t="s">
        <v>15555</v>
      </c>
      <c r="E11" s="8" t="s">
        <v>152</v>
      </c>
      <c r="F11" s="8" t="s">
        <v>16</v>
      </c>
      <c r="G11" s="8">
        <v>2</v>
      </c>
      <c r="H11" s="8" t="s">
        <v>15538</v>
      </c>
      <c r="I11" s="8" t="s">
        <v>15538</v>
      </c>
      <c r="J11" s="8" t="s">
        <v>15538</v>
      </c>
      <c r="K11" s="8" t="s">
        <v>15538</v>
      </c>
      <c r="L11" s="8" t="s">
        <v>15538</v>
      </c>
      <c r="M11" s="8" t="s">
        <v>15538</v>
      </c>
      <c r="N11" s="8" t="s">
        <v>15538</v>
      </c>
      <c r="O11" s="8" t="s">
        <v>15538</v>
      </c>
      <c r="P11" s="8"/>
      <c r="Q11" s="8"/>
      <c r="R11" s="8"/>
    </row>
    <row r="12" spans="1:21" hidden="1">
      <c r="A12" s="8">
        <v>10</v>
      </c>
      <c r="B12" s="8" t="s">
        <v>15536</v>
      </c>
      <c r="C12" s="6" t="s">
        <v>15412</v>
      </c>
      <c r="D12" s="16" t="s">
        <v>15556</v>
      </c>
      <c r="E12" s="8" t="s">
        <v>152</v>
      </c>
      <c r="F12" s="8" t="s">
        <v>16</v>
      </c>
      <c r="G12" s="8">
        <v>2</v>
      </c>
      <c r="H12" s="8" t="s">
        <v>15538</v>
      </c>
      <c r="I12" s="8" t="s">
        <v>15538</v>
      </c>
      <c r="J12" s="8" t="s">
        <v>15538</v>
      </c>
      <c r="K12" s="8" t="s">
        <v>15538</v>
      </c>
      <c r="L12" s="8" t="s">
        <v>15538</v>
      </c>
      <c r="M12" s="8" t="s">
        <v>15538</v>
      </c>
      <c r="N12" s="8" t="s">
        <v>15538</v>
      </c>
      <c r="O12" s="8" t="s">
        <v>15538</v>
      </c>
      <c r="P12" s="8"/>
      <c r="Q12" s="8"/>
      <c r="R12" s="8"/>
    </row>
    <row r="13" spans="1:21" hidden="1">
      <c r="A13" s="8">
        <v>11</v>
      </c>
      <c r="B13" s="8" t="s">
        <v>15536</v>
      </c>
      <c r="C13" s="6" t="s">
        <v>15557</v>
      </c>
      <c r="D13" s="16" t="s">
        <v>15558</v>
      </c>
      <c r="E13" s="8" t="s">
        <v>152</v>
      </c>
      <c r="F13" s="8" t="s">
        <v>16</v>
      </c>
      <c r="G13" s="8">
        <v>2</v>
      </c>
      <c r="H13" s="8" t="s">
        <v>15538</v>
      </c>
      <c r="I13" s="8" t="s">
        <v>15538</v>
      </c>
      <c r="J13" s="8" t="s">
        <v>15538</v>
      </c>
      <c r="K13" s="8" t="s">
        <v>15538</v>
      </c>
      <c r="L13" s="8" t="s">
        <v>15538</v>
      </c>
      <c r="M13" s="8" t="s">
        <v>15538</v>
      </c>
      <c r="N13" s="8" t="s">
        <v>15538</v>
      </c>
      <c r="O13" s="8" t="s">
        <v>15538</v>
      </c>
      <c r="P13" s="8"/>
      <c r="Q13" s="8"/>
      <c r="R13" s="8"/>
    </row>
    <row r="14" spans="1:21" hidden="1">
      <c r="A14" s="8">
        <v>12</v>
      </c>
      <c r="B14" s="8" t="s">
        <v>15536</v>
      </c>
      <c r="C14" s="6" t="s">
        <v>15559</v>
      </c>
      <c r="D14" s="16" t="s">
        <v>15560</v>
      </c>
      <c r="E14" s="8" t="s">
        <v>152</v>
      </c>
      <c r="F14" s="8" t="s">
        <v>16</v>
      </c>
      <c r="G14" s="8">
        <v>1</v>
      </c>
      <c r="H14" s="8" t="s">
        <v>15544</v>
      </c>
      <c r="I14" s="8" t="s">
        <v>15545</v>
      </c>
      <c r="J14" s="8" t="s">
        <v>15545</v>
      </c>
      <c r="K14" s="8" t="s">
        <v>15544</v>
      </c>
      <c r="L14" s="8" t="s">
        <v>15544</v>
      </c>
      <c r="M14" s="8" t="s">
        <v>15544</v>
      </c>
      <c r="N14" s="8" t="s">
        <v>15544</v>
      </c>
      <c r="O14" s="8" t="s">
        <v>15546</v>
      </c>
      <c r="P14" s="8"/>
      <c r="Q14" s="8"/>
      <c r="R14" s="8"/>
    </row>
    <row r="15" spans="1:21" hidden="1">
      <c r="A15" s="8">
        <v>13</v>
      </c>
      <c r="B15" s="8" t="s">
        <v>15536</v>
      </c>
      <c r="C15" s="6" t="s">
        <v>15561</v>
      </c>
      <c r="D15" s="16" t="s">
        <v>15562</v>
      </c>
      <c r="E15" s="8" t="s">
        <v>152</v>
      </c>
      <c r="F15" s="8" t="s">
        <v>16</v>
      </c>
      <c r="G15" s="8">
        <v>1</v>
      </c>
      <c r="H15" s="8" t="s">
        <v>15544</v>
      </c>
      <c r="I15" s="8" t="s">
        <v>15545</v>
      </c>
      <c r="J15" s="8" t="s">
        <v>15545</v>
      </c>
      <c r="K15" s="8" t="s">
        <v>15544</v>
      </c>
      <c r="L15" s="8" t="s">
        <v>15544</v>
      </c>
      <c r="M15" s="8" t="s">
        <v>15544</v>
      </c>
      <c r="N15" s="8" t="s">
        <v>15544</v>
      </c>
      <c r="O15" s="8" t="s">
        <v>15546</v>
      </c>
      <c r="P15" s="8"/>
      <c r="Q15" s="8"/>
      <c r="R15" s="8"/>
    </row>
    <row r="16" spans="1:21" hidden="1">
      <c r="A16" s="8">
        <v>14</v>
      </c>
      <c r="B16" s="8" t="s">
        <v>15536</v>
      </c>
      <c r="C16" s="6" t="s">
        <v>15563</v>
      </c>
      <c r="D16" s="16" t="s">
        <v>15564</v>
      </c>
      <c r="E16" s="8" t="s">
        <v>152</v>
      </c>
      <c r="F16" s="8" t="s">
        <v>16</v>
      </c>
      <c r="G16" s="8">
        <v>1</v>
      </c>
      <c r="H16" s="8" t="s">
        <v>15544</v>
      </c>
      <c r="I16" s="8" t="s">
        <v>15545</v>
      </c>
      <c r="J16" s="8" t="s">
        <v>15545</v>
      </c>
      <c r="K16" s="8" t="s">
        <v>15544</v>
      </c>
      <c r="L16" s="8" t="s">
        <v>15544</v>
      </c>
      <c r="M16" s="8" t="s">
        <v>15544</v>
      </c>
      <c r="N16" s="8" t="s">
        <v>15544</v>
      </c>
      <c r="O16" s="8" t="s">
        <v>15546</v>
      </c>
      <c r="P16" s="8"/>
      <c r="Q16" s="8"/>
      <c r="R16" s="8"/>
    </row>
    <row r="17" spans="1:18" hidden="1">
      <c r="A17" s="8">
        <v>15</v>
      </c>
      <c r="B17" s="8" t="s">
        <v>15536</v>
      </c>
      <c r="C17" s="6" t="s">
        <v>15565</v>
      </c>
      <c r="D17" s="16" t="s">
        <v>15566</v>
      </c>
      <c r="E17" s="8" t="s">
        <v>152</v>
      </c>
      <c r="F17" s="8" t="s">
        <v>16</v>
      </c>
      <c r="G17" s="8">
        <v>1</v>
      </c>
      <c r="H17" s="8" t="s">
        <v>15544</v>
      </c>
      <c r="I17" s="8" t="s">
        <v>15545</v>
      </c>
      <c r="J17" s="8" t="s">
        <v>15545</v>
      </c>
      <c r="K17" s="8" t="s">
        <v>15544</v>
      </c>
      <c r="L17" s="8" t="s">
        <v>15544</v>
      </c>
      <c r="M17" s="8" t="s">
        <v>15544</v>
      </c>
      <c r="N17" s="8" t="s">
        <v>15544</v>
      </c>
      <c r="O17" s="8" t="s">
        <v>15546</v>
      </c>
      <c r="P17" s="8"/>
      <c r="Q17" s="8"/>
      <c r="R17" s="8"/>
    </row>
    <row r="18" spans="1:18" hidden="1">
      <c r="A18" s="8">
        <v>16</v>
      </c>
      <c r="B18" s="8" t="s">
        <v>15536</v>
      </c>
      <c r="C18" s="6" t="s">
        <v>15567</v>
      </c>
      <c r="D18" s="16" t="s">
        <v>15568</v>
      </c>
      <c r="E18" s="8" t="s">
        <v>152</v>
      </c>
      <c r="F18" s="8" t="s">
        <v>16</v>
      </c>
      <c r="G18" s="8">
        <v>1</v>
      </c>
      <c r="H18" s="8" t="s">
        <v>15544</v>
      </c>
      <c r="I18" s="8" t="s">
        <v>15545</v>
      </c>
      <c r="J18" s="8" t="s">
        <v>15545</v>
      </c>
      <c r="K18" s="8" t="s">
        <v>15544</v>
      </c>
      <c r="L18" s="8" t="s">
        <v>15544</v>
      </c>
      <c r="M18" s="8" t="s">
        <v>15544</v>
      </c>
      <c r="N18" s="8" t="s">
        <v>15544</v>
      </c>
      <c r="O18" s="8" t="s">
        <v>15546</v>
      </c>
      <c r="P18" s="8"/>
      <c r="Q18" s="8"/>
      <c r="R18" s="8"/>
    </row>
    <row r="19" spans="1:18" hidden="1">
      <c r="A19" s="8">
        <v>17</v>
      </c>
      <c r="B19" s="8" t="s">
        <v>15536</v>
      </c>
      <c r="C19" s="6" t="s">
        <v>15569</v>
      </c>
      <c r="D19" s="16" t="s">
        <v>15570</v>
      </c>
      <c r="E19" s="8" t="s">
        <v>152</v>
      </c>
      <c r="F19" s="8" t="s">
        <v>16</v>
      </c>
      <c r="G19" s="8">
        <v>1</v>
      </c>
      <c r="H19" s="8" t="s">
        <v>15544</v>
      </c>
      <c r="I19" s="8" t="s">
        <v>15545</v>
      </c>
      <c r="J19" s="8" t="s">
        <v>15545</v>
      </c>
      <c r="K19" s="8" t="s">
        <v>15544</v>
      </c>
      <c r="L19" s="8" t="s">
        <v>15544</v>
      </c>
      <c r="M19" s="8" t="s">
        <v>15544</v>
      </c>
      <c r="N19" s="8" t="s">
        <v>15544</v>
      </c>
      <c r="O19" s="8" t="s">
        <v>15546</v>
      </c>
      <c r="P19" s="8"/>
      <c r="Q19" s="8"/>
      <c r="R19" s="8"/>
    </row>
    <row r="20" spans="1:18" hidden="1">
      <c r="A20" s="8">
        <v>18</v>
      </c>
      <c r="B20" s="8" t="s">
        <v>15536</v>
      </c>
      <c r="C20" s="6" t="s">
        <v>15571</v>
      </c>
      <c r="D20" s="16" t="s">
        <v>15570</v>
      </c>
      <c r="E20" s="8" t="s">
        <v>152</v>
      </c>
      <c r="F20" s="8" t="s">
        <v>16</v>
      </c>
      <c r="G20" s="8">
        <v>1</v>
      </c>
      <c r="H20" s="8" t="s">
        <v>15544</v>
      </c>
      <c r="I20" s="8" t="s">
        <v>15545</v>
      </c>
      <c r="J20" s="8" t="s">
        <v>15545</v>
      </c>
      <c r="K20" s="8" t="s">
        <v>15544</v>
      </c>
      <c r="L20" s="8" t="s">
        <v>15544</v>
      </c>
      <c r="M20" s="8" t="s">
        <v>15544</v>
      </c>
      <c r="N20" s="8" t="s">
        <v>15544</v>
      </c>
      <c r="O20" s="8" t="s">
        <v>15546</v>
      </c>
      <c r="P20" s="8"/>
      <c r="Q20" s="8"/>
      <c r="R20" s="8"/>
    </row>
    <row r="21" spans="1:18" hidden="1">
      <c r="A21" s="8">
        <v>19</v>
      </c>
      <c r="B21" s="8" t="s">
        <v>15536</v>
      </c>
      <c r="C21" s="6" t="s">
        <v>15572</v>
      </c>
      <c r="D21" s="16" t="s">
        <v>15570</v>
      </c>
      <c r="E21" s="8" t="s">
        <v>152</v>
      </c>
      <c r="F21" s="8" t="s">
        <v>16</v>
      </c>
      <c r="G21" s="8">
        <v>1</v>
      </c>
      <c r="H21" s="8" t="s">
        <v>15544</v>
      </c>
      <c r="I21" s="8" t="s">
        <v>15545</v>
      </c>
      <c r="J21" s="8" t="s">
        <v>15545</v>
      </c>
      <c r="K21" s="8" t="s">
        <v>15544</v>
      </c>
      <c r="L21" s="8" t="s">
        <v>15544</v>
      </c>
      <c r="M21" s="8" t="s">
        <v>15544</v>
      </c>
      <c r="N21" s="8" t="s">
        <v>15544</v>
      </c>
      <c r="O21" s="8" t="s">
        <v>15546</v>
      </c>
      <c r="P21" s="8"/>
      <c r="Q21" s="8"/>
      <c r="R21" s="8"/>
    </row>
    <row r="22" spans="1:18" hidden="1">
      <c r="A22" s="8">
        <v>20</v>
      </c>
      <c r="B22" s="8" t="s">
        <v>15536</v>
      </c>
      <c r="C22" s="6" t="s">
        <v>15573</v>
      </c>
      <c r="D22" s="16" t="s">
        <v>15574</v>
      </c>
      <c r="E22" s="8" t="s">
        <v>152</v>
      </c>
      <c r="F22" s="8" t="s">
        <v>16</v>
      </c>
      <c r="G22" s="8">
        <v>1</v>
      </c>
      <c r="H22" s="8" t="s">
        <v>15544</v>
      </c>
      <c r="I22" s="8" t="s">
        <v>15545</v>
      </c>
      <c r="J22" s="8" t="s">
        <v>15545</v>
      </c>
      <c r="K22" s="8" t="s">
        <v>15544</v>
      </c>
      <c r="L22" s="8" t="s">
        <v>15544</v>
      </c>
      <c r="M22" s="8" t="s">
        <v>15544</v>
      </c>
      <c r="N22" s="8" t="s">
        <v>15544</v>
      </c>
      <c r="O22" s="8" t="s">
        <v>15546</v>
      </c>
      <c r="P22" s="8"/>
      <c r="Q22" s="8"/>
      <c r="R22" s="8"/>
    </row>
    <row r="23" spans="1:18" hidden="1">
      <c r="A23" s="8">
        <v>21</v>
      </c>
      <c r="B23" s="8" t="s">
        <v>15536</v>
      </c>
      <c r="C23" s="6" t="s">
        <v>15575</v>
      </c>
      <c r="D23" s="16" t="s">
        <v>15576</v>
      </c>
      <c r="E23" s="8" t="s">
        <v>152</v>
      </c>
      <c r="F23" s="8" t="s">
        <v>16</v>
      </c>
      <c r="G23" s="8">
        <v>1</v>
      </c>
      <c r="H23" s="8" t="s">
        <v>15544</v>
      </c>
      <c r="I23" s="8" t="s">
        <v>15545</v>
      </c>
      <c r="J23" s="8" t="s">
        <v>15545</v>
      </c>
      <c r="K23" s="8" t="s">
        <v>15544</v>
      </c>
      <c r="L23" s="8" t="s">
        <v>15544</v>
      </c>
      <c r="M23" s="8" t="s">
        <v>15544</v>
      </c>
      <c r="N23" s="8" t="s">
        <v>15544</v>
      </c>
      <c r="O23" s="8" t="s">
        <v>15546</v>
      </c>
      <c r="P23" s="8"/>
      <c r="Q23" s="8"/>
      <c r="R23" s="8"/>
    </row>
    <row r="24" spans="1:18" hidden="1">
      <c r="A24" s="8">
        <v>22</v>
      </c>
      <c r="B24" s="8" t="s">
        <v>15536</v>
      </c>
      <c r="C24" s="16" t="s">
        <v>15092</v>
      </c>
      <c r="D24" s="16" t="s">
        <v>9974</v>
      </c>
      <c r="E24" s="8" t="s">
        <v>152</v>
      </c>
      <c r="F24" s="8" t="s">
        <v>16</v>
      </c>
      <c r="G24" s="8">
        <v>2</v>
      </c>
      <c r="H24" s="8" t="s">
        <v>15538</v>
      </c>
      <c r="I24" s="8" t="s">
        <v>15538</v>
      </c>
      <c r="J24" s="8" t="s">
        <v>15538</v>
      </c>
      <c r="K24" s="8" t="s">
        <v>15538</v>
      </c>
      <c r="L24" s="8" t="s">
        <v>15538</v>
      </c>
      <c r="M24" s="8" t="s">
        <v>15538</v>
      </c>
      <c r="N24" s="8" t="s">
        <v>15538</v>
      </c>
      <c r="O24" s="8" t="s">
        <v>15538</v>
      </c>
      <c r="P24" s="8"/>
      <c r="Q24" s="8"/>
      <c r="R24" s="8"/>
    </row>
    <row r="25" spans="1:18" hidden="1">
      <c r="A25" s="8">
        <v>23</v>
      </c>
      <c r="B25" s="8" t="s">
        <v>15536</v>
      </c>
      <c r="C25" s="16" t="s">
        <v>15094</v>
      </c>
      <c r="D25" s="16" t="s">
        <v>9976</v>
      </c>
      <c r="E25" s="8" t="s">
        <v>152</v>
      </c>
      <c r="F25" s="8" t="s">
        <v>16</v>
      </c>
      <c r="G25" s="8">
        <v>2</v>
      </c>
      <c r="H25" s="8" t="s">
        <v>15538</v>
      </c>
      <c r="I25" s="8" t="s">
        <v>15538</v>
      </c>
      <c r="J25" s="8" t="s">
        <v>15538</v>
      </c>
      <c r="K25" s="8" t="s">
        <v>15538</v>
      </c>
      <c r="L25" s="8" t="s">
        <v>15538</v>
      </c>
      <c r="M25" s="8" t="s">
        <v>15538</v>
      </c>
      <c r="N25" s="8" t="s">
        <v>15538</v>
      </c>
      <c r="O25" s="8" t="s">
        <v>15538</v>
      </c>
      <c r="P25" s="8"/>
      <c r="Q25" s="8"/>
      <c r="R25" s="8"/>
    </row>
    <row r="26" spans="1:18" hidden="1">
      <c r="A26" s="8">
        <v>24</v>
      </c>
      <c r="B26" s="8" t="s">
        <v>15536</v>
      </c>
      <c r="C26" s="16" t="s">
        <v>15096</v>
      </c>
      <c r="D26" s="16" t="s">
        <v>9980</v>
      </c>
      <c r="E26" s="8" t="s">
        <v>152</v>
      </c>
      <c r="F26" s="8" t="s">
        <v>16</v>
      </c>
      <c r="G26" s="8">
        <v>2</v>
      </c>
      <c r="H26" s="8" t="s">
        <v>15538</v>
      </c>
      <c r="I26" s="8" t="s">
        <v>15538</v>
      </c>
      <c r="J26" s="8" t="s">
        <v>15538</v>
      </c>
      <c r="K26" s="8" t="s">
        <v>15538</v>
      </c>
      <c r="L26" s="8" t="s">
        <v>15538</v>
      </c>
      <c r="M26" s="8" t="s">
        <v>15538</v>
      </c>
      <c r="N26" s="8" t="s">
        <v>15538</v>
      </c>
      <c r="O26" s="8" t="s">
        <v>15538</v>
      </c>
      <c r="P26" s="8"/>
      <c r="Q26" s="8"/>
      <c r="R26" s="8"/>
    </row>
    <row r="27" spans="1:18" hidden="1">
      <c r="A27" s="8">
        <v>25</v>
      </c>
      <c r="B27" s="8" t="s">
        <v>15536</v>
      </c>
      <c r="C27" s="16" t="s">
        <v>15577</v>
      </c>
      <c r="D27" s="16" t="s">
        <v>11113</v>
      </c>
      <c r="E27" s="8" t="s">
        <v>152</v>
      </c>
      <c r="F27" s="8" t="s">
        <v>16</v>
      </c>
      <c r="G27" s="8">
        <v>1</v>
      </c>
      <c r="H27" s="8" t="s">
        <v>15544</v>
      </c>
      <c r="I27" s="8" t="s">
        <v>15545</v>
      </c>
      <c r="J27" s="8" t="s">
        <v>15545</v>
      </c>
      <c r="K27" s="8" t="s">
        <v>15544</v>
      </c>
      <c r="L27" s="8" t="s">
        <v>15544</v>
      </c>
      <c r="M27" s="8" t="s">
        <v>15544</v>
      </c>
      <c r="N27" s="8" t="s">
        <v>15544</v>
      </c>
      <c r="O27" s="8" t="s">
        <v>15546</v>
      </c>
      <c r="P27" s="8"/>
      <c r="Q27" s="8"/>
      <c r="R27" s="8"/>
    </row>
    <row r="28" spans="1:18" hidden="1">
      <c r="A28" s="8">
        <v>26</v>
      </c>
      <c r="B28" s="8" t="s">
        <v>15536</v>
      </c>
      <c r="C28" s="16" t="s">
        <v>15578</v>
      </c>
      <c r="D28" s="16" t="s">
        <v>15579</v>
      </c>
      <c r="E28" s="8" t="s">
        <v>152</v>
      </c>
      <c r="F28" s="8" t="s">
        <v>16</v>
      </c>
      <c r="G28" s="8">
        <v>1</v>
      </c>
      <c r="H28" s="8" t="s">
        <v>15544</v>
      </c>
      <c r="I28" s="8" t="s">
        <v>15545</v>
      </c>
      <c r="J28" s="8" t="s">
        <v>15545</v>
      </c>
      <c r="K28" s="8" t="s">
        <v>15544</v>
      </c>
      <c r="L28" s="8" t="s">
        <v>15544</v>
      </c>
      <c r="M28" s="8" t="s">
        <v>15544</v>
      </c>
      <c r="N28" s="8" t="s">
        <v>15544</v>
      </c>
      <c r="O28" s="8" t="s">
        <v>15546</v>
      </c>
      <c r="P28" s="8"/>
      <c r="Q28" s="8"/>
      <c r="R28" s="8"/>
    </row>
    <row r="29" spans="1:18" hidden="1">
      <c r="A29" s="8">
        <v>27</v>
      </c>
      <c r="B29" s="8" t="s">
        <v>15536</v>
      </c>
      <c r="C29" s="16" t="s">
        <v>15580</v>
      </c>
      <c r="D29" s="16" t="s">
        <v>15581</v>
      </c>
      <c r="E29" s="8" t="s">
        <v>152</v>
      </c>
      <c r="F29" s="8" t="s">
        <v>16</v>
      </c>
      <c r="G29" s="8">
        <v>1</v>
      </c>
      <c r="H29" s="8" t="s">
        <v>15544</v>
      </c>
      <c r="I29" s="8" t="s">
        <v>15545</v>
      </c>
      <c r="J29" s="8" t="s">
        <v>15545</v>
      </c>
      <c r="K29" s="8" t="s">
        <v>15544</v>
      </c>
      <c r="L29" s="8" t="s">
        <v>15544</v>
      </c>
      <c r="M29" s="8" t="s">
        <v>15544</v>
      </c>
      <c r="N29" s="8" t="s">
        <v>15544</v>
      </c>
      <c r="O29" s="8" t="s">
        <v>15546</v>
      </c>
      <c r="P29" s="8"/>
      <c r="Q29" s="8"/>
      <c r="R29" s="8"/>
    </row>
    <row r="30" spans="1:18" hidden="1">
      <c r="A30" s="8">
        <v>28</v>
      </c>
      <c r="B30" s="8" t="s">
        <v>15536</v>
      </c>
      <c r="C30" s="16" t="s">
        <v>15582</v>
      </c>
      <c r="D30" s="16" t="s">
        <v>15583</v>
      </c>
      <c r="E30" s="8" t="s">
        <v>152</v>
      </c>
      <c r="F30" s="8" t="s">
        <v>16</v>
      </c>
      <c r="G30" s="8">
        <v>1</v>
      </c>
      <c r="H30" s="8" t="s">
        <v>15544</v>
      </c>
      <c r="I30" s="8" t="s">
        <v>15545</v>
      </c>
      <c r="J30" s="8" t="s">
        <v>15545</v>
      </c>
      <c r="K30" s="8" t="s">
        <v>15544</v>
      </c>
      <c r="L30" s="8" t="s">
        <v>15544</v>
      </c>
      <c r="M30" s="8" t="s">
        <v>15544</v>
      </c>
      <c r="N30" s="8" t="s">
        <v>15544</v>
      </c>
      <c r="O30" s="8" t="s">
        <v>15546</v>
      </c>
      <c r="P30" s="8"/>
      <c r="Q30" s="8"/>
      <c r="R30" s="8"/>
    </row>
    <row r="31" spans="1:18" hidden="1">
      <c r="A31" s="8">
        <v>29</v>
      </c>
      <c r="B31" s="8" t="s">
        <v>15536</v>
      </c>
      <c r="C31" s="16" t="s">
        <v>15584</v>
      </c>
      <c r="D31" s="16" t="s">
        <v>15583</v>
      </c>
      <c r="E31" s="8" t="s">
        <v>152</v>
      </c>
      <c r="F31" s="8" t="s">
        <v>16</v>
      </c>
      <c r="G31" s="8">
        <v>1</v>
      </c>
      <c r="H31" s="8" t="s">
        <v>15544</v>
      </c>
      <c r="I31" s="8" t="s">
        <v>15545</v>
      </c>
      <c r="J31" s="8" t="s">
        <v>15545</v>
      </c>
      <c r="K31" s="8" t="s">
        <v>15544</v>
      </c>
      <c r="L31" s="8" t="s">
        <v>15544</v>
      </c>
      <c r="M31" s="8" t="s">
        <v>15544</v>
      </c>
      <c r="N31" s="8" t="s">
        <v>15544</v>
      </c>
      <c r="O31" s="8" t="s">
        <v>15546</v>
      </c>
      <c r="P31" s="8"/>
      <c r="Q31" s="8"/>
      <c r="R31" s="8"/>
    </row>
    <row r="32" spans="1:18" hidden="1">
      <c r="A32" s="8">
        <v>30</v>
      </c>
      <c r="B32" s="8" t="s">
        <v>15536</v>
      </c>
      <c r="C32" s="16" t="s">
        <v>15585</v>
      </c>
      <c r="D32" s="16" t="s">
        <v>11125</v>
      </c>
      <c r="E32" s="8" t="s">
        <v>152</v>
      </c>
      <c r="F32" s="8" t="s">
        <v>16</v>
      </c>
      <c r="G32" s="8">
        <v>1</v>
      </c>
      <c r="H32" s="8" t="s">
        <v>15544</v>
      </c>
      <c r="I32" s="8" t="s">
        <v>15545</v>
      </c>
      <c r="J32" s="8" t="s">
        <v>15545</v>
      </c>
      <c r="K32" s="8" t="s">
        <v>15544</v>
      </c>
      <c r="L32" s="8" t="s">
        <v>15544</v>
      </c>
      <c r="M32" s="8" t="s">
        <v>15544</v>
      </c>
      <c r="N32" s="8" t="s">
        <v>15544</v>
      </c>
      <c r="O32" s="8" t="s">
        <v>15546</v>
      </c>
      <c r="P32" s="8"/>
      <c r="Q32" s="8"/>
      <c r="R32" s="8"/>
    </row>
    <row r="33" spans="1:18" hidden="1">
      <c r="A33" s="8">
        <v>31</v>
      </c>
      <c r="B33" s="8" t="s">
        <v>15536</v>
      </c>
      <c r="C33" s="16" t="s">
        <v>15586</v>
      </c>
      <c r="D33" s="16" t="s">
        <v>11127</v>
      </c>
      <c r="E33" s="8" t="s">
        <v>152</v>
      </c>
      <c r="F33" s="8" t="s">
        <v>16</v>
      </c>
      <c r="G33" s="8">
        <v>1</v>
      </c>
      <c r="H33" s="8" t="s">
        <v>15544</v>
      </c>
      <c r="I33" s="8" t="s">
        <v>15545</v>
      </c>
      <c r="J33" s="8" t="s">
        <v>15545</v>
      </c>
      <c r="K33" s="8" t="s">
        <v>15544</v>
      </c>
      <c r="L33" s="8" t="s">
        <v>15544</v>
      </c>
      <c r="M33" s="8" t="s">
        <v>15544</v>
      </c>
      <c r="N33" s="8" t="s">
        <v>15544</v>
      </c>
      <c r="O33" s="8" t="s">
        <v>15546</v>
      </c>
      <c r="P33" s="8"/>
      <c r="Q33" s="8"/>
      <c r="R33" s="8"/>
    </row>
    <row r="34" spans="1:18" hidden="1">
      <c r="A34" s="8">
        <v>32</v>
      </c>
      <c r="B34" s="8" t="s">
        <v>15536</v>
      </c>
      <c r="C34" s="16" t="s">
        <v>15587</v>
      </c>
      <c r="D34" s="16" t="s">
        <v>15588</v>
      </c>
      <c r="E34" s="8" t="s">
        <v>152</v>
      </c>
      <c r="F34" s="8" t="s">
        <v>16</v>
      </c>
      <c r="G34" s="8">
        <v>1</v>
      </c>
      <c r="H34" s="8" t="s">
        <v>15544</v>
      </c>
      <c r="I34" s="8" t="s">
        <v>15545</v>
      </c>
      <c r="J34" s="8" t="s">
        <v>15545</v>
      </c>
      <c r="K34" s="8" t="s">
        <v>15544</v>
      </c>
      <c r="L34" s="8" t="s">
        <v>15544</v>
      </c>
      <c r="M34" s="8" t="s">
        <v>15544</v>
      </c>
      <c r="N34" s="8" t="s">
        <v>15544</v>
      </c>
      <c r="O34" s="8" t="s">
        <v>15546</v>
      </c>
      <c r="P34" s="8"/>
      <c r="Q34" s="8"/>
      <c r="R34" s="8"/>
    </row>
    <row r="35" spans="1:18" hidden="1">
      <c r="A35" s="8">
        <v>33</v>
      </c>
      <c r="B35" s="8" t="s">
        <v>15536</v>
      </c>
      <c r="C35" s="16" t="s">
        <v>15589</v>
      </c>
      <c r="D35" s="16" t="s">
        <v>15590</v>
      </c>
      <c r="E35" s="8" t="s">
        <v>152</v>
      </c>
      <c r="F35" s="8" t="s">
        <v>16</v>
      </c>
      <c r="G35" s="8">
        <v>1</v>
      </c>
      <c r="H35" s="8" t="s">
        <v>15544</v>
      </c>
      <c r="I35" s="8" t="s">
        <v>15545</v>
      </c>
      <c r="J35" s="8" t="s">
        <v>15545</v>
      </c>
      <c r="K35" s="8" t="s">
        <v>15544</v>
      </c>
      <c r="L35" s="8" t="s">
        <v>15544</v>
      </c>
      <c r="M35" s="8" t="s">
        <v>15544</v>
      </c>
      <c r="N35" s="8" t="s">
        <v>15544</v>
      </c>
      <c r="O35" s="8" t="s">
        <v>15546</v>
      </c>
      <c r="P35" s="8"/>
      <c r="Q35" s="8"/>
      <c r="R35" s="8"/>
    </row>
    <row r="36" spans="1:18" hidden="1">
      <c r="A36" s="8">
        <v>34</v>
      </c>
      <c r="B36" s="8" t="s">
        <v>15536</v>
      </c>
      <c r="C36" s="16" t="s">
        <v>15591</v>
      </c>
      <c r="D36" s="16" t="s">
        <v>15590</v>
      </c>
      <c r="E36" s="8" t="s">
        <v>152</v>
      </c>
      <c r="F36" s="8" t="s">
        <v>16</v>
      </c>
      <c r="G36" s="8">
        <v>1</v>
      </c>
      <c r="H36" s="8" t="s">
        <v>15544</v>
      </c>
      <c r="I36" s="8" t="s">
        <v>15545</v>
      </c>
      <c r="J36" s="8" t="s">
        <v>15545</v>
      </c>
      <c r="K36" s="8" t="s">
        <v>15544</v>
      </c>
      <c r="L36" s="8" t="s">
        <v>15544</v>
      </c>
      <c r="M36" s="8" t="s">
        <v>15544</v>
      </c>
      <c r="N36" s="8" t="s">
        <v>15544</v>
      </c>
      <c r="O36" s="8" t="s">
        <v>15546</v>
      </c>
      <c r="P36" s="8"/>
      <c r="Q36" s="8"/>
      <c r="R36" s="8"/>
    </row>
    <row r="37" spans="1:18" hidden="1">
      <c r="A37" s="8">
        <v>35</v>
      </c>
      <c r="B37" s="8" t="s">
        <v>15536</v>
      </c>
      <c r="C37" s="16" t="s">
        <v>15592</v>
      </c>
      <c r="D37" s="16" t="s">
        <v>11137</v>
      </c>
      <c r="E37" s="8" t="s">
        <v>152</v>
      </c>
      <c r="F37" s="8" t="s">
        <v>16</v>
      </c>
      <c r="G37" s="8">
        <v>1</v>
      </c>
      <c r="H37" s="8" t="s">
        <v>15544</v>
      </c>
      <c r="I37" s="8" t="s">
        <v>15545</v>
      </c>
      <c r="J37" s="8" t="s">
        <v>15545</v>
      </c>
      <c r="K37" s="8" t="s">
        <v>15544</v>
      </c>
      <c r="L37" s="8" t="s">
        <v>15544</v>
      </c>
      <c r="M37" s="8" t="s">
        <v>15544</v>
      </c>
      <c r="N37" s="8" t="s">
        <v>15544</v>
      </c>
      <c r="O37" s="8" t="s">
        <v>15546</v>
      </c>
      <c r="P37" s="8"/>
      <c r="Q37" s="8"/>
      <c r="R37" s="8"/>
    </row>
    <row r="38" spans="1:18" hidden="1">
      <c r="A38" s="8">
        <v>36</v>
      </c>
      <c r="B38" s="8" t="s">
        <v>15536</v>
      </c>
      <c r="C38" s="16" t="s">
        <v>15593</v>
      </c>
      <c r="D38" s="16" t="s">
        <v>11139</v>
      </c>
      <c r="E38" s="8" t="s">
        <v>152</v>
      </c>
      <c r="F38" s="8" t="s">
        <v>16</v>
      </c>
      <c r="G38" s="8">
        <v>1</v>
      </c>
      <c r="H38" s="8" t="s">
        <v>15544</v>
      </c>
      <c r="I38" s="8" t="s">
        <v>15545</v>
      </c>
      <c r="J38" s="8" t="s">
        <v>15545</v>
      </c>
      <c r="K38" s="8" t="s">
        <v>15544</v>
      </c>
      <c r="L38" s="8" t="s">
        <v>15544</v>
      </c>
      <c r="M38" s="8" t="s">
        <v>15544</v>
      </c>
      <c r="N38" s="8" t="s">
        <v>15544</v>
      </c>
      <c r="O38" s="8" t="s">
        <v>15546</v>
      </c>
      <c r="P38" s="8"/>
      <c r="Q38" s="8"/>
      <c r="R38" s="8"/>
    </row>
    <row r="39" spans="1:18" hidden="1">
      <c r="A39" s="8">
        <v>37</v>
      </c>
      <c r="B39" s="8" t="s">
        <v>15536</v>
      </c>
      <c r="C39" s="16" t="s">
        <v>15594</v>
      </c>
      <c r="D39" s="16" t="s">
        <v>15595</v>
      </c>
      <c r="E39" s="8" t="s">
        <v>152</v>
      </c>
      <c r="F39" s="8" t="s">
        <v>16</v>
      </c>
      <c r="G39" s="8">
        <v>1</v>
      </c>
      <c r="H39" s="8" t="s">
        <v>15544</v>
      </c>
      <c r="I39" s="8" t="s">
        <v>15545</v>
      </c>
      <c r="J39" s="8" t="s">
        <v>15545</v>
      </c>
      <c r="K39" s="8" t="s">
        <v>15544</v>
      </c>
      <c r="L39" s="8" t="s">
        <v>15544</v>
      </c>
      <c r="M39" s="8" t="s">
        <v>15544</v>
      </c>
      <c r="N39" s="8" t="s">
        <v>15544</v>
      </c>
      <c r="O39" s="8" t="s">
        <v>15546</v>
      </c>
      <c r="P39" s="8"/>
      <c r="Q39" s="8"/>
      <c r="R39" s="8"/>
    </row>
    <row r="40" spans="1:18" hidden="1">
      <c r="A40" s="8">
        <v>38</v>
      </c>
      <c r="B40" s="8" t="s">
        <v>15536</v>
      </c>
      <c r="C40" s="16" t="s">
        <v>15596</v>
      </c>
      <c r="D40" s="16" t="s">
        <v>15597</v>
      </c>
      <c r="E40" s="8" t="s">
        <v>152</v>
      </c>
      <c r="F40" s="8" t="s">
        <v>16</v>
      </c>
      <c r="G40" s="8">
        <v>1</v>
      </c>
      <c r="H40" s="8" t="s">
        <v>15544</v>
      </c>
      <c r="I40" s="8" t="s">
        <v>15545</v>
      </c>
      <c r="J40" s="8" t="s">
        <v>15545</v>
      </c>
      <c r="K40" s="8" t="s">
        <v>15544</v>
      </c>
      <c r="L40" s="8" t="s">
        <v>15544</v>
      </c>
      <c r="M40" s="8" t="s">
        <v>15544</v>
      </c>
      <c r="N40" s="8" t="s">
        <v>15544</v>
      </c>
      <c r="O40" s="8" t="s">
        <v>15546</v>
      </c>
      <c r="P40" s="8"/>
      <c r="Q40" s="8"/>
      <c r="R40" s="8"/>
    </row>
    <row r="41" spans="1:18" hidden="1">
      <c r="A41" s="8">
        <v>39</v>
      </c>
      <c r="B41" s="8" t="s">
        <v>15536</v>
      </c>
      <c r="C41" s="16" t="s">
        <v>15598</v>
      </c>
      <c r="D41" s="16" t="s">
        <v>15597</v>
      </c>
      <c r="E41" s="8" t="s">
        <v>152</v>
      </c>
      <c r="F41" s="8" t="s">
        <v>16</v>
      </c>
      <c r="G41" s="8">
        <v>1</v>
      </c>
      <c r="H41" s="8" t="s">
        <v>15544</v>
      </c>
      <c r="I41" s="8" t="s">
        <v>15545</v>
      </c>
      <c r="J41" s="8" t="s">
        <v>15545</v>
      </c>
      <c r="K41" s="8" t="s">
        <v>15544</v>
      </c>
      <c r="L41" s="8" t="s">
        <v>15544</v>
      </c>
      <c r="M41" s="8" t="s">
        <v>15544</v>
      </c>
      <c r="N41" s="8" t="s">
        <v>15544</v>
      </c>
      <c r="O41" s="8" t="s">
        <v>15546</v>
      </c>
      <c r="P41" s="8"/>
      <c r="Q41" s="8"/>
      <c r="R41" s="8"/>
    </row>
    <row r="42" spans="1:18" hidden="1">
      <c r="A42" s="8">
        <v>40</v>
      </c>
      <c r="B42" s="8" t="s">
        <v>15536</v>
      </c>
      <c r="C42" s="16" t="s">
        <v>15599</v>
      </c>
      <c r="D42" s="16" t="s">
        <v>11149</v>
      </c>
      <c r="E42" s="8" t="s">
        <v>152</v>
      </c>
      <c r="F42" s="8" t="s">
        <v>16</v>
      </c>
      <c r="G42" s="8">
        <v>1</v>
      </c>
      <c r="H42" s="8" t="s">
        <v>15544</v>
      </c>
      <c r="I42" s="8" t="s">
        <v>15545</v>
      </c>
      <c r="J42" s="8" t="s">
        <v>15545</v>
      </c>
      <c r="K42" s="8" t="s">
        <v>15544</v>
      </c>
      <c r="L42" s="8" t="s">
        <v>15544</v>
      </c>
      <c r="M42" s="8" t="s">
        <v>15544</v>
      </c>
      <c r="N42" s="8" t="s">
        <v>15544</v>
      </c>
      <c r="O42" s="8" t="s">
        <v>15546</v>
      </c>
      <c r="P42" s="8"/>
      <c r="Q42" s="8"/>
      <c r="R42" s="8"/>
    </row>
    <row r="43" spans="1:18" hidden="1">
      <c r="A43" s="8">
        <v>41</v>
      </c>
      <c r="B43" s="8" t="s">
        <v>15536</v>
      </c>
      <c r="C43" s="16" t="s">
        <v>15600</v>
      </c>
      <c r="D43" s="16" t="s">
        <v>11151</v>
      </c>
      <c r="E43" s="8" t="s">
        <v>152</v>
      </c>
      <c r="F43" s="8" t="s">
        <v>16</v>
      </c>
      <c r="G43" s="8">
        <v>1</v>
      </c>
      <c r="H43" s="8" t="s">
        <v>15544</v>
      </c>
      <c r="I43" s="8" t="s">
        <v>15545</v>
      </c>
      <c r="J43" s="8" t="s">
        <v>15545</v>
      </c>
      <c r="K43" s="8" t="s">
        <v>15544</v>
      </c>
      <c r="L43" s="8" t="s">
        <v>15544</v>
      </c>
      <c r="M43" s="8" t="s">
        <v>15544</v>
      </c>
      <c r="N43" s="8" t="s">
        <v>15544</v>
      </c>
      <c r="O43" s="8" t="s">
        <v>15546</v>
      </c>
      <c r="P43" s="8"/>
      <c r="Q43" s="8"/>
      <c r="R43" s="8"/>
    </row>
    <row r="44" spans="1:18" hidden="1">
      <c r="A44" s="8">
        <v>42</v>
      </c>
      <c r="B44" s="8" t="s">
        <v>15536</v>
      </c>
      <c r="C44" s="16" t="s">
        <v>15601</v>
      </c>
      <c r="D44" s="16" t="s">
        <v>15602</v>
      </c>
      <c r="E44" s="8" t="s">
        <v>152</v>
      </c>
      <c r="F44" s="8" t="s">
        <v>16</v>
      </c>
      <c r="G44" s="8">
        <v>1</v>
      </c>
      <c r="H44" s="8" t="s">
        <v>15544</v>
      </c>
      <c r="I44" s="8" t="s">
        <v>15545</v>
      </c>
      <c r="J44" s="8" t="s">
        <v>15545</v>
      </c>
      <c r="K44" s="8" t="s">
        <v>15544</v>
      </c>
      <c r="L44" s="8" t="s">
        <v>15544</v>
      </c>
      <c r="M44" s="8" t="s">
        <v>15544</v>
      </c>
      <c r="N44" s="8" t="s">
        <v>15544</v>
      </c>
      <c r="O44" s="8" t="s">
        <v>15546</v>
      </c>
      <c r="P44" s="8"/>
      <c r="Q44" s="8"/>
      <c r="R44" s="8"/>
    </row>
    <row r="45" spans="1:18" hidden="1">
      <c r="A45" s="8">
        <v>43</v>
      </c>
      <c r="B45" s="8" t="s">
        <v>15536</v>
      </c>
      <c r="C45" s="16" t="s">
        <v>15603</v>
      </c>
      <c r="D45" s="16" t="s">
        <v>15604</v>
      </c>
      <c r="E45" s="8" t="s">
        <v>152</v>
      </c>
      <c r="F45" s="8" t="s">
        <v>16</v>
      </c>
      <c r="G45" s="8">
        <v>1</v>
      </c>
      <c r="H45" s="8" t="s">
        <v>15544</v>
      </c>
      <c r="I45" s="8" t="s">
        <v>15545</v>
      </c>
      <c r="J45" s="8" t="s">
        <v>15545</v>
      </c>
      <c r="K45" s="8" t="s">
        <v>15544</v>
      </c>
      <c r="L45" s="8" t="s">
        <v>15544</v>
      </c>
      <c r="M45" s="8" t="s">
        <v>15544</v>
      </c>
      <c r="N45" s="8" t="s">
        <v>15544</v>
      </c>
      <c r="O45" s="8" t="s">
        <v>15546</v>
      </c>
      <c r="P45" s="8"/>
      <c r="Q45" s="8"/>
      <c r="R45" s="8"/>
    </row>
    <row r="46" spans="1:18" hidden="1">
      <c r="A46" s="8">
        <v>44</v>
      </c>
      <c r="B46" s="8" t="s">
        <v>15536</v>
      </c>
      <c r="C46" s="16" t="s">
        <v>15605</v>
      </c>
      <c r="D46" s="16" t="s">
        <v>15604</v>
      </c>
      <c r="E46" s="8" t="s">
        <v>152</v>
      </c>
      <c r="F46" s="8" t="s">
        <v>16</v>
      </c>
      <c r="G46" s="8">
        <v>1</v>
      </c>
      <c r="H46" s="8" t="s">
        <v>15544</v>
      </c>
      <c r="I46" s="8" t="s">
        <v>15545</v>
      </c>
      <c r="J46" s="8" t="s">
        <v>15545</v>
      </c>
      <c r="K46" s="8" t="s">
        <v>15544</v>
      </c>
      <c r="L46" s="8" t="s">
        <v>15544</v>
      </c>
      <c r="M46" s="8" t="s">
        <v>15544</v>
      </c>
      <c r="N46" s="8" t="s">
        <v>15544</v>
      </c>
      <c r="O46" s="8" t="s">
        <v>15546</v>
      </c>
      <c r="P46" s="8"/>
      <c r="Q46" s="8"/>
      <c r="R46" s="8"/>
    </row>
    <row r="47" spans="1:18" hidden="1">
      <c r="A47" s="8">
        <v>45</v>
      </c>
      <c r="B47" s="8" t="s">
        <v>15536</v>
      </c>
      <c r="C47" s="16" t="s">
        <v>15606</v>
      </c>
      <c r="D47" s="16" t="s">
        <v>11161</v>
      </c>
      <c r="E47" s="8" t="s">
        <v>152</v>
      </c>
      <c r="F47" s="8" t="s">
        <v>16</v>
      </c>
      <c r="G47" s="8">
        <v>1</v>
      </c>
      <c r="H47" s="8" t="s">
        <v>15544</v>
      </c>
      <c r="I47" s="8" t="s">
        <v>15545</v>
      </c>
      <c r="J47" s="8" t="s">
        <v>15545</v>
      </c>
      <c r="K47" s="8" t="s">
        <v>15544</v>
      </c>
      <c r="L47" s="8" t="s">
        <v>15544</v>
      </c>
      <c r="M47" s="8" t="s">
        <v>15544</v>
      </c>
      <c r="N47" s="8" t="s">
        <v>15544</v>
      </c>
      <c r="O47" s="8" t="s">
        <v>15546</v>
      </c>
      <c r="P47" s="8"/>
      <c r="Q47" s="8"/>
      <c r="R47" s="8"/>
    </row>
    <row r="48" spans="1:18" hidden="1">
      <c r="A48" s="8">
        <v>46</v>
      </c>
      <c r="B48" s="8" t="s">
        <v>15536</v>
      </c>
      <c r="C48" s="16" t="s">
        <v>15607</v>
      </c>
      <c r="D48" s="16" t="s">
        <v>11163</v>
      </c>
      <c r="E48" s="8" t="s">
        <v>152</v>
      </c>
      <c r="F48" s="8" t="s">
        <v>16</v>
      </c>
      <c r="G48" s="8">
        <v>1</v>
      </c>
      <c r="H48" s="8" t="s">
        <v>15544</v>
      </c>
      <c r="I48" s="8" t="s">
        <v>15545</v>
      </c>
      <c r="J48" s="8" t="s">
        <v>15545</v>
      </c>
      <c r="K48" s="8" t="s">
        <v>15544</v>
      </c>
      <c r="L48" s="8" t="s">
        <v>15544</v>
      </c>
      <c r="M48" s="8" t="s">
        <v>15544</v>
      </c>
      <c r="N48" s="8" t="s">
        <v>15544</v>
      </c>
      <c r="O48" s="8" t="s">
        <v>15546</v>
      </c>
      <c r="P48" s="8"/>
      <c r="Q48" s="8"/>
      <c r="R48" s="8"/>
    </row>
    <row r="49" spans="1:18" hidden="1">
      <c r="A49" s="8">
        <v>47</v>
      </c>
      <c r="B49" s="8" t="s">
        <v>15536</v>
      </c>
      <c r="C49" s="16" t="s">
        <v>15608</v>
      </c>
      <c r="D49" s="16" t="s">
        <v>15609</v>
      </c>
      <c r="E49" s="8" t="s">
        <v>152</v>
      </c>
      <c r="F49" s="8" t="s">
        <v>16</v>
      </c>
      <c r="G49" s="8">
        <v>1</v>
      </c>
      <c r="H49" s="8" t="s">
        <v>15544</v>
      </c>
      <c r="I49" s="8" t="s">
        <v>15545</v>
      </c>
      <c r="J49" s="8" t="s">
        <v>15545</v>
      </c>
      <c r="K49" s="8" t="s">
        <v>15544</v>
      </c>
      <c r="L49" s="8" t="s">
        <v>15544</v>
      </c>
      <c r="M49" s="8" t="s">
        <v>15544</v>
      </c>
      <c r="N49" s="8" t="s">
        <v>15544</v>
      </c>
      <c r="O49" s="8" t="s">
        <v>15546</v>
      </c>
      <c r="P49" s="8"/>
      <c r="Q49" s="8"/>
      <c r="R49" s="8"/>
    </row>
    <row r="50" spans="1:18" hidden="1">
      <c r="A50" s="8">
        <v>48</v>
      </c>
      <c r="B50" s="8" t="s">
        <v>15536</v>
      </c>
      <c r="C50" s="16" t="s">
        <v>15610</v>
      </c>
      <c r="D50" s="16" t="s">
        <v>15611</v>
      </c>
      <c r="E50" s="8" t="s">
        <v>152</v>
      </c>
      <c r="F50" s="8" t="s">
        <v>16</v>
      </c>
      <c r="G50" s="8">
        <v>1</v>
      </c>
      <c r="H50" s="8" t="s">
        <v>15544</v>
      </c>
      <c r="I50" s="8" t="s">
        <v>15545</v>
      </c>
      <c r="J50" s="8" t="s">
        <v>15545</v>
      </c>
      <c r="K50" s="8" t="s">
        <v>15544</v>
      </c>
      <c r="L50" s="8" t="s">
        <v>15544</v>
      </c>
      <c r="M50" s="8" t="s">
        <v>15544</v>
      </c>
      <c r="N50" s="8" t="s">
        <v>15544</v>
      </c>
      <c r="O50" s="8" t="s">
        <v>15546</v>
      </c>
      <c r="P50" s="8"/>
      <c r="Q50" s="8"/>
      <c r="R50" s="8"/>
    </row>
    <row r="51" spans="1:18" hidden="1">
      <c r="A51" s="8">
        <v>49</v>
      </c>
      <c r="B51" s="8" t="s">
        <v>15536</v>
      </c>
      <c r="C51" s="16" t="s">
        <v>15612</v>
      </c>
      <c r="D51" s="16" t="s">
        <v>15611</v>
      </c>
      <c r="E51" s="8" t="s">
        <v>152</v>
      </c>
      <c r="F51" s="8" t="s">
        <v>16</v>
      </c>
      <c r="G51" s="8">
        <v>1</v>
      </c>
      <c r="H51" s="8" t="s">
        <v>15544</v>
      </c>
      <c r="I51" s="8" t="s">
        <v>15545</v>
      </c>
      <c r="J51" s="8" t="s">
        <v>15545</v>
      </c>
      <c r="K51" s="8" t="s">
        <v>15544</v>
      </c>
      <c r="L51" s="8" t="s">
        <v>15544</v>
      </c>
      <c r="M51" s="8" t="s">
        <v>15544</v>
      </c>
      <c r="N51" s="8" t="s">
        <v>15544</v>
      </c>
      <c r="O51" s="8" t="s">
        <v>15546</v>
      </c>
      <c r="P51" s="8"/>
      <c r="Q51" s="8"/>
      <c r="R51" s="8"/>
    </row>
    <row r="52" spans="1:18" hidden="1">
      <c r="A52" s="8">
        <v>50</v>
      </c>
      <c r="B52" s="8" t="s">
        <v>15536</v>
      </c>
      <c r="C52" s="16" t="s">
        <v>15613</v>
      </c>
      <c r="D52" s="16" t="s">
        <v>11171</v>
      </c>
      <c r="E52" s="8" t="s">
        <v>152</v>
      </c>
      <c r="F52" s="8" t="s">
        <v>16</v>
      </c>
      <c r="G52" s="8">
        <v>1</v>
      </c>
      <c r="H52" s="8" t="s">
        <v>15544</v>
      </c>
      <c r="I52" s="8" t="s">
        <v>15545</v>
      </c>
      <c r="J52" s="8" t="s">
        <v>15545</v>
      </c>
      <c r="K52" s="8" t="s">
        <v>15544</v>
      </c>
      <c r="L52" s="8" t="s">
        <v>15544</v>
      </c>
      <c r="M52" s="8" t="s">
        <v>15544</v>
      </c>
      <c r="N52" s="8" t="s">
        <v>15544</v>
      </c>
      <c r="O52" s="8" t="s">
        <v>15546</v>
      </c>
      <c r="P52" s="8"/>
      <c r="Q52" s="8"/>
      <c r="R52" s="8"/>
    </row>
    <row r="53" spans="1:18" hidden="1">
      <c r="A53" s="8">
        <v>51</v>
      </c>
      <c r="B53" s="8" t="s">
        <v>15536</v>
      </c>
      <c r="C53" s="16" t="s">
        <v>15614</v>
      </c>
      <c r="D53" s="16" t="s">
        <v>15615</v>
      </c>
      <c r="E53" s="8" t="s">
        <v>152</v>
      </c>
      <c r="F53" s="8" t="s">
        <v>16</v>
      </c>
      <c r="G53" s="8">
        <v>1</v>
      </c>
      <c r="H53" s="8" t="s">
        <v>15544</v>
      </c>
      <c r="I53" s="8" t="s">
        <v>15545</v>
      </c>
      <c r="J53" s="8" t="s">
        <v>15545</v>
      </c>
      <c r="K53" s="8" t="s">
        <v>15544</v>
      </c>
      <c r="L53" s="8" t="s">
        <v>15544</v>
      </c>
      <c r="M53" s="8" t="s">
        <v>15544</v>
      </c>
      <c r="N53" s="8" t="s">
        <v>15544</v>
      </c>
      <c r="O53" s="8" t="s">
        <v>15546</v>
      </c>
      <c r="P53" s="8"/>
      <c r="Q53" s="8"/>
      <c r="R53" s="8"/>
    </row>
    <row r="54" spans="1:18" hidden="1">
      <c r="A54" s="8">
        <v>52</v>
      </c>
      <c r="B54" s="8" t="s">
        <v>15536</v>
      </c>
      <c r="C54" s="16" t="s">
        <v>15616</v>
      </c>
      <c r="D54" s="16" t="s">
        <v>15617</v>
      </c>
      <c r="E54" s="8" t="s">
        <v>152</v>
      </c>
      <c r="F54" s="8" t="s">
        <v>16</v>
      </c>
      <c r="G54" s="8">
        <v>1</v>
      </c>
      <c r="H54" s="8" t="s">
        <v>15544</v>
      </c>
      <c r="I54" s="8" t="s">
        <v>15545</v>
      </c>
      <c r="J54" s="8" t="s">
        <v>15545</v>
      </c>
      <c r="K54" s="8" t="s">
        <v>15544</v>
      </c>
      <c r="L54" s="8" t="s">
        <v>15544</v>
      </c>
      <c r="M54" s="8" t="s">
        <v>15544</v>
      </c>
      <c r="N54" s="8" t="s">
        <v>15544</v>
      </c>
      <c r="O54" s="8" t="s">
        <v>15546</v>
      </c>
      <c r="P54" s="8"/>
      <c r="Q54" s="8"/>
      <c r="R54" s="8"/>
    </row>
    <row r="55" spans="1:18" hidden="1">
      <c r="A55" s="8">
        <v>53</v>
      </c>
      <c r="B55" s="8" t="s">
        <v>15536</v>
      </c>
      <c r="C55" s="16" t="s">
        <v>15618</v>
      </c>
      <c r="D55" s="16" t="s">
        <v>15617</v>
      </c>
      <c r="E55" s="8" t="s">
        <v>152</v>
      </c>
      <c r="F55" s="8" t="s">
        <v>16</v>
      </c>
      <c r="G55" s="8">
        <v>1</v>
      </c>
      <c r="H55" s="8" t="s">
        <v>15544</v>
      </c>
      <c r="I55" s="8" t="s">
        <v>15545</v>
      </c>
      <c r="J55" s="8" t="s">
        <v>15545</v>
      </c>
      <c r="K55" s="8" t="s">
        <v>15544</v>
      </c>
      <c r="L55" s="8" t="s">
        <v>15544</v>
      </c>
      <c r="M55" s="8" t="s">
        <v>15544</v>
      </c>
      <c r="N55" s="8" t="s">
        <v>15544</v>
      </c>
      <c r="O55" s="8" t="s">
        <v>15546</v>
      </c>
      <c r="P55" s="8"/>
      <c r="Q55" s="8"/>
      <c r="R55" s="8"/>
    </row>
    <row r="56" spans="1:18" hidden="1">
      <c r="A56" s="8">
        <v>54</v>
      </c>
      <c r="B56" s="8" t="s">
        <v>15536</v>
      </c>
      <c r="C56" s="16" t="s">
        <v>15619</v>
      </c>
      <c r="D56" s="16" t="s">
        <v>11183</v>
      </c>
      <c r="E56" s="8" t="s">
        <v>152</v>
      </c>
      <c r="F56" s="8" t="s">
        <v>16</v>
      </c>
      <c r="G56" s="8">
        <v>1</v>
      </c>
      <c r="H56" s="8" t="s">
        <v>15544</v>
      </c>
      <c r="I56" s="8" t="s">
        <v>15545</v>
      </c>
      <c r="J56" s="8" t="s">
        <v>15545</v>
      </c>
      <c r="K56" s="8" t="s">
        <v>15544</v>
      </c>
      <c r="L56" s="8" t="s">
        <v>15544</v>
      </c>
      <c r="M56" s="8" t="s">
        <v>15544</v>
      </c>
      <c r="N56" s="8" t="s">
        <v>15544</v>
      </c>
      <c r="O56" s="8" t="s">
        <v>15546</v>
      </c>
      <c r="P56" s="8"/>
      <c r="Q56" s="8"/>
      <c r="R56" s="8"/>
    </row>
    <row r="57" spans="1:18" hidden="1">
      <c r="A57" s="8">
        <v>55</v>
      </c>
      <c r="B57" s="8" t="s">
        <v>15536</v>
      </c>
      <c r="C57" s="16" t="s">
        <v>15620</v>
      </c>
      <c r="D57" s="16" t="s">
        <v>15621</v>
      </c>
      <c r="E57" s="8" t="s">
        <v>152</v>
      </c>
      <c r="F57" s="8" t="s">
        <v>16</v>
      </c>
      <c r="G57" s="8">
        <v>1</v>
      </c>
      <c r="H57" s="8" t="s">
        <v>15544</v>
      </c>
      <c r="I57" s="8" t="s">
        <v>15545</v>
      </c>
      <c r="J57" s="8" t="s">
        <v>15545</v>
      </c>
      <c r="K57" s="8" t="s">
        <v>15544</v>
      </c>
      <c r="L57" s="8" t="s">
        <v>15544</v>
      </c>
      <c r="M57" s="8" t="s">
        <v>15544</v>
      </c>
      <c r="N57" s="8" t="s">
        <v>15544</v>
      </c>
      <c r="O57" s="8" t="s">
        <v>15546</v>
      </c>
      <c r="P57" s="8"/>
      <c r="Q57" s="8"/>
      <c r="R57" s="8"/>
    </row>
    <row r="58" spans="1:18" hidden="1">
      <c r="A58" s="8">
        <v>56</v>
      </c>
      <c r="B58" s="8" t="s">
        <v>15536</v>
      </c>
      <c r="C58" s="16" t="s">
        <v>15622</v>
      </c>
      <c r="D58" s="16" t="s">
        <v>15623</v>
      </c>
      <c r="E58" s="8" t="s">
        <v>152</v>
      </c>
      <c r="F58" s="8" t="s">
        <v>16</v>
      </c>
      <c r="G58" s="8">
        <v>1</v>
      </c>
      <c r="H58" s="8" t="s">
        <v>15544</v>
      </c>
      <c r="I58" s="8" t="s">
        <v>15545</v>
      </c>
      <c r="J58" s="8" t="s">
        <v>15545</v>
      </c>
      <c r="K58" s="8" t="s">
        <v>15544</v>
      </c>
      <c r="L58" s="8" t="s">
        <v>15544</v>
      </c>
      <c r="M58" s="8" t="s">
        <v>15544</v>
      </c>
      <c r="N58" s="8" t="s">
        <v>15544</v>
      </c>
      <c r="O58" s="8" t="s">
        <v>15546</v>
      </c>
      <c r="P58" s="8"/>
      <c r="Q58" s="8"/>
      <c r="R58" s="8"/>
    </row>
    <row r="59" spans="1:18" ht="12" hidden="1" customHeight="1">
      <c r="A59" s="8">
        <v>57</v>
      </c>
      <c r="B59" s="8" t="s">
        <v>15536</v>
      </c>
      <c r="C59" s="6" t="s">
        <v>15624</v>
      </c>
      <c r="D59" s="6" t="s">
        <v>15625</v>
      </c>
      <c r="E59" s="8" t="s">
        <v>152</v>
      </c>
      <c r="F59" s="8" t="s">
        <v>16</v>
      </c>
      <c r="G59" s="8">
        <v>1</v>
      </c>
      <c r="H59" s="8" t="s">
        <v>15544</v>
      </c>
      <c r="I59" s="8" t="s">
        <v>15545</v>
      </c>
      <c r="J59" s="8" t="s">
        <v>15545</v>
      </c>
      <c r="K59" s="8" t="s">
        <v>15544</v>
      </c>
      <c r="L59" s="8" t="s">
        <v>15544</v>
      </c>
      <c r="M59" s="8" t="s">
        <v>15544</v>
      </c>
      <c r="N59" s="8" t="s">
        <v>15544</v>
      </c>
      <c r="O59" s="8" t="s">
        <v>15546</v>
      </c>
      <c r="P59" s="8"/>
      <c r="Q59" s="8"/>
      <c r="R59" s="8"/>
    </row>
    <row r="60" spans="1:18" s="25" customFormat="1" ht="12.75" hidden="1">
      <c r="A60" s="11">
        <v>58</v>
      </c>
      <c r="B60" s="11" t="s">
        <v>15536</v>
      </c>
      <c r="C60" s="10" t="s">
        <v>15104</v>
      </c>
      <c r="D60" s="22" t="s">
        <v>15537</v>
      </c>
      <c r="E60" s="11" t="s">
        <v>226</v>
      </c>
      <c r="F60" s="11" t="s">
        <v>16</v>
      </c>
      <c r="G60" s="11">
        <v>2</v>
      </c>
      <c r="H60" s="11" t="s">
        <v>15538</v>
      </c>
      <c r="I60" s="11" t="s">
        <v>15538</v>
      </c>
      <c r="J60" s="11" t="s">
        <v>15538</v>
      </c>
      <c r="K60" s="11" t="s">
        <v>15538</v>
      </c>
      <c r="L60" s="11" t="s">
        <v>15538</v>
      </c>
      <c r="M60" s="11" t="s">
        <v>15538</v>
      </c>
      <c r="N60" s="11" t="s">
        <v>15538</v>
      </c>
      <c r="O60" s="11" t="s">
        <v>15538</v>
      </c>
      <c r="P60" s="11"/>
      <c r="Q60" s="11"/>
      <c r="R60" s="11"/>
    </row>
    <row r="61" spans="1:18" s="25" customFormat="1" ht="12.75" hidden="1">
      <c r="A61" s="11">
        <v>59</v>
      </c>
      <c r="B61" s="11" t="s">
        <v>15536</v>
      </c>
      <c r="C61" s="10" t="s">
        <v>14215</v>
      </c>
      <c r="D61" s="22" t="s">
        <v>15541</v>
      </c>
      <c r="E61" s="11" t="s">
        <v>226</v>
      </c>
      <c r="F61" s="11" t="s">
        <v>16</v>
      </c>
      <c r="G61" s="11">
        <v>2</v>
      </c>
      <c r="H61" s="11" t="s">
        <v>15538</v>
      </c>
      <c r="I61" s="11" t="s">
        <v>15538</v>
      </c>
      <c r="J61" s="11" t="s">
        <v>15538</v>
      </c>
      <c r="K61" s="11" t="s">
        <v>15538</v>
      </c>
      <c r="L61" s="11" t="s">
        <v>15538</v>
      </c>
      <c r="M61" s="11" t="s">
        <v>15538</v>
      </c>
      <c r="N61" s="11" t="s">
        <v>15538</v>
      </c>
      <c r="O61" s="11" t="s">
        <v>15538</v>
      </c>
      <c r="P61" s="11"/>
      <c r="Q61" s="11"/>
      <c r="R61" s="11"/>
    </row>
    <row r="62" spans="1:18" s="25" customFormat="1" ht="12.75" hidden="1">
      <c r="A62" s="11">
        <v>60</v>
      </c>
      <c r="B62" s="11" t="s">
        <v>15536</v>
      </c>
      <c r="C62" s="10" t="s">
        <v>15331</v>
      </c>
      <c r="D62" s="22" t="s">
        <v>15542</v>
      </c>
      <c r="E62" s="11" t="s">
        <v>226</v>
      </c>
      <c r="F62" s="11" t="s">
        <v>16</v>
      </c>
      <c r="G62" s="11">
        <v>2</v>
      </c>
      <c r="H62" s="11" t="s">
        <v>15538</v>
      </c>
      <c r="I62" s="11" t="s">
        <v>15538</v>
      </c>
      <c r="J62" s="11" t="s">
        <v>15538</v>
      </c>
      <c r="K62" s="11" t="s">
        <v>15538</v>
      </c>
      <c r="L62" s="11" t="s">
        <v>15538</v>
      </c>
      <c r="M62" s="11" t="s">
        <v>15538</v>
      </c>
      <c r="N62" s="11" t="s">
        <v>15538</v>
      </c>
      <c r="O62" s="11" t="s">
        <v>15538</v>
      </c>
      <c r="P62" s="11"/>
      <c r="Q62" s="11"/>
      <c r="R62" s="11"/>
    </row>
    <row r="63" spans="1:18" s="25" customFormat="1" ht="12.75" hidden="1">
      <c r="A63" s="11">
        <v>61</v>
      </c>
      <c r="B63" s="11" t="s">
        <v>15536</v>
      </c>
      <c r="C63" s="10" t="s">
        <v>15332</v>
      </c>
      <c r="D63" s="22" t="s">
        <v>15543</v>
      </c>
      <c r="E63" s="11" t="s">
        <v>226</v>
      </c>
      <c r="F63" s="11" t="s">
        <v>16</v>
      </c>
      <c r="G63" s="11">
        <v>1</v>
      </c>
      <c r="H63" s="11" t="s">
        <v>15544</v>
      </c>
      <c r="I63" s="11" t="s">
        <v>15545</v>
      </c>
      <c r="J63" s="11" t="s">
        <v>15545</v>
      </c>
      <c r="K63" s="11" t="s">
        <v>15544</v>
      </c>
      <c r="L63" s="11" t="s">
        <v>15544</v>
      </c>
      <c r="M63" s="11" t="s">
        <v>15544</v>
      </c>
      <c r="N63" s="11" t="s">
        <v>15544</v>
      </c>
      <c r="O63" s="11" t="s">
        <v>15546</v>
      </c>
      <c r="P63" s="11"/>
      <c r="Q63" s="11"/>
      <c r="R63" s="11"/>
    </row>
    <row r="64" spans="1:18" s="25" customFormat="1" ht="12.75" hidden="1">
      <c r="A64" s="11">
        <v>62</v>
      </c>
      <c r="B64" s="11" t="s">
        <v>15536</v>
      </c>
      <c r="C64" s="10" t="s">
        <v>15333</v>
      </c>
      <c r="D64" s="22" t="s">
        <v>15543</v>
      </c>
      <c r="E64" s="11" t="s">
        <v>226</v>
      </c>
      <c r="F64" s="11" t="s">
        <v>16</v>
      </c>
      <c r="G64" s="11">
        <v>1</v>
      </c>
      <c r="H64" s="11" t="s">
        <v>15544</v>
      </c>
      <c r="I64" s="11" t="s">
        <v>15545</v>
      </c>
      <c r="J64" s="11" t="s">
        <v>15545</v>
      </c>
      <c r="K64" s="11" t="s">
        <v>15544</v>
      </c>
      <c r="L64" s="11" t="s">
        <v>15544</v>
      </c>
      <c r="M64" s="11" t="s">
        <v>15544</v>
      </c>
      <c r="N64" s="11" t="s">
        <v>15544</v>
      </c>
      <c r="O64" s="11" t="s">
        <v>15546</v>
      </c>
      <c r="P64" s="11"/>
      <c r="Q64" s="11"/>
      <c r="R64" s="11"/>
    </row>
    <row r="65" spans="1:18" s="25" customFormat="1" ht="12.75" hidden="1">
      <c r="A65" s="11">
        <v>63</v>
      </c>
      <c r="B65" s="11" t="s">
        <v>15536</v>
      </c>
      <c r="C65" s="10" t="s">
        <v>15626</v>
      </c>
      <c r="D65" s="22" t="s">
        <v>15543</v>
      </c>
      <c r="E65" s="11" t="s">
        <v>226</v>
      </c>
      <c r="F65" s="11" t="s">
        <v>16</v>
      </c>
      <c r="G65" s="11">
        <v>1</v>
      </c>
      <c r="H65" s="11" t="s">
        <v>15544</v>
      </c>
      <c r="I65" s="11" t="s">
        <v>15545</v>
      </c>
      <c r="J65" s="11" t="s">
        <v>15545</v>
      </c>
      <c r="K65" s="11" t="s">
        <v>15544</v>
      </c>
      <c r="L65" s="11" t="s">
        <v>15544</v>
      </c>
      <c r="M65" s="11" t="s">
        <v>15544</v>
      </c>
      <c r="N65" s="11" t="s">
        <v>15544</v>
      </c>
      <c r="O65" s="11" t="s">
        <v>15546</v>
      </c>
      <c r="P65" s="11"/>
      <c r="Q65" s="11"/>
      <c r="R65" s="11"/>
    </row>
    <row r="66" spans="1:18" s="25" customFormat="1" ht="12.75" hidden="1">
      <c r="A66" s="11">
        <v>64</v>
      </c>
      <c r="B66" s="11" t="s">
        <v>15536</v>
      </c>
      <c r="C66" s="10" t="s">
        <v>15627</v>
      </c>
      <c r="D66" s="22" t="s">
        <v>15550</v>
      </c>
      <c r="E66" s="11" t="s">
        <v>226</v>
      </c>
      <c r="F66" s="11" t="s">
        <v>16</v>
      </c>
      <c r="G66" s="11">
        <v>1</v>
      </c>
      <c r="H66" s="11" t="s">
        <v>15544</v>
      </c>
      <c r="I66" s="11" t="s">
        <v>15545</v>
      </c>
      <c r="J66" s="11" t="s">
        <v>15545</v>
      </c>
      <c r="K66" s="11" t="s">
        <v>15544</v>
      </c>
      <c r="L66" s="11" t="s">
        <v>15544</v>
      </c>
      <c r="M66" s="11" t="s">
        <v>15544</v>
      </c>
      <c r="N66" s="11" t="s">
        <v>15544</v>
      </c>
      <c r="O66" s="11" t="s">
        <v>15546</v>
      </c>
      <c r="P66" s="11"/>
      <c r="Q66" s="11"/>
      <c r="R66" s="11"/>
    </row>
    <row r="67" spans="1:18" s="25" customFormat="1" ht="12.75" hidden="1">
      <c r="A67" s="11">
        <v>65</v>
      </c>
      <c r="B67" s="11" t="s">
        <v>15536</v>
      </c>
      <c r="C67" s="10" t="s">
        <v>15628</v>
      </c>
      <c r="D67" s="22" t="s">
        <v>15552</v>
      </c>
      <c r="E67" s="11" t="s">
        <v>226</v>
      </c>
      <c r="F67" s="11" t="s">
        <v>16</v>
      </c>
      <c r="G67" s="11">
        <v>1</v>
      </c>
      <c r="H67" s="11" t="s">
        <v>15544</v>
      </c>
      <c r="I67" s="11" t="s">
        <v>15545</v>
      </c>
      <c r="J67" s="11" t="s">
        <v>15545</v>
      </c>
      <c r="K67" s="11" t="s">
        <v>15544</v>
      </c>
      <c r="L67" s="11" t="s">
        <v>15544</v>
      </c>
      <c r="M67" s="11" t="s">
        <v>15544</v>
      </c>
      <c r="N67" s="11" t="s">
        <v>15544</v>
      </c>
      <c r="O67" s="11" t="s">
        <v>15546</v>
      </c>
      <c r="P67" s="11"/>
      <c r="Q67" s="11"/>
      <c r="R67" s="11"/>
    </row>
    <row r="68" spans="1:18" s="25" customFormat="1" ht="12.75" hidden="1">
      <c r="A68" s="11">
        <v>66</v>
      </c>
      <c r="B68" s="11" t="s">
        <v>15536</v>
      </c>
      <c r="C68" s="10" t="s">
        <v>15417</v>
      </c>
      <c r="D68" s="22" t="s">
        <v>15555</v>
      </c>
      <c r="E68" s="11" t="s">
        <v>226</v>
      </c>
      <c r="F68" s="11" t="s">
        <v>16</v>
      </c>
      <c r="G68" s="11">
        <v>2</v>
      </c>
      <c r="H68" s="11" t="s">
        <v>15538</v>
      </c>
      <c r="I68" s="11" t="s">
        <v>15538</v>
      </c>
      <c r="J68" s="11" t="s">
        <v>15538</v>
      </c>
      <c r="K68" s="11" t="s">
        <v>15538</v>
      </c>
      <c r="L68" s="11" t="s">
        <v>15538</v>
      </c>
      <c r="M68" s="11" t="s">
        <v>15538</v>
      </c>
      <c r="N68" s="11" t="s">
        <v>15538</v>
      </c>
      <c r="O68" s="11" t="s">
        <v>15538</v>
      </c>
      <c r="P68" s="11"/>
      <c r="Q68" s="11"/>
      <c r="R68" s="11"/>
    </row>
    <row r="69" spans="1:18" s="25" customFormat="1" ht="12.75" hidden="1">
      <c r="A69" s="11">
        <v>67</v>
      </c>
      <c r="B69" s="11" t="s">
        <v>15536</v>
      </c>
      <c r="C69" s="10" t="s">
        <v>15418</v>
      </c>
      <c r="D69" s="22" t="s">
        <v>15556</v>
      </c>
      <c r="E69" s="11" t="s">
        <v>226</v>
      </c>
      <c r="F69" s="11" t="s">
        <v>16</v>
      </c>
      <c r="G69" s="11">
        <v>2</v>
      </c>
      <c r="H69" s="11" t="s">
        <v>15538</v>
      </c>
      <c r="I69" s="11" t="s">
        <v>15538</v>
      </c>
      <c r="J69" s="11" t="s">
        <v>15538</v>
      </c>
      <c r="K69" s="11" t="s">
        <v>15538</v>
      </c>
      <c r="L69" s="11" t="s">
        <v>15538</v>
      </c>
      <c r="M69" s="11" t="s">
        <v>15538</v>
      </c>
      <c r="N69" s="11" t="s">
        <v>15538</v>
      </c>
      <c r="O69" s="11" t="s">
        <v>15538</v>
      </c>
      <c r="P69" s="11"/>
      <c r="Q69" s="11"/>
      <c r="R69" s="11"/>
    </row>
    <row r="70" spans="1:18" s="25" customFormat="1" ht="12.75" hidden="1">
      <c r="A70" s="11">
        <v>68</v>
      </c>
      <c r="B70" s="11" t="s">
        <v>15536</v>
      </c>
      <c r="C70" s="10" t="s">
        <v>15629</v>
      </c>
      <c r="D70" s="22" t="s">
        <v>15558</v>
      </c>
      <c r="E70" s="11" t="s">
        <v>226</v>
      </c>
      <c r="F70" s="11" t="s">
        <v>16</v>
      </c>
      <c r="G70" s="11">
        <v>2</v>
      </c>
      <c r="H70" s="11" t="s">
        <v>15538</v>
      </c>
      <c r="I70" s="11" t="s">
        <v>15538</v>
      </c>
      <c r="J70" s="11" t="s">
        <v>15538</v>
      </c>
      <c r="K70" s="11" t="s">
        <v>15538</v>
      </c>
      <c r="L70" s="11" t="s">
        <v>15538</v>
      </c>
      <c r="M70" s="11" t="s">
        <v>15538</v>
      </c>
      <c r="N70" s="11" t="s">
        <v>15538</v>
      </c>
      <c r="O70" s="11" t="s">
        <v>15538</v>
      </c>
      <c r="P70" s="11"/>
      <c r="Q70" s="11"/>
      <c r="R70" s="11"/>
    </row>
    <row r="71" spans="1:18" s="25" customFormat="1" ht="12.75" hidden="1">
      <c r="A71" s="11">
        <v>69</v>
      </c>
      <c r="B71" s="11" t="s">
        <v>15536</v>
      </c>
      <c r="C71" s="10" t="s">
        <v>15630</v>
      </c>
      <c r="D71" s="22" t="s">
        <v>15560</v>
      </c>
      <c r="E71" s="11" t="s">
        <v>226</v>
      </c>
      <c r="F71" s="11" t="s">
        <v>16</v>
      </c>
      <c r="G71" s="11">
        <v>1</v>
      </c>
      <c r="H71" s="11" t="s">
        <v>15544</v>
      </c>
      <c r="I71" s="11" t="s">
        <v>15545</v>
      </c>
      <c r="J71" s="11" t="s">
        <v>15545</v>
      </c>
      <c r="K71" s="11" t="s">
        <v>15544</v>
      </c>
      <c r="L71" s="11" t="s">
        <v>15544</v>
      </c>
      <c r="M71" s="11" t="s">
        <v>15544</v>
      </c>
      <c r="N71" s="11" t="s">
        <v>15544</v>
      </c>
      <c r="O71" s="11" t="s">
        <v>15546</v>
      </c>
      <c r="P71" s="11"/>
      <c r="Q71" s="11"/>
      <c r="R71" s="11"/>
    </row>
    <row r="72" spans="1:18" s="25" customFormat="1" ht="12.75" hidden="1">
      <c r="A72" s="11">
        <v>70</v>
      </c>
      <c r="B72" s="11" t="s">
        <v>15536</v>
      </c>
      <c r="C72" s="10" t="s">
        <v>15631</v>
      </c>
      <c r="D72" s="22" t="s">
        <v>15562</v>
      </c>
      <c r="E72" s="11" t="s">
        <v>226</v>
      </c>
      <c r="F72" s="11" t="s">
        <v>16</v>
      </c>
      <c r="G72" s="11">
        <v>1</v>
      </c>
      <c r="H72" s="11" t="s">
        <v>15544</v>
      </c>
      <c r="I72" s="11" t="s">
        <v>15545</v>
      </c>
      <c r="J72" s="11" t="s">
        <v>15545</v>
      </c>
      <c r="K72" s="11" t="s">
        <v>15544</v>
      </c>
      <c r="L72" s="11" t="s">
        <v>15544</v>
      </c>
      <c r="M72" s="11" t="s">
        <v>15544</v>
      </c>
      <c r="N72" s="11" t="s">
        <v>15544</v>
      </c>
      <c r="O72" s="11" t="s">
        <v>15546</v>
      </c>
      <c r="P72" s="11"/>
      <c r="Q72" s="11"/>
      <c r="R72" s="11"/>
    </row>
    <row r="73" spans="1:18" s="25" customFormat="1" ht="12.75" hidden="1">
      <c r="A73" s="11">
        <v>71</v>
      </c>
      <c r="B73" s="11" t="s">
        <v>15536</v>
      </c>
      <c r="C73" s="10" t="s">
        <v>15632</v>
      </c>
      <c r="D73" s="22" t="s">
        <v>15564</v>
      </c>
      <c r="E73" s="11" t="s">
        <v>226</v>
      </c>
      <c r="F73" s="11" t="s">
        <v>16</v>
      </c>
      <c r="G73" s="11">
        <v>1</v>
      </c>
      <c r="H73" s="11" t="s">
        <v>15544</v>
      </c>
      <c r="I73" s="11" t="s">
        <v>15545</v>
      </c>
      <c r="J73" s="11" t="s">
        <v>15545</v>
      </c>
      <c r="K73" s="11" t="s">
        <v>15544</v>
      </c>
      <c r="L73" s="11" t="s">
        <v>15544</v>
      </c>
      <c r="M73" s="11" t="s">
        <v>15544</v>
      </c>
      <c r="N73" s="11" t="s">
        <v>15544</v>
      </c>
      <c r="O73" s="11" t="s">
        <v>15546</v>
      </c>
      <c r="P73" s="11"/>
      <c r="Q73" s="11"/>
      <c r="R73" s="11"/>
    </row>
    <row r="74" spans="1:18" s="25" customFormat="1" ht="12.75" hidden="1">
      <c r="A74" s="11">
        <v>72</v>
      </c>
      <c r="B74" s="11" t="s">
        <v>15536</v>
      </c>
      <c r="C74" s="10" t="s">
        <v>15633</v>
      </c>
      <c r="D74" s="22" t="s">
        <v>15566</v>
      </c>
      <c r="E74" s="11" t="s">
        <v>226</v>
      </c>
      <c r="F74" s="11" t="s">
        <v>16</v>
      </c>
      <c r="G74" s="11">
        <v>1</v>
      </c>
      <c r="H74" s="11" t="s">
        <v>15544</v>
      </c>
      <c r="I74" s="11" t="s">
        <v>15545</v>
      </c>
      <c r="J74" s="11" t="s">
        <v>15545</v>
      </c>
      <c r="K74" s="11" t="s">
        <v>15544</v>
      </c>
      <c r="L74" s="11" t="s">
        <v>15544</v>
      </c>
      <c r="M74" s="11" t="s">
        <v>15544</v>
      </c>
      <c r="N74" s="11" t="s">
        <v>15544</v>
      </c>
      <c r="O74" s="11" t="s">
        <v>15546</v>
      </c>
      <c r="P74" s="11"/>
      <c r="Q74" s="11"/>
      <c r="R74" s="11"/>
    </row>
    <row r="75" spans="1:18" s="25" customFormat="1" ht="12.75" hidden="1">
      <c r="A75" s="11">
        <v>73</v>
      </c>
      <c r="B75" s="11" t="s">
        <v>15536</v>
      </c>
      <c r="C75" s="10" t="s">
        <v>15634</v>
      </c>
      <c r="D75" s="22" t="s">
        <v>15568</v>
      </c>
      <c r="E75" s="11" t="s">
        <v>226</v>
      </c>
      <c r="F75" s="11" t="s">
        <v>16</v>
      </c>
      <c r="G75" s="11">
        <v>1</v>
      </c>
      <c r="H75" s="11" t="s">
        <v>15544</v>
      </c>
      <c r="I75" s="11" t="s">
        <v>15545</v>
      </c>
      <c r="J75" s="11" t="s">
        <v>15545</v>
      </c>
      <c r="K75" s="11" t="s">
        <v>15544</v>
      </c>
      <c r="L75" s="11" t="s">
        <v>15544</v>
      </c>
      <c r="M75" s="11" t="s">
        <v>15544</v>
      </c>
      <c r="N75" s="11" t="s">
        <v>15544</v>
      </c>
      <c r="O75" s="11" t="s">
        <v>15546</v>
      </c>
      <c r="P75" s="11"/>
      <c r="Q75" s="11"/>
      <c r="R75" s="11"/>
    </row>
    <row r="76" spans="1:18" s="25" customFormat="1" ht="12.75" hidden="1">
      <c r="A76" s="11">
        <v>74</v>
      </c>
      <c r="B76" s="11" t="s">
        <v>15536</v>
      </c>
      <c r="C76" s="10" t="s">
        <v>15635</v>
      </c>
      <c r="D76" s="22" t="s">
        <v>15570</v>
      </c>
      <c r="E76" s="11" t="s">
        <v>226</v>
      </c>
      <c r="F76" s="11" t="s">
        <v>16</v>
      </c>
      <c r="G76" s="11">
        <v>1</v>
      </c>
      <c r="H76" s="11" t="s">
        <v>15544</v>
      </c>
      <c r="I76" s="11" t="s">
        <v>15545</v>
      </c>
      <c r="J76" s="11" t="s">
        <v>15545</v>
      </c>
      <c r="K76" s="11" t="s">
        <v>15544</v>
      </c>
      <c r="L76" s="11" t="s">
        <v>15544</v>
      </c>
      <c r="M76" s="11" t="s">
        <v>15544</v>
      </c>
      <c r="N76" s="11" t="s">
        <v>15544</v>
      </c>
      <c r="O76" s="11" t="s">
        <v>15546</v>
      </c>
      <c r="P76" s="11"/>
      <c r="Q76" s="11"/>
      <c r="R76" s="11"/>
    </row>
    <row r="77" spans="1:18" s="25" customFormat="1" ht="12.75" hidden="1">
      <c r="A77" s="11">
        <v>75</v>
      </c>
      <c r="B77" s="11" t="s">
        <v>15536</v>
      </c>
      <c r="C77" s="10" t="s">
        <v>15636</v>
      </c>
      <c r="D77" s="22" t="s">
        <v>15570</v>
      </c>
      <c r="E77" s="11" t="s">
        <v>226</v>
      </c>
      <c r="F77" s="11" t="s">
        <v>16</v>
      </c>
      <c r="G77" s="11">
        <v>1</v>
      </c>
      <c r="H77" s="11" t="s">
        <v>15544</v>
      </c>
      <c r="I77" s="11" t="s">
        <v>15545</v>
      </c>
      <c r="J77" s="11" t="s">
        <v>15545</v>
      </c>
      <c r="K77" s="11" t="s">
        <v>15544</v>
      </c>
      <c r="L77" s="11" t="s">
        <v>15544</v>
      </c>
      <c r="M77" s="11" t="s">
        <v>15544</v>
      </c>
      <c r="N77" s="11" t="s">
        <v>15544</v>
      </c>
      <c r="O77" s="11" t="s">
        <v>15546</v>
      </c>
      <c r="P77" s="11"/>
      <c r="Q77" s="11"/>
      <c r="R77" s="11"/>
    </row>
    <row r="78" spans="1:18" s="25" customFormat="1" ht="12.75" hidden="1">
      <c r="A78" s="11">
        <v>76</v>
      </c>
      <c r="B78" s="11" t="s">
        <v>15536</v>
      </c>
      <c r="C78" s="10" t="s">
        <v>15637</v>
      </c>
      <c r="D78" s="22" t="s">
        <v>15570</v>
      </c>
      <c r="E78" s="11" t="s">
        <v>226</v>
      </c>
      <c r="F78" s="11" t="s">
        <v>16</v>
      </c>
      <c r="G78" s="11">
        <v>1</v>
      </c>
      <c r="H78" s="11" t="s">
        <v>15544</v>
      </c>
      <c r="I78" s="11" t="s">
        <v>15545</v>
      </c>
      <c r="J78" s="11" t="s">
        <v>15545</v>
      </c>
      <c r="K78" s="11" t="s">
        <v>15544</v>
      </c>
      <c r="L78" s="11" t="s">
        <v>15544</v>
      </c>
      <c r="M78" s="11" t="s">
        <v>15544</v>
      </c>
      <c r="N78" s="11" t="s">
        <v>15544</v>
      </c>
      <c r="O78" s="11" t="s">
        <v>15546</v>
      </c>
      <c r="P78" s="11"/>
      <c r="Q78" s="11"/>
      <c r="R78" s="11"/>
    </row>
    <row r="79" spans="1:18" s="25" customFormat="1" ht="12.75" hidden="1">
      <c r="A79" s="11">
        <v>77</v>
      </c>
      <c r="B79" s="11" t="s">
        <v>15536</v>
      </c>
      <c r="C79" s="10" t="s">
        <v>15638</v>
      </c>
      <c r="D79" s="22" t="s">
        <v>15574</v>
      </c>
      <c r="E79" s="11" t="s">
        <v>226</v>
      </c>
      <c r="F79" s="11" t="s">
        <v>16</v>
      </c>
      <c r="G79" s="11">
        <v>1</v>
      </c>
      <c r="H79" s="11" t="s">
        <v>15544</v>
      </c>
      <c r="I79" s="11" t="s">
        <v>15545</v>
      </c>
      <c r="J79" s="11" t="s">
        <v>15545</v>
      </c>
      <c r="K79" s="11" t="s">
        <v>15544</v>
      </c>
      <c r="L79" s="11" t="s">
        <v>15544</v>
      </c>
      <c r="M79" s="11" t="s">
        <v>15544</v>
      </c>
      <c r="N79" s="11" t="s">
        <v>15544</v>
      </c>
      <c r="O79" s="11" t="s">
        <v>15546</v>
      </c>
      <c r="P79" s="11"/>
      <c r="Q79" s="11"/>
      <c r="R79" s="11"/>
    </row>
    <row r="80" spans="1:18" s="25" customFormat="1" ht="12.75" hidden="1">
      <c r="A80" s="11">
        <v>78</v>
      </c>
      <c r="B80" s="11" t="s">
        <v>15536</v>
      </c>
      <c r="C80" s="10" t="s">
        <v>15639</v>
      </c>
      <c r="D80" s="22" t="s">
        <v>15576</v>
      </c>
      <c r="E80" s="11" t="s">
        <v>226</v>
      </c>
      <c r="F80" s="11" t="s">
        <v>16</v>
      </c>
      <c r="G80" s="11">
        <v>1</v>
      </c>
      <c r="H80" s="11" t="s">
        <v>15544</v>
      </c>
      <c r="I80" s="11" t="s">
        <v>15545</v>
      </c>
      <c r="J80" s="11" t="s">
        <v>15545</v>
      </c>
      <c r="K80" s="11" t="s">
        <v>15544</v>
      </c>
      <c r="L80" s="11" t="s">
        <v>15544</v>
      </c>
      <c r="M80" s="11" t="s">
        <v>15544</v>
      </c>
      <c r="N80" s="11" t="s">
        <v>15544</v>
      </c>
      <c r="O80" s="11" t="s">
        <v>15546</v>
      </c>
      <c r="P80" s="11"/>
      <c r="Q80" s="11"/>
      <c r="R80" s="11"/>
    </row>
    <row r="81" spans="1:18" s="25" customFormat="1" ht="12.75" hidden="1">
      <c r="A81" s="11">
        <v>79</v>
      </c>
      <c r="B81" s="11" t="s">
        <v>15536</v>
      </c>
      <c r="C81" s="22" t="s">
        <v>15105</v>
      </c>
      <c r="D81" s="22" t="s">
        <v>9974</v>
      </c>
      <c r="E81" s="11" t="s">
        <v>226</v>
      </c>
      <c r="F81" s="11" t="s">
        <v>16</v>
      </c>
      <c r="G81" s="11">
        <v>2</v>
      </c>
      <c r="H81" s="11" t="s">
        <v>15538</v>
      </c>
      <c r="I81" s="11" t="s">
        <v>15538</v>
      </c>
      <c r="J81" s="11" t="s">
        <v>15538</v>
      </c>
      <c r="K81" s="11" t="s">
        <v>15538</v>
      </c>
      <c r="L81" s="11" t="s">
        <v>15538</v>
      </c>
      <c r="M81" s="11" t="s">
        <v>15538</v>
      </c>
      <c r="N81" s="11" t="s">
        <v>15538</v>
      </c>
      <c r="O81" s="11" t="s">
        <v>15538</v>
      </c>
      <c r="P81" s="11"/>
      <c r="Q81" s="11"/>
      <c r="R81" s="11"/>
    </row>
    <row r="82" spans="1:18" s="25" customFormat="1" ht="12.75" hidden="1">
      <c r="A82" s="11">
        <v>80</v>
      </c>
      <c r="B82" s="11" t="s">
        <v>15536</v>
      </c>
      <c r="C82" s="22" t="s">
        <v>15106</v>
      </c>
      <c r="D82" s="22" t="s">
        <v>9976</v>
      </c>
      <c r="E82" s="11" t="s">
        <v>226</v>
      </c>
      <c r="F82" s="11" t="s">
        <v>16</v>
      </c>
      <c r="G82" s="11">
        <v>2</v>
      </c>
      <c r="H82" s="11" t="s">
        <v>15538</v>
      </c>
      <c r="I82" s="11" t="s">
        <v>15538</v>
      </c>
      <c r="J82" s="11" t="s">
        <v>15538</v>
      </c>
      <c r="K82" s="11" t="s">
        <v>15538</v>
      </c>
      <c r="L82" s="11" t="s">
        <v>15538</v>
      </c>
      <c r="M82" s="11" t="s">
        <v>15538</v>
      </c>
      <c r="N82" s="11" t="s">
        <v>15538</v>
      </c>
      <c r="O82" s="11" t="s">
        <v>15538</v>
      </c>
      <c r="P82" s="11"/>
      <c r="Q82" s="11"/>
      <c r="R82" s="11"/>
    </row>
    <row r="83" spans="1:18" s="25" customFormat="1" ht="12.75" hidden="1">
      <c r="A83" s="11">
        <v>81</v>
      </c>
      <c r="B83" s="11" t="s">
        <v>15536</v>
      </c>
      <c r="C83" s="22" t="s">
        <v>15107</v>
      </c>
      <c r="D83" s="22" t="s">
        <v>9980</v>
      </c>
      <c r="E83" s="11" t="s">
        <v>226</v>
      </c>
      <c r="F83" s="11" t="s">
        <v>16</v>
      </c>
      <c r="G83" s="11">
        <v>2</v>
      </c>
      <c r="H83" s="11" t="s">
        <v>15538</v>
      </c>
      <c r="I83" s="11" t="s">
        <v>15538</v>
      </c>
      <c r="J83" s="11" t="s">
        <v>15538</v>
      </c>
      <c r="K83" s="11" t="s">
        <v>15538</v>
      </c>
      <c r="L83" s="11" t="s">
        <v>15538</v>
      </c>
      <c r="M83" s="11" t="s">
        <v>15538</v>
      </c>
      <c r="N83" s="11" t="s">
        <v>15538</v>
      </c>
      <c r="O83" s="11" t="s">
        <v>15538</v>
      </c>
      <c r="P83" s="11"/>
      <c r="Q83" s="11"/>
      <c r="R83" s="11"/>
    </row>
    <row r="84" spans="1:18" s="25" customFormat="1" ht="12.75" hidden="1">
      <c r="A84" s="11">
        <v>82</v>
      </c>
      <c r="B84" s="11" t="s">
        <v>15536</v>
      </c>
      <c r="C84" s="22" t="s">
        <v>15640</v>
      </c>
      <c r="D84" s="22" t="s">
        <v>11113</v>
      </c>
      <c r="E84" s="11" t="s">
        <v>226</v>
      </c>
      <c r="F84" s="11" t="s">
        <v>16</v>
      </c>
      <c r="G84" s="11">
        <v>1</v>
      </c>
      <c r="H84" s="11" t="s">
        <v>15544</v>
      </c>
      <c r="I84" s="11" t="s">
        <v>15545</v>
      </c>
      <c r="J84" s="11" t="s">
        <v>15545</v>
      </c>
      <c r="K84" s="11" t="s">
        <v>15544</v>
      </c>
      <c r="L84" s="11" t="s">
        <v>15544</v>
      </c>
      <c r="M84" s="11" t="s">
        <v>15544</v>
      </c>
      <c r="N84" s="11" t="s">
        <v>15544</v>
      </c>
      <c r="O84" s="11" t="s">
        <v>15546</v>
      </c>
      <c r="P84" s="11"/>
      <c r="Q84" s="11"/>
      <c r="R84" s="11"/>
    </row>
    <row r="85" spans="1:18" s="25" customFormat="1" ht="12.75" hidden="1">
      <c r="A85" s="11">
        <v>83</v>
      </c>
      <c r="B85" s="11" t="s">
        <v>15536</v>
      </c>
      <c r="C85" s="22" t="s">
        <v>15641</v>
      </c>
      <c r="D85" s="22" t="s">
        <v>15579</v>
      </c>
      <c r="E85" s="11" t="s">
        <v>226</v>
      </c>
      <c r="F85" s="11" t="s">
        <v>16</v>
      </c>
      <c r="G85" s="11">
        <v>1</v>
      </c>
      <c r="H85" s="11" t="s">
        <v>15544</v>
      </c>
      <c r="I85" s="11" t="s">
        <v>15545</v>
      </c>
      <c r="J85" s="11" t="s">
        <v>15545</v>
      </c>
      <c r="K85" s="11" t="s">
        <v>15544</v>
      </c>
      <c r="L85" s="11" t="s">
        <v>15544</v>
      </c>
      <c r="M85" s="11" t="s">
        <v>15544</v>
      </c>
      <c r="N85" s="11" t="s">
        <v>15544</v>
      </c>
      <c r="O85" s="11" t="s">
        <v>15546</v>
      </c>
      <c r="P85" s="11"/>
      <c r="Q85" s="11"/>
      <c r="R85" s="11"/>
    </row>
    <row r="86" spans="1:18" s="25" customFormat="1" ht="12.75" hidden="1">
      <c r="A86" s="11">
        <v>84</v>
      </c>
      <c r="B86" s="11" t="s">
        <v>15536</v>
      </c>
      <c r="C86" s="22" t="s">
        <v>15642</v>
      </c>
      <c r="D86" s="22" t="s">
        <v>15581</v>
      </c>
      <c r="E86" s="11" t="s">
        <v>226</v>
      </c>
      <c r="F86" s="11" t="s">
        <v>16</v>
      </c>
      <c r="G86" s="11">
        <v>1</v>
      </c>
      <c r="H86" s="11" t="s">
        <v>15544</v>
      </c>
      <c r="I86" s="11" t="s">
        <v>15545</v>
      </c>
      <c r="J86" s="11" t="s">
        <v>15545</v>
      </c>
      <c r="K86" s="11" t="s">
        <v>15544</v>
      </c>
      <c r="L86" s="11" t="s">
        <v>15544</v>
      </c>
      <c r="M86" s="11" t="s">
        <v>15544</v>
      </c>
      <c r="N86" s="11" t="s">
        <v>15544</v>
      </c>
      <c r="O86" s="11" t="s">
        <v>15546</v>
      </c>
      <c r="P86" s="11"/>
      <c r="Q86" s="11"/>
      <c r="R86" s="11"/>
    </row>
    <row r="87" spans="1:18" s="25" customFormat="1" ht="12.75" hidden="1">
      <c r="A87" s="11">
        <v>85</v>
      </c>
      <c r="B87" s="11" t="s">
        <v>15536</v>
      </c>
      <c r="C87" s="22" t="s">
        <v>15643</v>
      </c>
      <c r="D87" s="22" t="s">
        <v>15583</v>
      </c>
      <c r="E87" s="11" t="s">
        <v>226</v>
      </c>
      <c r="F87" s="11" t="s">
        <v>16</v>
      </c>
      <c r="G87" s="11">
        <v>1</v>
      </c>
      <c r="H87" s="11" t="s">
        <v>15544</v>
      </c>
      <c r="I87" s="11" t="s">
        <v>15545</v>
      </c>
      <c r="J87" s="11" t="s">
        <v>15545</v>
      </c>
      <c r="K87" s="11" t="s">
        <v>15544</v>
      </c>
      <c r="L87" s="11" t="s">
        <v>15544</v>
      </c>
      <c r="M87" s="11" t="s">
        <v>15544</v>
      </c>
      <c r="N87" s="11" t="s">
        <v>15544</v>
      </c>
      <c r="O87" s="11" t="s">
        <v>15546</v>
      </c>
      <c r="P87" s="11"/>
      <c r="Q87" s="11"/>
      <c r="R87" s="11"/>
    </row>
    <row r="88" spans="1:18" s="25" customFormat="1" ht="12.75" hidden="1">
      <c r="A88" s="11">
        <v>86</v>
      </c>
      <c r="B88" s="11" t="s">
        <v>15536</v>
      </c>
      <c r="C88" s="22" t="s">
        <v>15644</v>
      </c>
      <c r="D88" s="22" t="s">
        <v>15583</v>
      </c>
      <c r="E88" s="11" t="s">
        <v>226</v>
      </c>
      <c r="F88" s="11" t="s">
        <v>16</v>
      </c>
      <c r="G88" s="11">
        <v>1</v>
      </c>
      <c r="H88" s="11" t="s">
        <v>15544</v>
      </c>
      <c r="I88" s="11" t="s">
        <v>15545</v>
      </c>
      <c r="J88" s="11" t="s">
        <v>15545</v>
      </c>
      <c r="K88" s="11" t="s">
        <v>15544</v>
      </c>
      <c r="L88" s="11" t="s">
        <v>15544</v>
      </c>
      <c r="M88" s="11" t="s">
        <v>15544</v>
      </c>
      <c r="N88" s="11" t="s">
        <v>15544</v>
      </c>
      <c r="O88" s="11" t="s">
        <v>15546</v>
      </c>
      <c r="P88" s="11"/>
      <c r="Q88" s="11"/>
      <c r="R88" s="11"/>
    </row>
    <row r="89" spans="1:18" s="25" customFormat="1" ht="12.75" hidden="1">
      <c r="A89" s="11">
        <v>87</v>
      </c>
      <c r="B89" s="11" t="s">
        <v>15536</v>
      </c>
      <c r="C89" s="22" t="s">
        <v>15645</v>
      </c>
      <c r="D89" s="22" t="s">
        <v>11125</v>
      </c>
      <c r="E89" s="11" t="s">
        <v>226</v>
      </c>
      <c r="F89" s="11" t="s">
        <v>16</v>
      </c>
      <c r="G89" s="11">
        <v>1</v>
      </c>
      <c r="H89" s="11" t="s">
        <v>15544</v>
      </c>
      <c r="I89" s="11" t="s">
        <v>15545</v>
      </c>
      <c r="J89" s="11" t="s">
        <v>15545</v>
      </c>
      <c r="K89" s="11" t="s">
        <v>15544</v>
      </c>
      <c r="L89" s="11" t="s">
        <v>15544</v>
      </c>
      <c r="M89" s="11" t="s">
        <v>15544</v>
      </c>
      <c r="N89" s="11" t="s">
        <v>15544</v>
      </c>
      <c r="O89" s="11" t="s">
        <v>15546</v>
      </c>
      <c r="P89" s="11"/>
      <c r="Q89" s="11"/>
      <c r="R89" s="11"/>
    </row>
    <row r="90" spans="1:18" s="25" customFormat="1" ht="12.75" hidden="1">
      <c r="A90" s="11">
        <v>88</v>
      </c>
      <c r="B90" s="11" t="s">
        <v>15536</v>
      </c>
      <c r="C90" s="22" t="s">
        <v>15646</v>
      </c>
      <c r="D90" s="22" t="s">
        <v>11127</v>
      </c>
      <c r="E90" s="11" t="s">
        <v>226</v>
      </c>
      <c r="F90" s="11" t="s">
        <v>16</v>
      </c>
      <c r="G90" s="11">
        <v>1</v>
      </c>
      <c r="H90" s="11" t="s">
        <v>15544</v>
      </c>
      <c r="I90" s="11" t="s">
        <v>15545</v>
      </c>
      <c r="J90" s="11" t="s">
        <v>15545</v>
      </c>
      <c r="K90" s="11" t="s">
        <v>15544</v>
      </c>
      <c r="L90" s="11" t="s">
        <v>15544</v>
      </c>
      <c r="M90" s="11" t="s">
        <v>15544</v>
      </c>
      <c r="N90" s="11" t="s">
        <v>15544</v>
      </c>
      <c r="O90" s="11" t="s">
        <v>15546</v>
      </c>
      <c r="P90" s="11"/>
      <c r="Q90" s="11"/>
      <c r="R90" s="11"/>
    </row>
    <row r="91" spans="1:18" s="25" customFormat="1" ht="12.75" hidden="1">
      <c r="A91" s="11">
        <v>89</v>
      </c>
      <c r="B91" s="11" t="s">
        <v>15536</v>
      </c>
      <c r="C91" s="22" t="s">
        <v>15647</v>
      </c>
      <c r="D91" s="22" t="s">
        <v>15588</v>
      </c>
      <c r="E91" s="11" t="s">
        <v>226</v>
      </c>
      <c r="F91" s="11" t="s">
        <v>16</v>
      </c>
      <c r="G91" s="11">
        <v>1</v>
      </c>
      <c r="H91" s="11" t="s">
        <v>15544</v>
      </c>
      <c r="I91" s="11" t="s">
        <v>15545</v>
      </c>
      <c r="J91" s="11" t="s">
        <v>15545</v>
      </c>
      <c r="K91" s="11" t="s">
        <v>15544</v>
      </c>
      <c r="L91" s="11" t="s">
        <v>15544</v>
      </c>
      <c r="M91" s="11" t="s">
        <v>15544</v>
      </c>
      <c r="N91" s="11" t="s">
        <v>15544</v>
      </c>
      <c r="O91" s="11" t="s">
        <v>15546</v>
      </c>
      <c r="P91" s="11"/>
      <c r="Q91" s="11"/>
      <c r="R91" s="11"/>
    </row>
    <row r="92" spans="1:18" s="25" customFormat="1" ht="12.75" hidden="1">
      <c r="A92" s="11">
        <v>90</v>
      </c>
      <c r="B92" s="11" t="s">
        <v>15536</v>
      </c>
      <c r="C92" s="22" t="s">
        <v>15648</v>
      </c>
      <c r="D92" s="22" t="s">
        <v>15590</v>
      </c>
      <c r="E92" s="11" t="s">
        <v>226</v>
      </c>
      <c r="F92" s="11" t="s">
        <v>16</v>
      </c>
      <c r="G92" s="11">
        <v>1</v>
      </c>
      <c r="H92" s="11" t="s">
        <v>15544</v>
      </c>
      <c r="I92" s="11" t="s">
        <v>15545</v>
      </c>
      <c r="J92" s="11" t="s">
        <v>15545</v>
      </c>
      <c r="K92" s="11" t="s">
        <v>15544</v>
      </c>
      <c r="L92" s="11" t="s">
        <v>15544</v>
      </c>
      <c r="M92" s="11" t="s">
        <v>15544</v>
      </c>
      <c r="N92" s="11" t="s">
        <v>15544</v>
      </c>
      <c r="O92" s="11" t="s">
        <v>15546</v>
      </c>
      <c r="P92" s="11"/>
      <c r="Q92" s="11"/>
      <c r="R92" s="11"/>
    </row>
    <row r="93" spans="1:18" s="25" customFormat="1" ht="12.75" hidden="1">
      <c r="A93" s="11">
        <v>91</v>
      </c>
      <c r="B93" s="11" t="s">
        <v>15536</v>
      </c>
      <c r="C93" s="22" t="s">
        <v>15649</v>
      </c>
      <c r="D93" s="22" t="s">
        <v>15590</v>
      </c>
      <c r="E93" s="11" t="s">
        <v>226</v>
      </c>
      <c r="F93" s="11" t="s">
        <v>16</v>
      </c>
      <c r="G93" s="11">
        <v>1</v>
      </c>
      <c r="H93" s="11" t="s">
        <v>15544</v>
      </c>
      <c r="I93" s="11" t="s">
        <v>15545</v>
      </c>
      <c r="J93" s="11" t="s">
        <v>15545</v>
      </c>
      <c r="K93" s="11" t="s">
        <v>15544</v>
      </c>
      <c r="L93" s="11" t="s">
        <v>15544</v>
      </c>
      <c r="M93" s="11" t="s">
        <v>15544</v>
      </c>
      <c r="N93" s="11" t="s">
        <v>15544</v>
      </c>
      <c r="O93" s="11" t="s">
        <v>15546</v>
      </c>
      <c r="P93" s="11"/>
      <c r="Q93" s="11"/>
      <c r="R93" s="11"/>
    </row>
    <row r="94" spans="1:18" s="25" customFormat="1" ht="12.75" hidden="1">
      <c r="A94" s="11">
        <v>92</v>
      </c>
      <c r="B94" s="11" t="s">
        <v>15536</v>
      </c>
      <c r="C94" s="22" t="s">
        <v>15650</v>
      </c>
      <c r="D94" s="22" t="s">
        <v>11137</v>
      </c>
      <c r="E94" s="11" t="s">
        <v>226</v>
      </c>
      <c r="F94" s="11" t="s">
        <v>16</v>
      </c>
      <c r="G94" s="11">
        <v>1</v>
      </c>
      <c r="H94" s="11" t="s">
        <v>15544</v>
      </c>
      <c r="I94" s="11" t="s">
        <v>15545</v>
      </c>
      <c r="J94" s="11" t="s">
        <v>15545</v>
      </c>
      <c r="K94" s="11" t="s">
        <v>15544</v>
      </c>
      <c r="L94" s="11" t="s">
        <v>15544</v>
      </c>
      <c r="M94" s="11" t="s">
        <v>15544</v>
      </c>
      <c r="N94" s="11" t="s">
        <v>15544</v>
      </c>
      <c r="O94" s="11" t="s">
        <v>15546</v>
      </c>
      <c r="P94" s="11"/>
      <c r="Q94" s="11"/>
      <c r="R94" s="11"/>
    </row>
    <row r="95" spans="1:18" s="25" customFormat="1" ht="12.75" hidden="1">
      <c r="A95" s="11">
        <v>93</v>
      </c>
      <c r="B95" s="11" t="s">
        <v>15536</v>
      </c>
      <c r="C95" s="22" t="s">
        <v>15651</v>
      </c>
      <c r="D95" s="22" t="s">
        <v>11139</v>
      </c>
      <c r="E95" s="11" t="s">
        <v>226</v>
      </c>
      <c r="F95" s="11" t="s">
        <v>16</v>
      </c>
      <c r="G95" s="11">
        <v>1</v>
      </c>
      <c r="H95" s="11" t="s">
        <v>15544</v>
      </c>
      <c r="I95" s="11" t="s">
        <v>15545</v>
      </c>
      <c r="J95" s="11" t="s">
        <v>15545</v>
      </c>
      <c r="K95" s="11" t="s">
        <v>15544</v>
      </c>
      <c r="L95" s="11" t="s">
        <v>15544</v>
      </c>
      <c r="M95" s="11" t="s">
        <v>15544</v>
      </c>
      <c r="N95" s="11" t="s">
        <v>15544</v>
      </c>
      <c r="O95" s="11" t="s">
        <v>15546</v>
      </c>
      <c r="P95" s="11"/>
      <c r="Q95" s="11"/>
      <c r="R95" s="11"/>
    </row>
    <row r="96" spans="1:18" s="25" customFormat="1" ht="12.75" hidden="1">
      <c r="A96" s="11">
        <v>94</v>
      </c>
      <c r="B96" s="11" t="s">
        <v>15536</v>
      </c>
      <c r="C96" s="22" t="s">
        <v>15652</v>
      </c>
      <c r="D96" s="22" t="s">
        <v>15595</v>
      </c>
      <c r="E96" s="11" t="s">
        <v>226</v>
      </c>
      <c r="F96" s="11" t="s">
        <v>16</v>
      </c>
      <c r="G96" s="11">
        <v>1</v>
      </c>
      <c r="H96" s="11" t="s">
        <v>15544</v>
      </c>
      <c r="I96" s="11" t="s">
        <v>15545</v>
      </c>
      <c r="J96" s="11" t="s">
        <v>15545</v>
      </c>
      <c r="K96" s="11" t="s">
        <v>15544</v>
      </c>
      <c r="L96" s="11" t="s">
        <v>15544</v>
      </c>
      <c r="M96" s="11" t="s">
        <v>15544</v>
      </c>
      <c r="N96" s="11" t="s">
        <v>15544</v>
      </c>
      <c r="O96" s="11" t="s">
        <v>15546</v>
      </c>
      <c r="P96" s="11"/>
      <c r="Q96" s="11"/>
      <c r="R96" s="11"/>
    </row>
    <row r="97" spans="1:18" s="25" customFormat="1" ht="12.75" hidden="1">
      <c r="A97" s="11">
        <v>95</v>
      </c>
      <c r="B97" s="11" t="s">
        <v>15536</v>
      </c>
      <c r="C97" s="22" t="s">
        <v>15653</v>
      </c>
      <c r="D97" s="22" t="s">
        <v>15597</v>
      </c>
      <c r="E97" s="11" t="s">
        <v>226</v>
      </c>
      <c r="F97" s="11" t="s">
        <v>16</v>
      </c>
      <c r="G97" s="11">
        <v>1</v>
      </c>
      <c r="H97" s="11" t="s">
        <v>15544</v>
      </c>
      <c r="I97" s="11" t="s">
        <v>15545</v>
      </c>
      <c r="J97" s="11" t="s">
        <v>15545</v>
      </c>
      <c r="K97" s="11" t="s">
        <v>15544</v>
      </c>
      <c r="L97" s="11" t="s">
        <v>15544</v>
      </c>
      <c r="M97" s="11" t="s">
        <v>15544</v>
      </c>
      <c r="N97" s="11" t="s">
        <v>15544</v>
      </c>
      <c r="O97" s="11" t="s">
        <v>15546</v>
      </c>
      <c r="P97" s="11"/>
      <c r="Q97" s="11"/>
      <c r="R97" s="11"/>
    </row>
    <row r="98" spans="1:18" s="25" customFormat="1" ht="12.75" hidden="1">
      <c r="A98" s="11">
        <v>96</v>
      </c>
      <c r="B98" s="11" t="s">
        <v>15536</v>
      </c>
      <c r="C98" s="22" t="s">
        <v>15654</v>
      </c>
      <c r="D98" s="22" t="s">
        <v>15597</v>
      </c>
      <c r="E98" s="11" t="s">
        <v>226</v>
      </c>
      <c r="F98" s="11" t="s">
        <v>16</v>
      </c>
      <c r="G98" s="11">
        <v>1</v>
      </c>
      <c r="H98" s="11" t="s">
        <v>15544</v>
      </c>
      <c r="I98" s="11" t="s">
        <v>15545</v>
      </c>
      <c r="J98" s="11" t="s">
        <v>15545</v>
      </c>
      <c r="K98" s="11" t="s">
        <v>15544</v>
      </c>
      <c r="L98" s="11" t="s">
        <v>15544</v>
      </c>
      <c r="M98" s="11" t="s">
        <v>15544</v>
      </c>
      <c r="N98" s="11" t="s">
        <v>15544</v>
      </c>
      <c r="O98" s="11" t="s">
        <v>15546</v>
      </c>
      <c r="P98" s="11"/>
      <c r="Q98" s="11"/>
      <c r="R98" s="11"/>
    </row>
    <row r="99" spans="1:18" s="25" customFormat="1" ht="12.75" hidden="1">
      <c r="A99" s="11">
        <v>97</v>
      </c>
      <c r="B99" s="11" t="s">
        <v>15536</v>
      </c>
      <c r="C99" s="22" t="s">
        <v>15655</v>
      </c>
      <c r="D99" s="22" t="s">
        <v>11149</v>
      </c>
      <c r="E99" s="11" t="s">
        <v>226</v>
      </c>
      <c r="F99" s="11" t="s">
        <v>16</v>
      </c>
      <c r="G99" s="11">
        <v>1</v>
      </c>
      <c r="H99" s="11" t="s">
        <v>15544</v>
      </c>
      <c r="I99" s="11" t="s">
        <v>15545</v>
      </c>
      <c r="J99" s="11" t="s">
        <v>15545</v>
      </c>
      <c r="K99" s="11" t="s">
        <v>15544</v>
      </c>
      <c r="L99" s="11" t="s">
        <v>15544</v>
      </c>
      <c r="M99" s="11" t="s">
        <v>15544</v>
      </c>
      <c r="N99" s="11" t="s">
        <v>15544</v>
      </c>
      <c r="O99" s="11" t="s">
        <v>15546</v>
      </c>
      <c r="P99" s="11"/>
      <c r="Q99" s="11"/>
      <c r="R99" s="11"/>
    </row>
    <row r="100" spans="1:18" s="25" customFormat="1" ht="12.75" hidden="1">
      <c r="A100" s="11">
        <v>98</v>
      </c>
      <c r="B100" s="11" t="s">
        <v>15536</v>
      </c>
      <c r="C100" s="22" t="s">
        <v>15656</v>
      </c>
      <c r="D100" s="22" t="s">
        <v>11151</v>
      </c>
      <c r="E100" s="11" t="s">
        <v>226</v>
      </c>
      <c r="F100" s="11" t="s">
        <v>16</v>
      </c>
      <c r="G100" s="11">
        <v>1</v>
      </c>
      <c r="H100" s="11" t="s">
        <v>15544</v>
      </c>
      <c r="I100" s="11" t="s">
        <v>15545</v>
      </c>
      <c r="J100" s="11" t="s">
        <v>15545</v>
      </c>
      <c r="K100" s="11" t="s">
        <v>15544</v>
      </c>
      <c r="L100" s="11" t="s">
        <v>15544</v>
      </c>
      <c r="M100" s="11" t="s">
        <v>15544</v>
      </c>
      <c r="N100" s="11" t="s">
        <v>15544</v>
      </c>
      <c r="O100" s="11" t="s">
        <v>15546</v>
      </c>
      <c r="P100" s="11"/>
      <c r="Q100" s="11"/>
      <c r="R100" s="11"/>
    </row>
    <row r="101" spans="1:18" s="25" customFormat="1" ht="12.75" hidden="1">
      <c r="A101" s="11">
        <v>99</v>
      </c>
      <c r="B101" s="11" t="s">
        <v>15536</v>
      </c>
      <c r="C101" s="22" t="s">
        <v>15657</v>
      </c>
      <c r="D101" s="22" t="s">
        <v>15602</v>
      </c>
      <c r="E101" s="11" t="s">
        <v>226</v>
      </c>
      <c r="F101" s="11" t="s">
        <v>16</v>
      </c>
      <c r="G101" s="11">
        <v>1</v>
      </c>
      <c r="H101" s="11" t="s">
        <v>15544</v>
      </c>
      <c r="I101" s="11" t="s">
        <v>15545</v>
      </c>
      <c r="J101" s="11" t="s">
        <v>15545</v>
      </c>
      <c r="K101" s="11" t="s">
        <v>15544</v>
      </c>
      <c r="L101" s="11" t="s">
        <v>15544</v>
      </c>
      <c r="M101" s="11" t="s">
        <v>15544</v>
      </c>
      <c r="N101" s="11" t="s">
        <v>15544</v>
      </c>
      <c r="O101" s="11" t="s">
        <v>15546</v>
      </c>
      <c r="P101" s="11"/>
      <c r="Q101" s="11"/>
      <c r="R101" s="11"/>
    </row>
    <row r="102" spans="1:18" s="25" customFormat="1" ht="12.75" hidden="1">
      <c r="A102" s="11">
        <v>100</v>
      </c>
      <c r="B102" s="11" t="s">
        <v>15536</v>
      </c>
      <c r="C102" s="22" t="s">
        <v>15658</v>
      </c>
      <c r="D102" s="22" t="s">
        <v>15604</v>
      </c>
      <c r="E102" s="11" t="s">
        <v>226</v>
      </c>
      <c r="F102" s="11" t="s">
        <v>16</v>
      </c>
      <c r="G102" s="11">
        <v>1</v>
      </c>
      <c r="H102" s="11" t="s">
        <v>15544</v>
      </c>
      <c r="I102" s="11" t="s">
        <v>15545</v>
      </c>
      <c r="J102" s="11" t="s">
        <v>15545</v>
      </c>
      <c r="K102" s="11" t="s">
        <v>15544</v>
      </c>
      <c r="L102" s="11" t="s">
        <v>15544</v>
      </c>
      <c r="M102" s="11" t="s">
        <v>15544</v>
      </c>
      <c r="N102" s="11" t="s">
        <v>15544</v>
      </c>
      <c r="O102" s="11" t="s">
        <v>15546</v>
      </c>
      <c r="P102" s="11"/>
      <c r="Q102" s="11"/>
      <c r="R102" s="11"/>
    </row>
    <row r="103" spans="1:18" s="25" customFormat="1" ht="12.75" hidden="1">
      <c r="A103" s="11">
        <v>101</v>
      </c>
      <c r="B103" s="11" t="s">
        <v>15536</v>
      </c>
      <c r="C103" s="22" t="s">
        <v>15659</v>
      </c>
      <c r="D103" s="22" t="s">
        <v>15604</v>
      </c>
      <c r="E103" s="11" t="s">
        <v>226</v>
      </c>
      <c r="F103" s="11" t="s">
        <v>16</v>
      </c>
      <c r="G103" s="11">
        <v>1</v>
      </c>
      <c r="H103" s="11" t="s">
        <v>15544</v>
      </c>
      <c r="I103" s="11" t="s">
        <v>15545</v>
      </c>
      <c r="J103" s="11" t="s">
        <v>15545</v>
      </c>
      <c r="K103" s="11" t="s">
        <v>15544</v>
      </c>
      <c r="L103" s="11" t="s">
        <v>15544</v>
      </c>
      <c r="M103" s="11" t="s">
        <v>15544</v>
      </c>
      <c r="N103" s="11" t="s">
        <v>15544</v>
      </c>
      <c r="O103" s="11" t="s">
        <v>15546</v>
      </c>
      <c r="P103" s="11"/>
      <c r="Q103" s="11"/>
      <c r="R103" s="11"/>
    </row>
    <row r="104" spans="1:18" s="25" customFormat="1" ht="12.75" hidden="1">
      <c r="A104" s="11">
        <v>102</v>
      </c>
      <c r="B104" s="11" t="s">
        <v>15536</v>
      </c>
      <c r="C104" s="22" t="s">
        <v>15660</v>
      </c>
      <c r="D104" s="22" t="s">
        <v>11161</v>
      </c>
      <c r="E104" s="11" t="s">
        <v>226</v>
      </c>
      <c r="F104" s="11" t="s">
        <v>16</v>
      </c>
      <c r="G104" s="11">
        <v>1</v>
      </c>
      <c r="H104" s="11" t="s">
        <v>15544</v>
      </c>
      <c r="I104" s="11" t="s">
        <v>15545</v>
      </c>
      <c r="J104" s="11" t="s">
        <v>15545</v>
      </c>
      <c r="K104" s="11" t="s">
        <v>15544</v>
      </c>
      <c r="L104" s="11" t="s">
        <v>15544</v>
      </c>
      <c r="M104" s="11" t="s">
        <v>15544</v>
      </c>
      <c r="N104" s="11" t="s">
        <v>15544</v>
      </c>
      <c r="O104" s="11" t="s">
        <v>15546</v>
      </c>
      <c r="P104" s="11"/>
      <c r="Q104" s="11"/>
      <c r="R104" s="11"/>
    </row>
    <row r="105" spans="1:18" s="25" customFormat="1" ht="12.75" hidden="1">
      <c r="A105" s="11">
        <v>103</v>
      </c>
      <c r="B105" s="11" t="s">
        <v>15536</v>
      </c>
      <c r="C105" s="22" t="s">
        <v>15661</v>
      </c>
      <c r="D105" s="22" t="s">
        <v>11163</v>
      </c>
      <c r="E105" s="11" t="s">
        <v>226</v>
      </c>
      <c r="F105" s="11" t="s">
        <v>16</v>
      </c>
      <c r="G105" s="11">
        <v>1</v>
      </c>
      <c r="H105" s="11" t="s">
        <v>15544</v>
      </c>
      <c r="I105" s="11" t="s">
        <v>15545</v>
      </c>
      <c r="J105" s="11" t="s">
        <v>15545</v>
      </c>
      <c r="K105" s="11" t="s">
        <v>15544</v>
      </c>
      <c r="L105" s="11" t="s">
        <v>15544</v>
      </c>
      <c r="M105" s="11" t="s">
        <v>15544</v>
      </c>
      <c r="N105" s="11" t="s">
        <v>15544</v>
      </c>
      <c r="O105" s="11" t="s">
        <v>15546</v>
      </c>
      <c r="P105" s="11"/>
      <c r="Q105" s="11"/>
      <c r="R105" s="11"/>
    </row>
    <row r="106" spans="1:18" s="25" customFormat="1" ht="12.75" hidden="1">
      <c r="A106" s="11">
        <v>104</v>
      </c>
      <c r="B106" s="11" t="s">
        <v>15536</v>
      </c>
      <c r="C106" s="22" t="s">
        <v>15662</v>
      </c>
      <c r="D106" s="22" t="s">
        <v>15609</v>
      </c>
      <c r="E106" s="11" t="s">
        <v>226</v>
      </c>
      <c r="F106" s="11" t="s">
        <v>16</v>
      </c>
      <c r="G106" s="11">
        <v>1</v>
      </c>
      <c r="H106" s="11" t="s">
        <v>15544</v>
      </c>
      <c r="I106" s="11" t="s">
        <v>15545</v>
      </c>
      <c r="J106" s="11" t="s">
        <v>15545</v>
      </c>
      <c r="K106" s="11" t="s">
        <v>15544</v>
      </c>
      <c r="L106" s="11" t="s">
        <v>15544</v>
      </c>
      <c r="M106" s="11" t="s">
        <v>15544</v>
      </c>
      <c r="N106" s="11" t="s">
        <v>15544</v>
      </c>
      <c r="O106" s="11" t="s">
        <v>15546</v>
      </c>
      <c r="P106" s="11"/>
      <c r="Q106" s="11"/>
      <c r="R106" s="11"/>
    </row>
    <row r="107" spans="1:18" s="25" customFormat="1" ht="12.75" hidden="1">
      <c r="A107" s="11">
        <v>105</v>
      </c>
      <c r="B107" s="11" t="s">
        <v>15536</v>
      </c>
      <c r="C107" s="22" t="s">
        <v>15663</v>
      </c>
      <c r="D107" s="22" t="s">
        <v>15611</v>
      </c>
      <c r="E107" s="11" t="s">
        <v>226</v>
      </c>
      <c r="F107" s="11" t="s">
        <v>16</v>
      </c>
      <c r="G107" s="11">
        <v>1</v>
      </c>
      <c r="H107" s="11" t="s">
        <v>15544</v>
      </c>
      <c r="I107" s="11" t="s">
        <v>15545</v>
      </c>
      <c r="J107" s="11" t="s">
        <v>15545</v>
      </c>
      <c r="K107" s="11" t="s">
        <v>15544</v>
      </c>
      <c r="L107" s="11" t="s">
        <v>15544</v>
      </c>
      <c r="M107" s="11" t="s">
        <v>15544</v>
      </c>
      <c r="N107" s="11" t="s">
        <v>15544</v>
      </c>
      <c r="O107" s="11" t="s">
        <v>15546</v>
      </c>
      <c r="P107" s="11"/>
      <c r="Q107" s="11"/>
      <c r="R107" s="11"/>
    </row>
    <row r="108" spans="1:18" s="25" customFormat="1" ht="12.75" hidden="1">
      <c r="A108" s="11">
        <v>106</v>
      </c>
      <c r="B108" s="11" t="s">
        <v>15536</v>
      </c>
      <c r="C108" s="22" t="s">
        <v>15664</v>
      </c>
      <c r="D108" s="22" t="s">
        <v>15611</v>
      </c>
      <c r="E108" s="11" t="s">
        <v>226</v>
      </c>
      <c r="F108" s="11" t="s">
        <v>16</v>
      </c>
      <c r="G108" s="11">
        <v>1</v>
      </c>
      <c r="H108" s="11" t="s">
        <v>15544</v>
      </c>
      <c r="I108" s="11" t="s">
        <v>15545</v>
      </c>
      <c r="J108" s="11" t="s">
        <v>15545</v>
      </c>
      <c r="K108" s="11" t="s">
        <v>15544</v>
      </c>
      <c r="L108" s="11" t="s">
        <v>15544</v>
      </c>
      <c r="M108" s="11" t="s">
        <v>15544</v>
      </c>
      <c r="N108" s="11" t="s">
        <v>15544</v>
      </c>
      <c r="O108" s="11" t="s">
        <v>15546</v>
      </c>
      <c r="P108" s="11"/>
      <c r="Q108" s="11"/>
      <c r="R108" s="11"/>
    </row>
    <row r="109" spans="1:18" s="25" customFormat="1" ht="12.75" hidden="1">
      <c r="A109" s="11">
        <v>107</v>
      </c>
      <c r="B109" s="11" t="s">
        <v>15536</v>
      </c>
      <c r="C109" s="22" t="s">
        <v>15665</v>
      </c>
      <c r="D109" s="22" t="s">
        <v>11171</v>
      </c>
      <c r="E109" s="11" t="s">
        <v>226</v>
      </c>
      <c r="F109" s="11" t="s">
        <v>16</v>
      </c>
      <c r="G109" s="11">
        <v>1</v>
      </c>
      <c r="H109" s="11" t="s">
        <v>15544</v>
      </c>
      <c r="I109" s="11" t="s">
        <v>15545</v>
      </c>
      <c r="J109" s="11" t="s">
        <v>15545</v>
      </c>
      <c r="K109" s="11" t="s">
        <v>15544</v>
      </c>
      <c r="L109" s="11" t="s">
        <v>15544</v>
      </c>
      <c r="M109" s="11" t="s">
        <v>15544</v>
      </c>
      <c r="N109" s="11" t="s">
        <v>15544</v>
      </c>
      <c r="O109" s="11" t="s">
        <v>15546</v>
      </c>
      <c r="P109" s="11"/>
      <c r="Q109" s="11"/>
      <c r="R109" s="11"/>
    </row>
    <row r="110" spans="1:18" s="25" customFormat="1" ht="12.75" hidden="1">
      <c r="A110" s="11">
        <v>108</v>
      </c>
      <c r="B110" s="11" t="s">
        <v>15536</v>
      </c>
      <c r="C110" s="22" t="s">
        <v>15666</v>
      </c>
      <c r="D110" s="22" t="s">
        <v>15615</v>
      </c>
      <c r="E110" s="11" t="s">
        <v>226</v>
      </c>
      <c r="F110" s="11" t="s">
        <v>16</v>
      </c>
      <c r="G110" s="11">
        <v>1</v>
      </c>
      <c r="H110" s="11" t="s">
        <v>15544</v>
      </c>
      <c r="I110" s="11" t="s">
        <v>15545</v>
      </c>
      <c r="J110" s="11" t="s">
        <v>15545</v>
      </c>
      <c r="K110" s="11" t="s">
        <v>15544</v>
      </c>
      <c r="L110" s="11" t="s">
        <v>15544</v>
      </c>
      <c r="M110" s="11" t="s">
        <v>15544</v>
      </c>
      <c r="N110" s="11" t="s">
        <v>15544</v>
      </c>
      <c r="O110" s="11" t="s">
        <v>15546</v>
      </c>
      <c r="P110" s="11"/>
      <c r="Q110" s="11"/>
      <c r="R110" s="11"/>
    </row>
    <row r="111" spans="1:18" s="25" customFormat="1" ht="12.75" hidden="1">
      <c r="A111" s="11">
        <v>109</v>
      </c>
      <c r="B111" s="11" t="s">
        <v>15536</v>
      </c>
      <c r="C111" s="22" t="s">
        <v>15667</v>
      </c>
      <c r="D111" s="22" t="s">
        <v>15617</v>
      </c>
      <c r="E111" s="11" t="s">
        <v>226</v>
      </c>
      <c r="F111" s="11" t="s">
        <v>16</v>
      </c>
      <c r="G111" s="11">
        <v>1</v>
      </c>
      <c r="H111" s="11" t="s">
        <v>15544</v>
      </c>
      <c r="I111" s="11" t="s">
        <v>15545</v>
      </c>
      <c r="J111" s="11" t="s">
        <v>15545</v>
      </c>
      <c r="K111" s="11" t="s">
        <v>15544</v>
      </c>
      <c r="L111" s="11" t="s">
        <v>15544</v>
      </c>
      <c r="M111" s="11" t="s">
        <v>15544</v>
      </c>
      <c r="N111" s="11" t="s">
        <v>15544</v>
      </c>
      <c r="O111" s="11" t="s">
        <v>15546</v>
      </c>
      <c r="P111" s="11"/>
      <c r="Q111" s="11"/>
      <c r="R111" s="11"/>
    </row>
    <row r="112" spans="1:18" s="25" customFormat="1" ht="12.75" hidden="1">
      <c r="A112" s="11">
        <v>110</v>
      </c>
      <c r="B112" s="11" t="s">
        <v>15536</v>
      </c>
      <c r="C112" s="22" t="s">
        <v>15668</v>
      </c>
      <c r="D112" s="22" t="s">
        <v>15617</v>
      </c>
      <c r="E112" s="11" t="s">
        <v>226</v>
      </c>
      <c r="F112" s="11" t="s">
        <v>16</v>
      </c>
      <c r="G112" s="11">
        <v>1</v>
      </c>
      <c r="H112" s="11" t="s">
        <v>15544</v>
      </c>
      <c r="I112" s="11" t="s">
        <v>15545</v>
      </c>
      <c r="J112" s="11" t="s">
        <v>15545</v>
      </c>
      <c r="K112" s="11" t="s">
        <v>15544</v>
      </c>
      <c r="L112" s="11" t="s">
        <v>15544</v>
      </c>
      <c r="M112" s="11" t="s">
        <v>15544</v>
      </c>
      <c r="N112" s="11" t="s">
        <v>15544</v>
      </c>
      <c r="O112" s="11" t="s">
        <v>15546</v>
      </c>
      <c r="P112" s="11"/>
      <c r="Q112" s="11"/>
      <c r="R112" s="11"/>
    </row>
    <row r="113" spans="1:18" s="25" customFormat="1" ht="12.75" hidden="1">
      <c r="A113" s="11">
        <v>111</v>
      </c>
      <c r="B113" s="11" t="s">
        <v>15536</v>
      </c>
      <c r="C113" s="22" t="s">
        <v>15669</v>
      </c>
      <c r="D113" s="22" t="s">
        <v>11183</v>
      </c>
      <c r="E113" s="11" t="s">
        <v>226</v>
      </c>
      <c r="F113" s="11" t="s">
        <v>16</v>
      </c>
      <c r="G113" s="11">
        <v>1</v>
      </c>
      <c r="H113" s="11" t="s">
        <v>15544</v>
      </c>
      <c r="I113" s="11" t="s">
        <v>15545</v>
      </c>
      <c r="J113" s="11" t="s">
        <v>15545</v>
      </c>
      <c r="K113" s="11" t="s">
        <v>15544</v>
      </c>
      <c r="L113" s="11" t="s">
        <v>15544</v>
      </c>
      <c r="M113" s="11" t="s">
        <v>15544</v>
      </c>
      <c r="N113" s="11" t="s">
        <v>15544</v>
      </c>
      <c r="O113" s="11" t="s">
        <v>15546</v>
      </c>
      <c r="P113" s="11"/>
      <c r="Q113" s="11"/>
      <c r="R113" s="11"/>
    </row>
    <row r="114" spans="1:18" s="25" customFormat="1" ht="12.75" hidden="1">
      <c r="A114" s="11">
        <v>112</v>
      </c>
      <c r="B114" s="11" t="s">
        <v>15536</v>
      </c>
      <c r="C114" s="22" t="s">
        <v>15670</v>
      </c>
      <c r="D114" s="22" t="s">
        <v>15621</v>
      </c>
      <c r="E114" s="11" t="s">
        <v>226</v>
      </c>
      <c r="F114" s="11" t="s">
        <v>16</v>
      </c>
      <c r="G114" s="11">
        <v>1</v>
      </c>
      <c r="H114" s="11" t="s">
        <v>15544</v>
      </c>
      <c r="I114" s="11" t="s">
        <v>15545</v>
      </c>
      <c r="J114" s="11" t="s">
        <v>15545</v>
      </c>
      <c r="K114" s="11" t="s">
        <v>15544</v>
      </c>
      <c r="L114" s="11" t="s">
        <v>15544</v>
      </c>
      <c r="M114" s="11" t="s">
        <v>15544</v>
      </c>
      <c r="N114" s="11" t="s">
        <v>15544</v>
      </c>
      <c r="O114" s="11" t="s">
        <v>15546</v>
      </c>
      <c r="P114" s="11"/>
      <c r="Q114" s="11"/>
      <c r="R114" s="11"/>
    </row>
    <row r="115" spans="1:18" s="25" customFormat="1" ht="12.75" hidden="1">
      <c r="A115" s="11">
        <v>113</v>
      </c>
      <c r="B115" s="11" t="s">
        <v>15536</v>
      </c>
      <c r="C115" s="22" t="s">
        <v>15671</v>
      </c>
      <c r="D115" s="22" t="s">
        <v>15623</v>
      </c>
      <c r="E115" s="11" t="s">
        <v>226</v>
      </c>
      <c r="F115" s="11" t="s">
        <v>16</v>
      </c>
      <c r="G115" s="11">
        <v>1</v>
      </c>
      <c r="H115" s="11" t="s">
        <v>15544</v>
      </c>
      <c r="I115" s="11" t="s">
        <v>15545</v>
      </c>
      <c r="J115" s="11" t="s">
        <v>15545</v>
      </c>
      <c r="K115" s="11" t="s">
        <v>15544</v>
      </c>
      <c r="L115" s="11" t="s">
        <v>15544</v>
      </c>
      <c r="M115" s="11" t="s">
        <v>15544</v>
      </c>
      <c r="N115" s="11" t="s">
        <v>15544</v>
      </c>
      <c r="O115" s="11" t="s">
        <v>15546</v>
      </c>
      <c r="P115" s="11"/>
      <c r="Q115" s="11"/>
      <c r="R115" s="11"/>
    </row>
    <row r="116" spans="1:18" s="25" customFormat="1" ht="11.25" hidden="1">
      <c r="A116" s="11">
        <v>114</v>
      </c>
      <c r="B116" s="11" t="s">
        <v>15536</v>
      </c>
      <c r="C116" s="10" t="s">
        <v>15672</v>
      </c>
      <c r="D116" s="10" t="s">
        <v>15625</v>
      </c>
      <c r="E116" s="11" t="s">
        <v>226</v>
      </c>
      <c r="F116" s="11" t="s">
        <v>16</v>
      </c>
      <c r="G116" s="11">
        <v>1</v>
      </c>
      <c r="H116" s="11" t="s">
        <v>15544</v>
      </c>
      <c r="I116" s="11" t="s">
        <v>15545</v>
      </c>
      <c r="J116" s="11" t="s">
        <v>15545</v>
      </c>
      <c r="K116" s="11" t="s">
        <v>15544</v>
      </c>
      <c r="L116" s="11" t="s">
        <v>15544</v>
      </c>
      <c r="M116" s="11" t="s">
        <v>15544</v>
      </c>
      <c r="N116" s="11" t="s">
        <v>15544</v>
      </c>
      <c r="O116" s="11" t="s">
        <v>15546</v>
      </c>
      <c r="P116" s="11"/>
      <c r="Q116" s="11"/>
      <c r="R116" s="11"/>
    </row>
    <row r="117" spans="1:18" hidden="1">
      <c r="A117" s="34"/>
      <c r="G117" s="35">
        <f>SUM(G3:G116)</f>
        <v>139</v>
      </c>
    </row>
    <row r="118" spans="1:18">
      <c r="A118" s="34" t="s">
        <v>15673</v>
      </c>
      <c r="G118" s="35"/>
    </row>
    <row r="119" spans="1:18" s="26" customFormat="1" ht="13.5" customHeight="1">
      <c r="A119" s="36">
        <v>1</v>
      </c>
      <c r="B119" s="37" t="s">
        <v>15674</v>
      </c>
      <c r="C119" s="38" t="s">
        <v>15675</v>
      </c>
      <c r="D119" s="38" t="s">
        <v>15676</v>
      </c>
      <c r="E119" s="38" t="s">
        <v>152</v>
      </c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 s="26" customFormat="1" ht="13.5" customHeight="1">
      <c r="A120" s="36">
        <v>2</v>
      </c>
      <c r="B120" s="37" t="s">
        <v>15674</v>
      </c>
      <c r="C120" s="38" t="s">
        <v>15677</v>
      </c>
      <c r="D120" s="38" t="s">
        <v>15678</v>
      </c>
      <c r="E120" s="38" t="s">
        <v>226</v>
      </c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 s="26" customFormat="1" ht="13.5" customHeight="1">
      <c r="A121" s="36">
        <v>3</v>
      </c>
      <c r="B121" s="37" t="s">
        <v>15674</v>
      </c>
      <c r="C121" s="38" t="s">
        <v>15679</v>
      </c>
      <c r="D121" s="38" t="s">
        <v>15676</v>
      </c>
      <c r="E121" s="38" t="s">
        <v>226</v>
      </c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 s="26" customFormat="1" ht="13.5" customHeight="1">
      <c r="A122" s="36">
        <v>4</v>
      </c>
      <c r="B122" s="37" t="s">
        <v>15674</v>
      </c>
      <c r="C122" s="38" t="s">
        <v>15092</v>
      </c>
      <c r="D122" s="38" t="s">
        <v>15678</v>
      </c>
      <c r="E122" s="38" t="s">
        <v>152</v>
      </c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 s="26" customFormat="1" ht="13.5" customHeight="1">
      <c r="A123" s="36">
        <v>5</v>
      </c>
      <c r="B123" s="37" t="s">
        <v>15674</v>
      </c>
      <c r="C123" s="38" t="s">
        <v>15680</v>
      </c>
      <c r="D123" s="38" t="s">
        <v>15681</v>
      </c>
      <c r="E123" s="38" t="s">
        <v>226</v>
      </c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 s="26" customFormat="1" ht="13.5" customHeight="1">
      <c r="A124" s="36">
        <v>6</v>
      </c>
      <c r="B124" s="37" t="s">
        <v>15674</v>
      </c>
      <c r="C124" s="38" t="s">
        <v>15682</v>
      </c>
      <c r="D124" s="38" t="s">
        <v>15683</v>
      </c>
      <c r="E124" s="38" t="s">
        <v>152</v>
      </c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 s="26" customFormat="1" ht="13.5" customHeight="1">
      <c r="A125" s="36">
        <v>7</v>
      </c>
      <c r="B125" s="37" t="s">
        <v>15674</v>
      </c>
      <c r="C125" s="38" t="s">
        <v>15684</v>
      </c>
      <c r="D125" s="38" t="s">
        <v>15685</v>
      </c>
      <c r="E125" s="38" t="s">
        <v>226</v>
      </c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 s="26" customFormat="1" ht="13.5" customHeight="1">
      <c r="A126" s="36">
        <v>8</v>
      </c>
      <c r="B126" s="37" t="s">
        <v>15674</v>
      </c>
      <c r="C126" s="38" t="s">
        <v>15686</v>
      </c>
      <c r="D126" s="38" t="s">
        <v>15685</v>
      </c>
      <c r="E126" s="38" t="s">
        <v>152</v>
      </c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 s="26" customFormat="1" ht="13.5" customHeight="1">
      <c r="A127" s="36">
        <v>9</v>
      </c>
      <c r="B127" s="37" t="s">
        <v>15674</v>
      </c>
      <c r="C127" s="38" t="s">
        <v>15687</v>
      </c>
      <c r="D127" s="38" t="s">
        <v>15688</v>
      </c>
      <c r="E127" s="38" t="s">
        <v>152</v>
      </c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 s="26" customFormat="1" ht="13.5" customHeight="1">
      <c r="A128" s="36">
        <v>10</v>
      </c>
      <c r="B128" s="37" t="s">
        <v>15674</v>
      </c>
      <c r="C128" s="38" t="s">
        <v>15689</v>
      </c>
      <c r="D128" s="38" t="s">
        <v>15688</v>
      </c>
      <c r="E128" s="38" t="s">
        <v>226</v>
      </c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22" s="26" customFormat="1" ht="13.5" customHeight="1">
      <c r="A129" s="36">
        <v>11</v>
      </c>
      <c r="B129" s="37" t="s">
        <v>15674</v>
      </c>
      <c r="C129" s="38" t="s">
        <v>15690</v>
      </c>
      <c r="D129" s="38" t="s">
        <v>15691</v>
      </c>
      <c r="E129" s="38" t="s">
        <v>152</v>
      </c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22" s="26" customFormat="1" ht="13.5" customHeight="1">
      <c r="A130" s="36">
        <v>12</v>
      </c>
      <c r="B130" s="37" t="s">
        <v>15674</v>
      </c>
      <c r="C130" s="38" t="s">
        <v>15692</v>
      </c>
      <c r="D130" s="38" t="s">
        <v>15691</v>
      </c>
      <c r="E130" s="38" t="s">
        <v>226</v>
      </c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22" s="26" customFormat="1" ht="13.5" customHeight="1">
      <c r="A131" s="36">
        <v>13</v>
      </c>
      <c r="B131" s="37" t="s">
        <v>15674</v>
      </c>
      <c r="C131" s="38" t="s">
        <v>15693</v>
      </c>
      <c r="D131" s="38" t="s">
        <v>15694</v>
      </c>
      <c r="E131" s="38" t="s">
        <v>226</v>
      </c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22" s="26" customFormat="1" ht="13.5" customHeight="1">
      <c r="A132" s="36">
        <v>14</v>
      </c>
      <c r="B132" s="37" t="s">
        <v>15674</v>
      </c>
      <c r="C132" s="38" t="s">
        <v>15695</v>
      </c>
      <c r="D132" s="38" t="s">
        <v>15694</v>
      </c>
      <c r="E132" s="38" t="s">
        <v>152</v>
      </c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22" ht="13.5" customHeight="1">
      <c r="A133" s="39">
        <v>1</v>
      </c>
      <c r="B133" s="40"/>
      <c r="C133" s="40"/>
      <c r="D133" s="40" t="s">
        <v>15696</v>
      </c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1:22" ht="18.75" customHeight="1">
      <c r="A134" s="8">
        <v>2</v>
      </c>
      <c r="B134" s="6" t="s">
        <v>15120</v>
      </c>
      <c r="C134" s="6" t="s">
        <v>15090</v>
      </c>
      <c r="D134" s="12" t="s">
        <v>10159</v>
      </c>
      <c r="E134" s="6" t="s">
        <v>152</v>
      </c>
      <c r="F134" s="6" t="s">
        <v>16</v>
      </c>
      <c r="G134" s="6">
        <v>2</v>
      </c>
      <c r="H134" s="6">
        <v>2</v>
      </c>
      <c r="I134" s="6">
        <v>2</v>
      </c>
      <c r="J134" s="6">
        <v>2</v>
      </c>
      <c r="K134" s="6">
        <v>2</v>
      </c>
      <c r="L134" s="6">
        <v>2</v>
      </c>
      <c r="M134" s="6">
        <v>2</v>
      </c>
      <c r="N134" s="6">
        <v>2</v>
      </c>
      <c r="O134" s="6">
        <v>2</v>
      </c>
      <c r="P134" s="6">
        <v>2</v>
      </c>
      <c r="Q134" s="6"/>
      <c r="R134" s="6"/>
    </row>
    <row r="135" spans="1:22" ht="18" customHeight="1">
      <c r="A135" s="8">
        <v>3</v>
      </c>
      <c r="B135" s="6" t="s">
        <v>15120</v>
      </c>
      <c r="C135" s="6" t="s">
        <v>15092</v>
      </c>
      <c r="D135" s="12" t="s">
        <v>14329</v>
      </c>
      <c r="E135" s="6" t="s">
        <v>152</v>
      </c>
      <c r="F135" s="6" t="s">
        <v>16</v>
      </c>
      <c r="G135" s="6">
        <v>2</v>
      </c>
      <c r="H135" s="6">
        <v>2</v>
      </c>
      <c r="I135" s="6">
        <v>2</v>
      </c>
      <c r="J135" s="6">
        <v>2</v>
      </c>
      <c r="K135" s="6">
        <v>2</v>
      </c>
      <c r="L135" s="6">
        <v>2</v>
      </c>
      <c r="M135" s="6">
        <v>2</v>
      </c>
      <c r="N135" s="6">
        <v>2</v>
      </c>
      <c r="O135" s="6">
        <v>2</v>
      </c>
      <c r="P135" s="6">
        <v>2</v>
      </c>
      <c r="Q135" s="6"/>
      <c r="R135" s="6"/>
    </row>
    <row r="136" spans="1:22" ht="25.5">
      <c r="A136" s="8">
        <v>4</v>
      </c>
      <c r="B136" s="6" t="s">
        <v>15120</v>
      </c>
      <c r="C136" s="6" t="s">
        <v>15094</v>
      </c>
      <c r="D136" s="13" t="s">
        <v>14331</v>
      </c>
      <c r="E136" s="6" t="s">
        <v>152</v>
      </c>
      <c r="F136" s="6" t="s">
        <v>16</v>
      </c>
      <c r="G136" s="6">
        <v>2</v>
      </c>
      <c r="H136" s="6">
        <v>2</v>
      </c>
      <c r="I136" s="6">
        <v>2</v>
      </c>
      <c r="J136" s="6">
        <v>2</v>
      </c>
      <c r="K136" s="6">
        <v>2</v>
      </c>
      <c r="L136" s="6">
        <v>2</v>
      </c>
      <c r="M136" s="6">
        <v>2</v>
      </c>
      <c r="N136" s="6">
        <v>2</v>
      </c>
      <c r="O136" s="6">
        <v>2</v>
      </c>
      <c r="P136" s="6">
        <v>2</v>
      </c>
      <c r="Q136" s="6"/>
      <c r="R136" s="6"/>
      <c r="T136" s="20" t="s">
        <v>15539</v>
      </c>
      <c r="U136" s="20" t="s">
        <v>15540</v>
      </c>
      <c r="V136" s="6"/>
    </row>
    <row r="137" spans="1:22" ht="25.5">
      <c r="A137" s="8">
        <v>5</v>
      </c>
      <c r="B137" s="6" t="s">
        <v>15120</v>
      </c>
      <c r="C137" s="6" t="s">
        <v>15096</v>
      </c>
      <c r="D137" s="13" t="s">
        <v>14333</v>
      </c>
      <c r="E137" s="6" t="s">
        <v>152</v>
      </c>
      <c r="F137" s="6" t="s">
        <v>16</v>
      </c>
      <c r="G137" s="6">
        <v>2</v>
      </c>
      <c r="H137" s="6">
        <v>2</v>
      </c>
      <c r="I137" s="6">
        <v>2</v>
      </c>
      <c r="J137" s="6">
        <v>2</v>
      </c>
      <c r="K137" s="6">
        <v>2</v>
      </c>
      <c r="L137" s="6">
        <v>2</v>
      </c>
      <c r="M137" s="6">
        <v>2</v>
      </c>
      <c r="N137" s="6">
        <v>2</v>
      </c>
      <c r="O137" s="6">
        <v>2</v>
      </c>
      <c r="P137" s="6">
        <v>2</v>
      </c>
      <c r="Q137" s="6"/>
      <c r="R137" s="6"/>
      <c r="T137" s="8">
        <v>1</v>
      </c>
      <c r="U137" s="8">
        <v>4</v>
      </c>
      <c r="V137" s="8">
        <v>2</v>
      </c>
    </row>
    <row r="138" spans="1:22" ht="25.5">
      <c r="A138" s="8">
        <v>6</v>
      </c>
      <c r="B138" s="6" t="s">
        <v>15120</v>
      </c>
      <c r="C138" s="6" t="s">
        <v>15098</v>
      </c>
      <c r="D138" s="13" t="s">
        <v>14335</v>
      </c>
      <c r="E138" s="6" t="s">
        <v>152</v>
      </c>
      <c r="F138" s="6" t="s">
        <v>16</v>
      </c>
      <c r="G138" s="6">
        <v>2</v>
      </c>
      <c r="H138" s="6">
        <v>2</v>
      </c>
      <c r="I138" s="6">
        <v>2</v>
      </c>
      <c r="J138" s="6">
        <v>2</v>
      </c>
      <c r="K138" s="6">
        <v>2</v>
      </c>
      <c r="L138" s="6">
        <v>2</v>
      </c>
      <c r="M138" s="6">
        <v>2</v>
      </c>
      <c r="N138" s="6">
        <v>2</v>
      </c>
      <c r="O138" s="6">
        <v>2</v>
      </c>
      <c r="P138" s="6">
        <v>2</v>
      </c>
      <c r="Q138" s="6"/>
      <c r="R138" s="6"/>
      <c r="T138" s="8">
        <v>2</v>
      </c>
      <c r="U138" s="8">
        <v>5</v>
      </c>
      <c r="V138" s="8">
        <v>4</v>
      </c>
    </row>
    <row r="139" spans="1:22" ht="25.5">
      <c r="A139" s="8">
        <v>7</v>
      </c>
      <c r="B139" s="6" t="s">
        <v>15120</v>
      </c>
      <c r="C139" s="6" t="s">
        <v>15100</v>
      </c>
      <c r="D139" s="13" t="s">
        <v>15697</v>
      </c>
      <c r="E139" s="6" t="s">
        <v>152</v>
      </c>
      <c r="F139" s="6" t="s">
        <v>16</v>
      </c>
      <c r="G139" s="6">
        <v>2</v>
      </c>
      <c r="H139" s="6">
        <v>2</v>
      </c>
      <c r="I139" s="6">
        <v>2</v>
      </c>
      <c r="J139" s="6">
        <v>2</v>
      </c>
      <c r="K139" s="6">
        <v>2</v>
      </c>
      <c r="L139" s="6">
        <v>2</v>
      </c>
      <c r="M139" s="6">
        <v>2</v>
      </c>
      <c r="N139" s="6">
        <v>2</v>
      </c>
      <c r="O139" s="6">
        <v>2</v>
      </c>
      <c r="P139" s="6">
        <v>2</v>
      </c>
      <c r="Q139" s="6"/>
      <c r="R139" s="6"/>
      <c r="T139" s="8">
        <v>8</v>
      </c>
      <c r="U139" s="8" t="s">
        <v>15547</v>
      </c>
      <c r="V139" s="8"/>
    </row>
    <row r="140" spans="1:22" ht="25.5">
      <c r="A140" s="8">
        <v>8</v>
      </c>
      <c r="B140" s="6" t="s">
        <v>15120</v>
      </c>
      <c r="C140" s="6" t="s">
        <v>15698</v>
      </c>
      <c r="D140" s="13" t="s">
        <v>15699</v>
      </c>
      <c r="E140" s="6" t="s">
        <v>152</v>
      </c>
      <c r="F140" s="6" t="s">
        <v>16</v>
      </c>
      <c r="G140" s="6">
        <v>2</v>
      </c>
      <c r="H140" s="6">
        <v>2</v>
      </c>
      <c r="I140" s="6">
        <v>2</v>
      </c>
      <c r="J140" s="6">
        <v>2</v>
      </c>
      <c r="K140" s="6">
        <v>2</v>
      </c>
      <c r="L140" s="6">
        <v>2</v>
      </c>
      <c r="M140" s="6">
        <v>2</v>
      </c>
      <c r="N140" s="6">
        <v>2</v>
      </c>
      <c r="O140" s="6">
        <v>2</v>
      </c>
      <c r="P140" s="6">
        <v>2</v>
      </c>
      <c r="Q140" s="6"/>
      <c r="R140" s="6"/>
    </row>
    <row r="141" spans="1:22" ht="25.5">
      <c r="A141" s="8">
        <v>9</v>
      </c>
      <c r="B141" s="6" t="s">
        <v>15120</v>
      </c>
      <c r="C141" s="6" t="s">
        <v>15700</v>
      </c>
      <c r="D141" s="13" t="s">
        <v>14341</v>
      </c>
      <c r="E141" s="6" t="s">
        <v>152</v>
      </c>
      <c r="F141" s="6" t="s">
        <v>16</v>
      </c>
      <c r="G141" s="6">
        <v>2</v>
      </c>
      <c r="H141" s="6">
        <v>2</v>
      </c>
      <c r="I141" s="6">
        <v>2</v>
      </c>
      <c r="J141" s="6">
        <v>2</v>
      </c>
      <c r="K141" s="6">
        <v>2</v>
      </c>
      <c r="L141" s="6">
        <v>2</v>
      </c>
      <c r="M141" s="6">
        <v>2</v>
      </c>
      <c r="N141" s="6">
        <v>2</v>
      </c>
      <c r="O141" s="6">
        <v>2</v>
      </c>
      <c r="P141" s="6">
        <v>2</v>
      </c>
      <c r="Q141" s="6"/>
      <c r="R141" s="6"/>
    </row>
    <row r="142" spans="1:22" ht="25.5">
      <c r="A142" s="8">
        <v>10</v>
      </c>
      <c r="B142" s="6" t="s">
        <v>15120</v>
      </c>
      <c r="C142" s="6" t="s">
        <v>15701</v>
      </c>
      <c r="D142" s="13" t="s">
        <v>14343</v>
      </c>
      <c r="E142" s="6" t="s">
        <v>152</v>
      </c>
      <c r="F142" s="6" t="s">
        <v>16</v>
      </c>
      <c r="G142" s="6">
        <v>2</v>
      </c>
      <c r="H142" s="6">
        <v>2</v>
      </c>
      <c r="I142" s="6">
        <v>2</v>
      </c>
      <c r="J142" s="6">
        <v>2</v>
      </c>
      <c r="K142" s="6">
        <v>2</v>
      </c>
      <c r="L142" s="6">
        <v>2</v>
      </c>
      <c r="M142" s="6">
        <v>2</v>
      </c>
      <c r="N142" s="6">
        <v>2</v>
      </c>
      <c r="O142" s="6">
        <v>2</v>
      </c>
      <c r="P142" s="6">
        <v>2</v>
      </c>
      <c r="Q142" s="6"/>
      <c r="R142" s="6"/>
    </row>
    <row r="143" spans="1:22" ht="16.5" customHeight="1">
      <c r="A143" s="8">
        <v>11</v>
      </c>
      <c r="B143" s="6" t="s">
        <v>15120</v>
      </c>
      <c r="C143" s="6" t="s">
        <v>15702</v>
      </c>
      <c r="D143" s="12" t="s">
        <v>10179</v>
      </c>
      <c r="E143" s="6" t="s">
        <v>152</v>
      </c>
      <c r="F143" s="6" t="s">
        <v>16</v>
      </c>
      <c r="G143" s="6">
        <v>2</v>
      </c>
      <c r="H143" s="6">
        <v>2</v>
      </c>
      <c r="I143" s="6">
        <v>2</v>
      </c>
      <c r="J143" s="6">
        <v>2</v>
      </c>
      <c r="K143" s="6">
        <v>2</v>
      </c>
      <c r="L143" s="6">
        <v>2</v>
      </c>
      <c r="M143" s="6">
        <v>2</v>
      </c>
      <c r="N143" s="6">
        <v>2</v>
      </c>
      <c r="O143" s="6">
        <v>2</v>
      </c>
      <c r="P143" s="6">
        <v>2</v>
      </c>
      <c r="Q143" s="6"/>
      <c r="R143" s="6"/>
    </row>
    <row r="144" spans="1:22" ht="25.5">
      <c r="A144" s="8">
        <v>12</v>
      </c>
      <c r="B144" s="6" t="s">
        <v>15120</v>
      </c>
      <c r="C144" s="6" t="s">
        <v>15703</v>
      </c>
      <c r="D144" s="13" t="s">
        <v>10181</v>
      </c>
      <c r="E144" s="6" t="s">
        <v>152</v>
      </c>
      <c r="F144" s="6" t="s">
        <v>16</v>
      </c>
      <c r="G144" s="6">
        <v>2</v>
      </c>
      <c r="H144" s="6">
        <v>2</v>
      </c>
      <c r="I144" s="6">
        <v>2</v>
      </c>
      <c r="J144" s="6">
        <v>2</v>
      </c>
      <c r="K144" s="6">
        <v>2</v>
      </c>
      <c r="L144" s="6">
        <v>2</v>
      </c>
      <c r="M144" s="6">
        <v>2</v>
      </c>
      <c r="N144" s="6">
        <v>2</v>
      </c>
      <c r="O144" s="6">
        <v>2</v>
      </c>
      <c r="P144" s="6">
        <v>2</v>
      </c>
      <c r="Q144" s="6"/>
      <c r="R144" s="6"/>
    </row>
    <row r="145" spans="1:18" ht="25.5">
      <c r="A145" s="8">
        <v>13</v>
      </c>
      <c r="B145" s="6" t="s">
        <v>15120</v>
      </c>
      <c r="C145" s="6" t="s">
        <v>15704</v>
      </c>
      <c r="D145" s="13" t="s">
        <v>10183</v>
      </c>
      <c r="E145" s="6" t="s">
        <v>152</v>
      </c>
      <c r="F145" s="6" t="s">
        <v>16</v>
      </c>
      <c r="G145" s="6">
        <v>2</v>
      </c>
      <c r="H145" s="6">
        <v>2</v>
      </c>
      <c r="I145" s="6">
        <v>2</v>
      </c>
      <c r="J145" s="6">
        <v>2</v>
      </c>
      <c r="K145" s="6">
        <v>2</v>
      </c>
      <c r="L145" s="6">
        <v>2</v>
      </c>
      <c r="M145" s="6">
        <v>2</v>
      </c>
      <c r="N145" s="6">
        <v>2</v>
      </c>
      <c r="O145" s="6">
        <v>2</v>
      </c>
      <c r="P145" s="6">
        <v>2</v>
      </c>
      <c r="Q145" s="6"/>
      <c r="R145" s="6"/>
    </row>
    <row r="146" spans="1:18" ht="25.5">
      <c r="A146" s="8">
        <v>14</v>
      </c>
      <c r="B146" s="6" t="s">
        <v>15120</v>
      </c>
      <c r="C146" s="6" t="s">
        <v>15705</v>
      </c>
      <c r="D146" s="13" t="s">
        <v>10185</v>
      </c>
      <c r="E146" s="6" t="s">
        <v>152</v>
      </c>
      <c r="F146" s="6" t="s">
        <v>16</v>
      </c>
      <c r="G146" s="6">
        <v>2</v>
      </c>
      <c r="H146" s="6">
        <v>2</v>
      </c>
      <c r="I146" s="6">
        <v>2</v>
      </c>
      <c r="J146" s="6">
        <v>2</v>
      </c>
      <c r="K146" s="6">
        <v>2</v>
      </c>
      <c r="L146" s="6">
        <v>2</v>
      </c>
      <c r="M146" s="6">
        <v>2</v>
      </c>
      <c r="N146" s="6">
        <v>2</v>
      </c>
      <c r="O146" s="6">
        <v>2</v>
      </c>
      <c r="P146" s="6">
        <v>2</v>
      </c>
      <c r="Q146" s="6"/>
      <c r="R146" s="6"/>
    </row>
    <row r="147" spans="1:18" ht="25.5">
      <c r="A147" s="8">
        <v>15</v>
      </c>
      <c r="B147" s="6" t="s">
        <v>15120</v>
      </c>
      <c r="C147" s="6" t="s">
        <v>15706</v>
      </c>
      <c r="D147" s="13" t="s">
        <v>15707</v>
      </c>
      <c r="E147" s="6" t="s">
        <v>152</v>
      </c>
      <c r="F147" s="6" t="s">
        <v>16</v>
      </c>
      <c r="G147" s="6">
        <v>2</v>
      </c>
      <c r="H147" s="6">
        <v>2</v>
      </c>
      <c r="I147" s="6">
        <v>2</v>
      </c>
      <c r="J147" s="6">
        <v>2</v>
      </c>
      <c r="K147" s="6">
        <v>2</v>
      </c>
      <c r="L147" s="6">
        <v>2</v>
      </c>
      <c r="M147" s="6">
        <v>2</v>
      </c>
      <c r="N147" s="6">
        <v>2</v>
      </c>
      <c r="O147" s="6">
        <v>2</v>
      </c>
      <c r="P147" s="6">
        <v>2</v>
      </c>
      <c r="Q147" s="6"/>
      <c r="R147" s="6"/>
    </row>
    <row r="148" spans="1:18" ht="25.5">
      <c r="A148" s="8">
        <v>16</v>
      </c>
      <c r="B148" s="6" t="s">
        <v>15120</v>
      </c>
      <c r="C148" s="6" t="s">
        <v>15708</v>
      </c>
      <c r="D148" s="13" t="s">
        <v>15709</v>
      </c>
      <c r="E148" s="6" t="s">
        <v>152</v>
      </c>
      <c r="F148" s="6" t="s">
        <v>16</v>
      </c>
      <c r="G148" s="6">
        <v>2</v>
      </c>
      <c r="H148" s="6">
        <v>2</v>
      </c>
      <c r="I148" s="6">
        <v>2</v>
      </c>
      <c r="J148" s="6">
        <v>2</v>
      </c>
      <c r="K148" s="6">
        <v>2</v>
      </c>
      <c r="L148" s="6">
        <v>2</v>
      </c>
      <c r="M148" s="6">
        <v>2</v>
      </c>
      <c r="N148" s="6">
        <v>2</v>
      </c>
      <c r="O148" s="6">
        <v>2</v>
      </c>
      <c r="P148" s="6">
        <v>2</v>
      </c>
      <c r="Q148" s="6"/>
      <c r="R148" s="6"/>
    </row>
    <row r="149" spans="1:18" ht="25.5">
      <c r="A149" s="8">
        <v>17</v>
      </c>
      <c r="B149" s="6" t="s">
        <v>15120</v>
      </c>
      <c r="C149" s="6" t="s">
        <v>15710</v>
      </c>
      <c r="D149" s="13" t="s">
        <v>15711</v>
      </c>
      <c r="E149" s="6" t="s">
        <v>152</v>
      </c>
      <c r="F149" s="6" t="s">
        <v>16</v>
      </c>
      <c r="G149" s="6">
        <v>2</v>
      </c>
      <c r="H149" s="6">
        <v>2</v>
      </c>
      <c r="I149" s="6">
        <v>2</v>
      </c>
      <c r="J149" s="6">
        <v>2</v>
      </c>
      <c r="K149" s="6">
        <v>2</v>
      </c>
      <c r="L149" s="6">
        <v>2</v>
      </c>
      <c r="M149" s="6">
        <v>2</v>
      </c>
      <c r="N149" s="6">
        <v>2</v>
      </c>
      <c r="O149" s="6">
        <v>2</v>
      </c>
      <c r="P149" s="6">
        <v>2</v>
      </c>
      <c r="Q149" s="6"/>
      <c r="R149" s="6"/>
    </row>
    <row r="150" spans="1:18">
      <c r="A150" s="8">
        <v>18</v>
      </c>
      <c r="B150" s="6" t="s">
        <v>15120</v>
      </c>
      <c r="C150" s="6" t="s">
        <v>15712</v>
      </c>
      <c r="D150" s="12" t="s">
        <v>10193</v>
      </c>
      <c r="E150" s="6" t="s">
        <v>152</v>
      </c>
      <c r="F150" s="6" t="s">
        <v>16</v>
      </c>
      <c r="G150" s="6">
        <v>2</v>
      </c>
      <c r="H150" s="6">
        <v>2</v>
      </c>
      <c r="I150" s="6">
        <v>2</v>
      </c>
      <c r="J150" s="6">
        <v>2</v>
      </c>
      <c r="K150" s="6">
        <v>2</v>
      </c>
      <c r="L150" s="6">
        <v>2</v>
      </c>
      <c r="M150" s="6">
        <v>2</v>
      </c>
      <c r="N150" s="6">
        <v>2</v>
      </c>
      <c r="O150" s="6">
        <v>2</v>
      </c>
      <c r="P150" s="6">
        <v>2</v>
      </c>
      <c r="Q150" s="6"/>
      <c r="R150" s="6"/>
    </row>
    <row r="151" spans="1:18" ht="25.5">
      <c r="A151" s="8">
        <v>19</v>
      </c>
      <c r="B151" s="6" t="s">
        <v>15120</v>
      </c>
      <c r="C151" s="6" t="s">
        <v>15713</v>
      </c>
      <c r="D151" s="13" t="s">
        <v>10195</v>
      </c>
      <c r="E151" s="6" t="s">
        <v>152</v>
      </c>
      <c r="F151" s="6" t="s">
        <v>16</v>
      </c>
      <c r="G151" s="6">
        <v>2</v>
      </c>
      <c r="H151" s="6">
        <v>2</v>
      </c>
      <c r="I151" s="6">
        <v>2</v>
      </c>
      <c r="J151" s="6">
        <v>2</v>
      </c>
      <c r="K151" s="6">
        <v>2</v>
      </c>
      <c r="L151" s="6">
        <v>2</v>
      </c>
      <c r="M151" s="6">
        <v>2</v>
      </c>
      <c r="N151" s="6">
        <v>2</v>
      </c>
      <c r="O151" s="6">
        <v>2</v>
      </c>
      <c r="P151" s="6">
        <v>2</v>
      </c>
      <c r="Q151" s="6"/>
      <c r="R151" s="6"/>
    </row>
    <row r="152" spans="1:18" ht="25.5">
      <c r="A152" s="8">
        <v>20</v>
      </c>
      <c r="B152" s="6" t="s">
        <v>15120</v>
      </c>
      <c r="C152" s="6" t="s">
        <v>15714</v>
      </c>
      <c r="D152" s="13" t="s">
        <v>10197</v>
      </c>
      <c r="E152" s="6" t="s">
        <v>152</v>
      </c>
      <c r="F152" s="6" t="s">
        <v>16</v>
      </c>
      <c r="G152" s="6">
        <v>2</v>
      </c>
      <c r="H152" s="6">
        <v>2</v>
      </c>
      <c r="I152" s="6">
        <v>2</v>
      </c>
      <c r="J152" s="6">
        <v>2</v>
      </c>
      <c r="K152" s="6">
        <v>2</v>
      </c>
      <c r="L152" s="6">
        <v>2</v>
      </c>
      <c r="M152" s="6">
        <v>2</v>
      </c>
      <c r="N152" s="6">
        <v>2</v>
      </c>
      <c r="O152" s="6">
        <v>2</v>
      </c>
      <c r="P152" s="6">
        <v>2</v>
      </c>
      <c r="Q152" s="6"/>
      <c r="R152" s="6"/>
    </row>
    <row r="153" spans="1:18" ht="25.5">
      <c r="A153" s="8">
        <v>21</v>
      </c>
      <c r="B153" s="6" t="s">
        <v>15120</v>
      </c>
      <c r="C153" s="6" t="s">
        <v>15715</v>
      </c>
      <c r="D153" s="13" t="s">
        <v>10199</v>
      </c>
      <c r="E153" s="6" t="s">
        <v>152</v>
      </c>
      <c r="F153" s="6" t="s">
        <v>16</v>
      </c>
      <c r="G153" s="6">
        <v>2</v>
      </c>
      <c r="H153" s="6">
        <v>2</v>
      </c>
      <c r="I153" s="6">
        <v>2</v>
      </c>
      <c r="J153" s="6">
        <v>2</v>
      </c>
      <c r="K153" s="6">
        <v>2</v>
      </c>
      <c r="L153" s="6">
        <v>2</v>
      </c>
      <c r="M153" s="6">
        <v>2</v>
      </c>
      <c r="N153" s="6">
        <v>2</v>
      </c>
      <c r="O153" s="6">
        <v>2</v>
      </c>
      <c r="P153" s="6">
        <v>2</v>
      </c>
      <c r="Q153" s="6"/>
      <c r="R153" s="6"/>
    </row>
    <row r="154" spans="1:18" ht="25.5">
      <c r="A154" s="8">
        <v>22</v>
      </c>
      <c r="B154" s="6" t="s">
        <v>15120</v>
      </c>
      <c r="C154" s="6" t="s">
        <v>15716</v>
      </c>
      <c r="D154" s="13" t="s">
        <v>10201</v>
      </c>
      <c r="E154" s="6" t="s">
        <v>152</v>
      </c>
      <c r="F154" s="6" t="s">
        <v>16</v>
      </c>
      <c r="G154" s="6">
        <v>2</v>
      </c>
      <c r="H154" s="6">
        <v>2</v>
      </c>
      <c r="I154" s="6">
        <v>2</v>
      </c>
      <c r="J154" s="6">
        <v>2</v>
      </c>
      <c r="K154" s="6">
        <v>2</v>
      </c>
      <c r="L154" s="6">
        <v>2</v>
      </c>
      <c r="M154" s="6">
        <v>2</v>
      </c>
      <c r="N154" s="6">
        <v>2</v>
      </c>
      <c r="O154" s="6">
        <v>2</v>
      </c>
      <c r="P154" s="6">
        <v>2</v>
      </c>
      <c r="Q154" s="6"/>
      <c r="R154" s="6"/>
    </row>
    <row r="155" spans="1:18" ht="25.5">
      <c r="A155" s="8">
        <v>23</v>
      </c>
      <c r="B155" s="6" t="s">
        <v>15120</v>
      </c>
      <c r="C155" s="6" t="s">
        <v>15717</v>
      </c>
      <c r="D155" s="13" t="s">
        <v>10203</v>
      </c>
      <c r="E155" s="6" t="s">
        <v>152</v>
      </c>
      <c r="F155" s="6" t="s">
        <v>16</v>
      </c>
      <c r="G155" s="6">
        <v>2</v>
      </c>
      <c r="H155" s="6">
        <v>2</v>
      </c>
      <c r="I155" s="6">
        <v>2</v>
      </c>
      <c r="J155" s="6">
        <v>2</v>
      </c>
      <c r="K155" s="6">
        <v>2</v>
      </c>
      <c r="L155" s="6">
        <v>2</v>
      </c>
      <c r="M155" s="6">
        <v>2</v>
      </c>
      <c r="N155" s="6">
        <v>2</v>
      </c>
      <c r="O155" s="6">
        <v>2</v>
      </c>
      <c r="P155" s="6">
        <v>2</v>
      </c>
      <c r="Q155" s="6"/>
      <c r="R155" s="6"/>
    </row>
    <row r="156" spans="1:18" ht="25.5">
      <c r="A156" s="8">
        <v>24</v>
      </c>
      <c r="B156" s="6" t="s">
        <v>15120</v>
      </c>
      <c r="C156" s="6" t="s">
        <v>15718</v>
      </c>
      <c r="D156" s="13" t="s">
        <v>10205</v>
      </c>
      <c r="E156" s="6" t="s">
        <v>152</v>
      </c>
      <c r="F156" s="6" t="s">
        <v>16</v>
      </c>
      <c r="G156" s="6">
        <v>2</v>
      </c>
      <c r="H156" s="6">
        <v>2</v>
      </c>
      <c r="I156" s="6">
        <v>2</v>
      </c>
      <c r="J156" s="6">
        <v>2</v>
      </c>
      <c r="K156" s="6">
        <v>2</v>
      </c>
      <c r="L156" s="6">
        <v>2</v>
      </c>
      <c r="M156" s="6">
        <v>2</v>
      </c>
      <c r="N156" s="6">
        <v>2</v>
      </c>
      <c r="O156" s="6">
        <v>2</v>
      </c>
      <c r="P156" s="6">
        <v>2</v>
      </c>
      <c r="Q156" s="6"/>
      <c r="R156" s="6"/>
    </row>
    <row r="157" spans="1:18" ht="25.5">
      <c r="A157" s="8">
        <v>25</v>
      </c>
      <c r="B157" s="6" t="s">
        <v>15120</v>
      </c>
      <c r="C157" s="6" t="s">
        <v>15719</v>
      </c>
      <c r="D157" s="13" t="s">
        <v>10207</v>
      </c>
      <c r="E157" s="6" t="s">
        <v>152</v>
      </c>
      <c r="F157" s="6" t="s">
        <v>16</v>
      </c>
      <c r="G157" s="6">
        <v>2</v>
      </c>
      <c r="H157" s="6">
        <v>2</v>
      </c>
      <c r="I157" s="6">
        <v>2</v>
      </c>
      <c r="J157" s="6">
        <v>2</v>
      </c>
      <c r="K157" s="6">
        <v>2</v>
      </c>
      <c r="L157" s="6">
        <v>2</v>
      </c>
      <c r="M157" s="6">
        <v>2</v>
      </c>
      <c r="N157" s="6">
        <v>2</v>
      </c>
      <c r="O157" s="6">
        <v>2</v>
      </c>
      <c r="P157" s="6">
        <v>2</v>
      </c>
      <c r="Q157" s="6"/>
      <c r="R157" s="6"/>
    </row>
    <row r="158" spans="1:18" ht="25.5">
      <c r="A158" s="8">
        <v>26</v>
      </c>
      <c r="B158" s="6" t="s">
        <v>15120</v>
      </c>
      <c r="C158" s="6" t="s">
        <v>15720</v>
      </c>
      <c r="D158" s="13" t="s">
        <v>10209</v>
      </c>
      <c r="E158" s="6" t="s">
        <v>152</v>
      </c>
      <c r="F158" s="6" t="s">
        <v>16</v>
      </c>
      <c r="G158" s="6">
        <v>2</v>
      </c>
      <c r="H158" s="6">
        <v>2</v>
      </c>
      <c r="I158" s="6">
        <v>2</v>
      </c>
      <c r="J158" s="6">
        <v>2</v>
      </c>
      <c r="K158" s="6">
        <v>2</v>
      </c>
      <c r="L158" s="6">
        <v>2</v>
      </c>
      <c r="M158" s="6">
        <v>2</v>
      </c>
      <c r="N158" s="6">
        <v>2</v>
      </c>
      <c r="O158" s="6">
        <v>2</v>
      </c>
      <c r="P158" s="6">
        <v>2</v>
      </c>
      <c r="Q158" s="6"/>
      <c r="R158" s="6"/>
    </row>
    <row r="159" spans="1:18" ht="25.5">
      <c r="A159" s="8">
        <v>27</v>
      </c>
      <c r="B159" s="6" t="s">
        <v>15120</v>
      </c>
      <c r="C159" s="6" t="s">
        <v>15721</v>
      </c>
      <c r="D159" s="13" t="s">
        <v>10211</v>
      </c>
      <c r="E159" s="6" t="s">
        <v>152</v>
      </c>
      <c r="F159" s="6" t="s">
        <v>16</v>
      </c>
      <c r="G159" s="6">
        <v>2</v>
      </c>
      <c r="H159" s="6">
        <v>2</v>
      </c>
      <c r="I159" s="6">
        <v>2</v>
      </c>
      <c r="J159" s="6">
        <v>2</v>
      </c>
      <c r="K159" s="6">
        <v>2</v>
      </c>
      <c r="L159" s="6">
        <v>2</v>
      </c>
      <c r="M159" s="6">
        <v>2</v>
      </c>
      <c r="N159" s="6">
        <v>2</v>
      </c>
      <c r="O159" s="6">
        <v>2</v>
      </c>
      <c r="P159" s="6">
        <v>2</v>
      </c>
      <c r="Q159" s="6"/>
      <c r="R159" s="6"/>
    </row>
    <row r="160" spans="1:18">
      <c r="A160" s="8">
        <v>28</v>
      </c>
      <c r="B160" s="6" t="s">
        <v>15120</v>
      </c>
      <c r="C160" s="6" t="s">
        <v>15722</v>
      </c>
      <c r="D160" s="12" t="s">
        <v>10213</v>
      </c>
      <c r="E160" s="6" t="s">
        <v>152</v>
      </c>
      <c r="F160" s="6" t="s">
        <v>16</v>
      </c>
      <c r="G160" s="6">
        <v>2</v>
      </c>
      <c r="H160" s="6">
        <v>2</v>
      </c>
      <c r="I160" s="6">
        <v>2</v>
      </c>
      <c r="J160" s="6">
        <v>2</v>
      </c>
      <c r="K160" s="6">
        <v>2</v>
      </c>
      <c r="L160" s="6">
        <v>2</v>
      </c>
      <c r="M160" s="6">
        <v>2</v>
      </c>
      <c r="N160" s="6">
        <v>2</v>
      </c>
      <c r="O160" s="6">
        <v>2</v>
      </c>
      <c r="P160" s="6">
        <v>2</v>
      </c>
      <c r="Q160" s="6"/>
      <c r="R160" s="6"/>
    </row>
    <row r="161" spans="1:18" ht="25.5">
      <c r="A161" s="8">
        <v>29</v>
      </c>
      <c r="B161" s="6" t="s">
        <v>15120</v>
      </c>
      <c r="C161" s="6" t="s">
        <v>15723</v>
      </c>
      <c r="D161" s="13" t="s">
        <v>14363</v>
      </c>
      <c r="E161" s="6" t="s">
        <v>152</v>
      </c>
      <c r="F161" s="6" t="s">
        <v>16</v>
      </c>
      <c r="G161" s="6">
        <v>2</v>
      </c>
      <c r="H161" s="6">
        <v>2</v>
      </c>
      <c r="I161" s="6">
        <v>2</v>
      </c>
      <c r="J161" s="6">
        <v>2</v>
      </c>
      <c r="K161" s="6">
        <v>2</v>
      </c>
      <c r="L161" s="6">
        <v>2</v>
      </c>
      <c r="M161" s="6">
        <v>2</v>
      </c>
      <c r="N161" s="6">
        <v>2</v>
      </c>
      <c r="O161" s="6">
        <v>2</v>
      </c>
      <c r="P161" s="6">
        <v>2</v>
      </c>
      <c r="Q161" s="6"/>
      <c r="R161" s="6"/>
    </row>
    <row r="162" spans="1:18" ht="25.5">
      <c r="A162" s="8">
        <v>30</v>
      </c>
      <c r="B162" s="6" t="s">
        <v>15120</v>
      </c>
      <c r="C162" s="6" t="s">
        <v>15724</v>
      </c>
      <c r="D162" s="13" t="s">
        <v>14365</v>
      </c>
      <c r="E162" s="6" t="s">
        <v>152</v>
      </c>
      <c r="F162" s="6" t="s">
        <v>16</v>
      </c>
      <c r="G162" s="6">
        <v>2</v>
      </c>
      <c r="H162" s="6">
        <v>2</v>
      </c>
      <c r="I162" s="6">
        <v>2</v>
      </c>
      <c r="J162" s="6">
        <v>2</v>
      </c>
      <c r="K162" s="6">
        <v>2</v>
      </c>
      <c r="L162" s="6">
        <v>2</v>
      </c>
      <c r="M162" s="6">
        <v>2</v>
      </c>
      <c r="N162" s="6">
        <v>2</v>
      </c>
      <c r="O162" s="6">
        <v>2</v>
      </c>
      <c r="P162" s="6">
        <v>2</v>
      </c>
      <c r="Q162" s="6"/>
      <c r="R162" s="6"/>
    </row>
    <row r="163" spans="1:18" ht="25.5">
      <c r="A163" s="8">
        <v>31</v>
      </c>
      <c r="B163" s="6" t="s">
        <v>15120</v>
      </c>
      <c r="C163" s="6" t="s">
        <v>15725</v>
      </c>
      <c r="D163" s="13" t="s">
        <v>14367</v>
      </c>
      <c r="E163" s="6" t="s">
        <v>152</v>
      </c>
      <c r="F163" s="6" t="s">
        <v>16</v>
      </c>
      <c r="G163" s="6">
        <v>2</v>
      </c>
      <c r="H163" s="6">
        <v>2</v>
      </c>
      <c r="I163" s="6">
        <v>2</v>
      </c>
      <c r="J163" s="6">
        <v>2</v>
      </c>
      <c r="K163" s="6">
        <v>2</v>
      </c>
      <c r="L163" s="6">
        <v>2</v>
      </c>
      <c r="M163" s="6">
        <v>2</v>
      </c>
      <c r="N163" s="6">
        <v>2</v>
      </c>
      <c r="O163" s="6">
        <v>2</v>
      </c>
      <c r="P163" s="6">
        <v>2</v>
      </c>
      <c r="Q163" s="6"/>
      <c r="R163" s="6"/>
    </row>
    <row r="164" spans="1:18">
      <c r="A164" s="8">
        <v>32</v>
      </c>
      <c r="B164" s="6" t="s">
        <v>15120</v>
      </c>
      <c r="C164" s="6" t="s">
        <v>15726</v>
      </c>
      <c r="D164" s="12" t="s">
        <v>10221</v>
      </c>
      <c r="E164" s="6" t="s">
        <v>152</v>
      </c>
      <c r="F164" s="6" t="s">
        <v>16</v>
      </c>
      <c r="G164" s="6">
        <v>2</v>
      </c>
      <c r="H164" s="6">
        <v>2</v>
      </c>
      <c r="I164" s="6">
        <v>2</v>
      </c>
      <c r="J164" s="6">
        <v>2</v>
      </c>
      <c r="K164" s="6">
        <v>2</v>
      </c>
      <c r="L164" s="6">
        <v>2</v>
      </c>
      <c r="M164" s="6">
        <v>2</v>
      </c>
      <c r="N164" s="6">
        <v>2</v>
      </c>
      <c r="O164" s="6">
        <v>2</v>
      </c>
      <c r="P164" s="6">
        <v>2</v>
      </c>
      <c r="Q164" s="6"/>
      <c r="R164" s="6"/>
    </row>
    <row r="165" spans="1:18" ht="25.5">
      <c r="A165" s="8">
        <v>33</v>
      </c>
      <c r="B165" s="6" t="s">
        <v>15120</v>
      </c>
      <c r="C165" s="6" t="s">
        <v>15727</v>
      </c>
      <c r="D165" s="13" t="s">
        <v>10223</v>
      </c>
      <c r="E165" s="6" t="s">
        <v>152</v>
      </c>
      <c r="F165" s="6" t="s">
        <v>16</v>
      </c>
      <c r="G165" s="6">
        <v>2</v>
      </c>
      <c r="H165" s="6">
        <v>2</v>
      </c>
      <c r="I165" s="6">
        <v>2</v>
      </c>
      <c r="J165" s="6">
        <v>2</v>
      </c>
      <c r="K165" s="6">
        <v>2</v>
      </c>
      <c r="L165" s="6">
        <v>2</v>
      </c>
      <c r="M165" s="6">
        <v>2</v>
      </c>
      <c r="N165" s="6">
        <v>2</v>
      </c>
      <c r="O165" s="6">
        <v>2</v>
      </c>
      <c r="P165" s="6">
        <v>2</v>
      </c>
      <c r="Q165" s="6"/>
      <c r="R165" s="6"/>
    </row>
    <row r="166" spans="1:18" ht="25.5">
      <c r="A166" s="8">
        <v>34</v>
      </c>
      <c r="B166" s="6" t="s">
        <v>15120</v>
      </c>
      <c r="C166" s="6" t="s">
        <v>15728</v>
      </c>
      <c r="D166" s="13" t="s">
        <v>10225</v>
      </c>
      <c r="E166" s="6" t="s">
        <v>152</v>
      </c>
      <c r="F166" s="6" t="s">
        <v>16</v>
      </c>
      <c r="G166" s="6">
        <v>2</v>
      </c>
      <c r="H166" s="6">
        <v>2</v>
      </c>
      <c r="I166" s="6">
        <v>2</v>
      </c>
      <c r="J166" s="6">
        <v>2</v>
      </c>
      <c r="K166" s="6">
        <v>2</v>
      </c>
      <c r="L166" s="6">
        <v>2</v>
      </c>
      <c r="M166" s="6">
        <v>2</v>
      </c>
      <c r="N166" s="6">
        <v>2</v>
      </c>
      <c r="O166" s="6">
        <v>2</v>
      </c>
      <c r="P166" s="6">
        <v>2</v>
      </c>
      <c r="Q166" s="6"/>
      <c r="R166" s="6"/>
    </row>
    <row r="167" spans="1:18" ht="25.5">
      <c r="A167" s="8">
        <v>35</v>
      </c>
      <c r="B167" s="6" t="s">
        <v>15120</v>
      </c>
      <c r="C167" s="6" t="s">
        <v>15729</v>
      </c>
      <c r="D167" s="13" t="s">
        <v>10227</v>
      </c>
      <c r="E167" s="6" t="s">
        <v>152</v>
      </c>
      <c r="F167" s="6" t="s">
        <v>16</v>
      </c>
      <c r="G167" s="6">
        <v>2</v>
      </c>
      <c r="H167" s="6">
        <v>2</v>
      </c>
      <c r="I167" s="6">
        <v>2</v>
      </c>
      <c r="J167" s="6">
        <v>2</v>
      </c>
      <c r="K167" s="6">
        <v>2</v>
      </c>
      <c r="L167" s="6">
        <v>2</v>
      </c>
      <c r="M167" s="6">
        <v>2</v>
      </c>
      <c r="N167" s="6">
        <v>2</v>
      </c>
      <c r="O167" s="6">
        <v>2</v>
      </c>
      <c r="P167" s="6">
        <v>2</v>
      </c>
      <c r="Q167" s="6"/>
      <c r="R167" s="6"/>
    </row>
    <row r="168" spans="1:18" ht="25.5">
      <c r="A168" s="8">
        <v>36</v>
      </c>
      <c r="B168" s="6" t="s">
        <v>15120</v>
      </c>
      <c r="C168" s="6" t="s">
        <v>15730</v>
      </c>
      <c r="D168" s="13" t="s">
        <v>10229</v>
      </c>
      <c r="E168" s="6" t="s">
        <v>152</v>
      </c>
      <c r="F168" s="6" t="s">
        <v>16</v>
      </c>
      <c r="G168" s="6">
        <v>2</v>
      </c>
      <c r="H168" s="6">
        <v>2</v>
      </c>
      <c r="I168" s="6">
        <v>2</v>
      </c>
      <c r="J168" s="6">
        <v>2</v>
      </c>
      <c r="K168" s="6">
        <v>2</v>
      </c>
      <c r="L168" s="6">
        <v>2</v>
      </c>
      <c r="M168" s="6">
        <v>2</v>
      </c>
      <c r="N168" s="6">
        <v>2</v>
      </c>
      <c r="O168" s="6">
        <v>2</v>
      </c>
      <c r="P168" s="6">
        <v>2</v>
      </c>
      <c r="Q168" s="6"/>
      <c r="R168" s="6"/>
    </row>
    <row r="169" spans="1:18" ht="25.5">
      <c r="A169" s="8">
        <v>37</v>
      </c>
      <c r="B169" s="6" t="s">
        <v>15120</v>
      </c>
      <c r="C169" s="6" t="s">
        <v>15731</v>
      </c>
      <c r="D169" s="13" t="s">
        <v>10231</v>
      </c>
      <c r="E169" s="6" t="s">
        <v>152</v>
      </c>
      <c r="F169" s="6" t="s">
        <v>16</v>
      </c>
      <c r="G169" s="6">
        <v>2</v>
      </c>
      <c r="H169" s="6">
        <v>2</v>
      </c>
      <c r="I169" s="6">
        <v>2</v>
      </c>
      <c r="J169" s="6">
        <v>2</v>
      </c>
      <c r="K169" s="6">
        <v>2</v>
      </c>
      <c r="L169" s="6">
        <v>2</v>
      </c>
      <c r="M169" s="6">
        <v>2</v>
      </c>
      <c r="N169" s="6">
        <v>2</v>
      </c>
      <c r="O169" s="6">
        <v>2</v>
      </c>
      <c r="P169" s="6">
        <v>2</v>
      </c>
      <c r="Q169" s="6"/>
      <c r="R169" s="6"/>
    </row>
    <row r="170" spans="1:18">
      <c r="A170" s="8">
        <v>38</v>
      </c>
      <c r="B170" s="6" t="s">
        <v>15120</v>
      </c>
      <c r="C170" s="6" t="s">
        <v>15102</v>
      </c>
      <c r="D170" s="12" t="s">
        <v>10283</v>
      </c>
      <c r="E170" s="6" t="s">
        <v>152</v>
      </c>
      <c r="F170" s="6" t="s">
        <v>16</v>
      </c>
      <c r="G170" s="6">
        <v>2</v>
      </c>
      <c r="H170" s="6">
        <v>2</v>
      </c>
      <c r="I170" s="6">
        <v>2</v>
      </c>
      <c r="J170" s="6">
        <v>2</v>
      </c>
      <c r="K170" s="6">
        <v>2</v>
      </c>
      <c r="L170" s="6">
        <v>2</v>
      </c>
      <c r="M170" s="6">
        <v>2</v>
      </c>
      <c r="N170" s="6">
        <v>2</v>
      </c>
      <c r="O170" s="6">
        <v>2</v>
      </c>
      <c r="P170" s="6">
        <v>2</v>
      </c>
      <c r="Q170" s="6"/>
      <c r="R170" s="6"/>
    </row>
    <row r="171" spans="1:18" ht="25.5">
      <c r="A171" s="8">
        <v>39</v>
      </c>
      <c r="B171" s="6" t="s">
        <v>15120</v>
      </c>
      <c r="C171" s="6" t="s">
        <v>15732</v>
      </c>
      <c r="D171" s="13" t="s">
        <v>10285</v>
      </c>
      <c r="E171" s="6" t="s">
        <v>152</v>
      </c>
      <c r="F171" s="6" t="s">
        <v>16</v>
      </c>
      <c r="G171" s="6">
        <v>2</v>
      </c>
      <c r="H171" s="6">
        <v>2</v>
      </c>
      <c r="I171" s="6">
        <v>2</v>
      </c>
      <c r="J171" s="6">
        <v>2</v>
      </c>
      <c r="K171" s="6">
        <v>2</v>
      </c>
      <c r="L171" s="6">
        <v>2</v>
      </c>
      <c r="M171" s="6">
        <v>2</v>
      </c>
      <c r="N171" s="6">
        <v>2</v>
      </c>
      <c r="O171" s="6">
        <v>2</v>
      </c>
      <c r="P171" s="6">
        <v>2</v>
      </c>
      <c r="Q171" s="6"/>
      <c r="R171" s="6"/>
    </row>
    <row r="172" spans="1:18" ht="25.5">
      <c r="A172" s="8">
        <v>40</v>
      </c>
      <c r="B172" s="6" t="s">
        <v>15120</v>
      </c>
      <c r="C172" s="6" t="s">
        <v>15733</v>
      </c>
      <c r="D172" s="13" t="s">
        <v>10287</v>
      </c>
      <c r="E172" s="6" t="s">
        <v>152</v>
      </c>
      <c r="F172" s="6" t="s">
        <v>16</v>
      </c>
      <c r="G172" s="6">
        <v>2</v>
      </c>
      <c r="H172" s="6">
        <v>2</v>
      </c>
      <c r="I172" s="6">
        <v>2</v>
      </c>
      <c r="J172" s="6">
        <v>2</v>
      </c>
      <c r="K172" s="6">
        <v>2</v>
      </c>
      <c r="L172" s="6">
        <v>2</v>
      </c>
      <c r="M172" s="6">
        <v>2</v>
      </c>
      <c r="N172" s="6">
        <v>2</v>
      </c>
      <c r="O172" s="6">
        <v>2</v>
      </c>
      <c r="P172" s="6">
        <v>2</v>
      </c>
      <c r="Q172" s="6"/>
      <c r="R172" s="6"/>
    </row>
    <row r="173" spans="1:18" ht="25.5">
      <c r="A173" s="8">
        <v>41</v>
      </c>
      <c r="B173" s="6" t="s">
        <v>15120</v>
      </c>
      <c r="C173" s="6" t="s">
        <v>15734</v>
      </c>
      <c r="D173" s="13" t="s">
        <v>10289</v>
      </c>
      <c r="E173" s="6" t="s">
        <v>152</v>
      </c>
      <c r="F173" s="6" t="s">
        <v>16</v>
      </c>
      <c r="G173" s="6">
        <v>2</v>
      </c>
      <c r="H173" s="6">
        <v>2</v>
      </c>
      <c r="I173" s="6">
        <v>2</v>
      </c>
      <c r="J173" s="6">
        <v>2</v>
      </c>
      <c r="K173" s="6">
        <v>2</v>
      </c>
      <c r="L173" s="6">
        <v>2</v>
      </c>
      <c r="M173" s="6">
        <v>2</v>
      </c>
      <c r="N173" s="6">
        <v>2</v>
      </c>
      <c r="O173" s="6">
        <v>2</v>
      </c>
      <c r="P173" s="6">
        <v>2</v>
      </c>
      <c r="Q173" s="6"/>
      <c r="R173" s="6"/>
    </row>
    <row r="174" spans="1:18" ht="25.5">
      <c r="A174" s="8">
        <v>42</v>
      </c>
      <c r="B174" s="6" t="s">
        <v>15120</v>
      </c>
      <c r="C174" s="6" t="s">
        <v>15735</v>
      </c>
      <c r="D174" s="13" t="s">
        <v>10291</v>
      </c>
      <c r="E174" s="6" t="s">
        <v>152</v>
      </c>
      <c r="F174" s="6" t="s">
        <v>16</v>
      </c>
      <c r="G174" s="6">
        <v>2</v>
      </c>
      <c r="H174" s="6">
        <v>2</v>
      </c>
      <c r="I174" s="6">
        <v>2</v>
      </c>
      <c r="J174" s="6">
        <v>2</v>
      </c>
      <c r="K174" s="6">
        <v>2</v>
      </c>
      <c r="L174" s="6">
        <v>2</v>
      </c>
      <c r="M174" s="6">
        <v>2</v>
      </c>
      <c r="N174" s="6">
        <v>2</v>
      </c>
      <c r="O174" s="6">
        <v>2</v>
      </c>
      <c r="P174" s="6">
        <v>2</v>
      </c>
      <c r="Q174" s="6"/>
      <c r="R174" s="6"/>
    </row>
    <row r="175" spans="1:18" ht="25.5">
      <c r="A175" s="8">
        <v>43</v>
      </c>
      <c r="B175" s="6" t="s">
        <v>15120</v>
      </c>
      <c r="C175" s="6" t="s">
        <v>15736</v>
      </c>
      <c r="D175" s="13" t="s">
        <v>10293</v>
      </c>
      <c r="E175" s="6" t="s">
        <v>152</v>
      </c>
      <c r="F175" s="6" t="s">
        <v>16</v>
      </c>
      <c r="G175" s="6">
        <v>2</v>
      </c>
      <c r="H175" s="6">
        <v>2</v>
      </c>
      <c r="I175" s="6">
        <v>2</v>
      </c>
      <c r="J175" s="6">
        <v>2</v>
      </c>
      <c r="K175" s="6">
        <v>2</v>
      </c>
      <c r="L175" s="6">
        <v>2</v>
      </c>
      <c r="M175" s="6">
        <v>2</v>
      </c>
      <c r="N175" s="6">
        <v>2</v>
      </c>
      <c r="O175" s="6">
        <v>2</v>
      </c>
      <c r="P175" s="6">
        <v>2</v>
      </c>
      <c r="Q175" s="6"/>
      <c r="R175" s="6"/>
    </row>
    <row r="176" spans="1:18" ht="25.5">
      <c r="A176" s="8">
        <v>44</v>
      </c>
      <c r="B176" s="6" t="s">
        <v>15120</v>
      </c>
      <c r="C176" s="6" t="s">
        <v>15737</v>
      </c>
      <c r="D176" s="13" t="s">
        <v>10295</v>
      </c>
      <c r="E176" s="6" t="s">
        <v>152</v>
      </c>
      <c r="F176" s="6" t="s">
        <v>16</v>
      </c>
      <c r="G176" s="6">
        <v>2</v>
      </c>
      <c r="H176" s="6">
        <v>2</v>
      </c>
      <c r="I176" s="6">
        <v>2</v>
      </c>
      <c r="J176" s="6">
        <v>2</v>
      </c>
      <c r="K176" s="6">
        <v>2</v>
      </c>
      <c r="L176" s="6">
        <v>2</v>
      </c>
      <c r="M176" s="6">
        <v>2</v>
      </c>
      <c r="N176" s="6">
        <v>2</v>
      </c>
      <c r="O176" s="6">
        <v>2</v>
      </c>
      <c r="P176" s="6">
        <v>2</v>
      </c>
      <c r="Q176" s="6"/>
      <c r="R176" s="6"/>
    </row>
    <row r="177" spans="1:18" ht="25.5">
      <c r="A177" s="8">
        <v>45</v>
      </c>
      <c r="B177" s="6" t="s">
        <v>15120</v>
      </c>
      <c r="C177" s="6" t="s">
        <v>15738</v>
      </c>
      <c r="D177" s="13" t="s">
        <v>10800</v>
      </c>
      <c r="E177" s="6" t="s">
        <v>152</v>
      </c>
      <c r="F177" s="6" t="s">
        <v>16</v>
      </c>
      <c r="G177" s="6">
        <v>2</v>
      </c>
      <c r="H177" s="6">
        <v>2</v>
      </c>
      <c r="I177" s="6">
        <v>2</v>
      </c>
      <c r="J177" s="6">
        <v>2</v>
      </c>
      <c r="K177" s="6">
        <v>2</v>
      </c>
      <c r="L177" s="6">
        <v>2</v>
      </c>
      <c r="M177" s="6">
        <v>2</v>
      </c>
      <c r="N177" s="6">
        <v>2</v>
      </c>
      <c r="O177" s="6">
        <v>2</v>
      </c>
      <c r="P177" s="6">
        <v>2</v>
      </c>
      <c r="Q177" s="6"/>
      <c r="R177" s="6"/>
    </row>
    <row r="178" spans="1:18" s="27" customFormat="1" ht="12.75">
      <c r="A178" s="41">
        <v>46</v>
      </c>
      <c r="B178" s="42" t="s">
        <v>15120</v>
      </c>
      <c r="C178" s="42" t="s">
        <v>15104</v>
      </c>
      <c r="D178" s="43" t="s">
        <v>10159</v>
      </c>
      <c r="E178" s="42" t="s">
        <v>226</v>
      </c>
      <c r="F178" s="44" t="s">
        <v>16</v>
      </c>
      <c r="G178" s="42">
        <v>1</v>
      </c>
      <c r="H178" s="42">
        <v>1</v>
      </c>
      <c r="I178" s="42">
        <v>1</v>
      </c>
      <c r="J178" s="42">
        <v>1</v>
      </c>
      <c r="K178" s="42">
        <v>1</v>
      </c>
      <c r="L178" s="42">
        <v>1</v>
      </c>
      <c r="M178" s="42">
        <v>1</v>
      </c>
      <c r="N178" s="42">
        <v>1</v>
      </c>
      <c r="O178" s="42">
        <v>1</v>
      </c>
      <c r="P178" s="42">
        <v>1</v>
      </c>
      <c r="Q178" s="42"/>
      <c r="R178" s="42"/>
    </row>
    <row r="179" spans="1:18" s="27" customFormat="1" ht="12.75">
      <c r="A179" s="41">
        <v>47</v>
      </c>
      <c r="B179" s="42" t="s">
        <v>15120</v>
      </c>
      <c r="C179" s="42" t="s">
        <v>15105</v>
      </c>
      <c r="D179" s="43" t="s">
        <v>14329</v>
      </c>
      <c r="E179" s="42" t="s">
        <v>226</v>
      </c>
      <c r="F179" s="44" t="s">
        <v>16</v>
      </c>
      <c r="G179" s="42">
        <v>1</v>
      </c>
      <c r="H179" s="42">
        <v>1</v>
      </c>
      <c r="I179" s="42">
        <v>1</v>
      </c>
      <c r="J179" s="42">
        <v>1</v>
      </c>
      <c r="K179" s="42">
        <v>1</v>
      </c>
      <c r="L179" s="42">
        <v>1</v>
      </c>
      <c r="M179" s="42">
        <v>1</v>
      </c>
      <c r="N179" s="42">
        <v>1</v>
      </c>
      <c r="O179" s="42">
        <v>1</v>
      </c>
      <c r="P179" s="42">
        <v>1</v>
      </c>
      <c r="Q179" s="42"/>
      <c r="R179" s="42"/>
    </row>
    <row r="180" spans="1:18" s="27" customFormat="1" ht="25.5">
      <c r="A180" s="41">
        <v>48</v>
      </c>
      <c r="B180" s="42" t="s">
        <v>15120</v>
      </c>
      <c r="C180" s="42" t="s">
        <v>15106</v>
      </c>
      <c r="D180" s="44" t="s">
        <v>14331</v>
      </c>
      <c r="E180" s="42" t="s">
        <v>226</v>
      </c>
      <c r="F180" s="44" t="s">
        <v>16</v>
      </c>
      <c r="G180" s="42">
        <v>1</v>
      </c>
      <c r="H180" s="42">
        <v>1</v>
      </c>
      <c r="I180" s="42">
        <v>1</v>
      </c>
      <c r="J180" s="42">
        <v>1</v>
      </c>
      <c r="K180" s="42">
        <v>1</v>
      </c>
      <c r="L180" s="42">
        <v>1</v>
      </c>
      <c r="M180" s="42">
        <v>1</v>
      </c>
      <c r="N180" s="42">
        <v>1</v>
      </c>
      <c r="O180" s="42">
        <v>1</v>
      </c>
      <c r="P180" s="42">
        <v>1</v>
      </c>
      <c r="Q180" s="42"/>
      <c r="R180" s="42"/>
    </row>
    <row r="181" spans="1:18" s="27" customFormat="1" ht="25.5">
      <c r="A181" s="41">
        <v>49</v>
      </c>
      <c r="B181" s="42" t="s">
        <v>15120</v>
      </c>
      <c r="C181" s="42" t="s">
        <v>15107</v>
      </c>
      <c r="D181" s="44" t="s">
        <v>14333</v>
      </c>
      <c r="E181" s="42" t="s">
        <v>226</v>
      </c>
      <c r="F181" s="44" t="s">
        <v>16</v>
      </c>
      <c r="G181" s="42">
        <v>1</v>
      </c>
      <c r="H181" s="42">
        <v>1</v>
      </c>
      <c r="I181" s="42">
        <v>1</v>
      </c>
      <c r="J181" s="42">
        <v>1</v>
      </c>
      <c r="K181" s="42">
        <v>1</v>
      </c>
      <c r="L181" s="42">
        <v>1</v>
      </c>
      <c r="M181" s="42">
        <v>1</v>
      </c>
      <c r="N181" s="42">
        <v>1</v>
      </c>
      <c r="O181" s="42">
        <v>1</v>
      </c>
      <c r="P181" s="42">
        <v>1</v>
      </c>
      <c r="Q181" s="42"/>
      <c r="R181" s="42"/>
    </row>
    <row r="182" spans="1:18" s="27" customFormat="1" ht="25.5">
      <c r="A182" s="41">
        <v>50</v>
      </c>
      <c r="B182" s="42" t="s">
        <v>15120</v>
      </c>
      <c r="C182" s="42" t="s">
        <v>15108</v>
      </c>
      <c r="D182" s="44" t="s">
        <v>14335</v>
      </c>
      <c r="E182" s="42" t="s">
        <v>226</v>
      </c>
      <c r="F182" s="44" t="s">
        <v>16</v>
      </c>
      <c r="G182" s="42">
        <v>1</v>
      </c>
      <c r="H182" s="42">
        <v>1</v>
      </c>
      <c r="I182" s="42">
        <v>1</v>
      </c>
      <c r="J182" s="42">
        <v>1</v>
      </c>
      <c r="K182" s="42">
        <v>1</v>
      </c>
      <c r="L182" s="42">
        <v>1</v>
      </c>
      <c r="M182" s="42">
        <v>1</v>
      </c>
      <c r="N182" s="42">
        <v>1</v>
      </c>
      <c r="O182" s="42">
        <v>1</v>
      </c>
      <c r="P182" s="42">
        <v>1</v>
      </c>
      <c r="Q182" s="42"/>
      <c r="R182" s="42"/>
    </row>
    <row r="183" spans="1:18" s="27" customFormat="1" ht="25.5">
      <c r="A183" s="41">
        <v>51</v>
      </c>
      <c r="B183" s="42" t="s">
        <v>15120</v>
      </c>
      <c r="C183" s="42" t="s">
        <v>15109</v>
      </c>
      <c r="D183" s="44" t="s">
        <v>15697</v>
      </c>
      <c r="E183" s="42" t="s">
        <v>226</v>
      </c>
      <c r="F183" s="44" t="s">
        <v>16</v>
      </c>
      <c r="G183" s="42">
        <v>1</v>
      </c>
      <c r="H183" s="42">
        <v>1</v>
      </c>
      <c r="I183" s="42">
        <v>1</v>
      </c>
      <c r="J183" s="42">
        <v>1</v>
      </c>
      <c r="K183" s="42">
        <v>1</v>
      </c>
      <c r="L183" s="42">
        <v>1</v>
      </c>
      <c r="M183" s="42">
        <v>1</v>
      </c>
      <c r="N183" s="42">
        <v>1</v>
      </c>
      <c r="O183" s="42">
        <v>1</v>
      </c>
      <c r="P183" s="42">
        <v>1</v>
      </c>
      <c r="Q183" s="42"/>
      <c r="R183" s="42"/>
    </row>
    <row r="184" spans="1:18" s="27" customFormat="1" ht="25.5">
      <c r="A184" s="41">
        <v>52</v>
      </c>
      <c r="B184" s="42" t="s">
        <v>15120</v>
      </c>
      <c r="C184" s="42" t="s">
        <v>15739</v>
      </c>
      <c r="D184" s="44" t="s">
        <v>15699</v>
      </c>
      <c r="E184" s="42" t="s">
        <v>226</v>
      </c>
      <c r="F184" s="44" t="s">
        <v>16</v>
      </c>
      <c r="G184" s="42">
        <v>1</v>
      </c>
      <c r="H184" s="42">
        <v>1</v>
      </c>
      <c r="I184" s="42">
        <v>1</v>
      </c>
      <c r="J184" s="42">
        <v>1</v>
      </c>
      <c r="K184" s="42">
        <v>1</v>
      </c>
      <c r="L184" s="42">
        <v>1</v>
      </c>
      <c r="M184" s="42">
        <v>1</v>
      </c>
      <c r="N184" s="42">
        <v>1</v>
      </c>
      <c r="O184" s="42">
        <v>1</v>
      </c>
      <c r="P184" s="42">
        <v>1</v>
      </c>
      <c r="Q184" s="42"/>
      <c r="R184" s="42"/>
    </row>
    <row r="185" spans="1:18" s="27" customFormat="1" ht="25.5">
      <c r="A185" s="41">
        <v>53</v>
      </c>
      <c r="B185" s="42" t="s">
        <v>15120</v>
      </c>
      <c r="C185" s="42" t="s">
        <v>15740</v>
      </c>
      <c r="D185" s="44" t="s">
        <v>14341</v>
      </c>
      <c r="E185" s="42" t="s">
        <v>226</v>
      </c>
      <c r="F185" s="44" t="s">
        <v>16</v>
      </c>
      <c r="G185" s="42">
        <v>1</v>
      </c>
      <c r="H185" s="42">
        <v>1</v>
      </c>
      <c r="I185" s="42">
        <v>1</v>
      </c>
      <c r="J185" s="42">
        <v>1</v>
      </c>
      <c r="K185" s="42">
        <v>1</v>
      </c>
      <c r="L185" s="42">
        <v>1</v>
      </c>
      <c r="M185" s="42">
        <v>1</v>
      </c>
      <c r="N185" s="42">
        <v>1</v>
      </c>
      <c r="O185" s="42">
        <v>1</v>
      </c>
      <c r="P185" s="42">
        <v>1</v>
      </c>
      <c r="Q185" s="42"/>
      <c r="R185" s="42"/>
    </row>
    <row r="186" spans="1:18" s="27" customFormat="1" ht="25.5">
      <c r="A186" s="41">
        <v>54</v>
      </c>
      <c r="B186" s="42" t="s">
        <v>15120</v>
      </c>
      <c r="C186" s="42" t="s">
        <v>15741</v>
      </c>
      <c r="D186" s="44" t="s">
        <v>14343</v>
      </c>
      <c r="E186" s="42" t="s">
        <v>226</v>
      </c>
      <c r="F186" s="44" t="s">
        <v>16</v>
      </c>
      <c r="G186" s="42">
        <v>1</v>
      </c>
      <c r="H186" s="42">
        <v>1</v>
      </c>
      <c r="I186" s="42">
        <v>1</v>
      </c>
      <c r="J186" s="42">
        <v>1</v>
      </c>
      <c r="K186" s="42">
        <v>1</v>
      </c>
      <c r="L186" s="42">
        <v>1</v>
      </c>
      <c r="M186" s="42">
        <v>1</v>
      </c>
      <c r="N186" s="42">
        <v>1</v>
      </c>
      <c r="O186" s="42">
        <v>1</v>
      </c>
      <c r="P186" s="42">
        <v>1</v>
      </c>
      <c r="Q186" s="42"/>
      <c r="R186" s="42"/>
    </row>
    <row r="187" spans="1:18" s="27" customFormat="1" ht="12.75">
      <c r="A187" s="41">
        <v>55</v>
      </c>
      <c r="B187" s="42" t="s">
        <v>15120</v>
      </c>
      <c r="C187" s="42" t="s">
        <v>15742</v>
      </c>
      <c r="D187" s="43" t="s">
        <v>10179</v>
      </c>
      <c r="E187" s="42" t="s">
        <v>226</v>
      </c>
      <c r="F187" s="44" t="s">
        <v>16</v>
      </c>
      <c r="G187" s="42">
        <v>1</v>
      </c>
      <c r="H187" s="42">
        <v>1</v>
      </c>
      <c r="I187" s="42">
        <v>1</v>
      </c>
      <c r="J187" s="42">
        <v>1</v>
      </c>
      <c r="K187" s="42">
        <v>1</v>
      </c>
      <c r="L187" s="42">
        <v>1</v>
      </c>
      <c r="M187" s="42">
        <v>1</v>
      </c>
      <c r="N187" s="42">
        <v>1</v>
      </c>
      <c r="O187" s="42">
        <v>1</v>
      </c>
      <c r="P187" s="42">
        <v>1</v>
      </c>
      <c r="Q187" s="42"/>
      <c r="R187" s="42"/>
    </row>
    <row r="188" spans="1:18" s="27" customFormat="1" ht="25.5">
      <c r="A188" s="41">
        <v>56</v>
      </c>
      <c r="B188" s="42" t="s">
        <v>15120</v>
      </c>
      <c r="C188" s="42" t="s">
        <v>15743</v>
      </c>
      <c r="D188" s="44" t="s">
        <v>10181</v>
      </c>
      <c r="E188" s="42" t="s">
        <v>226</v>
      </c>
      <c r="F188" s="44" t="s">
        <v>16</v>
      </c>
      <c r="G188" s="42">
        <v>1</v>
      </c>
      <c r="H188" s="42">
        <v>1</v>
      </c>
      <c r="I188" s="42">
        <v>1</v>
      </c>
      <c r="J188" s="42">
        <v>1</v>
      </c>
      <c r="K188" s="42">
        <v>1</v>
      </c>
      <c r="L188" s="42">
        <v>1</v>
      </c>
      <c r="M188" s="42">
        <v>1</v>
      </c>
      <c r="N188" s="42">
        <v>1</v>
      </c>
      <c r="O188" s="42">
        <v>1</v>
      </c>
      <c r="P188" s="42">
        <v>1</v>
      </c>
      <c r="Q188" s="42"/>
      <c r="R188" s="42"/>
    </row>
    <row r="189" spans="1:18" s="27" customFormat="1" ht="25.5">
      <c r="A189" s="41">
        <v>57</v>
      </c>
      <c r="B189" s="42" t="s">
        <v>15120</v>
      </c>
      <c r="C189" s="42" t="s">
        <v>15744</v>
      </c>
      <c r="D189" s="44" t="s">
        <v>10183</v>
      </c>
      <c r="E189" s="42" t="s">
        <v>226</v>
      </c>
      <c r="F189" s="44" t="s">
        <v>16</v>
      </c>
      <c r="G189" s="42">
        <v>1</v>
      </c>
      <c r="H189" s="42">
        <v>1</v>
      </c>
      <c r="I189" s="42">
        <v>1</v>
      </c>
      <c r="J189" s="42">
        <v>1</v>
      </c>
      <c r="K189" s="42">
        <v>1</v>
      </c>
      <c r="L189" s="42">
        <v>1</v>
      </c>
      <c r="M189" s="42">
        <v>1</v>
      </c>
      <c r="N189" s="42">
        <v>1</v>
      </c>
      <c r="O189" s="42">
        <v>1</v>
      </c>
      <c r="P189" s="42">
        <v>1</v>
      </c>
      <c r="Q189" s="42"/>
      <c r="R189" s="42"/>
    </row>
    <row r="190" spans="1:18" s="27" customFormat="1" ht="25.5">
      <c r="A190" s="41">
        <v>58</v>
      </c>
      <c r="B190" s="42" t="s">
        <v>15120</v>
      </c>
      <c r="C190" s="42" t="s">
        <v>15745</v>
      </c>
      <c r="D190" s="44" t="s">
        <v>10185</v>
      </c>
      <c r="E190" s="42" t="s">
        <v>226</v>
      </c>
      <c r="F190" s="44" t="s">
        <v>16</v>
      </c>
      <c r="G190" s="42">
        <v>1</v>
      </c>
      <c r="H190" s="42">
        <v>1</v>
      </c>
      <c r="I190" s="42">
        <v>1</v>
      </c>
      <c r="J190" s="42">
        <v>1</v>
      </c>
      <c r="K190" s="42">
        <v>1</v>
      </c>
      <c r="L190" s="42">
        <v>1</v>
      </c>
      <c r="M190" s="42">
        <v>1</v>
      </c>
      <c r="N190" s="42">
        <v>1</v>
      </c>
      <c r="O190" s="42">
        <v>1</v>
      </c>
      <c r="P190" s="42">
        <v>1</v>
      </c>
      <c r="Q190" s="42"/>
      <c r="R190" s="42"/>
    </row>
    <row r="191" spans="1:18" s="27" customFormat="1" ht="25.5">
      <c r="A191" s="41">
        <v>59</v>
      </c>
      <c r="B191" s="42" t="s">
        <v>15120</v>
      </c>
      <c r="C191" s="42" t="s">
        <v>15746</v>
      </c>
      <c r="D191" s="44" t="s">
        <v>15707</v>
      </c>
      <c r="E191" s="42" t="s">
        <v>226</v>
      </c>
      <c r="F191" s="44" t="s">
        <v>16</v>
      </c>
      <c r="G191" s="42">
        <v>1</v>
      </c>
      <c r="H191" s="42">
        <v>1</v>
      </c>
      <c r="I191" s="42">
        <v>1</v>
      </c>
      <c r="J191" s="42">
        <v>1</v>
      </c>
      <c r="K191" s="42">
        <v>1</v>
      </c>
      <c r="L191" s="42">
        <v>1</v>
      </c>
      <c r="M191" s="42">
        <v>1</v>
      </c>
      <c r="N191" s="42">
        <v>1</v>
      </c>
      <c r="O191" s="42">
        <v>1</v>
      </c>
      <c r="P191" s="42">
        <v>1</v>
      </c>
      <c r="Q191" s="42"/>
      <c r="R191" s="42"/>
    </row>
    <row r="192" spans="1:18" s="27" customFormat="1" ht="25.5">
      <c r="A192" s="41">
        <v>60</v>
      </c>
      <c r="B192" s="42" t="s">
        <v>15120</v>
      </c>
      <c r="C192" s="42" t="s">
        <v>15747</v>
      </c>
      <c r="D192" s="44" t="s">
        <v>15709</v>
      </c>
      <c r="E192" s="42" t="s">
        <v>226</v>
      </c>
      <c r="F192" s="44" t="s">
        <v>16</v>
      </c>
      <c r="G192" s="42">
        <v>1</v>
      </c>
      <c r="H192" s="42">
        <v>1</v>
      </c>
      <c r="I192" s="42">
        <v>1</v>
      </c>
      <c r="J192" s="42">
        <v>1</v>
      </c>
      <c r="K192" s="42">
        <v>1</v>
      </c>
      <c r="L192" s="42">
        <v>1</v>
      </c>
      <c r="M192" s="42">
        <v>1</v>
      </c>
      <c r="N192" s="42">
        <v>1</v>
      </c>
      <c r="O192" s="42">
        <v>1</v>
      </c>
      <c r="P192" s="42">
        <v>1</v>
      </c>
      <c r="Q192" s="42"/>
      <c r="R192" s="42"/>
    </row>
    <row r="193" spans="1:18" s="27" customFormat="1" ht="25.5">
      <c r="A193" s="41">
        <v>61</v>
      </c>
      <c r="B193" s="42" t="s">
        <v>15120</v>
      </c>
      <c r="C193" s="42" t="s">
        <v>15748</v>
      </c>
      <c r="D193" s="44" t="s">
        <v>15711</v>
      </c>
      <c r="E193" s="42" t="s">
        <v>226</v>
      </c>
      <c r="F193" s="44" t="s">
        <v>16</v>
      </c>
      <c r="G193" s="42">
        <v>1</v>
      </c>
      <c r="H193" s="42">
        <v>1</v>
      </c>
      <c r="I193" s="42">
        <v>1</v>
      </c>
      <c r="J193" s="42">
        <v>1</v>
      </c>
      <c r="K193" s="42">
        <v>1</v>
      </c>
      <c r="L193" s="42">
        <v>1</v>
      </c>
      <c r="M193" s="42">
        <v>1</v>
      </c>
      <c r="N193" s="42">
        <v>1</v>
      </c>
      <c r="O193" s="42">
        <v>1</v>
      </c>
      <c r="P193" s="42">
        <v>1</v>
      </c>
      <c r="Q193" s="42"/>
      <c r="R193" s="42"/>
    </row>
    <row r="194" spans="1:18" s="27" customFormat="1" ht="12.75">
      <c r="A194" s="41">
        <v>62</v>
      </c>
      <c r="B194" s="42" t="s">
        <v>15120</v>
      </c>
      <c r="C194" s="42" t="s">
        <v>15749</v>
      </c>
      <c r="D194" s="43" t="s">
        <v>10193</v>
      </c>
      <c r="E194" s="42" t="s">
        <v>226</v>
      </c>
      <c r="F194" s="44" t="s">
        <v>16</v>
      </c>
      <c r="G194" s="42">
        <v>1</v>
      </c>
      <c r="H194" s="42">
        <v>1</v>
      </c>
      <c r="I194" s="42">
        <v>1</v>
      </c>
      <c r="J194" s="42">
        <v>1</v>
      </c>
      <c r="K194" s="42">
        <v>1</v>
      </c>
      <c r="L194" s="42">
        <v>1</v>
      </c>
      <c r="M194" s="42">
        <v>1</v>
      </c>
      <c r="N194" s="42">
        <v>1</v>
      </c>
      <c r="O194" s="42">
        <v>1</v>
      </c>
      <c r="P194" s="42">
        <v>1</v>
      </c>
      <c r="Q194" s="42"/>
      <c r="R194" s="42"/>
    </row>
    <row r="195" spans="1:18" s="27" customFormat="1" ht="25.5">
      <c r="A195" s="41">
        <v>63</v>
      </c>
      <c r="B195" s="42" t="s">
        <v>15120</v>
      </c>
      <c r="C195" s="42" t="s">
        <v>15750</v>
      </c>
      <c r="D195" s="44" t="s">
        <v>10195</v>
      </c>
      <c r="E195" s="42" t="s">
        <v>226</v>
      </c>
      <c r="F195" s="44" t="s">
        <v>16</v>
      </c>
      <c r="G195" s="42">
        <v>1</v>
      </c>
      <c r="H195" s="42">
        <v>1</v>
      </c>
      <c r="I195" s="42">
        <v>1</v>
      </c>
      <c r="J195" s="42">
        <v>1</v>
      </c>
      <c r="K195" s="42">
        <v>1</v>
      </c>
      <c r="L195" s="42">
        <v>1</v>
      </c>
      <c r="M195" s="42">
        <v>1</v>
      </c>
      <c r="N195" s="42">
        <v>1</v>
      </c>
      <c r="O195" s="42">
        <v>1</v>
      </c>
      <c r="P195" s="42">
        <v>1</v>
      </c>
      <c r="Q195" s="42"/>
      <c r="R195" s="42"/>
    </row>
    <row r="196" spans="1:18" s="27" customFormat="1" ht="25.5">
      <c r="A196" s="41">
        <v>64</v>
      </c>
      <c r="B196" s="42" t="s">
        <v>15120</v>
      </c>
      <c r="C196" s="42" t="s">
        <v>15751</v>
      </c>
      <c r="D196" s="44" t="s">
        <v>10197</v>
      </c>
      <c r="E196" s="42" t="s">
        <v>226</v>
      </c>
      <c r="F196" s="44" t="s">
        <v>16</v>
      </c>
      <c r="G196" s="42">
        <v>1</v>
      </c>
      <c r="H196" s="42">
        <v>1</v>
      </c>
      <c r="I196" s="42">
        <v>1</v>
      </c>
      <c r="J196" s="42">
        <v>1</v>
      </c>
      <c r="K196" s="42">
        <v>1</v>
      </c>
      <c r="L196" s="42">
        <v>1</v>
      </c>
      <c r="M196" s="42">
        <v>1</v>
      </c>
      <c r="N196" s="42">
        <v>1</v>
      </c>
      <c r="O196" s="42">
        <v>1</v>
      </c>
      <c r="P196" s="42">
        <v>1</v>
      </c>
      <c r="Q196" s="42"/>
      <c r="R196" s="42"/>
    </row>
    <row r="197" spans="1:18" s="27" customFormat="1" ht="25.5">
      <c r="A197" s="41">
        <v>65</v>
      </c>
      <c r="B197" s="42" t="s">
        <v>15120</v>
      </c>
      <c r="C197" s="42" t="s">
        <v>15752</v>
      </c>
      <c r="D197" s="44" t="s">
        <v>10199</v>
      </c>
      <c r="E197" s="42" t="s">
        <v>226</v>
      </c>
      <c r="F197" s="44" t="s">
        <v>16</v>
      </c>
      <c r="G197" s="42">
        <v>1</v>
      </c>
      <c r="H197" s="42">
        <v>1</v>
      </c>
      <c r="I197" s="42">
        <v>1</v>
      </c>
      <c r="J197" s="42">
        <v>1</v>
      </c>
      <c r="K197" s="42">
        <v>1</v>
      </c>
      <c r="L197" s="42">
        <v>1</v>
      </c>
      <c r="M197" s="42">
        <v>1</v>
      </c>
      <c r="N197" s="42">
        <v>1</v>
      </c>
      <c r="O197" s="42">
        <v>1</v>
      </c>
      <c r="P197" s="42">
        <v>1</v>
      </c>
      <c r="Q197" s="42"/>
      <c r="R197" s="42"/>
    </row>
    <row r="198" spans="1:18" s="27" customFormat="1" ht="25.5">
      <c r="A198" s="41">
        <v>66</v>
      </c>
      <c r="B198" s="42" t="s">
        <v>15120</v>
      </c>
      <c r="C198" s="42" t="s">
        <v>15753</v>
      </c>
      <c r="D198" s="44" t="s">
        <v>10201</v>
      </c>
      <c r="E198" s="42" t="s">
        <v>226</v>
      </c>
      <c r="F198" s="44" t="s">
        <v>16</v>
      </c>
      <c r="G198" s="42">
        <v>1</v>
      </c>
      <c r="H198" s="42">
        <v>1</v>
      </c>
      <c r="I198" s="42">
        <v>1</v>
      </c>
      <c r="J198" s="42">
        <v>1</v>
      </c>
      <c r="K198" s="42">
        <v>1</v>
      </c>
      <c r="L198" s="42">
        <v>1</v>
      </c>
      <c r="M198" s="42">
        <v>1</v>
      </c>
      <c r="N198" s="42">
        <v>1</v>
      </c>
      <c r="O198" s="42">
        <v>1</v>
      </c>
      <c r="P198" s="42">
        <v>1</v>
      </c>
      <c r="Q198" s="42"/>
      <c r="R198" s="42"/>
    </row>
    <row r="199" spans="1:18" s="27" customFormat="1" ht="25.5">
      <c r="A199" s="41">
        <v>67</v>
      </c>
      <c r="B199" s="42" t="s">
        <v>15120</v>
      </c>
      <c r="C199" s="42" t="s">
        <v>15754</v>
      </c>
      <c r="D199" s="44" t="s">
        <v>10203</v>
      </c>
      <c r="E199" s="42" t="s">
        <v>226</v>
      </c>
      <c r="F199" s="44" t="s">
        <v>16</v>
      </c>
      <c r="G199" s="42">
        <v>1</v>
      </c>
      <c r="H199" s="42">
        <v>1</v>
      </c>
      <c r="I199" s="42">
        <v>1</v>
      </c>
      <c r="J199" s="42">
        <v>1</v>
      </c>
      <c r="K199" s="42">
        <v>1</v>
      </c>
      <c r="L199" s="42">
        <v>1</v>
      </c>
      <c r="M199" s="42">
        <v>1</v>
      </c>
      <c r="N199" s="42">
        <v>1</v>
      </c>
      <c r="O199" s="42">
        <v>1</v>
      </c>
      <c r="P199" s="42">
        <v>1</v>
      </c>
      <c r="Q199" s="42"/>
      <c r="R199" s="42"/>
    </row>
    <row r="200" spans="1:18" s="27" customFormat="1" ht="25.5">
      <c r="A200" s="41">
        <v>68</v>
      </c>
      <c r="B200" s="42" t="s">
        <v>15120</v>
      </c>
      <c r="C200" s="42" t="s">
        <v>15755</v>
      </c>
      <c r="D200" s="44" t="s">
        <v>10205</v>
      </c>
      <c r="E200" s="42" t="s">
        <v>226</v>
      </c>
      <c r="F200" s="44" t="s">
        <v>16</v>
      </c>
      <c r="G200" s="42">
        <v>1</v>
      </c>
      <c r="H200" s="42">
        <v>1</v>
      </c>
      <c r="I200" s="42">
        <v>1</v>
      </c>
      <c r="J200" s="42">
        <v>1</v>
      </c>
      <c r="K200" s="42">
        <v>1</v>
      </c>
      <c r="L200" s="42">
        <v>1</v>
      </c>
      <c r="M200" s="42">
        <v>1</v>
      </c>
      <c r="N200" s="42">
        <v>1</v>
      </c>
      <c r="O200" s="42">
        <v>1</v>
      </c>
      <c r="P200" s="42">
        <v>1</v>
      </c>
      <c r="Q200" s="42"/>
      <c r="R200" s="42"/>
    </row>
    <row r="201" spans="1:18" s="27" customFormat="1" ht="25.5">
      <c r="A201" s="41">
        <v>69</v>
      </c>
      <c r="B201" s="42" t="s">
        <v>15120</v>
      </c>
      <c r="C201" s="42" t="s">
        <v>15756</v>
      </c>
      <c r="D201" s="44" t="s">
        <v>10207</v>
      </c>
      <c r="E201" s="42" t="s">
        <v>226</v>
      </c>
      <c r="F201" s="44" t="s">
        <v>16</v>
      </c>
      <c r="G201" s="42">
        <v>1</v>
      </c>
      <c r="H201" s="42">
        <v>1</v>
      </c>
      <c r="I201" s="42">
        <v>1</v>
      </c>
      <c r="J201" s="42">
        <v>1</v>
      </c>
      <c r="K201" s="42">
        <v>1</v>
      </c>
      <c r="L201" s="42">
        <v>1</v>
      </c>
      <c r="M201" s="42">
        <v>1</v>
      </c>
      <c r="N201" s="42">
        <v>1</v>
      </c>
      <c r="O201" s="42">
        <v>1</v>
      </c>
      <c r="P201" s="42">
        <v>1</v>
      </c>
      <c r="Q201" s="42"/>
      <c r="R201" s="42"/>
    </row>
    <row r="202" spans="1:18" s="27" customFormat="1" ht="25.5">
      <c r="A202" s="41">
        <v>70</v>
      </c>
      <c r="B202" s="42" t="s">
        <v>15120</v>
      </c>
      <c r="C202" s="42" t="s">
        <v>15757</v>
      </c>
      <c r="D202" s="44" t="s">
        <v>10209</v>
      </c>
      <c r="E202" s="42" t="s">
        <v>226</v>
      </c>
      <c r="F202" s="44" t="s">
        <v>16</v>
      </c>
      <c r="G202" s="42">
        <v>1</v>
      </c>
      <c r="H202" s="42">
        <v>1</v>
      </c>
      <c r="I202" s="42">
        <v>1</v>
      </c>
      <c r="J202" s="42">
        <v>1</v>
      </c>
      <c r="K202" s="42">
        <v>1</v>
      </c>
      <c r="L202" s="42">
        <v>1</v>
      </c>
      <c r="M202" s="42">
        <v>1</v>
      </c>
      <c r="N202" s="42">
        <v>1</v>
      </c>
      <c r="O202" s="42">
        <v>1</v>
      </c>
      <c r="P202" s="42">
        <v>1</v>
      </c>
      <c r="Q202" s="42"/>
      <c r="R202" s="42"/>
    </row>
    <row r="203" spans="1:18" s="27" customFormat="1" ht="25.5">
      <c r="A203" s="41">
        <v>71</v>
      </c>
      <c r="B203" s="42" t="s">
        <v>15120</v>
      </c>
      <c r="C203" s="42" t="s">
        <v>15758</v>
      </c>
      <c r="D203" s="44" t="s">
        <v>10211</v>
      </c>
      <c r="E203" s="42" t="s">
        <v>226</v>
      </c>
      <c r="F203" s="44" t="s">
        <v>16</v>
      </c>
      <c r="G203" s="42">
        <v>1</v>
      </c>
      <c r="H203" s="42">
        <v>1</v>
      </c>
      <c r="I203" s="42">
        <v>1</v>
      </c>
      <c r="J203" s="42">
        <v>1</v>
      </c>
      <c r="K203" s="42">
        <v>1</v>
      </c>
      <c r="L203" s="42">
        <v>1</v>
      </c>
      <c r="M203" s="42">
        <v>1</v>
      </c>
      <c r="N203" s="42">
        <v>1</v>
      </c>
      <c r="O203" s="42">
        <v>1</v>
      </c>
      <c r="P203" s="42">
        <v>1</v>
      </c>
      <c r="Q203" s="42"/>
      <c r="R203" s="42"/>
    </row>
    <row r="204" spans="1:18" s="27" customFormat="1" ht="12.75">
      <c r="A204" s="41">
        <v>72</v>
      </c>
      <c r="B204" s="42" t="s">
        <v>15120</v>
      </c>
      <c r="C204" s="42" t="s">
        <v>15759</v>
      </c>
      <c r="D204" s="43" t="s">
        <v>10213</v>
      </c>
      <c r="E204" s="42" t="s">
        <v>226</v>
      </c>
      <c r="F204" s="44" t="s">
        <v>16</v>
      </c>
      <c r="G204" s="42">
        <v>1</v>
      </c>
      <c r="H204" s="42">
        <v>1</v>
      </c>
      <c r="I204" s="42">
        <v>1</v>
      </c>
      <c r="J204" s="42">
        <v>1</v>
      </c>
      <c r="K204" s="42">
        <v>1</v>
      </c>
      <c r="L204" s="42">
        <v>1</v>
      </c>
      <c r="M204" s="42">
        <v>1</v>
      </c>
      <c r="N204" s="42">
        <v>1</v>
      </c>
      <c r="O204" s="42">
        <v>1</v>
      </c>
      <c r="P204" s="42">
        <v>1</v>
      </c>
      <c r="Q204" s="42"/>
      <c r="R204" s="42"/>
    </row>
    <row r="205" spans="1:18" s="27" customFormat="1" ht="25.5">
      <c r="A205" s="41">
        <v>73</v>
      </c>
      <c r="B205" s="42" t="s">
        <v>15120</v>
      </c>
      <c r="C205" s="42" t="s">
        <v>15760</v>
      </c>
      <c r="D205" s="44" t="s">
        <v>14363</v>
      </c>
      <c r="E205" s="42" t="s">
        <v>226</v>
      </c>
      <c r="F205" s="44" t="s">
        <v>16</v>
      </c>
      <c r="G205" s="42">
        <v>1</v>
      </c>
      <c r="H205" s="42">
        <v>1</v>
      </c>
      <c r="I205" s="42">
        <v>1</v>
      </c>
      <c r="J205" s="42">
        <v>1</v>
      </c>
      <c r="K205" s="42">
        <v>1</v>
      </c>
      <c r="L205" s="42">
        <v>1</v>
      </c>
      <c r="M205" s="42">
        <v>1</v>
      </c>
      <c r="N205" s="42">
        <v>1</v>
      </c>
      <c r="O205" s="42">
        <v>1</v>
      </c>
      <c r="P205" s="42">
        <v>1</v>
      </c>
      <c r="Q205" s="42"/>
      <c r="R205" s="42"/>
    </row>
    <row r="206" spans="1:18" s="27" customFormat="1" ht="25.5">
      <c r="A206" s="41">
        <v>74</v>
      </c>
      <c r="B206" s="42" t="s">
        <v>15120</v>
      </c>
      <c r="C206" s="42" t="s">
        <v>15761</v>
      </c>
      <c r="D206" s="44" t="s">
        <v>14365</v>
      </c>
      <c r="E206" s="42" t="s">
        <v>226</v>
      </c>
      <c r="F206" s="44" t="s">
        <v>16</v>
      </c>
      <c r="G206" s="42">
        <v>1</v>
      </c>
      <c r="H206" s="42">
        <v>1</v>
      </c>
      <c r="I206" s="42">
        <v>1</v>
      </c>
      <c r="J206" s="42">
        <v>1</v>
      </c>
      <c r="K206" s="42">
        <v>1</v>
      </c>
      <c r="L206" s="42">
        <v>1</v>
      </c>
      <c r="M206" s="42">
        <v>1</v>
      </c>
      <c r="N206" s="42">
        <v>1</v>
      </c>
      <c r="O206" s="42">
        <v>1</v>
      </c>
      <c r="P206" s="42">
        <v>1</v>
      </c>
      <c r="Q206" s="42"/>
      <c r="R206" s="42"/>
    </row>
    <row r="207" spans="1:18" s="27" customFormat="1" ht="25.5">
      <c r="A207" s="41">
        <v>75</v>
      </c>
      <c r="B207" s="42" t="s">
        <v>15120</v>
      </c>
      <c r="C207" s="42" t="s">
        <v>15762</v>
      </c>
      <c r="D207" s="44" t="s">
        <v>14367</v>
      </c>
      <c r="E207" s="42" t="s">
        <v>226</v>
      </c>
      <c r="F207" s="44" t="s">
        <v>16</v>
      </c>
      <c r="G207" s="42">
        <v>1</v>
      </c>
      <c r="H207" s="42">
        <v>1</v>
      </c>
      <c r="I207" s="42">
        <v>1</v>
      </c>
      <c r="J207" s="42">
        <v>1</v>
      </c>
      <c r="K207" s="42">
        <v>1</v>
      </c>
      <c r="L207" s="42">
        <v>1</v>
      </c>
      <c r="M207" s="42">
        <v>1</v>
      </c>
      <c r="N207" s="42">
        <v>1</v>
      </c>
      <c r="O207" s="42">
        <v>1</v>
      </c>
      <c r="P207" s="42">
        <v>1</v>
      </c>
      <c r="Q207" s="42"/>
      <c r="R207" s="42"/>
    </row>
    <row r="208" spans="1:18" s="27" customFormat="1" ht="18" customHeight="1">
      <c r="A208" s="41">
        <v>76</v>
      </c>
      <c r="B208" s="42" t="s">
        <v>15120</v>
      </c>
      <c r="C208" s="42" t="s">
        <v>15763</v>
      </c>
      <c r="D208" s="43" t="s">
        <v>10221</v>
      </c>
      <c r="E208" s="42" t="s">
        <v>226</v>
      </c>
      <c r="F208" s="44" t="s">
        <v>16</v>
      </c>
      <c r="G208" s="42">
        <v>1</v>
      </c>
      <c r="H208" s="42">
        <v>1</v>
      </c>
      <c r="I208" s="42">
        <v>1</v>
      </c>
      <c r="J208" s="42">
        <v>1</v>
      </c>
      <c r="K208" s="42">
        <v>1</v>
      </c>
      <c r="L208" s="42">
        <v>1</v>
      </c>
      <c r="M208" s="42">
        <v>1</v>
      </c>
      <c r="N208" s="42">
        <v>1</v>
      </c>
      <c r="O208" s="42">
        <v>1</v>
      </c>
      <c r="P208" s="42">
        <v>1</v>
      </c>
      <c r="Q208" s="42"/>
      <c r="R208" s="42"/>
    </row>
    <row r="209" spans="1:18" s="27" customFormat="1" ht="25.5">
      <c r="A209" s="41">
        <v>77</v>
      </c>
      <c r="B209" s="42" t="s">
        <v>15120</v>
      </c>
      <c r="C209" s="42" t="s">
        <v>15764</v>
      </c>
      <c r="D209" s="44" t="s">
        <v>10223</v>
      </c>
      <c r="E209" s="42" t="s">
        <v>226</v>
      </c>
      <c r="F209" s="44" t="s">
        <v>16</v>
      </c>
      <c r="G209" s="42">
        <v>1</v>
      </c>
      <c r="H209" s="42">
        <v>1</v>
      </c>
      <c r="I209" s="42">
        <v>1</v>
      </c>
      <c r="J209" s="42">
        <v>1</v>
      </c>
      <c r="K209" s="42">
        <v>1</v>
      </c>
      <c r="L209" s="42">
        <v>1</v>
      </c>
      <c r="M209" s="42">
        <v>1</v>
      </c>
      <c r="N209" s="42">
        <v>1</v>
      </c>
      <c r="O209" s="42">
        <v>1</v>
      </c>
      <c r="P209" s="42">
        <v>1</v>
      </c>
      <c r="Q209" s="42"/>
      <c r="R209" s="42"/>
    </row>
    <row r="210" spans="1:18" s="27" customFormat="1" ht="25.5">
      <c r="A210" s="41">
        <v>78</v>
      </c>
      <c r="B210" s="42" t="s">
        <v>15120</v>
      </c>
      <c r="C210" s="42" t="s">
        <v>15765</v>
      </c>
      <c r="D210" s="44" t="s">
        <v>10225</v>
      </c>
      <c r="E210" s="42" t="s">
        <v>226</v>
      </c>
      <c r="F210" s="44" t="s">
        <v>16</v>
      </c>
      <c r="G210" s="42">
        <v>1</v>
      </c>
      <c r="H210" s="42">
        <v>1</v>
      </c>
      <c r="I210" s="42">
        <v>1</v>
      </c>
      <c r="J210" s="42">
        <v>1</v>
      </c>
      <c r="K210" s="42">
        <v>1</v>
      </c>
      <c r="L210" s="42">
        <v>1</v>
      </c>
      <c r="M210" s="42">
        <v>1</v>
      </c>
      <c r="N210" s="42">
        <v>1</v>
      </c>
      <c r="O210" s="42">
        <v>1</v>
      </c>
      <c r="P210" s="42">
        <v>1</v>
      </c>
      <c r="Q210" s="42"/>
      <c r="R210" s="42"/>
    </row>
    <row r="211" spans="1:18" s="27" customFormat="1" ht="25.5">
      <c r="A211" s="41">
        <v>79</v>
      </c>
      <c r="B211" s="42" t="s">
        <v>15120</v>
      </c>
      <c r="C211" s="42" t="s">
        <v>15766</v>
      </c>
      <c r="D211" s="44" t="s">
        <v>10227</v>
      </c>
      <c r="E211" s="42" t="s">
        <v>226</v>
      </c>
      <c r="F211" s="44" t="s">
        <v>16</v>
      </c>
      <c r="G211" s="42">
        <v>1</v>
      </c>
      <c r="H211" s="42">
        <v>1</v>
      </c>
      <c r="I211" s="42">
        <v>1</v>
      </c>
      <c r="J211" s="42">
        <v>1</v>
      </c>
      <c r="K211" s="42">
        <v>1</v>
      </c>
      <c r="L211" s="42">
        <v>1</v>
      </c>
      <c r="M211" s="42">
        <v>1</v>
      </c>
      <c r="N211" s="42">
        <v>1</v>
      </c>
      <c r="O211" s="42">
        <v>1</v>
      </c>
      <c r="P211" s="42">
        <v>1</v>
      </c>
      <c r="Q211" s="42"/>
      <c r="R211" s="42"/>
    </row>
    <row r="212" spans="1:18" s="27" customFormat="1" ht="25.5">
      <c r="A212" s="41">
        <v>80</v>
      </c>
      <c r="B212" s="42" t="s">
        <v>15120</v>
      </c>
      <c r="C212" s="42" t="s">
        <v>15767</v>
      </c>
      <c r="D212" s="44" t="s">
        <v>10229</v>
      </c>
      <c r="E212" s="42" t="s">
        <v>226</v>
      </c>
      <c r="F212" s="44" t="s">
        <v>16</v>
      </c>
      <c r="G212" s="42">
        <v>1</v>
      </c>
      <c r="H212" s="42">
        <v>1</v>
      </c>
      <c r="I212" s="42">
        <v>1</v>
      </c>
      <c r="J212" s="42">
        <v>1</v>
      </c>
      <c r="K212" s="42">
        <v>1</v>
      </c>
      <c r="L212" s="42">
        <v>1</v>
      </c>
      <c r="M212" s="42">
        <v>1</v>
      </c>
      <c r="N212" s="42">
        <v>1</v>
      </c>
      <c r="O212" s="42">
        <v>1</v>
      </c>
      <c r="P212" s="42">
        <v>1</v>
      </c>
      <c r="Q212" s="42"/>
      <c r="R212" s="42"/>
    </row>
    <row r="213" spans="1:18" s="27" customFormat="1" ht="25.5">
      <c r="A213" s="41">
        <v>81</v>
      </c>
      <c r="B213" s="42" t="s">
        <v>15120</v>
      </c>
      <c r="C213" s="42" t="s">
        <v>15768</v>
      </c>
      <c r="D213" s="44" t="s">
        <v>10231</v>
      </c>
      <c r="E213" s="42" t="s">
        <v>226</v>
      </c>
      <c r="F213" s="44" t="s">
        <v>16</v>
      </c>
      <c r="G213" s="42">
        <v>1</v>
      </c>
      <c r="H213" s="42">
        <v>1</v>
      </c>
      <c r="I213" s="42">
        <v>1</v>
      </c>
      <c r="J213" s="42">
        <v>1</v>
      </c>
      <c r="K213" s="42">
        <v>1</v>
      </c>
      <c r="L213" s="42">
        <v>1</v>
      </c>
      <c r="M213" s="42">
        <v>1</v>
      </c>
      <c r="N213" s="42">
        <v>1</v>
      </c>
      <c r="O213" s="42">
        <v>1</v>
      </c>
      <c r="P213" s="42">
        <v>1</v>
      </c>
      <c r="Q213" s="42"/>
      <c r="R213" s="42"/>
    </row>
    <row r="214" spans="1:18" s="27" customFormat="1" ht="12.75">
      <c r="A214" s="41">
        <v>82</v>
      </c>
      <c r="B214" s="42" t="s">
        <v>15120</v>
      </c>
      <c r="C214" s="42" t="s">
        <v>15110</v>
      </c>
      <c r="D214" s="43" t="s">
        <v>10283</v>
      </c>
      <c r="E214" s="42" t="s">
        <v>226</v>
      </c>
      <c r="F214" s="44" t="s">
        <v>16</v>
      </c>
      <c r="G214" s="42">
        <v>1</v>
      </c>
      <c r="H214" s="42">
        <v>1</v>
      </c>
      <c r="I214" s="42">
        <v>1</v>
      </c>
      <c r="J214" s="42">
        <v>1</v>
      </c>
      <c r="K214" s="42">
        <v>1</v>
      </c>
      <c r="L214" s="42">
        <v>1</v>
      </c>
      <c r="M214" s="42">
        <v>1</v>
      </c>
      <c r="N214" s="42">
        <v>1</v>
      </c>
      <c r="O214" s="42">
        <v>1</v>
      </c>
      <c r="P214" s="42">
        <v>1</v>
      </c>
      <c r="Q214" s="42"/>
      <c r="R214" s="42"/>
    </row>
    <row r="215" spans="1:18" s="27" customFormat="1" ht="25.5">
      <c r="A215" s="41">
        <v>83</v>
      </c>
      <c r="B215" s="42" t="s">
        <v>15120</v>
      </c>
      <c r="C215" s="42" t="s">
        <v>15769</v>
      </c>
      <c r="D215" s="44" t="s">
        <v>10285</v>
      </c>
      <c r="E215" s="42" t="s">
        <v>226</v>
      </c>
      <c r="F215" s="44" t="s">
        <v>16</v>
      </c>
      <c r="G215" s="42">
        <v>1</v>
      </c>
      <c r="H215" s="42">
        <v>1</v>
      </c>
      <c r="I215" s="42">
        <v>1</v>
      </c>
      <c r="J215" s="42">
        <v>1</v>
      </c>
      <c r="K215" s="42">
        <v>1</v>
      </c>
      <c r="L215" s="42">
        <v>1</v>
      </c>
      <c r="M215" s="42">
        <v>1</v>
      </c>
      <c r="N215" s="42">
        <v>1</v>
      </c>
      <c r="O215" s="42">
        <v>1</v>
      </c>
      <c r="P215" s="42">
        <v>1</v>
      </c>
      <c r="Q215" s="42"/>
      <c r="R215" s="42"/>
    </row>
    <row r="216" spans="1:18" s="27" customFormat="1" ht="25.5">
      <c r="A216" s="41">
        <v>84</v>
      </c>
      <c r="B216" s="42" t="s">
        <v>15120</v>
      </c>
      <c r="C216" s="42" t="s">
        <v>15770</v>
      </c>
      <c r="D216" s="44" t="s">
        <v>10287</v>
      </c>
      <c r="E216" s="42" t="s">
        <v>226</v>
      </c>
      <c r="F216" s="44" t="s">
        <v>16</v>
      </c>
      <c r="G216" s="42">
        <v>1</v>
      </c>
      <c r="H216" s="42">
        <v>1</v>
      </c>
      <c r="I216" s="42">
        <v>1</v>
      </c>
      <c r="J216" s="42">
        <v>1</v>
      </c>
      <c r="K216" s="42">
        <v>1</v>
      </c>
      <c r="L216" s="42">
        <v>1</v>
      </c>
      <c r="M216" s="42">
        <v>1</v>
      </c>
      <c r="N216" s="42">
        <v>1</v>
      </c>
      <c r="O216" s="42">
        <v>1</v>
      </c>
      <c r="P216" s="42">
        <v>1</v>
      </c>
      <c r="Q216" s="42"/>
      <c r="R216" s="42"/>
    </row>
    <row r="217" spans="1:18" s="27" customFormat="1" ht="25.5">
      <c r="A217" s="41">
        <v>85</v>
      </c>
      <c r="B217" s="42" t="s">
        <v>15120</v>
      </c>
      <c r="C217" s="42" t="s">
        <v>15771</v>
      </c>
      <c r="D217" s="44" t="s">
        <v>10289</v>
      </c>
      <c r="E217" s="42" t="s">
        <v>226</v>
      </c>
      <c r="F217" s="44" t="s">
        <v>16</v>
      </c>
      <c r="G217" s="42">
        <v>1</v>
      </c>
      <c r="H217" s="42">
        <v>1</v>
      </c>
      <c r="I217" s="42">
        <v>1</v>
      </c>
      <c r="J217" s="42">
        <v>1</v>
      </c>
      <c r="K217" s="42">
        <v>1</v>
      </c>
      <c r="L217" s="42">
        <v>1</v>
      </c>
      <c r="M217" s="42">
        <v>1</v>
      </c>
      <c r="N217" s="42">
        <v>1</v>
      </c>
      <c r="O217" s="42">
        <v>1</v>
      </c>
      <c r="P217" s="42">
        <v>1</v>
      </c>
      <c r="Q217" s="42"/>
      <c r="R217" s="42"/>
    </row>
    <row r="218" spans="1:18" s="27" customFormat="1" ht="25.5">
      <c r="A218" s="41">
        <v>86</v>
      </c>
      <c r="B218" s="42" t="s">
        <v>15120</v>
      </c>
      <c r="C218" s="42" t="s">
        <v>15772</v>
      </c>
      <c r="D218" s="44" t="s">
        <v>10291</v>
      </c>
      <c r="E218" s="42" t="s">
        <v>226</v>
      </c>
      <c r="F218" s="44" t="s">
        <v>16</v>
      </c>
      <c r="G218" s="42">
        <v>1</v>
      </c>
      <c r="H218" s="42">
        <v>1</v>
      </c>
      <c r="I218" s="42">
        <v>1</v>
      </c>
      <c r="J218" s="42">
        <v>1</v>
      </c>
      <c r="K218" s="42">
        <v>1</v>
      </c>
      <c r="L218" s="42">
        <v>1</v>
      </c>
      <c r="M218" s="42">
        <v>1</v>
      </c>
      <c r="N218" s="42">
        <v>1</v>
      </c>
      <c r="O218" s="42">
        <v>1</v>
      </c>
      <c r="P218" s="42">
        <v>1</v>
      </c>
      <c r="Q218" s="42"/>
      <c r="R218" s="42"/>
    </row>
    <row r="219" spans="1:18" s="27" customFormat="1" ht="25.5">
      <c r="A219" s="41">
        <v>87</v>
      </c>
      <c r="B219" s="42" t="s">
        <v>15120</v>
      </c>
      <c r="C219" s="42" t="s">
        <v>15773</v>
      </c>
      <c r="D219" s="44" t="s">
        <v>10293</v>
      </c>
      <c r="E219" s="42" t="s">
        <v>226</v>
      </c>
      <c r="F219" s="44" t="s">
        <v>16</v>
      </c>
      <c r="G219" s="42">
        <v>1</v>
      </c>
      <c r="H219" s="42">
        <v>1</v>
      </c>
      <c r="I219" s="42">
        <v>1</v>
      </c>
      <c r="J219" s="42">
        <v>1</v>
      </c>
      <c r="K219" s="42">
        <v>1</v>
      </c>
      <c r="L219" s="42">
        <v>1</v>
      </c>
      <c r="M219" s="42">
        <v>1</v>
      </c>
      <c r="N219" s="42">
        <v>1</v>
      </c>
      <c r="O219" s="42">
        <v>1</v>
      </c>
      <c r="P219" s="42">
        <v>1</v>
      </c>
      <c r="Q219" s="42"/>
      <c r="R219" s="42"/>
    </row>
    <row r="220" spans="1:18" s="27" customFormat="1" ht="25.5">
      <c r="A220" s="41">
        <v>88</v>
      </c>
      <c r="B220" s="42" t="s">
        <v>15120</v>
      </c>
      <c r="C220" s="42" t="s">
        <v>15774</v>
      </c>
      <c r="D220" s="44" t="s">
        <v>10295</v>
      </c>
      <c r="E220" s="42" t="s">
        <v>226</v>
      </c>
      <c r="F220" s="44" t="s">
        <v>16</v>
      </c>
      <c r="G220" s="42">
        <v>1</v>
      </c>
      <c r="H220" s="42">
        <v>1</v>
      </c>
      <c r="I220" s="42">
        <v>1</v>
      </c>
      <c r="J220" s="42">
        <v>1</v>
      </c>
      <c r="K220" s="42">
        <v>1</v>
      </c>
      <c r="L220" s="42">
        <v>1</v>
      </c>
      <c r="M220" s="42">
        <v>1</v>
      </c>
      <c r="N220" s="42">
        <v>1</v>
      </c>
      <c r="O220" s="42">
        <v>1</v>
      </c>
      <c r="P220" s="42">
        <v>1</v>
      </c>
      <c r="Q220" s="42"/>
      <c r="R220" s="42"/>
    </row>
    <row r="221" spans="1:18" s="27" customFormat="1" ht="25.5">
      <c r="A221" s="41">
        <v>89</v>
      </c>
      <c r="B221" s="42" t="s">
        <v>15120</v>
      </c>
      <c r="C221" s="42" t="s">
        <v>15775</v>
      </c>
      <c r="D221" s="44" t="s">
        <v>10800</v>
      </c>
      <c r="E221" s="42" t="s">
        <v>226</v>
      </c>
      <c r="F221" s="44" t="s">
        <v>16</v>
      </c>
      <c r="G221" s="42">
        <v>1</v>
      </c>
      <c r="H221" s="42">
        <v>1</v>
      </c>
      <c r="I221" s="42">
        <v>1</v>
      </c>
      <c r="J221" s="42">
        <v>1</v>
      </c>
      <c r="K221" s="42">
        <v>1</v>
      </c>
      <c r="L221" s="42">
        <v>1</v>
      </c>
      <c r="M221" s="42">
        <v>1</v>
      </c>
      <c r="N221" s="42">
        <v>1</v>
      </c>
      <c r="O221" s="42">
        <v>1</v>
      </c>
      <c r="P221" s="42">
        <v>1</v>
      </c>
      <c r="Q221" s="42"/>
      <c r="R221" s="42"/>
    </row>
    <row r="222" spans="1:18" ht="25.5">
      <c r="A222" s="8">
        <v>90</v>
      </c>
      <c r="B222" s="6" t="s">
        <v>9578</v>
      </c>
      <c r="C222" s="6" t="s">
        <v>15776</v>
      </c>
      <c r="D222" s="13" t="s">
        <v>15777</v>
      </c>
      <c r="E222" s="6" t="s">
        <v>152</v>
      </c>
      <c r="F222" s="6" t="s">
        <v>16</v>
      </c>
      <c r="G222" s="6">
        <v>2</v>
      </c>
      <c r="H222" s="6">
        <v>2</v>
      </c>
      <c r="I222" s="6">
        <v>2</v>
      </c>
      <c r="J222" s="6">
        <v>2</v>
      </c>
      <c r="K222" s="6">
        <v>2</v>
      </c>
      <c r="L222" s="6">
        <v>2</v>
      </c>
      <c r="M222" s="6">
        <v>2</v>
      </c>
      <c r="N222" s="6">
        <v>2</v>
      </c>
      <c r="O222" s="6">
        <v>2</v>
      </c>
      <c r="P222" s="6">
        <v>2</v>
      </c>
      <c r="Q222" s="6"/>
      <c r="R222" s="6"/>
    </row>
    <row r="223" spans="1:18" ht="25.5">
      <c r="A223" s="8">
        <v>91</v>
      </c>
      <c r="B223" s="6" t="s">
        <v>9578</v>
      </c>
      <c r="C223" s="6" t="s">
        <v>15102</v>
      </c>
      <c r="D223" s="45" t="s">
        <v>10620</v>
      </c>
      <c r="E223" s="6" t="s">
        <v>152</v>
      </c>
      <c r="F223" s="6" t="s">
        <v>16</v>
      </c>
      <c r="G223" s="6">
        <v>2</v>
      </c>
      <c r="H223" s="6">
        <v>2</v>
      </c>
      <c r="I223" s="6">
        <v>2</v>
      </c>
      <c r="J223" s="6">
        <v>2</v>
      </c>
      <c r="K223" s="6">
        <v>2</v>
      </c>
      <c r="L223" s="6">
        <v>2</v>
      </c>
      <c r="M223" s="6">
        <v>2</v>
      </c>
      <c r="N223" s="6">
        <v>2</v>
      </c>
      <c r="O223" s="6">
        <v>2</v>
      </c>
      <c r="P223" s="6">
        <v>2</v>
      </c>
      <c r="Q223" s="6"/>
      <c r="R223" s="6"/>
    </row>
    <row r="224" spans="1:18" ht="25.5">
      <c r="A224" s="8">
        <v>92</v>
      </c>
      <c r="B224" s="6" t="s">
        <v>9578</v>
      </c>
      <c r="C224" s="6" t="s">
        <v>15778</v>
      </c>
      <c r="D224" s="46" t="s">
        <v>15010</v>
      </c>
      <c r="E224" s="6" t="s">
        <v>152</v>
      </c>
      <c r="F224" s="6" t="s">
        <v>16</v>
      </c>
      <c r="G224" s="6">
        <v>2</v>
      </c>
      <c r="H224" s="6">
        <v>2</v>
      </c>
      <c r="I224" s="6">
        <v>2</v>
      </c>
      <c r="J224" s="6">
        <v>2</v>
      </c>
      <c r="K224" s="6">
        <v>2</v>
      </c>
      <c r="L224" s="6">
        <v>2</v>
      </c>
      <c r="M224" s="6">
        <v>2</v>
      </c>
      <c r="N224" s="6">
        <v>2</v>
      </c>
      <c r="O224" s="6">
        <v>2</v>
      </c>
      <c r="P224" s="6">
        <v>2</v>
      </c>
      <c r="Q224" s="6"/>
      <c r="R224" s="6"/>
    </row>
    <row r="225" spans="1:18" ht="25.5">
      <c r="A225" s="8">
        <v>93</v>
      </c>
      <c r="B225" s="6" t="s">
        <v>9578</v>
      </c>
      <c r="C225" s="6" t="s">
        <v>15779</v>
      </c>
      <c r="D225" s="46" t="s">
        <v>15012</v>
      </c>
      <c r="E225" s="6" t="s">
        <v>152</v>
      </c>
      <c r="F225" s="6" t="s">
        <v>16</v>
      </c>
      <c r="G225" s="6">
        <v>2</v>
      </c>
      <c r="H225" s="6">
        <v>2</v>
      </c>
      <c r="I225" s="6">
        <v>2</v>
      </c>
      <c r="J225" s="6">
        <v>2</v>
      </c>
      <c r="K225" s="6">
        <v>2</v>
      </c>
      <c r="L225" s="6">
        <v>2</v>
      </c>
      <c r="M225" s="6">
        <v>2</v>
      </c>
      <c r="N225" s="6">
        <v>2</v>
      </c>
      <c r="O225" s="6">
        <v>2</v>
      </c>
      <c r="P225" s="6">
        <v>2</v>
      </c>
      <c r="Q225" s="6"/>
      <c r="R225" s="6"/>
    </row>
    <row r="226" spans="1:18" ht="25.5">
      <c r="A226" s="8">
        <v>94</v>
      </c>
      <c r="B226" s="6" t="s">
        <v>9578</v>
      </c>
      <c r="C226" s="6" t="s">
        <v>15780</v>
      </c>
      <c r="D226" s="46" t="s">
        <v>15014</v>
      </c>
      <c r="E226" s="6" t="s">
        <v>152</v>
      </c>
      <c r="F226" s="6" t="s">
        <v>16</v>
      </c>
      <c r="G226" s="6">
        <v>2</v>
      </c>
      <c r="H226" s="6">
        <v>2</v>
      </c>
      <c r="I226" s="6">
        <v>2</v>
      </c>
      <c r="J226" s="6">
        <v>2</v>
      </c>
      <c r="K226" s="6">
        <v>2</v>
      </c>
      <c r="L226" s="6">
        <v>2</v>
      </c>
      <c r="M226" s="6">
        <v>2</v>
      </c>
      <c r="N226" s="6">
        <v>2</v>
      </c>
      <c r="O226" s="6">
        <v>2</v>
      </c>
      <c r="P226" s="6">
        <v>2</v>
      </c>
      <c r="Q226" s="6"/>
      <c r="R226" s="6"/>
    </row>
    <row r="227" spans="1:18" ht="25.5">
      <c r="A227" s="8">
        <v>95</v>
      </c>
      <c r="B227" s="17" t="s">
        <v>9578</v>
      </c>
      <c r="C227" s="17" t="s">
        <v>15781</v>
      </c>
      <c r="D227" s="18" t="s">
        <v>15016</v>
      </c>
      <c r="E227" s="17" t="s">
        <v>152</v>
      </c>
      <c r="F227" s="6" t="s">
        <v>16</v>
      </c>
      <c r="G227" s="6">
        <v>2</v>
      </c>
      <c r="H227" s="6">
        <v>2</v>
      </c>
      <c r="I227" s="6">
        <v>2</v>
      </c>
      <c r="J227" s="6">
        <v>2</v>
      </c>
      <c r="K227" s="6">
        <v>2</v>
      </c>
      <c r="L227" s="6">
        <v>2</v>
      </c>
      <c r="M227" s="6">
        <v>2</v>
      </c>
      <c r="N227" s="6">
        <v>2</v>
      </c>
      <c r="O227" s="6">
        <v>2</v>
      </c>
      <c r="P227" s="6">
        <v>2</v>
      </c>
      <c r="Q227" s="17"/>
      <c r="R227" s="17"/>
    </row>
    <row r="228" spans="1:18" s="27" customFormat="1" ht="29.25" customHeight="1">
      <c r="A228" s="41">
        <v>96</v>
      </c>
      <c r="B228" s="47" t="s">
        <v>9578</v>
      </c>
      <c r="C228" s="42" t="s">
        <v>15782</v>
      </c>
      <c r="D228" s="44" t="s">
        <v>15783</v>
      </c>
      <c r="E228" s="44" t="s">
        <v>226</v>
      </c>
      <c r="F228" s="44" t="s">
        <v>16</v>
      </c>
      <c r="G228" s="42">
        <v>1</v>
      </c>
      <c r="H228" s="42">
        <v>1</v>
      </c>
      <c r="I228" s="42">
        <v>1</v>
      </c>
      <c r="J228" s="42">
        <v>1</v>
      </c>
      <c r="K228" s="42">
        <v>1</v>
      </c>
      <c r="L228" s="42">
        <v>1</v>
      </c>
      <c r="M228" s="42">
        <v>1</v>
      </c>
      <c r="N228" s="42">
        <v>1</v>
      </c>
      <c r="O228" s="42">
        <v>1</v>
      </c>
      <c r="P228" s="42">
        <v>1</v>
      </c>
      <c r="Q228" s="42"/>
      <c r="R228" s="42"/>
    </row>
    <row r="229" spans="1:18" s="27" customFormat="1" ht="25.5">
      <c r="A229" s="41">
        <v>97</v>
      </c>
      <c r="B229" s="47" t="s">
        <v>9578</v>
      </c>
      <c r="C229" s="42" t="s">
        <v>15106</v>
      </c>
      <c r="D229" s="44" t="s">
        <v>15784</v>
      </c>
      <c r="E229" s="44" t="s">
        <v>226</v>
      </c>
      <c r="F229" s="44" t="s">
        <v>16</v>
      </c>
      <c r="G229" s="42">
        <v>2</v>
      </c>
      <c r="H229" s="42">
        <v>2</v>
      </c>
      <c r="I229" s="42">
        <v>2</v>
      </c>
      <c r="J229" s="42">
        <v>2</v>
      </c>
      <c r="K229" s="42">
        <v>2</v>
      </c>
      <c r="L229" s="42">
        <v>2</v>
      </c>
      <c r="M229" s="42">
        <v>2</v>
      </c>
      <c r="N229" s="42">
        <v>2</v>
      </c>
      <c r="O229" s="42">
        <v>2</v>
      </c>
      <c r="P229" s="42">
        <v>2</v>
      </c>
      <c r="Q229" s="42"/>
      <c r="R229" s="42"/>
    </row>
    <row r="230" spans="1:18" s="27" customFormat="1" ht="25.5">
      <c r="A230" s="41">
        <v>98</v>
      </c>
      <c r="B230" s="47" t="s">
        <v>9578</v>
      </c>
      <c r="C230" s="42" t="s">
        <v>15107</v>
      </c>
      <c r="D230" s="44" t="s">
        <v>15785</v>
      </c>
      <c r="E230" s="44" t="s">
        <v>226</v>
      </c>
      <c r="F230" s="44" t="s">
        <v>16</v>
      </c>
      <c r="G230" s="42">
        <v>3</v>
      </c>
      <c r="H230" s="42">
        <v>3</v>
      </c>
      <c r="I230" s="42">
        <v>3</v>
      </c>
      <c r="J230" s="42">
        <v>3</v>
      </c>
      <c r="K230" s="42">
        <v>3</v>
      </c>
      <c r="L230" s="42">
        <v>3</v>
      </c>
      <c r="M230" s="42">
        <v>3</v>
      </c>
      <c r="N230" s="42">
        <v>3</v>
      </c>
      <c r="O230" s="42">
        <v>3</v>
      </c>
      <c r="P230" s="42">
        <v>3</v>
      </c>
      <c r="Q230" s="42"/>
      <c r="R230" s="42"/>
    </row>
    <row r="231" spans="1:18" s="27" customFormat="1" ht="25.5">
      <c r="A231" s="41">
        <v>99</v>
      </c>
      <c r="B231" s="47" t="s">
        <v>9578</v>
      </c>
      <c r="C231" s="42" t="s">
        <v>15108</v>
      </c>
      <c r="D231" s="44" t="s">
        <v>15786</v>
      </c>
      <c r="E231" s="44" t="s">
        <v>226</v>
      </c>
      <c r="F231" s="44" t="s">
        <v>16</v>
      </c>
      <c r="G231" s="42">
        <v>3</v>
      </c>
      <c r="H231" s="42">
        <v>3</v>
      </c>
      <c r="I231" s="42">
        <v>3</v>
      </c>
      <c r="J231" s="42">
        <v>3</v>
      </c>
      <c r="K231" s="42">
        <v>3</v>
      </c>
      <c r="L231" s="42">
        <v>3</v>
      </c>
      <c r="M231" s="42">
        <v>3</v>
      </c>
      <c r="N231" s="42">
        <v>3</v>
      </c>
      <c r="O231" s="42">
        <v>3</v>
      </c>
      <c r="P231" s="42">
        <v>3</v>
      </c>
      <c r="Q231" s="42"/>
      <c r="R231" s="42"/>
    </row>
    <row r="232" spans="1:18" s="27" customFormat="1" ht="25.5">
      <c r="A232" s="41">
        <v>100</v>
      </c>
      <c r="B232" s="47" t="s">
        <v>9578</v>
      </c>
      <c r="C232" s="42" t="s">
        <v>15110</v>
      </c>
      <c r="D232" s="44" t="s">
        <v>10620</v>
      </c>
      <c r="E232" s="44" t="s">
        <v>226</v>
      </c>
      <c r="F232" s="44" t="s">
        <v>16</v>
      </c>
      <c r="G232" s="42">
        <v>1</v>
      </c>
      <c r="H232" s="42">
        <v>1</v>
      </c>
      <c r="I232" s="42">
        <v>1</v>
      </c>
      <c r="J232" s="42">
        <v>1</v>
      </c>
      <c r="K232" s="42">
        <v>1</v>
      </c>
      <c r="L232" s="42">
        <v>1</v>
      </c>
      <c r="M232" s="42">
        <v>1</v>
      </c>
      <c r="N232" s="42">
        <v>1</v>
      </c>
      <c r="O232" s="42">
        <v>1</v>
      </c>
      <c r="P232" s="42">
        <v>1</v>
      </c>
      <c r="Q232" s="42"/>
      <c r="R232" s="42"/>
    </row>
    <row r="233" spans="1:18" s="27" customFormat="1" ht="25.5">
      <c r="A233" s="41">
        <v>101</v>
      </c>
      <c r="B233" s="47" t="s">
        <v>9578</v>
      </c>
      <c r="C233" s="42" t="s">
        <v>15787</v>
      </c>
      <c r="D233" s="44" t="s">
        <v>15010</v>
      </c>
      <c r="E233" s="44" t="s">
        <v>226</v>
      </c>
      <c r="F233" s="44" t="s">
        <v>16</v>
      </c>
      <c r="G233" s="42">
        <v>1</v>
      </c>
      <c r="H233" s="42">
        <v>1</v>
      </c>
      <c r="I233" s="42">
        <v>1</v>
      </c>
      <c r="J233" s="42">
        <v>1</v>
      </c>
      <c r="K233" s="42">
        <v>1</v>
      </c>
      <c r="L233" s="42">
        <v>1</v>
      </c>
      <c r="M233" s="42">
        <v>1</v>
      </c>
      <c r="N233" s="42">
        <v>1</v>
      </c>
      <c r="O233" s="42">
        <v>1</v>
      </c>
      <c r="P233" s="42">
        <v>1</v>
      </c>
      <c r="Q233" s="42"/>
      <c r="R233" s="42"/>
    </row>
    <row r="234" spans="1:18" s="27" customFormat="1" ht="25.5">
      <c r="A234" s="41">
        <v>102</v>
      </c>
      <c r="B234" s="47" t="s">
        <v>9578</v>
      </c>
      <c r="C234" s="42" t="s">
        <v>15788</v>
      </c>
      <c r="D234" s="44" t="s">
        <v>15012</v>
      </c>
      <c r="E234" s="44" t="s">
        <v>226</v>
      </c>
      <c r="F234" s="44" t="s">
        <v>16</v>
      </c>
      <c r="G234" s="42">
        <v>1</v>
      </c>
      <c r="H234" s="42">
        <v>1</v>
      </c>
      <c r="I234" s="42">
        <v>1</v>
      </c>
      <c r="J234" s="42">
        <v>1</v>
      </c>
      <c r="K234" s="42">
        <v>1</v>
      </c>
      <c r="L234" s="42">
        <v>1</v>
      </c>
      <c r="M234" s="42">
        <v>1</v>
      </c>
      <c r="N234" s="42">
        <v>1</v>
      </c>
      <c r="O234" s="42">
        <v>1</v>
      </c>
      <c r="P234" s="42">
        <v>1</v>
      </c>
      <c r="Q234" s="42"/>
      <c r="R234" s="42"/>
    </row>
    <row r="235" spans="1:18" s="27" customFormat="1" ht="25.5">
      <c r="A235" s="41">
        <v>103</v>
      </c>
      <c r="B235" s="47" t="s">
        <v>9578</v>
      </c>
      <c r="C235" s="42" t="s">
        <v>15789</v>
      </c>
      <c r="D235" s="44" t="s">
        <v>15014</v>
      </c>
      <c r="E235" s="44" t="s">
        <v>226</v>
      </c>
      <c r="F235" s="44" t="s">
        <v>16</v>
      </c>
      <c r="G235" s="42">
        <v>1</v>
      </c>
      <c r="H235" s="42">
        <v>1</v>
      </c>
      <c r="I235" s="42">
        <v>1</v>
      </c>
      <c r="J235" s="42">
        <v>1</v>
      </c>
      <c r="K235" s="42">
        <v>1</v>
      </c>
      <c r="L235" s="42">
        <v>1</v>
      </c>
      <c r="M235" s="42">
        <v>1</v>
      </c>
      <c r="N235" s="42">
        <v>1</v>
      </c>
      <c r="O235" s="42">
        <v>1</v>
      </c>
      <c r="P235" s="42">
        <v>1</v>
      </c>
      <c r="Q235" s="42"/>
      <c r="R235" s="42"/>
    </row>
    <row r="236" spans="1:18" s="27" customFormat="1" ht="25.5">
      <c r="A236" s="41">
        <v>104</v>
      </c>
      <c r="B236" s="42" t="s">
        <v>9578</v>
      </c>
      <c r="C236" s="42" t="s">
        <v>15790</v>
      </c>
      <c r="D236" s="44" t="s">
        <v>15016</v>
      </c>
      <c r="E236" s="44" t="s">
        <v>226</v>
      </c>
      <c r="F236" s="44" t="s">
        <v>16</v>
      </c>
      <c r="G236" s="42">
        <v>1</v>
      </c>
      <c r="H236" s="42">
        <v>1</v>
      </c>
      <c r="I236" s="42">
        <v>1</v>
      </c>
      <c r="J236" s="42">
        <v>1</v>
      </c>
      <c r="K236" s="42">
        <v>1</v>
      </c>
      <c r="L236" s="42">
        <v>1</v>
      </c>
      <c r="M236" s="42">
        <v>1</v>
      </c>
      <c r="N236" s="42">
        <v>1</v>
      </c>
      <c r="O236" s="42">
        <v>1</v>
      </c>
      <c r="P236" s="42">
        <v>1</v>
      </c>
      <c r="Q236" s="42"/>
      <c r="R236" s="42"/>
    </row>
    <row r="237" spans="1:18">
      <c r="A237" s="8">
        <v>105</v>
      </c>
      <c r="B237" s="6" t="s">
        <v>15120</v>
      </c>
      <c r="C237" s="6" t="s">
        <v>15791</v>
      </c>
      <c r="D237" s="13" t="s">
        <v>10161</v>
      </c>
      <c r="E237" s="6" t="s">
        <v>226</v>
      </c>
      <c r="F237" s="6" t="s">
        <v>16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>
      <c r="A238" s="8">
        <v>106</v>
      </c>
      <c r="B238" s="6" t="s">
        <v>15120</v>
      </c>
      <c r="C238" s="6" t="s">
        <v>15792</v>
      </c>
      <c r="D238" s="13" t="s">
        <v>10161</v>
      </c>
      <c r="E238" s="6" t="s">
        <v>152</v>
      </c>
      <c r="F238" s="6" t="s">
        <v>16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>
      <c r="G239" s="28">
        <f>SUM(G134:G236)</f>
        <v>158</v>
      </c>
    </row>
    <row r="240" spans="1:18">
      <c r="A240" s="28">
        <v>118</v>
      </c>
    </row>
  </sheetData>
  <autoFilter ref="A1:R240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2"/>
  <sheetViews>
    <sheetView topLeftCell="A69" zoomScale="110" zoomScaleNormal="110" workbookViewId="0">
      <selection activeCell="C85" sqref="C85"/>
    </sheetView>
  </sheetViews>
  <sheetFormatPr defaultColWidth="9" defaultRowHeight="15"/>
  <cols>
    <col min="1" max="1" width="10.42578125" style="359" customWidth="1"/>
    <col min="2" max="2" width="27.5703125" style="359" customWidth="1"/>
    <col min="3" max="3" width="36.28515625" style="359" customWidth="1"/>
    <col min="4" max="4" width="50.5703125" style="359" customWidth="1"/>
    <col min="5" max="5" width="6.7109375" style="359" customWidth="1"/>
    <col min="6" max="6" width="7.140625" style="359" customWidth="1"/>
    <col min="7" max="7" width="8" style="359" customWidth="1"/>
    <col min="8" max="8" width="9.42578125" style="360" customWidth="1"/>
    <col min="9" max="9" width="1.28515625" style="359" customWidth="1"/>
    <col min="10" max="10" width="14.85546875" style="359" customWidth="1"/>
    <col min="11" max="11" width="19" style="359" customWidth="1"/>
    <col min="12" max="1025" width="10.425781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s="359" customFormat="1" ht="12.75" customHeight="1">
      <c r="A2" s="362"/>
      <c r="B2" s="429" t="s">
        <v>10</v>
      </c>
      <c r="C2" s="364"/>
      <c r="D2" s="364"/>
      <c r="E2" s="364"/>
      <c r="F2" s="364"/>
      <c r="G2" s="364"/>
      <c r="H2" s="365">
        <v>30</v>
      </c>
      <c r="I2" s="362"/>
      <c r="J2" s="362"/>
      <c r="K2" s="362" t="s">
        <v>11</v>
      </c>
    </row>
    <row r="3" spans="1:11" s="359" customFormat="1" ht="12.75" customHeight="1">
      <c r="A3" s="362"/>
      <c r="B3" s="429"/>
      <c r="C3" s="364"/>
      <c r="D3" s="364"/>
      <c r="E3" s="364"/>
      <c r="F3" s="364"/>
      <c r="G3" s="364"/>
      <c r="H3" s="365"/>
      <c r="I3" s="362"/>
      <c r="J3" s="362"/>
      <c r="K3" s="362"/>
    </row>
    <row r="4" spans="1:11" s="359" customFormat="1" ht="12.75" customHeight="1">
      <c r="A4" s="362"/>
      <c r="B4" s="362" t="s">
        <v>12</v>
      </c>
      <c r="C4" s="485" t="s">
        <v>13</v>
      </c>
      <c r="D4" s="486" t="s">
        <v>14</v>
      </c>
      <c r="E4" s="362" t="s">
        <v>15</v>
      </c>
      <c r="F4" s="362" t="s">
        <v>16</v>
      </c>
      <c r="G4" s="362" t="s">
        <v>17</v>
      </c>
      <c r="H4" s="369">
        <v>0.5</v>
      </c>
      <c r="I4" s="362"/>
      <c r="J4" s="369">
        <v>1</v>
      </c>
      <c r="K4" s="362" t="s">
        <v>18</v>
      </c>
    </row>
    <row r="5" spans="1:11" s="359" customFormat="1" ht="12.75" customHeight="1">
      <c r="A5" s="362"/>
      <c r="B5" s="429"/>
      <c r="C5" s="485" t="s">
        <v>19</v>
      </c>
      <c r="D5" s="486" t="s">
        <v>20</v>
      </c>
      <c r="E5" s="362"/>
      <c r="F5" s="362"/>
      <c r="G5" s="362"/>
      <c r="H5" s="369">
        <v>1</v>
      </c>
      <c r="I5" s="362"/>
      <c r="J5" s="369">
        <v>3</v>
      </c>
      <c r="K5" s="362" t="s">
        <v>18</v>
      </c>
    </row>
    <row r="6" spans="1:11" s="359" customFormat="1" ht="12.75" customHeight="1">
      <c r="A6" s="362"/>
      <c r="B6" s="429"/>
      <c r="C6" s="485" t="s">
        <v>21</v>
      </c>
      <c r="D6" s="486" t="s">
        <v>22</v>
      </c>
      <c r="E6" s="362"/>
      <c r="F6" s="362"/>
      <c r="G6" s="362"/>
      <c r="H6" s="369">
        <v>0.5</v>
      </c>
      <c r="I6" s="362"/>
      <c r="J6" s="369">
        <v>1</v>
      </c>
      <c r="K6" s="362" t="s">
        <v>18</v>
      </c>
    </row>
    <row r="7" spans="1:11" s="359" customFormat="1" ht="12.75" customHeight="1">
      <c r="A7" s="362"/>
      <c r="B7" s="429"/>
      <c r="C7" s="485" t="s">
        <v>23</v>
      </c>
      <c r="D7" s="486" t="s">
        <v>24</v>
      </c>
      <c r="E7" s="362"/>
      <c r="F7" s="362"/>
      <c r="G7" s="362"/>
      <c r="H7" s="369">
        <v>0.5</v>
      </c>
      <c r="I7" s="362"/>
      <c r="J7" s="369">
        <v>1</v>
      </c>
      <c r="K7" s="362" t="s">
        <v>18</v>
      </c>
    </row>
    <row r="8" spans="1:11" s="359" customFormat="1" ht="12.75" customHeight="1">
      <c r="A8" s="362"/>
      <c r="B8" s="429"/>
      <c r="C8" s="485" t="s">
        <v>25</v>
      </c>
      <c r="D8" s="486" t="s">
        <v>26</v>
      </c>
      <c r="E8" s="362"/>
      <c r="F8" s="362"/>
      <c r="G8" s="362"/>
      <c r="H8" s="369">
        <v>0.5</v>
      </c>
      <c r="I8" s="362"/>
      <c r="J8" s="369">
        <v>1</v>
      </c>
      <c r="K8" s="362" t="s">
        <v>18</v>
      </c>
    </row>
    <row r="9" spans="1:11" s="359" customFormat="1" ht="12.75" customHeight="1">
      <c r="A9" s="362"/>
      <c r="B9" s="429"/>
      <c r="C9" s="485" t="s">
        <v>27</v>
      </c>
      <c r="D9" s="486" t="s">
        <v>28</v>
      </c>
      <c r="E9" s="362"/>
      <c r="F9" s="362"/>
      <c r="G9" s="362"/>
      <c r="H9" s="369">
        <v>0.5</v>
      </c>
      <c r="I9" s="362"/>
      <c r="J9" s="369">
        <v>1</v>
      </c>
      <c r="K9" s="362" t="s">
        <v>18</v>
      </c>
    </row>
    <row r="10" spans="1:11" s="359" customFormat="1" ht="12.75" customHeight="1">
      <c r="A10" s="362"/>
      <c r="B10" s="429"/>
      <c r="C10" s="485" t="s">
        <v>29</v>
      </c>
      <c r="D10" s="486" t="s">
        <v>30</v>
      </c>
      <c r="E10" s="362"/>
      <c r="F10" s="362"/>
      <c r="G10" s="362"/>
      <c r="H10" s="369">
        <v>0.5</v>
      </c>
      <c r="I10" s="362"/>
      <c r="J10" s="369">
        <v>1</v>
      </c>
      <c r="K10" s="362" t="s">
        <v>18</v>
      </c>
    </row>
    <row r="11" spans="1:11" s="359" customFormat="1" ht="12.75" customHeight="1">
      <c r="A11" s="362"/>
      <c r="B11" s="429"/>
      <c r="C11" s="485" t="s">
        <v>31</v>
      </c>
      <c r="D11" s="486" t="s">
        <v>32</v>
      </c>
      <c r="E11" s="362"/>
      <c r="F11" s="362"/>
      <c r="G11" s="362"/>
      <c r="H11" s="369">
        <v>1</v>
      </c>
      <c r="I11" s="362"/>
      <c r="J11" s="369">
        <v>2</v>
      </c>
      <c r="K11" s="362" t="s">
        <v>18</v>
      </c>
    </row>
    <row r="12" spans="1:11" s="359" customFormat="1" ht="12.75" customHeight="1">
      <c r="A12" s="362"/>
      <c r="B12" s="429"/>
      <c r="C12" s="485" t="s">
        <v>33</v>
      </c>
      <c r="D12" s="486" t="s">
        <v>34</v>
      </c>
      <c r="E12" s="362"/>
      <c r="F12" s="362"/>
      <c r="G12" s="362"/>
      <c r="H12" s="369">
        <v>0.5</v>
      </c>
      <c r="I12" s="362"/>
      <c r="J12" s="369">
        <v>1</v>
      </c>
      <c r="K12" s="362" t="s">
        <v>18</v>
      </c>
    </row>
    <row r="13" spans="1:11" s="359" customFormat="1" ht="12.75" customHeight="1">
      <c r="A13" s="362"/>
      <c r="B13" s="429"/>
      <c r="C13" s="485" t="s">
        <v>35</v>
      </c>
      <c r="D13" s="486" t="s">
        <v>36</v>
      </c>
      <c r="E13" s="362"/>
      <c r="F13" s="362"/>
      <c r="G13" s="362"/>
      <c r="H13" s="369">
        <v>0.5</v>
      </c>
      <c r="I13" s="362"/>
      <c r="J13" s="369">
        <v>1</v>
      </c>
      <c r="K13" s="362" t="s">
        <v>18</v>
      </c>
    </row>
    <row r="14" spans="1:11" s="359" customFormat="1" ht="12.75" customHeight="1">
      <c r="A14" s="362"/>
      <c r="B14" s="429"/>
      <c r="C14" s="485" t="s">
        <v>37</v>
      </c>
      <c r="D14" s="486" t="s">
        <v>38</v>
      </c>
      <c r="E14" s="362"/>
      <c r="F14" s="362"/>
      <c r="G14" s="362"/>
      <c r="H14" s="369">
        <v>0.5</v>
      </c>
      <c r="I14" s="362"/>
      <c r="J14" s="369">
        <v>1</v>
      </c>
      <c r="K14" s="362" t="s">
        <v>18</v>
      </c>
    </row>
    <row r="15" spans="1:11" s="359" customFormat="1" ht="12.75" customHeight="1">
      <c r="A15" s="362"/>
      <c r="B15" s="429"/>
      <c r="C15" s="485" t="s">
        <v>39</v>
      </c>
      <c r="D15" s="486" t="s">
        <v>40</v>
      </c>
      <c r="E15" s="362"/>
      <c r="F15" s="362"/>
      <c r="G15" s="362"/>
      <c r="H15" s="369">
        <v>1</v>
      </c>
      <c r="I15" s="362"/>
      <c r="J15" s="369">
        <v>2</v>
      </c>
      <c r="K15" s="362" t="s">
        <v>18</v>
      </c>
    </row>
    <row r="16" spans="1:11" s="359" customFormat="1" ht="12.75" customHeight="1">
      <c r="A16" s="362"/>
      <c r="B16" s="429"/>
      <c r="C16" s="485" t="s">
        <v>41</v>
      </c>
      <c r="D16" s="486" t="s">
        <v>42</v>
      </c>
      <c r="E16" s="362"/>
      <c r="F16" s="362"/>
      <c r="G16" s="362"/>
      <c r="H16" s="369">
        <v>0.5</v>
      </c>
      <c r="I16" s="362"/>
      <c r="J16" s="369">
        <v>1</v>
      </c>
      <c r="K16" s="362" t="s">
        <v>18</v>
      </c>
    </row>
    <row r="17" spans="1:11" s="359" customFormat="1" ht="12.75" customHeight="1">
      <c r="A17" s="362"/>
      <c r="B17" s="429"/>
      <c r="C17" s="485" t="s">
        <v>43</v>
      </c>
      <c r="D17" s="486" t="s">
        <v>44</v>
      </c>
      <c r="E17" s="362"/>
      <c r="F17" s="362"/>
      <c r="G17" s="362"/>
      <c r="H17" s="369">
        <v>0.5</v>
      </c>
      <c r="I17" s="362"/>
      <c r="J17" s="369">
        <v>1</v>
      </c>
      <c r="K17" s="362" t="s">
        <v>18</v>
      </c>
    </row>
    <row r="18" spans="1:11" s="359" customFormat="1" ht="12.75" customHeight="1">
      <c r="A18" s="362"/>
      <c r="B18" s="429"/>
      <c r="C18" s="485" t="s">
        <v>45</v>
      </c>
      <c r="D18" s="486" t="s">
        <v>46</v>
      </c>
      <c r="E18" s="362"/>
      <c r="F18" s="362"/>
      <c r="G18" s="362"/>
      <c r="H18" s="369">
        <v>0.5</v>
      </c>
      <c r="I18" s="362"/>
      <c r="J18" s="369">
        <v>1</v>
      </c>
      <c r="K18" s="362" t="s">
        <v>18</v>
      </c>
    </row>
    <row r="19" spans="1:11" s="359" customFormat="1" ht="12.75" customHeight="1">
      <c r="A19" s="362"/>
      <c r="B19" s="429"/>
      <c r="C19" s="485" t="s">
        <v>47</v>
      </c>
      <c r="D19" s="486" t="s">
        <v>48</v>
      </c>
      <c r="E19" s="362"/>
      <c r="F19" s="362"/>
      <c r="G19" s="362"/>
      <c r="H19" s="369">
        <v>1</v>
      </c>
      <c r="I19" s="362"/>
      <c r="J19" s="369">
        <v>2</v>
      </c>
      <c r="K19" s="362" t="s">
        <v>49</v>
      </c>
    </row>
    <row r="20" spans="1:11" s="359" customFormat="1" ht="12.75" customHeight="1">
      <c r="A20" s="362"/>
      <c r="B20" s="429"/>
      <c r="C20" s="485" t="s">
        <v>50</v>
      </c>
      <c r="D20" s="486" t="s">
        <v>51</v>
      </c>
      <c r="E20" s="362"/>
      <c r="F20" s="362"/>
      <c r="G20" s="362"/>
      <c r="H20" s="369">
        <v>0.5</v>
      </c>
      <c r="I20" s="362"/>
      <c r="J20" s="369">
        <v>1</v>
      </c>
      <c r="K20" s="362" t="s">
        <v>49</v>
      </c>
    </row>
    <row r="21" spans="1:11" s="359" customFormat="1" ht="12.75" customHeight="1">
      <c r="A21" s="362"/>
      <c r="B21" s="429"/>
      <c r="C21" s="485" t="s">
        <v>52</v>
      </c>
      <c r="D21" s="486" t="s">
        <v>53</v>
      </c>
      <c r="E21" s="362"/>
      <c r="F21" s="362"/>
      <c r="G21" s="362"/>
      <c r="H21" s="369">
        <v>0.5</v>
      </c>
      <c r="I21" s="362"/>
      <c r="J21" s="369">
        <v>1</v>
      </c>
      <c r="K21" s="362" t="s">
        <v>49</v>
      </c>
    </row>
    <row r="22" spans="1:11" s="359" customFormat="1" ht="12.75" customHeight="1">
      <c r="A22" s="362"/>
      <c r="B22" s="429"/>
      <c r="C22" s="485" t="s">
        <v>54</v>
      </c>
      <c r="D22" s="486" t="s">
        <v>55</v>
      </c>
      <c r="E22" s="362"/>
      <c r="F22" s="362"/>
      <c r="G22" s="362"/>
      <c r="H22" s="369">
        <v>0.5</v>
      </c>
      <c r="I22" s="362"/>
      <c r="J22" s="369">
        <v>1</v>
      </c>
      <c r="K22" s="362" t="s">
        <v>49</v>
      </c>
    </row>
    <row r="23" spans="1:11" s="359" customFormat="1" ht="12.75" customHeight="1">
      <c r="A23" s="362"/>
      <c r="B23" s="429"/>
      <c r="C23" s="485" t="s">
        <v>56</v>
      </c>
      <c r="D23" s="486" t="s">
        <v>57</v>
      </c>
      <c r="E23" s="362"/>
      <c r="F23" s="362"/>
      <c r="G23" s="362"/>
      <c r="H23" s="369">
        <v>0.5</v>
      </c>
      <c r="I23" s="362"/>
      <c r="J23" s="369">
        <v>1</v>
      </c>
      <c r="K23" s="362" t="s">
        <v>49</v>
      </c>
    </row>
    <row r="24" spans="1:11" s="359" customFormat="1" ht="12.75" customHeight="1">
      <c r="A24" s="362"/>
      <c r="B24" s="429"/>
      <c r="C24" s="485" t="s">
        <v>58</v>
      </c>
      <c r="D24" s="486" t="s">
        <v>59</v>
      </c>
      <c r="E24" s="362"/>
      <c r="F24" s="362"/>
      <c r="G24" s="362"/>
      <c r="H24" s="369">
        <v>0.5</v>
      </c>
      <c r="I24" s="362"/>
      <c r="J24" s="369">
        <v>1</v>
      </c>
      <c r="K24" s="362" t="s">
        <v>49</v>
      </c>
    </row>
    <row r="25" spans="1:11" s="359" customFormat="1" ht="12.75" customHeight="1">
      <c r="A25" s="362"/>
      <c r="B25" s="429"/>
      <c r="C25" s="485" t="s">
        <v>60</v>
      </c>
      <c r="D25" s="486" t="s">
        <v>61</v>
      </c>
      <c r="E25" s="362"/>
      <c r="F25" s="362"/>
      <c r="G25" s="362"/>
      <c r="H25" s="369">
        <v>0.5</v>
      </c>
      <c r="I25" s="362"/>
      <c r="J25" s="369">
        <v>1</v>
      </c>
      <c r="K25" s="362" t="s">
        <v>49</v>
      </c>
    </row>
    <row r="26" spans="1:11" s="359" customFormat="1" ht="12.75" customHeight="1">
      <c r="A26" s="362"/>
      <c r="B26" s="429"/>
      <c r="C26" s="485" t="s">
        <v>62</v>
      </c>
      <c r="D26" s="486" t="s">
        <v>63</v>
      </c>
      <c r="E26" s="362"/>
      <c r="F26" s="362"/>
      <c r="G26" s="362"/>
      <c r="H26" s="369">
        <v>0.5</v>
      </c>
      <c r="I26" s="362"/>
      <c r="J26" s="369">
        <v>1</v>
      </c>
      <c r="K26" s="362" t="s">
        <v>49</v>
      </c>
    </row>
    <row r="27" spans="1:11" s="359" customFormat="1" ht="12.75" customHeight="1">
      <c r="A27" s="362"/>
      <c r="B27" s="429"/>
      <c r="C27" s="485" t="s">
        <v>64</v>
      </c>
      <c r="D27" s="486" t="s">
        <v>65</v>
      </c>
      <c r="E27" s="362"/>
      <c r="F27" s="362"/>
      <c r="G27" s="362"/>
      <c r="H27" s="369">
        <v>0.5</v>
      </c>
      <c r="I27" s="362"/>
      <c r="J27" s="369">
        <v>1</v>
      </c>
      <c r="K27" s="362" t="s">
        <v>49</v>
      </c>
    </row>
    <row r="28" spans="1:11" s="359" customFormat="1" ht="12.75" customHeight="1">
      <c r="A28" s="362"/>
      <c r="B28" s="429"/>
      <c r="C28" s="485" t="s">
        <v>66</v>
      </c>
      <c r="D28" s="486" t="s">
        <v>67</v>
      </c>
      <c r="E28" s="362"/>
      <c r="F28" s="362"/>
      <c r="G28" s="362"/>
      <c r="H28" s="369">
        <v>0.5</v>
      </c>
      <c r="I28" s="362"/>
      <c r="J28" s="369">
        <v>0.5</v>
      </c>
      <c r="K28" s="362" t="s">
        <v>49</v>
      </c>
    </row>
    <row r="29" spans="1:11" s="359" customFormat="1" ht="12.75" customHeight="1">
      <c r="A29" s="362"/>
      <c r="B29" s="429"/>
      <c r="C29" s="485" t="s">
        <v>68</v>
      </c>
      <c r="D29" s="486" t="s">
        <v>69</v>
      </c>
      <c r="E29" s="362"/>
      <c r="F29" s="362"/>
      <c r="G29" s="362"/>
      <c r="H29" s="369">
        <v>0.5</v>
      </c>
      <c r="I29" s="362"/>
      <c r="J29" s="369">
        <v>0.5</v>
      </c>
      <c r="K29" s="362" t="s">
        <v>49</v>
      </c>
    </row>
    <row r="30" spans="1:11" s="359" customFormat="1" ht="12.75" customHeight="1">
      <c r="A30" s="362"/>
      <c r="B30" s="429"/>
      <c r="C30" s="485" t="s">
        <v>70</v>
      </c>
      <c r="D30" s="486" t="s">
        <v>71</v>
      </c>
      <c r="E30" s="362"/>
      <c r="F30" s="362"/>
      <c r="G30" s="362"/>
      <c r="H30" s="369">
        <v>0.5</v>
      </c>
      <c r="I30" s="362"/>
      <c r="J30" s="369">
        <v>0.5</v>
      </c>
      <c r="K30" s="362" t="s">
        <v>49</v>
      </c>
    </row>
    <row r="31" spans="1:11" s="359" customFormat="1" ht="12.75" customHeight="1">
      <c r="A31" s="362"/>
      <c r="B31" s="429"/>
      <c r="C31" s="485" t="s">
        <v>72</v>
      </c>
      <c r="D31" s="486" t="s">
        <v>73</v>
      </c>
      <c r="E31" s="362"/>
      <c r="F31" s="362"/>
      <c r="G31" s="362"/>
      <c r="H31" s="369">
        <v>0.5</v>
      </c>
      <c r="I31" s="362"/>
      <c r="J31" s="369">
        <v>0.5</v>
      </c>
      <c r="K31" s="362" t="s">
        <v>49</v>
      </c>
    </row>
    <row r="32" spans="1:11" s="359" customFormat="1" ht="12.75" customHeight="1">
      <c r="A32" s="362"/>
      <c r="B32" s="429"/>
      <c r="C32" s="485" t="s">
        <v>74</v>
      </c>
      <c r="D32" s="486" t="s">
        <v>75</v>
      </c>
      <c r="E32" s="362"/>
      <c r="F32" s="362"/>
      <c r="G32" s="362"/>
      <c r="H32" s="369">
        <v>0.5</v>
      </c>
      <c r="I32" s="362"/>
      <c r="J32" s="369">
        <v>0.5</v>
      </c>
      <c r="K32" s="362" t="s">
        <v>49</v>
      </c>
    </row>
    <row r="33" spans="1:11" s="359" customFormat="1" ht="12.75" customHeight="1">
      <c r="A33" s="362"/>
      <c r="B33" s="429"/>
      <c r="C33" s="485" t="s">
        <v>76</v>
      </c>
      <c r="D33" s="486" t="s">
        <v>77</v>
      </c>
      <c r="E33" s="362"/>
      <c r="F33" s="362"/>
      <c r="G33" s="362"/>
      <c r="H33" s="369">
        <v>0.5</v>
      </c>
      <c r="I33" s="362"/>
      <c r="J33" s="369">
        <v>0.5</v>
      </c>
      <c r="K33" s="362" t="s">
        <v>49</v>
      </c>
    </row>
    <row r="34" spans="1:11" s="359" customFormat="1" ht="12.75" customHeight="1">
      <c r="A34" s="362"/>
      <c r="B34" s="429"/>
      <c r="C34" s="485" t="s">
        <v>78</v>
      </c>
      <c r="D34" s="486" t="s">
        <v>79</v>
      </c>
      <c r="E34" s="362"/>
      <c r="F34" s="362"/>
      <c r="G34" s="362"/>
      <c r="H34" s="369">
        <v>0.5</v>
      </c>
      <c r="I34" s="362"/>
      <c r="J34" s="369">
        <v>0.5</v>
      </c>
      <c r="K34" s="362" t="s">
        <v>49</v>
      </c>
    </row>
    <row r="35" spans="1:11" s="359" customFormat="1" ht="12.75" customHeight="1">
      <c r="A35" s="362"/>
      <c r="B35" s="362" t="s">
        <v>80</v>
      </c>
      <c r="C35" s="487" t="s">
        <v>81</v>
      </c>
      <c r="D35" s="488" t="s">
        <v>82</v>
      </c>
      <c r="E35" s="362" t="s">
        <v>15</v>
      </c>
      <c r="F35" s="362" t="s">
        <v>16</v>
      </c>
      <c r="G35" s="362" t="s">
        <v>83</v>
      </c>
      <c r="H35" s="369">
        <v>1</v>
      </c>
      <c r="I35" s="362"/>
      <c r="J35" s="362"/>
      <c r="K35" s="362" t="s">
        <v>18</v>
      </c>
    </row>
    <row r="36" spans="1:11" s="359" customFormat="1" ht="12.75" customHeight="1">
      <c r="A36" s="362"/>
      <c r="B36" s="429"/>
      <c r="C36" s="487" t="s">
        <v>84</v>
      </c>
      <c r="D36" s="488" t="s">
        <v>85</v>
      </c>
      <c r="E36" s="362"/>
      <c r="F36" s="362"/>
      <c r="G36" s="362"/>
      <c r="H36" s="369">
        <v>2</v>
      </c>
      <c r="I36" s="362"/>
      <c r="J36" s="362"/>
      <c r="K36" s="362" t="s">
        <v>18</v>
      </c>
    </row>
    <row r="37" spans="1:11" s="359" customFormat="1" ht="12.75" customHeight="1">
      <c r="A37" s="362"/>
      <c r="B37" s="429"/>
      <c r="C37" s="487" t="s">
        <v>86</v>
      </c>
      <c r="D37" s="488" t="s">
        <v>87</v>
      </c>
      <c r="E37" s="362"/>
      <c r="F37" s="362"/>
      <c r="G37" s="362"/>
      <c r="H37" s="369">
        <v>2</v>
      </c>
      <c r="I37" s="362"/>
      <c r="J37" s="362"/>
      <c r="K37" s="362" t="s">
        <v>18</v>
      </c>
    </row>
    <row r="38" spans="1:11" s="359" customFormat="1" ht="12.75" customHeight="1">
      <c r="A38" s="362"/>
      <c r="B38" s="429"/>
      <c r="C38" s="487" t="s">
        <v>88</v>
      </c>
      <c r="D38" s="488" t="s">
        <v>89</v>
      </c>
      <c r="E38" s="362"/>
      <c r="F38" s="362"/>
      <c r="G38" s="362"/>
      <c r="H38" s="369">
        <v>1</v>
      </c>
      <c r="I38" s="362"/>
      <c r="J38" s="362"/>
      <c r="K38" s="362" t="s">
        <v>18</v>
      </c>
    </row>
    <row r="39" spans="1:11" s="483" customFormat="1" ht="12.75" customHeight="1">
      <c r="A39" s="489"/>
      <c r="B39" s="490"/>
      <c r="C39" s="491" t="s">
        <v>90</v>
      </c>
      <c r="D39" s="492" t="s">
        <v>91</v>
      </c>
      <c r="E39" s="489"/>
      <c r="F39" s="489"/>
      <c r="G39" s="489"/>
      <c r="H39" s="493"/>
      <c r="I39" s="489"/>
      <c r="J39" s="489"/>
      <c r="K39" s="489"/>
    </row>
    <row r="40" spans="1:11" s="359" customFormat="1" ht="12.75" customHeight="1">
      <c r="A40" s="362"/>
      <c r="B40" s="429"/>
      <c r="C40" s="494" t="s">
        <v>92</v>
      </c>
      <c r="D40" s="488" t="s">
        <v>85</v>
      </c>
      <c r="E40" s="362"/>
      <c r="F40" s="362"/>
      <c r="G40" s="362"/>
      <c r="H40" s="369">
        <v>1</v>
      </c>
      <c r="I40" s="362"/>
      <c r="J40" s="362"/>
      <c r="K40" s="362" t="s">
        <v>18</v>
      </c>
    </row>
    <row r="41" spans="1:11" s="359" customFormat="1" ht="12.75" customHeight="1">
      <c r="A41" s="362"/>
      <c r="B41" s="429"/>
      <c r="C41" s="487" t="s">
        <v>93</v>
      </c>
      <c r="D41" s="495" t="s">
        <v>94</v>
      </c>
      <c r="E41" s="362"/>
      <c r="F41" s="362"/>
      <c r="G41" s="362"/>
      <c r="H41" s="369">
        <v>2</v>
      </c>
      <c r="I41" s="362"/>
      <c r="J41" s="362"/>
      <c r="K41" s="362" t="s">
        <v>18</v>
      </c>
    </row>
    <row r="42" spans="1:11" s="359" customFormat="1" ht="12.75" customHeight="1">
      <c r="A42" s="362"/>
      <c r="B42" s="429"/>
      <c r="C42" s="487" t="s">
        <v>95</v>
      </c>
      <c r="D42" s="495" t="s">
        <v>96</v>
      </c>
      <c r="E42" s="362"/>
      <c r="F42" s="362"/>
      <c r="G42" s="362"/>
      <c r="H42" s="369">
        <v>1</v>
      </c>
      <c r="I42" s="362"/>
      <c r="J42" s="362"/>
      <c r="K42" s="362" t="s">
        <v>18</v>
      </c>
    </row>
    <row r="43" spans="1:11" s="359" customFormat="1" ht="12.75" customHeight="1">
      <c r="A43" s="362"/>
      <c r="B43" s="429"/>
      <c r="C43" s="487" t="s">
        <v>97</v>
      </c>
      <c r="D43" s="496" t="s">
        <v>98</v>
      </c>
      <c r="E43" s="362"/>
      <c r="F43" s="362"/>
      <c r="G43" s="362"/>
      <c r="H43" s="369">
        <v>2</v>
      </c>
      <c r="I43" s="362"/>
      <c r="J43" s="362"/>
      <c r="K43" s="362" t="s">
        <v>49</v>
      </c>
    </row>
    <row r="44" spans="1:11" s="359" customFormat="1" ht="12.75" customHeight="1">
      <c r="A44" s="362"/>
      <c r="B44" s="429"/>
      <c r="C44" s="487" t="s">
        <v>99</v>
      </c>
      <c r="D44" s="488" t="s">
        <v>100</v>
      </c>
      <c r="E44" s="362"/>
      <c r="F44" s="362"/>
      <c r="G44" s="362"/>
      <c r="H44" s="369">
        <v>1</v>
      </c>
      <c r="I44" s="362"/>
      <c r="J44" s="362"/>
      <c r="K44" s="362" t="s">
        <v>49</v>
      </c>
    </row>
    <row r="45" spans="1:11" s="359" customFormat="1" ht="12.75" customHeight="1">
      <c r="A45" s="362"/>
      <c r="B45" s="429"/>
      <c r="C45" s="487" t="s">
        <v>101</v>
      </c>
      <c r="D45" s="497" t="s">
        <v>102</v>
      </c>
      <c r="E45" s="362"/>
      <c r="F45" s="362"/>
      <c r="G45" s="362"/>
      <c r="H45" s="369">
        <v>1</v>
      </c>
      <c r="I45" s="362"/>
      <c r="J45" s="362"/>
      <c r="K45" s="362" t="s">
        <v>49</v>
      </c>
    </row>
    <row r="46" spans="1:11" s="359" customFormat="1" ht="12.75" customHeight="1">
      <c r="A46" s="362"/>
      <c r="B46" s="429"/>
      <c r="C46" s="487" t="s">
        <v>103</v>
      </c>
      <c r="D46" s="497" t="s">
        <v>104</v>
      </c>
      <c r="E46" s="362"/>
      <c r="F46" s="362"/>
      <c r="G46" s="362"/>
      <c r="H46" s="369">
        <v>1</v>
      </c>
      <c r="I46" s="362"/>
      <c r="J46" s="362"/>
      <c r="K46" s="362" t="s">
        <v>49</v>
      </c>
    </row>
    <row r="47" spans="1:11" s="359" customFormat="1" ht="12.75" customHeight="1">
      <c r="A47" s="362"/>
      <c r="B47" s="429"/>
      <c r="C47" s="487" t="s">
        <v>105</v>
      </c>
      <c r="D47" s="497" t="s">
        <v>106</v>
      </c>
      <c r="E47" s="362"/>
      <c r="F47" s="362"/>
      <c r="G47" s="362"/>
      <c r="H47" s="369">
        <v>0.5</v>
      </c>
      <c r="I47" s="362"/>
      <c r="J47" s="362"/>
      <c r="K47" s="362" t="s">
        <v>49</v>
      </c>
    </row>
    <row r="48" spans="1:11" s="359" customFormat="1" ht="12.75" customHeight="1">
      <c r="A48" s="362"/>
      <c r="B48" s="429"/>
      <c r="C48" s="487" t="s">
        <v>107</v>
      </c>
      <c r="D48" s="498" t="s">
        <v>108</v>
      </c>
      <c r="E48" s="362"/>
      <c r="F48" s="362"/>
      <c r="G48" s="362"/>
      <c r="H48" s="369">
        <v>1</v>
      </c>
      <c r="I48" s="362"/>
      <c r="J48" s="362"/>
      <c r="K48" s="362" t="s">
        <v>49</v>
      </c>
    </row>
    <row r="49" spans="1:11" s="359" customFormat="1" ht="12.75" customHeight="1">
      <c r="A49" s="362"/>
      <c r="B49" s="429"/>
      <c r="C49" s="487" t="s">
        <v>109</v>
      </c>
      <c r="D49" s="498" t="s">
        <v>110</v>
      </c>
      <c r="E49" s="362"/>
      <c r="F49" s="362"/>
      <c r="G49" s="362"/>
      <c r="H49" s="369">
        <v>0.5</v>
      </c>
      <c r="I49" s="362"/>
      <c r="J49" s="362"/>
      <c r="K49" s="362" t="s">
        <v>49</v>
      </c>
    </row>
    <row r="50" spans="1:11" s="359" customFormat="1" ht="12.75" customHeight="1">
      <c r="A50" s="362"/>
      <c r="B50" s="429"/>
      <c r="C50" s="487" t="s">
        <v>111</v>
      </c>
      <c r="D50" s="498" t="s">
        <v>112</v>
      </c>
      <c r="E50" s="362"/>
      <c r="F50" s="362"/>
      <c r="G50" s="362"/>
      <c r="H50" s="369">
        <v>2</v>
      </c>
      <c r="I50" s="362"/>
      <c r="J50" s="362"/>
      <c r="K50" s="362" t="s">
        <v>49</v>
      </c>
    </row>
    <row r="51" spans="1:11" s="359" customFormat="1" ht="12.75" customHeight="1">
      <c r="A51" s="362"/>
      <c r="B51" s="429"/>
      <c r="C51" s="487" t="s">
        <v>113</v>
      </c>
      <c r="D51" s="498" t="s">
        <v>114</v>
      </c>
      <c r="E51" s="362"/>
      <c r="F51" s="362"/>
      <c r="G51" s="362"/>
      <c r="H51" s="369">
        <v>1</v>
      </c>
      <c r="I51" s="362"/>
      <c r="J51" s="362"/>
      <c r="K51" s="362" t="s">
        <v>49</v>
      </c>
    </row>
    <row r="52" spans="1:11" s="359" customFormat="1" ht="12.75" customHeight="1">
      <c r="A52" s="362"/>
      <c r="B52" s="429"/>
      <c r="C52" s="487" t="s">
        <v>115</v>
      </c>
      <c r="D52" s="498" t="s">
        <v>116</v>
      </c>
      <c r="E52" s="362"/>
      <c r="F52" s="362"/>
      <c r="G52" s="362"/>
      <c r="H52" s="369">
        <v>0.5</v>
      </c>
      <c r="I52" s="362"/>
      <c r="J52" s="362"/>
      <c r="K52" s="362" t="s">
        <v>49</v>
      </c>
    </row>
    <row r="53" spans="1:11" s="359" customFormat="1" ht="12.75" customHeight="1">
      <c r="A53" s="362"/>
      <c r="B53" s="362" t="s">
        <v>80</v>
      </c>
      <c r="C53" s="485" t="s">
        <v>117</v>
      </c>
      <c r="D53" s="499" t="s">
        <v>118</v>
      </c>
      <c r="E53" s="362" t="s">
        <v>15</v>
      </c>
      <c r="F53" s="362" t="s">
        <v>16</v>
      </c>
      <c r="G53" s="362" t="s">
        <v>17</v>
      </c>
      <c r="H53" s="369">
        <v>0.5</v>
      </c>
      <c r="I53" s="362"/>
      <c r="J53" s="369">
        <v>1</v>
      </c>
      <c r="K53" s="362" t="s">
        <v>18</v>
      </c>
    </row>
    <row r="54" spans="1:11" s="359" customFormat="1" ht="12.75" customHeight="1">
      <c r="A54" s="362"/>
      <c r="B54" s="429"/>
      <c r="C54" s="485" t="s">
        <v>119</v>
      </c>
      <c r="D54" s="499" t="s">
        <v>120</v>
      </c>
      <c r="E54" s="362"/>
      <c r="F54" s="362"/>
      <c r="G54" s="362"/>
      <c r="H54" s="369">
        <v>1</v>
      </c>
      <c r="I54" s="362"/>
      <c r="J54" s="369">
        <v>2</v>
      </c>
      <c r="K54" s="362" t="s">
        <v>18</v>
      </c>
    </row>
    <row r="55" spans="1:11" s="359" customFormat="1" ht="12.75" customHeight="1">
      <c r="A55" s="362"/>
      <c r="B55" s="429"/>
      <c r="C55" s="485" t="s">
        <v>121</v>
      </c>
      <c r="D55" s="499" t="s">
        <v>122</v>
      </c>
      <c r="E55" s="362"/>
      <c r="F55" s="362"/>
      <c r="G55" s="362"/>
      <c r="H55" s="369">
        <v>1</v>
      </c>
      <c r="I55" s="362"/>
      <c r="J55" s="369">
        <v>2</v>
      </c>
      <c r="K55" s="362" t="s">
        <v>18</v>
      </c>
    </row>
    <row r="56" spans="1:11" s="359" customFormat="1" ht="12.75" customHeight="1">
      <c r="A56" s="362"/>
      <c r="B56" s="429"/>
      <c r="C56" s="485" t="s">
        <v>123</v>
      </c>
      <c r="D56" s="499" t="s">
        <v>124</v>
      </c>
      <c r="E56" s="362"/>
      <c r="F56" s="362"/>
      <c r="G56" s="362"/>
      <c r="H56" s="369">
        <v>0.5</v>
      </c>
      <c r="I56" s="362"/>
      <c r="J56" s="369">
        <v>1</v>
      </c>
      <c r="K56" s="362" t="s">
        <v>18</v>
      </c>
    </row>
    <row r="57" spans="1:11" s="483" customFormat="1" ht="12.75" customHeight="1">
      <c r="A57" s="489"/>
      <c r="B57" s="490"/>
      <c r="C57" s="500" t="s">
        <v>125</v>
      </c>
      <c r="D57" s="501" t="s">
        <v>126</v>
      </c>
      <c r="E57" s="489"/>
      <c r="F57" s="489"/>
      <c r="G57" s="489"/>
      <c r="H57" s="493"/>
      <c r="I57" s="489"/>
      <c r="J57" s="493"/>
      <c r="K57" s="489"/>
    </row>
    <row r="58" spans="1:11" s="359" customFormat="1" ht="12.75" customHeight="1">
      <c r="A58" s="362"/>
      <c r="B58" s="429"/>
      <c r="C58" s="485" t="s">
        <v>127</v>
      </c>
      <c r="D58" s="502" t="s">
        <v>120</v>
      </c>
      <c r="E58" s="362"/>
      <c r="F58" s="362"/>
      <c r="G58" s="362"/>
      <c r="H58" s="369">
        <v>0.5</v>
      </c>
      <c r="I58" s="362"/>
      <c r="J58" s="369">
        <v>1</v>
      </c>
      <c r="K58" s="362" t="s">
        <v>18</v>
      </c>
    </row>
    <row r="59" spans="1:11" s="359" customFormat="1" ht="12.75" customHeight="1">
      <c r="A59" s="362"/>
      <c r="B59" s="429"/>
      <c r="C59" s="485" t="s">
        <v>128</v>
      </c>
      <c r="D59" s="503" t="s">
        <v>129</v>
      </c>
      <c r="E59" s="362"/>
      <c r="F59" s="362"/>
      <c r="G59" s="362"/>
      <c r="H59" s="369">
        <v>1</v>
      </c>
      <c r="I59" s="362"/>
      <c r="J59" s="369">
        <v>2</v>
      </c>
      <c r="K59" s="362" t="s">
        <v>18</v>
      </c>
    </row>
    <row r="60" spans="1:11" s="359" customFormat="1" ht="12.75" customHeight="1">
      <c r="A60" s="362"/>
      <c r="B60" s="429"/>
      <c r="C60" s="485" t="s">
        <v>130</v>
      </c>
      <c r="D60" s="503" t="s">
        <v>131</v>
      </c>
      <c r="E60" s="362"/>
      <c r="F60" s="362"/>
      <c r="G60" s="362"/>
      <c r="H60" s="369">
        <v>0.5</v>
      </c>
      <c r="I60" s="362"/>
      <c r="J60" s="369">
        <v>1</v>
      </c>
      <c r="K60" s="362" t="s">
        <v>18</v>
      </c>
    </row>
    <row r="61" spans="1:11" s="359" customFormat="1" ht="12.75" customHeight="1">
      <c r="A61" s="362"/>
      <c r="B61" s="429"/>
      <c r="C61" s="485" t="s">
        <v>132</v>
      </c>
      <c r="D61" s="504" t="s">
        <v>133</v>
      </c>
      <c r="E61" s="362"/>
      <c r="F61" s="362"/>
      <c r="G61" s="362"/>
      <c r="H61" s="369">
        <v>1</v>
      </c>
      <c r="I61" s="362"/>
      <c r="J61" s="369">
        <v>2</v>
      </c>
      <c r="K61" s="362" t="s">
        <v>49</v>
      </c>
    </row>
    <row r="62" spans="1:11" s="359" customFormat="1" ht="12.75" customHeight="1">
      <c r="A62" s="362"/>
      <c r="B62" s="429"/>
      <c r="C62" s="485" t="s">
        <v>134</v>
      </c>
      <c r="D62" s="499" t="s">
        <v>135</v>
      </c>
      <c r="E62" s="362"/>
      <c r="F62" s="362"/>
      <c r="G62" s="362"/>
      <c r="H62" s="369">
        <v>0.5</v>
      </c>
      <c r="I62" s="362"/>
      <c r="J62" s="369">
        <v>1</v>
      </c>
      <c r="K62" s="362" t="s">
        <v>49</v>
      </c>
    </row>
    <row r="63" spans="1:11" s="359" customFormat="1" ht="12.75" customHeight="1">
      <c r="A63" s="362"/>
      <c r="B63" s="429"/>
      <c r="C63" s="485" t="s">
        <v>136</v>
      </c>
      <c r="D63" s="505" t="s">
        <v>137</v>
      </c>
      <c r="E63" s="362"/>
      <c r="F63" s="362"/>
      <c r="G63" s="362"/>
      <c r="H63" s="369">
        <v>0.5</v>
      </c>
      <c r="I63" s="362"/>
      <c r="J63" s="369">
        <v>1</v>
      </c>
      <c r="K63" s="362" t="s">
        <v>49</v>
      </c>
    </row>
    <row r="64" spans="1:11" s="359" customFormat="1" ht="12.75" customHeight="1">
      <c r="A64" s="362"/>
      <c r="B64" s="429"/>
      <c r="C64" s="485" t="s">
        <v>138</v>
      </c>
      <c r="D64" s="506" t="s">
        <v>139</v>
      </c>
      <c r="E64" s="362"/>
      <c r="F64" s="362"/>
      <c r="G64" s="362"/>
      <c r="H64" s="369">
        <v>0.5</v>
      </c>
      <c r="I64" s="362"/>
      <c r="J64" s="369">
        <v>1</v>
      </c>
      <c r="K64" s="362" t="s">
        <v>49</v>
      </c>
    </row>
    <row r="65" spans="1:11" s="359" customFormat="1" ht="12.75" customHeight="1">
      <c r="A65" s="362"/>
      <c r="B65" s="429"/>
      <c r="C65" s="485" t="s">
        <v>140</v>
      </c>
      <c r="D65" s="506" t="s">
        <v>141</v>
      </c>
      <c r="E65" s="362"/>
      <c r="F65" s="362"/>
      <c r="G65" s="362"/>
      <c r="H65" s="369">
        <v>0.5</v>
      </c>
      <c r="I65" s="362"/>
      <c r="J65" s="369">
        <v>0.5</v>
      </c>
      <c r="K65" s="362" t="s">
        <v>49</v>
      </c>
    </row>
    <row r="66" spans="1:11" s="359" customFormat="1" ht="12.75" customHeight="1">
      <c r="A66" s="362"/>
      <c r="B66" s="429"/>
      <c r="C66" s="485" t="s">
        <v>142</v>
      </c>
      <c r="D66" s="507" t="s">
        <v>143</v>
      </c>
      <c r="E66" s="362"/>
      <c r="F66" s="362"/>
      <c r="G66" s="362"/>
      <c r="H66" s="369">
        <v>0.5</v>
      </c>
      <c r="I66" s="362"/>
      <c r="J66" s="369">
        <v>1</v>
      </c>
      <c r="K66" s="362" t="s">
        <v>49</v>
      </c>
    </row>
    <row r="67" spans="1:11" s="359" customFormat="1" ht="12.75" customHeight="1">
      <c r="A67" s="362"/>
      <c r="B67" s="429"/>
      <c r="C67" s="485" t="s">
        <v>144</v>
      </c>
      <c r="D67" s="507" t="s">
        <v>145</v>
      </c>
      <c r="E67" s="362"/>
      <c r="F67" s="362"/>
      <c r="G67" s="362"/>
      <c r="H67" s="369">
        <v>0.5</v>
      </c>
      <c r="I67" s="362"/>
      <c r="J67" s="369">
        <v>0.5</v>
      </c>
      <c r="K67" s="362" t="s">
        <v>49</v>
      </c>
    </row>
    <row r="68" spans="1:11" s="359" customFormat="1" ht="12.75" customHeight="1">
      <c r="A68" s="362"/>
      <c r="B68" s="429"/>
      <c r="C68" s="485" t="s">
        <v>146</v>
      </c>
      <c r="D68" s="507" t="s">
        <v>147</v>
      </c>
      <c r="E68" s="362"/>
      <c r="F68" s="362"/>
      <c r="G68" s="362"/>
      <c r="H68" s="369">
        <v>1</v>
      </c>
      <c r="I68" s="362"/>
      <c r="J68" s="369">
        <v>2</v>
      </c>
      <c r="K68" s="362" t="s">
        <v>49</v>
      </c>
    </row>
    <row r="69" spans="1:11" s="359" customFormat="1" ht="12.75" customHeight="1">
      <c r="A69" s="362"/>
      <c r="B69" s="429"/>
      <c r="C69" s="485" t="s">
        <v>148</v>
      </c>
      <c r="D69" s="507" t="s">
        <v>149</v>
      </c>
      <c r="E69" s="362"/>
      <c r="F69" s="362"/>
      <c r="G69" s="362"/>
      <c r="H69" s="369">
        <v>0.5</v>
      </c>
      <c r="I69" s="362"/>
      <c r="J69" s="369">
        <v>1</v>
      </c>
      <c r="K69" s="362" t="s">
        <v>49</v>
      </c>
    </row>
    <row r="70" spans="1:11" s="359" customFormat="1" ht="12.75" customHeight="1">
      <c r="A70" s="508"/>
      <c r="B70" s="509"/>
      <c r="C70" s="510" t="s">
        <v>150</v>
      </c>
      <c r="D70" s="511" t="s">
        <v>116</v>
      </c>
      <c r="E70" s="508"/>
      <c r="F70" s="508"/>
      <c r="G70" s="508"/>
      <c r="H70" s="512">
        <v>0.5</v>
      </c>
      <c r="I70" s="508"/>
      <c r="J70" s="512">
        <v>0.5</v>
      </c>
      <c r="K70" s="362" t="s">
        <v>49</v>
      </c>
    </row>
    <row r="71" spans="1:11" s="362" customFormat="1" ht="12.75" customHeight="1">
      <c r="B71" s="362" t="s">
        <v>80</v>
      </c>
      <c r="C71" s="487" t="s">
        <v>151</v>
      </c>
      <c r="D71" s="488" t="s">
        <v>82</v>
      </c>
      <c r="E71" s="362" t="s">
        <v>152</v>
      </c>
      <c r="F71" s="362" t="s">
        <v>16</v>
      </c>
      <c r="G71" s="362" t="s">
        <v>83</v>
      </c>
      <c r="H71" s="369">
        <v>0.5</v>
      </c>
      <c r="J71" s="369"/>
      <c r="K71" s="362" t="s">
        <v>18</v>
      </c>
    </row>
    <row r="72" spans="1:11" s="362" customFormat="1" ht="12.75" customHeight="1">
      <c r="B72" s="429"/>
      <c r="C72" s="487" t="s">
        <v>153</v>
      </c>
      <c r="D72" s="488" t="s">
        <v>85</v>
      </c>
      <c r="H72" s="369">
        <v>1</v>
      </c>
      <c r="J72" s="369"/>
      <c r="K72" s="362" t="s">
        <v>18</v>
      </c>
    </row>
    <row r="73" spans="1:11" s="362" customFormat="1" ht="12.75" customHeight="1">
      <c r="B73" s="429"/>
      <c r="C73" s="487" t="s">
        <v>154</v>
      </c>
      <c r="D73" s="488" t="s">
        <v>87</v>
      </c>
      <c r="H73" s="369">
        <v>1</v>
      </c>
      <c r="J73" s="369"/>
      <c r="K73" s="362" t="s">
        <v>18</v>
      </c>
    </row>
    <row r="74" spans="1:11" s="362" customFormat="1" ht="12.75" customHeight="1">
      <c r="B74" s="429"/>
      <c r="C74" s="487" t="s">
        <v>155</v>
      </c>
      <c r="D74" s="488" t="s">
        <v>89</v>
      </c>
      <c r="H74" s="369">
        <v>0.5</v>
      </c>
      <c r="J74" s="369"/>
      <c r="K74" s="362" t="s">
        <v>18</v>
      </c>
    </row>
    <row r="75" spans="1:11" s="362" customFormat="1" ht="12.75" customHeight="1">
      <c r="B75" s="429"/>
      <c r="C75" s="487" t="s">
        <v>156</v>
      </c>
      <c r="D75" s="492" t="s">
        <v>91</v>
      </c>
      <c r="E75" s="489"/>
      <c r="F75" s="489"/>
      <c r="G75" s="489"/>
      <c r="H75" s="493"/>
      <c r="J75" s="369"/>
      <c r="K75" s="489"/>
    </row>
    <row r="76" spans="1:11" s="362" customFormat="1" ht="12.75" customHeight="1">
      <c r="B76" s="429"/>
      <c r="C76" s="487" t="s">
        <v>157</v>
      </c>
      <c r="D76" s="488" t="s">
        <v>85</v>
      </c>
      <c r="H76" s="369">
        <v>0.5</v>
      </c>
      <c r="J76" s="369"/>
      <c r="K76" s="362" t="s">
        <v>18</v>
      </c>
    </row>
    <row r="77" spans="1:11" s="362" customFormat="1" ht="12.75" customHeight="1">
      <c r="B77" s="429"/>
      <c r="C77" s="487" t="s">
        <v>158</v>
      </c>
      <c r="D77" s="495" t="s">
        <v>94</v>
      </c>
      <c r="H77" s="369">
        <v>1</v>
      </c>
      <c r="J77" s="369"/>
      <c r="K77" s="362" t="s">
        <v>18</v>
      </c>
    </row>
    <row r="78" spans="1:11" s="362" customFormat="1" ht="12.75" customHeight="1">
      <c r="B78" s="429"/>
      <c r="C78" s="487" t="s">
        <v>159</v>
      </c>
      <c r="D78" s="495" t="s">
        <v>96</v>
      </c>
      <c r="H78" s="369">
        <v>0.5</v>
      </c>
      <c r="J78" s="369"/>
      <c r="K78" s="362" t="s">
        <v>18</v>
      </c>
    </row>
    <row r="79" spans="1:11" s="362" customFormat="1" ht="12.75" customHeight="1">
      <c r="B79" s="429"/>
      <c r="C79" s="487" t="s">
        <v>160</v>
      </c>
      <c r="D79" s="496" t="s">
        <v>98</v>
      </c>
      <c r="H79" s="369">
        <v>1</v>
      </c>
      <c r="J79" s="369"/>
      <c r="K79" s="362" t="s">
        <v>49</v>
      </c>
    </row>
    <row r="80" spans="1:11" s="362" customFormat="1" ht="12.75" customHeight="1">
      <c r="B80" s="429"/>
      <c r="C80" s="487" t="s">
        <v>161</v>
      </c>
      <c r="D80" s="488" t="s">
        <v>100</v>
      </c>
      <c r="H80" s="369">
        <v>0.5</v>
      </c>
      <c r="J80" s="369"/>
      <c r="K80" s="362" t="s">
        <v>49</v>
      </c>
    </row>
    <row r="81" spans="1:11" s="362" customFormat="1" ht="12.75" customHeight="1">
      <c r="B81" s="429"/>
      <c r="C81" s="487" t="s">
        <v>162</v>
      </c>
      <c r="D81" s="497" t="s">
        <v>102</v>
      </c>
      <c r="H81" s="369">
        <v>0.5</v>
      </c>
      <c r="J81" s="369"/>
      <c r="K81" s="362" t="s">
        <v>49</v>
      </c>
    </row>
    <row r="82" spans="1:11" s="362" customFormat="1" ht="12.75" customHeight="1">
      <c r="B82" s="429"/>
      <c r="C82" s="487" t="s">
        <v>163</v>
      </c>
      <c r="D82" s="497" t="s">
        <v>104</v>
      </c>
      <c r="H82" s="369">
        <v>0.5</v>
      </c>
      <c r="J82" s="369"/>
      <c r="K82" s="362" t="s">
        <v>49</v>
      </c>
    </row>
    <row r="83" spans="1:11" s="362" customFormat="1" ht="12.75" customHeight="1">
      <c r="B83" s="429"/>
      <c r="C83" s="487" t="s">
        <v>164</v>
      </c>
      <c r="D83" s="497" t="s">
        <v>106</v>
      </c>
      <c r="H83" s="369">
        <v>0.5</v>
      </c>
      <c r="J83" s="369"/>
      <c r="K83" s="362" t="s">
        <v>49</v>
      </c>
    </row>
    <row r="84" spans="1:11" s="362" customFormat="1" ht="12.75" customHeight="1">
      <c r="B84" s="429"/>
      <c r="C84" s="487" t="s">
        <v>165</v>
      </c>
      <c r="D84" s="498" t="s">
        <v>108</v>
      </c>
      <c r="H84" s="369">
        <v>0.5</v>
      </c>
      <c r="J84" s="369"/>
      <c r="K84" s="362" t="s">
        <v>49</v>
      </c>
    </row>
    <row r="85" spans="1:11" s="362" customFormat="1" ht="12.75" customHeight="1">
      <c r="B85" s="429"/>
      <c r="C85" s="487" t="s">
        <v>166</v>
      </c>
      <c r="D85" s="498" t="s">
        <v>110</v>
      </c>
      <c r="H85" s="369">
        <v>0.5</v>
      </c>
      <c r="J85" s="369"/>
      <c r="K85" s="362" t="s">
        <v>49</v>
      </c>
    </row>
    <row r="86" spans="1:11" s="362" customFormat="1" ht="12.75" customHeight="1">
      <c r="B86" s="429"/>
      <c r="C86" s="487" t="s">
        <v>167</v>
      </c>
      <c r="D86" s="498" t="s">
        <v>112</v>
      </c>
      <c r="H86" s="369">
        <v>1</v>
      </c>
      <c r="J86" s="369"/>
      <c r="K86" s="362" t="s">
        <v>49</v>
      </c>
    </row>
    <row r="87" spans="1:11" s="362" customFormat="1" ht="12.75" customHeight="1">
      <c r="B87" s="429"/>
      <c r="C87" s="487" t="s">
        <v>168</v>
      </c>
      <c r="D87" s="498" t="s">
        <v>114</v>
      </c>
      <c r="H87" s="369">
        <v>0.5</v>
      </c>
      <c r="J87" s="369"/>
      <c r="K87" s="362" t="s">
        <v>49</v>
      </c>
    </row>
    <row r="88" spans="1:11" s="362" customFormat="1" ht="12.75" customHeight="1">
      <c r="B88" s="429"/>
      <c r="C88" s="487" t="s">
        <v>169</v>
      </c>
      <c r="D88" s="498" t="s">
        <v>116</v>
      </c>
      <c r="H88" s="512">
        <v>0.5</v>
      </c>
      <c r="J88" s="369"/>
      <c r="K88" s="362" t="s">
        <v>49</v>
      </c>
    </row>
    <row r="89" spans="1:11" s="362" customFormat="1" ht="12.75" customHeight="1">
      <c r="B89" s="429"/>
      <c r="C89" s="487" t="s">
        <v>170</v>
      </c>
      <c r="D89" s="499" t="s">
        <v>118</v>
      </c>
      <c r="E89" s="362" t="s">
        <v>152</v>
      </c>
      <c r="F89" s="362" t="s">
        <v>16</v>
      </c>
      <c r="G89" s="362" t="s">
        <v>17</v>
      </c>
      <c r="H89" s="369">
        <v>0.5</v>
      </c>
      <c r="J89" s="369"/>
      <c r="K89" s="362" t="s">
        <v>18</v>
      </c>
    </row>
    <row r="90" spans="1:11" s="362" customFormat="1" ht="12.75" customHeight="1">
      <c r="B90" s="429"/>
      <c r="C90" s="487" t="s">
        <v>171</v>
      </c>
      <c r="D90" s="499" t="s">
        <v>120</v>
      </c>
      <c r="H90" s="369">
        <v>1</v>
      </c>
      <c r="J90" s="369"/>
      <c r="K90" s="362" t="s">
        <v>18</v>
      </c>
    </row>
    <row r="91" spans="1:11" s="362" customFormat="1" ht="12.75" customHeight="1">
      <c r="B91" s="429"/>
      <c r="C91" s="487" t="s">
        <v>172</v>
      </c>
      <c r="D91" s="499" t="s">
        <v>122</v>
      </c>
      <c r="H91" s="369">
        <v>1</v>
      </c>
      <c r="J91" s="369"/>
      <c r="K91" s="362" t="s">
        <v>18</v>
      </c>
    </row>
    <row r="92" spans="1:11" s="362" customFormat="1" ht="12.75" customHeight="1">
      <c r="B92" s="429"/>
      <c r="C92" s="487" t="s">
        <v>173</v>
      </c>
      <c r="D92" s="499" t="s">
        <v>124</v>
      </c>
      <c r="H92" s="369">
        <v>0.5</v>
      </c>
      <c r="J92" s="369"/>
      <c r="K92" s="362" t="s">
        <v>18</v>
      </c>
    </row>
    <row r="93" spans="1:11" s="362" customFormat="1" ht="12.75" customHeight="1">
      <c r="B93" s="429"/>
      <c r="C93" s="487" t="s">
        <v>174</v>
      </c>
      <c r="D93" s="501" t="s">
        <v>126</v>
      </c>
      <c r="E93" s="489"/>
      <c r="F93" s="489"/>
      <c r="G93" s="489"/>
      <c r="H93" s="493"/>
      <c r="J93" s="369"/>
      <c r="K93" s="489"/>
    </row>
    <row r="94" spans="1:11" s="362" customFormat="1" ht="12.75" customHeight="1">
      <c r="B94" s="429"/>
      <c r="C94" s="487" t="s">
        <v>175</v>
      </c>
      <c r="D94" s="502" t="s">
        <v>120</v>
      </c>
      <c r="H94" s="369">
        <v>0.5</v>
      </c>
      <c r="J94" s="369"/>
      <c r="K94" s="362" t="s">
        <v>18</v>
      </c>
    </row>
    <row r="95" spans="1:11" s="359" customFormat="1" ht="12.75" customHeight="1">
      <c r="A95" s="375"/>
      <c r="B95" s="513"/>
      <c r="C95" s="487" t="s">
        <v>176</v>
      </c>
      <c r="D95" s="503" t="s">
        <v>129</v>
      </c>
      <c r="E95" s="362"/>
      <c r="F95" s="362"/>
      <c r="G95" s="362"/>
      <c r="H95" s="369">
        <v>1</v>
      </c>
      <c r="I95" s="375"/>
      <c r="J95" s="377"/>
      <c r="K95" s="362" t="s">
        <v>18</v>
      </c>
    </row>
    <row r="96" spans="1:11" s="359" customFormat="1" ht="12.75" customHeight="1">
      <c r="A96" s="362"/>
      <c r="B96" s="429"/>
      <c r="C96" s="487" t="s">
        <v>177</v>
      </c>
      <c r="D96" s="503" t="s">
        <v>131</v>
      </c>
      <c r="E96" s="362"/>
      <c r="F96" s="362"/>
      <c r="G96" s="362"/>
      <c r="H96" s="369">
        <v>0.5</v>
      </c>
      <c r="I96" s="362"/>
      <c r="J96" s="369"/>
      <c r="K96" s="362" t="s">
        <v>18</v>
      </c>
    </row>
    <row r="97" spans="1:11" s="359" customFormat="1" ht="12.75" customHeight="1">
      <c r="A97" s="362"/>
      <c r="B97" s="429"/>
      <c r="C97" s="487" t="s">
        <v>178</v>
      </c>
      <c r="D97" s="504" t="s">
        <v>133</v>
      </c>
      <c r="E97" s="362"/>
      <c r="F97" s="362"/>
      <c r="G97" s="362"/>
      <c r="H97" s="369">
        <v>1</v>
      </c>
      <c r="I97" s="362"/>
      <c r="J97" s="369"/>
      <c r="K97" s="362" t="s">
        <v>49</v>
      </c>
    </row>
    <row r="98" spans="1:11" s="359" customFormat="1" ht="12.75" customHeight="1">
      <c r="A98" s="362"/>
      <c r="B98" s="429"/>
      <c r="C98" s="487" t="s">
        <v>179</v>
      </c>
      <c r="D98" s="499" t="s">
        <v>135</v>
      </c>
      <c r="E98" s="362"/>
      <c r="F98" s="362"/>
      <c r="G98" s="362"/>
      <c r="H98" s="369">
        <v>0.5</v>
      </c>
      <c r="I98" s="362"/>
      <c r="J98" s="369"/>
      <c r="K98" s="362" t="s">
        <v>49</v>
      </c>
    </row>
    <row r="99" spans="1:11" s="359" customFormat="1" ht="12.75" customHeight="1">
      <c r="A99" s="362"/>
      <c r="B99" s="429"/>
      <c r="C99" s="487" t="s">
        <v>180</v>
      </c>
      <c r="D99" s="505" t="s">
        <v>137</v>
      </c>
      <c r="E99" s="362"/>
      <c r="F99" s="362"/>
      <c r="G99" s="362"/>
      <c r="H99" s="369">
        <v>0.5</v>
      </c>
      <c r="I99" s="362"/>
      <c r="J99" s="369"/>
      <c r="K99" s="362" t="s">
        <v>49</v>
      </c>
    </row>
    <row r="100" spans="1:11" s="359" customFormat="1" ht="12.75" customHeight="1">
      <c r="A100" s="362"/>
      <c r="B100" s="429"/>
      <c r="C100" s="487" t="s">
        <v>181</v>
      </c>
      <c r="D100" s="506" t="s">
        <v>139</v>
      </c>
      <c r="E100" s="362"/>
      <c r="F100" s="362"/>
      <c r="G100" s="362"/>
      <c r="H100" s="369">
        <v>0.5</v>
      </c>
      <c r="I100" s="362"/>
      <c r="J100" s="369"/>
      <c r="K100" s="362" t="s">
        <v>49</v>
      </c>
    </row>
    <row r="101" spans="1:11" s="359" customFormat="1" ht="12.75" customHeight="1">
      <c r="A101" s="362"/>
      <c r="B101" s="429"/>
      <c r="C101" s="487" t="s">
        <v>182</v>
      </c>
      <c r="D101" s="506" t="s">
        <v>141</v>
      </c>
      <c r="E101" s="362"/>
      <c r="F101" s="362"/>
      <c r="G101" s="362"/>
      <c r="H101" s="369">
        <v>0.5</v>
      </c>
      <c r="I101" s="362"/>
      <c r="J101" s="369"/>
      <c r="K101" s="362" t="s">
        <v>49</v>
      </c>
    </row>
    <row r="102" spans="1:11" s="359" customFormat="1" ht="12.75" customHeight="1">
      <c r="A102" s="362"/>
      <c r="B102" s="429"/>
      <c r="C102" s="487" t="s">
        <v>183</v>
      </c>
      <c r="D102" s="507" t="s">
        <v>143</v>
      </c>
      <c r="E102" s="362"/>
      <c r="F102" s="362"/>
      <c r="G102" s="362"/>
      <c r="H102" s="369">
        <v>0.5</v>
      </c>
      <c r="I102" s="362"/>
      <c r="J102" s="369"/>
      <c r="K102" s="362" t="s">
        <v>49</v>
      </c>
    </row>
    <row r="103" spans="1:11" s="359" customFormat="1" ht="12.75" customHeight="1">
      <c r="A103" s="362"/>
      <c r="B103" s="429"/>
      <c r="C103" s="487" t="s">
        <v>184</v>
      </c>
      <c r="D103" s="507" t="s">
        <v>145</v>
      </c>
      <c r="E103" s="362"/>
      <c r="F103" s="362"/>
      <c r="G103" s="362"/>
      <c r="H103" s="369">
        <v>0.5</v>
      </c>
      <c r="I103" s="362"/>
      <c r="J103" s="369"/>
      <c r="K103" s="362" t="s">
        <v>49</v>
      </c>
    </row>
    <row r="104" spans="1:11" s="359" customFormat="1" ht="12.75" customHeight="1">
      <c r="A104" s="362"/>
      <c r="B104" s="429"/>
      <c r="C104" s="487" t="s">
        <v>185</v>
      </c>
      <c r="D104" s="507" t="s">
        <v>147</v>
      </c>
      <c r="E104" s="362"/>
      <c r="F104" s="362"/>
      <c r="G104" s="362"/>
      <c r="H104" s="369">
        <v>1</v>
      </c>
      <c r="I104" s="362"/>
      <c r="J104" s="369"/>
      <c r="K104" s="362" t="s">
        <v>49</v>
      </c>
    </row>
    <row r="105" spans="1:11" s="359" customFormat="1" ht="12.75" customHeight="1">
      <c r="A105" s="362"/>
      <c r="B105" s="429"/>
      <c r="C105" s="487" t="s">
        <v>186</v>
      </c>
      <c r="D105" s="507" t="s">
        <v>149</v>
      </c>
      <c r="E105" s="362"/>
      <c r="F105" s="362"/>
      <c r="G105" s="362"/>
      <c r="H105" s="369">
        <v>0.5</v>
      </c>
      <c r="I105" s="362"/>
      <c r="J105" s="369"/>
      <c r="K105" s="362" t="s">
        <v>49</v>
      </c>
    </row>
    <row r="106" spans="1:11" s="359" customFormat="1" ht="12.75" customHeight="1">
      <c r="A106" s="362"/>
      <c r="B106" s="429"/>
      <c r="C106" s="487" t="s">
        <v>187</v>
      </c>
      <c r="D106" s="511" t="s">
        <v>116</v>
      </c>
      <c r="E106" s="508"/>
      <c r="F106" s="508"/>
      <c r="G106" s="508"/>
      <c r="H106" s="512">
        <v>0.5</v>
      </c>
      <c r="I106" s="362"/>
      <c r="J106" s="369"/>
      <c r="K106" s="362" t="s">
        <v>49</v>
      </c>
    </row>
    <row r="107" spans="1:11" s="362" customFormat="1" ht="12.75" customHeight="1">
      <c r="B107" s="362" t="s">
        <v>80</v>
      </c>
      <c r="C107" s="487" t="s">
        <v>188</v>
      </c>
      <c r="D107" s="488" t="s">
        <v>82</v>
      </c>
      <c r="E107" s="362" t="s">
        <v>189</v>
      </c>
      <c r="F107" s="362" t="s">
        <v>16</v>
      </c>
      <c r="G107" s="362" t="s">
        <v>83</v>
      </c>
      <c r="H107" s="369">
        <v>0.5</v>
      </c>
      <c r="J107" s="369"/>
      <c r="K107" s="362" t="s">
        <v>18</v>
      </c>
    </row>
    <row r="108" spans="1:11" s="362" customFormat="1" ht="12.75" customHeight="1">
      <c r="B108" s="429"/>
      <c r="C108" s="487" t="s">
        <v>190</v>
      </c>
      <c r="D108" s="488" t="s">
        <v>85</v>
      </c>
      <c r="H108" s="369">
        <v>1</v>
      </c>
      <c r="J108" s="369"/>
      <c r="K108" s="362" t="s">
        <v>18</v>
      </c>
    </row>
    <row r="109" spans="1:11" s="362" customFormat="1" ht="12.75" customHeight="1">
      <c r="B109" s="429"/>
      <c r="C109" s="487" t="s">
        <v>191</v>
      </c>
      <c r="D109" s="488" t="s">
        <v>87</v>
      </c>
      <c r="H109" s="369">
        <v>1</v>
      </c>
      <c r="J109" s="369"/>
      <c r="K109" s="362" t="s">
        <v>18</v>
      </c>
    </row>
    <row r="110" spans="1:11" s="362" customFormat="1" ht="12.75" customHeight="1">
      <c r="B110" s="429"/>
      <c r="C110" s="487" t="s">
        <v>192</v>
      </c>
      <c r="D110" s="488" t="s">
        <v>89</v>
      </c>
      <c r="H110" s="369">
        <v>0.5</v>
      </c>
      <c r="J110" s="369"/>
      <c r="K110" s="362" t="s">
        <v>18</v>
      </c>
    </row>
    <row r="111" spans="1:11" s="362" customFormat="1" ht="12.75" customHeight="1">
      <c r="B111" s="429"/>
      <c r="C111" s="487" t="s">
        <v>193</v>
      </c>
      <c r="D111" s="492" t="s">
        <v>91</v>
      </c>
      <c r="E111" s="489"/>
      <c r="F111" s="489"/>
      <c r="G111" s="489"/>
      <c r="H111" s="493"/>
      <c r="J111" s="369"/>
      <c r="K111" s="489"/>
    </row>
    <row r="112" spans="1:11" s="362" customFormat="1" ht="12.75" customHeight="1">
      <c r="B112" s="429"/>
      <c r="C112" s="487" t="s">
        <v>194</v>
      </c>
      <c r="D112" s="488" t="s">
        <v>85</v>
      </c>
      <c r="H112" s="369">
        <v>0.5</v>
      </c>
      <c r="J112" s="369"/>
      <c r="K112" s="362" t="s">
        <v>18</v>
      </c>
    </row>
    <row r="113" spans="2:11" s="362" customFormat="1" ht="12.75" customHeight="1">
      <c r="B113" s="429"/>
      <c r="C113" s="487" t="s">
        <v>195</v>
      </c>
      <c r="D113" s="495" t="s">
        <v>94</v>
      </c>
      <c r="H113" s="369">
        <v>1</v>
      </c>
      <c r="J113" s="369"/>
      <c r="K113" s="362" t="s">
        <v>18</v>
      </c>
    </row>
    <row r="114" spans="2:11" s="362" customFormat="1" ht="12.75" customHeight="1">
      <c r="B114" s="429"/>
      <c r="C114" s="487" t="s">
        <v>196</v>
      </c>
      <c r="D114" s="495" t="s">
        <v>96</v>
      </c>
      <c r="H114" s="369">
        <v>0.5</v>
      </c>
      <c r="J114" s="369"/>
      <c r="K114" s="362" t="s">
        <v>18</v>
      </c>
    </row>
    <row r="115" spans="2:11" s="362" customFormat="1" ht="12.75" customHeight="1">
      <c r="B115" s="429"/>
      <c r="C115" s="487" t="s">
        <v>197</v>
      </c>
      <c r="D115" s="496" t="s">
        <v>98</v>
      </c>
      <c r="H115" s="369">
        <v>1</v>
      </c>
      <c r="J115" s="369"/>
      <c r="K115" s="362" t="s">
        <v>49</v>
      </c>
    </row>
    <row r="116" spans="2:11" s="362" customFormat="1" ht="12.75" customHeight="1">
      <c r="B116" s="429"/>
      <c r="C116" s="487" t="s">
        <v>198</v>
      </c>
      <c r="D116" s="488" t="s">
        <v>100</v>
      </c>
      <c r="H116" s="369">
        <v>0.5</v>
      </c>
      <c r="J116" s="369"/>
      <c r="K116" s="362" t="s">
        <v>49</v>
      </c>
    </row>
    <row r="117" spans="2:11" s="362" customFormat="1" ht="12.75" customHeight="1">
      <c r="B117" s="429"/>
      <c r="C117" s="487" t="s">
        <v>199</v>
      </c>
      <c r="D117" s="497" t="s">
        <v>102</v>
      </c>
      <c r="H117" s="369">
        <v>0.5</v>
      </c>
      <c r="J117" s="369"/>
      <c r="K117" s="362" t="s">
        <v>49</v>
      </c>
    </row>
    <row r="118" spans="2:11" s="362" customFormat="1" ht="12.75" customHeight="1">
      <c r="B118" s="429"/>
      <c r="C118" s="487" t="s">
        <v>200</v>
      </c>
      <c r="D118" s="497" t="s">
        <v>104</v>
      </c>
      <c r="H118" s="369">
        <v>0.5</v>
      </c>
      <c r="J118" s="369"/>
      <c r="K118" s="362" t="s">
        <v>49</v>
      </c>
    </row>
    <row r="119" spans="2:11" s="362" customFormat="1" ht="12.75" customHeight="1">
      <c r="B119" s="429"/>
      <c r="C119" s="487" t="s">
        <v>201</v>
      </c>
      <c r="D119" s="497" t="s">
        <v>106</v>
      </c>
      <c r="H119" s="369">
        <v>0.5</v>
      </c>
      <c r="J119" s="369"/>
      <c r="K119" s="362" t="s">
        <v>49</v>
      </c>
    </row>
    <row r="120" spans="2:11" s="362" customFormat="1" ht="12.75" customHeight="1">
      <c r="B120" s="429"/>
      <c r="C120" s="487" t="s">
        <v>202</v>
      </c>
      <c r="D120" s="498" t="s">
        <v>108</v>
      </c>
      <c r="H120" s="369">
        <v>0.5</v>
      </c>
      <c r="J120" s="369"/>
      <c r="K120" s="362" t="s">
        <v>49</v>
      </c>
    </row>
    <row r="121" spans="2:11" s="362" customFormat="1" ht="12.75" customHeight="1">
      <c r="B121" s="429"/>
      <c r="C121" s="487" t="s">
        <v>203</v>
      </c>
      <c r="D121" s="498" t="s">
        <v>110</v>
      </c>
      <c r="H121" s="369">
        <v>0.5</v>
      </c>
      <c r="J121" s="369"/>
      <c r="K121" s="362" t="s">
        <v>49</v>
      </c>
    </row>
    <row r="122" spans="2:11" s="362" customFormat="1" ht="12.75" customHeight="1">
      <c r="B122" s="429"/>
      <c r="C122" s="487" t="s">
        <v>204</v>
      </c>
      <c r="D122" s="498" t="s">
        <v>112</v>
      </c>
      <c r="H122" s="369">
        <v>1</v>
      </c>
      <c r="J122" s="369"/>
      <c r="K122" s="362" t="s">
        <v>49</v>
      </c>
    </row>
    <row r="123" spans="2:11" s="362" customFormat="1" ht="12.75" customHeight="1">
      <c r="B123" s="429"/>
      <c r="C123" s="487" t="s">
        <v>205</v>
      </c>
      <c r="D123" s="498" t="s">
        <v>114</v>
      </c>
      <c r="H123" s="369">
        <v>0.5</v>
      </c>
      <c r="J123" s="369"/>
      <c r="K123" s="362" t="s">
        <v>49</v>
      </c>
    </row>
    <row r="124" spans="2:11" s="362" customFormat="1" ht="12.75" customHeight="1">
      <c r="B124" s="429"/>
      <c r="C124" s="487" t="s">
        <v>206</v>
      </c>
      <c r="D124" s="498" t="s">
        <v>116</v>
      </c>
      <c r="H124" s="512">
        <v>0.5</v>
      </c>
      <c r="J124" s="369"/>
      <c r="K124" s="362" t="s">
        <v>49</v>
      </c>
    </row>
    <row r="125" spans="2:11" s="362" customFormat="1" ht="12.75" customHeight="1">
      <c r="B125" s="429"/>
      <c r="C125" s="487" t="s">
        <v>207</v>
      </c>
      <c r="D125" s="499" t="s">
        <v>118</v>
      </c>
      <c r="E125" s="362" t="s">
        <v>189</v>
      </c>
      <c r="F125" s="362" t="s">
        <v>16</v>
      </c>
      <c r="G125" s="362" t="s">
        <v>17</v>
      </c>
      <c r="H125" s="369">
        <v>0.5</v>
      </c>
      <c r="J125" s="369"/>
      <c r="K125" s="362" t="s">
        <v>18</v>
      </c>
    </row>
    <row r="126" spans="2:11" s="362" customFormat="1" ht="12.75" customHeight="1">
      <c r="B126" s="429"/>
      <c r="C126" s="487" t="s">
        <v>208</v>
      </c>
      <c r="D126" s="499" t="s">
        <v>120</v>
      </c>
      <c r="H126" s="369">
        <v>1</v>
      </c>
      <c r="J126" s="369"/>
      <c r="K126" s="362" t="s">
        <v>18</v>
      </c>
    </row>
    <row r="127" spans="2:11" s="362" customFormat="1" ht="12.75" customHeight="1">
      <c r="B127" s="429"/>
      <c r="C127" s="487" t="s">
        <v>209</v>
      </c>
      <c r="D127" s="499" t="s">
        <v>122</v>
      </c>
      <c r="H127" s="369">
        <v>1</v>
      </c>
      <c r="J127" s="369"/>
      <c r="K127" s="362" t="s">
        <v>18</v>
      </c>
    </row>
    <row r="128" spans="2:11" s="362" customFormat="1" ht="12.75" customHeight="1">
      <c r="B128" s="429"/>
      <c r="C128" s="487" t="s">
        <v>210</v>
      </c>
      <c r="D128" s="499" t="s">
        <v>124</v>
      </c>
      <c r="H128" s="369">
        <v>0.5</v>
      </c>
      <c r="J128" s="369"/>
      <c r="K128" s="362" t="s">
        <v>18</v>
      </c>
    </row>
    <row r="129" spans="1:11" s="362" customFormat="1" ht="12.75" customHeight="1">
      <c r="B129" s="429"/>
      <c r="C129" s="487" t="s">
        <v>211</v>
      </c>
      <c r="D129" s="501" t="s">
        <v>126</v>
      </c>
      <c r="E129" s="489"/>
      <c r="F129" s="489"/>
      <c r="G129" s="489"/>
      <c r="H129" s="493"/>
      <c r="J129" s="369"/>
      <c r="K129" s="489"/>
    </row>
    <row r="130" spans="1:11" s="362" customFormat="1" ht="12.75" customHeight="1">
      <c r="B130" s="429"/>
      <c r="C130" s="487" t="s">
        <v>212</v>
      </c>
      <c r="D130" s="502" t="s">
        <v>120</v>
      </c>
      <c r="H130" s="369">
        <v>0.5</v>
      </c>
      <c r="J130" s="369"/>
      <c r="K130" s="362" t="s">
        <v>18</v>
      </c>
    </row>
    <row r="131" spans="1:11" s="359" customFormat="1" ht="12.75" customHeight="1">
      <c r="A131" s="375"/>
      <c r="B131" s="513"/>
      <c r="C131" s="487" t="s">
        <v>213</v>
      </c>
      <c r="D131" s="503" t="s">
        <v>129</v>
      </c>
      <c r="E131" s="362"/>
      <c r="F131" s="362"/>
      <c r="G131" s="362"/>
      <c r="H131" s="369">
        <v>1</v>
      </c>
      <c r="I131" s="375"/>
      <c r="J131" s="377"/>
      <c r="K131" s="362" t="s">
        <v>18</v>
      </c>
    </row>
    <row r="132" spans="1:11" s="359" customFormat="1" ht="12.75" customHeight="1">
      <c r="A132" s="362"/>
      <c r="B132" s="429"/>
      <c r="C132" s="487" t="s">
        <v>214</v>
      </c>
      <c r="D132" s="503" t="s">
        <v>131</v>
      </c>
      <c r="E132" s="362"/>
      <c r="F132" s="362"/>
      <c r="G132" s="362"/>
      <c r="H132" s="369">
        <v>0.5</v>
      </c>
      <c r="I132" s="362"/>
      <c r="J132" s="369"/>
      <c r="K132" s="362" t="s">
        <v>18</v>
      </c>
    </row>
    <row r="133" spans="1:11" s="359" customFormat="1" ht="12.75" customHeight="1">
      <c r="A133" s="362"/>
      <c r="B133" s="429"/>
      <c r="C133" s="487" t="s">
        <v>215</v>
      </c>
      <c r="D133" s="504" t="s">
        <v>133</v>
      </c>
      <c r="E133" s="362"/>
      <c r="F133" s="362"/>
      <c r="G133" s="362"/>
      <c r="H133" s="369">
        <v>1</v>
      </c>
      <c r="I133" s="362"/>
      <c r="J133" s="369"/>
      <c r="K133" s="362" t="s">
        <v>49</v>
      </c>
    </row>
    <row r="134" spans="1:11" s="359" customFormat="1" ht="12.75" customHeight="1">
      <c r="A134" s="362"/>
      <c r="B134" s="429"/>
      <c r="C134" s="487" t="s">
        <v>216</v>
      </c>
      <c r="D134" s="499" t="s">
        <v>135</v>
      </c>
      <c r="E134" s="362"/>
      <c r="F134" s="362"/>
      <c r="G134" s="362"/>
      <c r="H134" s="369">
        <v>0.5</v>
      </c>
      <c r="I134" s="362"/>
      <c r="J134" s="369"/>
      <c r="K134" s="362" t="s">
        <v>49</v>
      </c>
    </row>
    <row r="135" spans="1:11" s="359" customFormat="1" ht="12.75" customHeight="1">
      <c r="A135" s="362"/>
      <c r="B135" s="429"/>
      <c r="C135" s="487" t="s">
        <v>217</v>
      </c>
      <c r="D135" s="505" t="s">
        <v>137</v>
      </c>
      <c r="E135" s="362"/>
      <c r="F135" s="362"/>
      <c r="G135" s="362"/>
      <c r="H135" s="369">
        <v>0.5</v>
      </c>
      <c r="I135" s="362"/>
      <c r="J135" s="369"/>
      <c r="K135" s="362" t="s">
        <v>49</v>
      </c>
    </row>
    <row r="136" spans="1:11" s="359" customFormat="1" ht="12.75" customHeight="1">
      <c r="A136" s="362"/>
      <c r="B136" s="429"/>
      <c r="C136" s="487" t="s">
        <v>218</v>
      </c>
      <c r="D136" s="506" t="s">
        <v>139</v>
      </c>
      <c r="E136" s="362"/>
      <c r="F136" s="362"/>
      <c r="G136" s="362"/>
      <c r="H136" s="369">
        <v>0.5</v>
      </c>
      <c r="I136" s="362"/>
      <c r="J136" s="369"/>
      <c r="K136" s="362" t="s">
        <v>49</v>
      </c>
    </row>
    <row r="137" spans="1:11" s="359" customFormat="1" ht="12.75" customHeight="1">
      <c r="A137" s="362"/>
      <c r="B137" s="429"/>
      <c r="C137" s="487" t="s">
        <v>219</v>
      </c>
      <c r="D137" s="506" t="s">
        <v>141</v>
      </c>
      <c r="E137" s="362"/>
      <c r="F137" s="362"/>
      <c r="G137" s="362"/>
      <c r="H137" s="369">
        <v>0.5</v>
      </c>
      <c r="I137" s="362"/>
      <c r="J137" s="369"/>
      <c r="K137" s="362" t="s">
        <v>49</v>
      </c>
    </row>
    <row r="138" spans="1:11" s="359" customFormat="1" ht="12.75" customHeight="1">
      <c r="A138" s="362"/>
      <c r="B138" s="429"/>
      <c r="C138" s="487" t="s">
        <v>220</v>
      </c>
      <c r="D138" s="507" t="s">
        <v>143</v>
      </c>
      <c r="E138" s="362"/>
      <c r="F138" s="362"/>
      <c r="G138" s="362"/>
      <c r="H138" s="369">
        <v>0.5</v>
      </c>
      <c r="I138" s="362"/>
      <c r="J138" s="369"/>
      <c r="K138" s="362" t="s">
        <v>49</v>
      </c>
    </row>
    <row r="139" spans="1:11" s="359" customFormat="1" ht="12.75" customHeight="1">
      <c r="A139" s="362"/>
      <c r="B139" s="429"/>
      <c r="C139" s="487" t="s">
        <v>221</v>
      </c>
      <c r="D139" s="507" t="s">
        <v>145</v>
      </c>
      <c r="E139" s="362"/>
      <c r="F139" s="362"/>
      <c r="G139" s="362"/>
      <c r="H139" s="369">
        <v>0.5</v>
      </c>
      <c r="I139" s="362"/>
      <c r="J139" s="369"/>
      <c r="K139" s="362" t="s">
        <v>49</v>
      </c>
    </row>
    <row r="140" spans="1:11" s="359" customFormat="1" ht="12.75" customHeight="1">
      <c r="A140" s="362"/>
      <c r="B140" s="429"/>
      <c r="C140" s="487" t="s">
        <v>222</v>
      </c>
      <c r="D140" s="507" t="s">
        <v>147</v>
      </c>
      <c r="E140" s="362"/>
      <c r="F140" s="362"/>
      <c r="G140" s="362"/>
      <c r="H140" s="369">
        <v>1</v>
      </c>
      <c r="I140" s="362"/>
      <c r="J140" s="369"/>
      <c r="K140" s="362" t="s">
        <v>49</v>
      </c>
    </row>
    <row r="141" spans="1:11" s="359" customFormat="1" ht="12.75" customHeight="1">
      <c r="A141" s="362"/>
      <c r="B141" s="429"/>
      <c r="C141" s="487" t="s">
        <v>223</v>
      </c>
      <c r="D141" s="507" t="s">
        <v>149</v>
      </c>
      <c r="E141" s="362"/>
      <c r="F141" s="362"/>
      <c r="G141" s="362"/>
      <c r="H141" s="369">
        <v>0.5</v>
      </c>
      <c r="I141" s="362"/>
      <c r="J141" s="369"/>
      <c r="K141" s="362" t="s">
        <v>49</v>
      </c>
    </row>
    <row r="142" spans="1:11" s="359" customFormat="1" ht="12.75" customHeight="1">
      <c r="A142" s="362"/>
      <c r="B142" s="429"/>
      <c r="C142" s="487" t="s">
        <v>224</v>
      </c>
      <c r="D142" s="511" t="s">
        <v>116</v>
      </c>
      <c r="E142" s="508"/>
      <c r="F142" s="508"/>
      <c r="G142" s="508"/>
      <c r="H142" s="512">
        <v>0.5</v>
      </c>
      <c r="I142" s="362"/>
      <c r="J142" s="369"/>
      <c r="K142" s="362" t="s">
        <v>49</v>
      </c>
    </row>
    <row r="143" spans="1:11" s="362" customFormat="1" ht="12.75" customHeight="1">
      <c r="B143" s="362" t="s">
        <v>80</v>
      </c>
      <c r="C143" s="487" t="s">
        <v>225</v>
      </c>
      <c r="D143" s="488" t="s">
        <v>82</v>
      </c>
      <c r="E143" s="362" t="s">
        <v>226</v>
      </c>
      <c r="F143" s="362" t="s">
        <v>16</v>
      </c>
      <c r="G143" s="362" t="s">
        <v>83</v>
      </c>
      <c r="H143" s="369">
        <v>0.5</v>
      </c>
      <c r="J143" s="369"/>
      <c r="K143" s="362" t="s">
        <v>18</v>
      </c>
    </row>
    <row r="144" spans="1:11" s="362" customFormat="1" ht="12.75" customHeight="1">
      <c r="B144" s="429"/>
      <c r="C144" s="487" t="s">
        <v>227</v>
      </c>
      <c r="D144" s="488" t="s">
        <v>85</v>
      </c>
      <c r="H144" s="369">
        <v>1</v>
      </c>
      <c r="J144" s="369"/>
      <c r="K144" s="362" t="s">
        <v>18</v>
      </c>
    </row>
    <row r="145" spans="2:11" s="362" customFormat="1" ht="12.75" customHeight="1">
      <c r="B145" s="429"/>
      <c r="C145" s="487" t="s">
        <v>228</v>
      </c>
      <c r="D145" s="488" t="s">
        <v>87</v>
      </c>
      <c r="H145" s="369">
        <v>1</v>
      </c>
      <c r="J145" s="369"/>
      <c r="K145" s="362" t="s">
        <v>18</v>
      </c>
    </row>
    <row r="146" spans="2:11" s="362" customFormat="1" ht="12.75" customHeight="1">
      <c r="B146" s="429"/>
      <c r="C146" s="487" t="s">
        <v>229</v>
      </c>
      <c r="D146" s="488" t="s">
        <v>89</v>
      </c>
      <c r="H146" s="369">
        <v>0.5</v>
      </c>
      <c r="J146" s="369"/>
      <c r="K146" s="362" t="s">
        <v>18</v>
      </c>
    </row>
    <row r="147" spans="2:11" s="362" customFormat="1" ht="12.75" customHeight="1">
      <c r="B147" s="429"/>
      <c r="C147" s="487" t="s">
        <v>230</v>
      </c>
      <c r="D147" s="492" t="s">
        <v>91</v>
      </c>
      <c r="E147" s="489"/>
      <c r="F147" s="489"/>
      <c r="G147" s="489"/>
      <c r="H147" s="493"/>
      <c r="J147" s="369"/>
      <c r="K147" s="489"/>
    </row>
    <row r="148" spans="2:11" s="362" customFormat="1" ht="12.75" customHeight="1">
      <c r="B148" s="429"/>
      <c r="C148" s="487" t="s">
        <v>231</v>
      </c>
      <c r="D148" s="488" t="s">
        <v>85</v>
      </c>
      <c r="H148" s="369">
        <v>0.5</v>
      </c>
      <c r="J148" s="369"/>
      <c r="K148" s="362" t="s">
        <v>18</v>
      </c>
    </row>
    <row r="149" spans="2:11" s="362" customFormat="1" ht="12.75" customHeight="1">
      <c r="B149" s="429"/>
      <c r="C149" s="487" t="s">
        <v>232</v>
      </c>
      <c r="D149" s="495" t="s">
        <v>94</v>
      </c>
      <c r="H149" s="369">
        <v>1</v>
      </c>
      <c r="J149" s="369"/>
      <c r="K149" s="362" t="s">
        <v>18</v>
      </c>
    </row>
    <row r="150" spans="2:11" s="362" customFormat="1" ht="12.75" customHeight="1">
      <c r="B150" s="429"/>
      <c r="C150" s="487" t="s">
        <v>233</v>
      </c>
      <c r="D150" s="495" t="s">
        <v>96</v>
      </c>
      <c r="H150" s="369">
        <v>0.5</v>
      </c>
      <c r="J150" s="369"/>
      <c r="K150" s="362" t="s">
        <v>18</v>
      </c>
    </row>
    <row r="151" spans="2:11" s="362" customFormat="1" ht="12.75" customHeight="1">
      <c r="B151" s="429"/>
      <c r="C151" s="487" t="s">
        <v>234</v>
      </c>
      <c r="D151" s="496" t="s">
        <v>98</v>
      </c>
      <c r="H151" s="369">
        <v>1</v>
      </c>
      <c r="J151" s="369"/>
      <c r="K151" s="362" t="s">
        <v>49</v>
      </c>
    </row>
    <row r="152" spans="2:11" s="362" customFormat="1" ht="12.75" customHeight="1">
      <c r="B152" s="429"/>
      <c r="C152" s="487" t="s">
        <v>235</v>
      </c>
      <c r="D152" s="488" t="s">
        <v>100</v>
      </c>
      <c r="H152" s="369">
        <v>0.5</v>
      </c>
      <c r="J152" s="369"/>
      <c r="K152" s="362" t="s">
        <v>49</v>
      </c>
    </row>
    <row r="153" spans="2:11" s="362" customFormat="1" ht="12.75" customHeight="1">
      <c r="B153" s="429"/>
      <c r="C153" s="487" t="s">
        <v>236</v>
      </c>
      <c r="D153" s="497" t="s">
        <v>102</v>
      </c>
      <c r="H153" s="369">
        <v>0.5</v>
      </c>
      <c r="J153" s="369"/>
      <c r="K153" s="362" t="s">
        <v>49</v>
      </c>
    </row>
    <row r="154" spans="2:11" s="362" customFormat="1" ht="12.75" customHeight="1">
      <c r="B154" s="429"/>
      <c r="C154" s="487" t="s">
        <v>237</v>
      </c>
      <c r="D154" s="497" t="s">
        <v>104</v>
      </c>
      <c r="H154" s="369">
        <v>0.5</v>
      </c>
      <c r="J154" s="369"/>
      <c r="K154" s="362" t="s">
        <v>49</v>
      </c>
    </row>
    <row r="155" spans="2:11" s="362" customFormat="1" ht="12.75" customHeight="1">
      <c r="B155" s="429"/>
      <c r="C155" s="487" t="s">
        <v>238</v>
      </c>
      <c r="D155" s="497" t="s">
        <v>106</v>
      </c>
      <c r="H155" s="369">
        <v>0.5</v>
      </c>
      <c r="J155" s="369"/>
      <c r="K155" s="362" t="s">
        <v>49</v>
      </c>
    </row>
    <row r="156" spans="2:11" s="362" customFormat="1" ht="12.75" customHeight="1">
      <c r="B156" s="429"/>
      <c r="C156" s="487" t="s">
        <v>239</v>
      </c>
      <c r="D156" s="498" t="s">
        <v>108</v>
      </c>
      <c r="H156" s="369">
        <v>0.5</v>
      </c>
      <c r="J156" s="369"/>
      <c r="K156" s="362" t="s">
        <v>49</v>
      </c>
    </row>
    <row r="157" spans="2:11" s="362" customFormat="1" ht="12.75" customHeight="1">
      <c r="B157" s="429"/>
      <c r="C157" s="487" t="s">
        <v>240</v>
      </c>
      <c r="D157" s="498" t="s">
        <v>110</v>
      </c>
      <c r="H157" s="369">
        <v>0.5</v>
      </c>
      <c r="J157" s="369"/>
      <c r="K157" s="362" t="s">
        <v>49</v>
      </c>
    </row>
    <row r="158" spans="2:11" s="362" customFormat="1" ht="12.75" customHeight="1">
      <c r="B158" s="429"/>
      <c r="C158" s="487" t="s">
        <v>241</v>
      </c>
      <c r="D158" s="498" t="s">
        <v>112</v>
      </c>
      <c r="H158" s="369">
        <v>1</v>
      </c>
      <c r="J158" s="369"/>
      <c r="K158" s="362" t="s">
        <v>49</v>
      </c>
    </row>
    <row r="159" spans="2:11" s="362" customFormat="1" ht="12.75" customHeight="1">
      <c r="B159" s="429"/>
      <c r="C159" s="487" t="s">
        <v>242</v>
      </c>
      <c r="D159" s="498" t="s">
        <v>114</v>
      </c>
      <c r="H159" s="369">
        <v>0.5</v>
      </c>
      <c r="J159" s="369"/>
      <c r="K159" s="362" t="s">
        <v>49</v>
      </c>
    </row>
    <row r="160" spans="2:11" s="362" customFormat="1" ht="12.75" customHeight="1">
      <c r="B160" s="429"/>
      <c r="C160" s="487" t="s">
        <v>243</v>
      </c>
      <c r="D160" s="498" t="s">
        <v>116</v>
      </c>
      <c r="H160" s="512">
        <v>0.5</v>
      </c>
      <c r="J160" s="369"/>
      <c r="K160" s="362" t="s">
        <v>49</v>
      </c>
    </row>
    <row r="161" spans="1:11" s="362" customFormat="1" ht="12.75" customHeight="1">
      <c r="B161" s="429"/>
      <c r="C161" s="487" t="s">
        <v>244</v>
      </c>
      <c r="D161" s="499" t="s">
        <v>118</v>
      </c>
      <c r="E161" s="362" t="s">
        <v>226</v>
      </c>
      <c r="F161" s="362" t="s">
        <v>16</v>
      </c>
      <c r="G161" s="362" t="s">
        <v>17</v>
      </c>
      <c r="H161" s="369">
        <v>0.5</v>
      </c>
      <c r="J161" s="369"/>
      <c r="K161" s="362" t="s">
        <v>18</v>
      </c>
    </row>
    <row r="162" spans="1:11" s="362" customFormat="1" ht="12.75" customHeight="1">
      <c r="B162" s="429"/>
      <c r="C162" s="487" t="s">
        <v>245</v>
      </c>
      <c r="D162" s="499" t="s">
        <v>120</v>
      </c>
      <c r="H162" s="369">
        <v>1</v>
      </c>
      <c r="J162" s="369"/>
      <c r="K162" s="362" t="s">
        <v>18</v>
      </c>
    </row>
    <row r="163" spans="1:11" s="362" customFormat="1" ht="12.75" customHeight="1">
      <c r="B163" s="429"/>
      <c r="C163" s="487" t="s">
        <v>246</v>
      </c>
      <c r="D163" s="499" t="s">
        <v>122</v>
      </c>
      <c r="H163" s="369">
        <v>1</v>
      </c>
      <c r="J163" s="369"/>
      <c r="K163" s="362" t="s">
        <v>18</v>
      </c>
    </row>
    <row r="164" spans="1:11" s="362" customFormat="1" ht="12.75" customHeight="1">
      <c r="B164" s="429"/>
      <c r="C164" s="487" t="s">
        <v>247</v>
      </c>
      <c r="D164" s="499" t="s">
        <v>124</v>
      </c>
      <c r="H164" s="369">
        <v>0.5</v>
      </c>
      <c r="J164" s="369"/>
      <c r="K164" s="362" t="s">
        <v>18</v>
      </c>
    </row>
    <row r="165" spans="1:11" s="362" customFormat="1" ht="12.75" customHeight="1">
      <c r="B165" s="429"/>
      <c r="C165" s="487" t="s">
        <v>248</v>
      </c>
      <c r="D165" s="501" t="s">
        <v>126</v>
      </c>
      <c r="E165" s="489"/>
      <c r="F165" s="489"/>
      <c r="G165" s="489"/>
      <c r="H165" s="493"/>
      <c r="J165" s="369"/>
      <c r="K165" s="489"/>
    </row>
    <row r="166" spans="1:11" s="362" customFormat="1" ht="12.75" customHeight="1">
      <c r="B166" s="429"/>
      <c r="C166" s="487" t="s">
        <v>249</v>
      </c>
      <c r="D166" s="502" t="s">
        <v>120</v>
      </c>
      <c r="H166" s="369">
        <v>0.5</v>
      </c>
      <c r="J166" s="369"/>
      <c r="K166" s="362" t="s">
        <v>18</v>
      </c>
    </row>
    <row r="167" spans="1:11" s="359" customFormat="1" ht="12.75" customHeight="1">
      <c r="A167" s="375"/>
      <c r="B167" s="513"/>
      <c r="C167" s="487" t="s">
        <v>250</v>
      </c>
      <c r="D167" s="503" t="s">
        <v>129</v>
      </c>
      <c r="E167" s="362"/>
      <c r="F167" s="362"/>
      <c r="G167" s="362"/>
      <c r="H167" s="369">
        <v>1</v>
      </c>
      <c r="I167" s="375"/>
      <c r="J167" s="377"/>
      <c r="K167" s="362" t="s">
        <v>18</v>
      </c>
    </row>
    <row r="168" spans="1:11" s="359" customFormat="1" ht="12.75" customHeight="1">
      <c r="A168" s="362"/>
      <c r="B168" s="429"/>
      <c r="C168" s="487" t="s">
        <v>251</v>
      </c>
      <c r="D168" s="503" t="s">
        <v>131</v>
      </c>
      <c r="E168" s="362"/>
      <c r="F168" s="362"/>
      <c r="G168" s="362"/>
      <c r="H168" s="369">
        <v>0.5</v>
      </c>
      <c r="I168" s="362"/>
      <c r="J168" s="369"/>
      <c r="K168" s="362" t="s">
        <v>18</v>
      </c>
    </row>
    <row r="169" spans="1:11" s="359" customFormat="1" ht="12.75" customHeight="1">
      <c r="A169" s="362"/>
      <c r="B169" s="429"/>
      <c r="C169" s="487" t="s">
        <v>252</v>
      </c>
      <c r="D169" s="504" t="s">
        <v>133</v>
      </c>
      <c r="E169" s="362"/>
      <c r="F169" s="362"/>
      <c r="G169" s="362"/>
      <c r="H169" s="369">
        <v>1</v>
      </c>
      <c r="I169" s="362"/>
      <c r="J169" s="369"/>
      <c r="K169" s="362" t="s">
        <v>49</v>
      </c>
    </row>
    <row r="170" spans="1:11" s="359" customFormat="1" ht="12.75" customHeight="1">
      <c r="A170" s="362"/>
      <c r="B170" s="429"/>
      <c r="C170" s="487" t="s">
        <v>253</v>
      </c>
      <c r="D170" s="499" t="s">
        <v>135</v>
      </c>
      <c r="E170" s="362"/>
      <c r="F170" s="362"/>
      <c r="G170" s="362"/>
      <c r="H170" s="369">
        <v>0.5</v>
      </c>
      <c r="I170" s="362"/>
      <c r="J170" s="369"/>
      <c r="K170" s="362" t="s">
        <v>49</v>
      </c>
    </row>
    <row r="171" spans="1:11" s="359" customFormat="1" ht="12.75" customHeight="1">
      <c r="A171" s="362"/>
      <c r="B171" s="429"/>
      <c r="C171" s="487" t="s">
        <v>254</v>
      </c>
      <c r="D171" s="505" t="s">
        <v>137</v>
      </c>
      <c r="E171" s="362"/>
      <c r="F171" s="362"/>
      <c r="G171" s="362"/>
      <c r="H171" s="369">
        <v>0.5</v>
      </c>
      <c r="I171" s="362"/>
      <c r="J171" s="369"/>
      <c r="K171" s="362" t="s">
        <v>49</v>
      </c>
    </row>
    <row r="172" spans="1:11" s="359" customFormat="1" ht="12.75" customHeight="1">
      <c r="A172" s="362"/>
      <c r="B172" s="429"/>
      <c r="C172" s="487" t="s">
        <v>255</v>
      </c>
      <c r="D172" s="506" t="s">
        <v>139</v>
      </c>
      <c r="E172" s="362"/>
      <c r="F172" s="362"/>
      <c r="G172" s="362"/>
      <c r="H172" s="369">
        <v>0.5</v>
      </c>
      <c r="I172" s="362"/>
      <c r="J172" s="369"/>
      <c r="K172" s="362" t="s">
        <v>49</v>
      </c>
    </row>
    <row r="173" spans="1:11" s="359" customFormat="1" ht="12.75" customHeight="1">
      <c r="A173" s="362"/>
      <c r="B173" s="429"/>
      <c r="C173" s="487" t="s">
        <v>256</v>
      </c>
      <c r="D173" s="506" t="s">
        <v>141</v>
      </c>
      <c r="E173" s="362"/>
      <c r="F173" s="362"/>
      <c r="G173" s="362"/>
      <c r="H173" s="369">
        <v>0.5</v>
      </c>
      <c r="I173" s="362"/>
      <c r="J173" s="369"/>
      <c r="K173" s="362" t="s">
        <v>49</v>
      </c>
    </row>
    <row r="174" spans="1:11" s="359" customFormat="1" ht="12.75" customHeight="1">
      <c r="A174" s="362"/>
      <c r="B174" s="429"/>
      <c r="C174" s="487" t="s">
        <v>257</v>
      </c>
      <c r="D174" s="507" t="s">
        <v>143</v>
      </c>
      <c r="E174" s="362"/>
      <c r="F174" s="362"/>
      <c r="G174" s="362"/>
      <c r="H174" s="369">
        <v>0.5</v>
      </c>
      <c r="I174" s="362"/>
      <c r="J174" s="369"/>
      <c r="K174" s="362" t="s">
        <v>49</v>
      </c>
    </row>
    <row r="175" spans="1:11" s="359" customFormat="1" ht="12.75" customHeight="1">
      <c r="A175" s="362"/>
      <c r="B175" s="429"/>
      <c r="C175" s="487" t="s">
        <v>258</v>
      </c>
      <c r="D175" s="507" t="s">
        <v>145</v>
      </c>
      <c r="E175" s="362"/>
      <c r="F175" s="362"/>
      <c r="G175" s="362"/>
      <c r="H175" s="369">
        <v>0.5</v>
      </c>
      <c r="I175" s="362"/>
      <c r="J175" s="369"/>
      <c r="K175" s="362" t="s">
        <v>49</v>
      </c>
    </row>
    <row r="176" spans="1:11" s="359" customFormat="1" ht="12.75" customHeight="1">
      <c r="A176" s="362"/>
      <c r="B176" s="429"/>
      <c r="C176" s="487" t="s">
        <v>259</v>
      </c>
      <c r="D176" s="507" t="s">
        <v>147</v>
      </c>
      <c r="E176" s="362"/>
      <c r="F176" s="362"/>
      <c r="G176" s="362"/>
      <c r="H176" s="369">
        <v>1</v>
      </c>
      <c r="I176" s="362"/>
      <c r="J176" s="369"/>
      <c r="K176" s="362" t="s">
        <v>49</v>
      </c>
    </row>
    <row r="177" spans="1:11" s="359" customFormat="1" ht="12.75" customHeight="1">
      <c r="A177" s="362"/>
      <c r="B177" s="429"/>
      <c r="C177" s="487" t="s">
        <v>260</v>
      </c>
      <c r="D177" s="507" t="s">
        <v>149</v>
      </c>
      <c r="E177" s="362"/>
      <c r="F177" s="362"/>
      <c r="G177" s="362"/>
      <c r="H177" s="369">
        <v>0.5</v>
      </c>
      <c r="I177" s="362"/>
      <c r="J177" s="369"/>
      <c r="K177" s="362" t="s">
        <v>49</v>
      </c>
    </row>
    <row r="178" spans="1:11" s="359" customFormat="1" ht="12.75" customHeight="1">
      <c r="A178" s="362"/>
      <c r="B178" s="429"/>
      <c r="C178" s="487" t="s">
        <v>261</v>
      </c>
      <c r="D178" s="511" t="s">
        <v>116</v>
      </c>
      <c r="E178" s="508"/>
      <c r="F178" s="508"/>
      <c r="G178" s="508"/>
      <c r="H178" s="512">
        <v>0.5</v>
      </c>
      <c r="I178" s="362"/>
      <c r="J178" s="369"/>
      <c r="K178" s="362" t="s">
        <v>49</v>
      </c>
    </row>
    <row r="179" spans="1:11" s="359" customFormat="1" ht="12.75" customHeight="1">
      <c r="A179" s="362"/>
      <c r="B179" s="429"/>
      <c r="C179" s="514" t="s">
        <v>262</v>
      </c>
      <c r="D179" s="515"/>
      <c r="E179" s="362"/>
      <c r="F179" s="362"/>
      <c r="G179" s="362"/>
      <c r="H179" s="369">
        <v>3</v>
      </c>
      <c r="I179" s="362"/>
      <c r="J179" s="369"/>
      <c r="K179" s="362" t="s">
        <v>263</v>
      </c>
    </row>
    <row r="180" spans="1:11" s="359" customFormat="1" ht="12.75" customHeight="1">
      <c r="A180" s="362"/>
      <c r="B180" s="429"/>
      <c r="C180" s="485" t="s">
        <v>264</v>
      </c>
      <c r="D180" s="515"/>
      <c r="E180" s="362"/>
      <c r="F180" s="362"/>
      <c r="G180" s="362"/>
      <c r="H180" s="369">
        <v>5</v>
      </c>
      <c r="I180" s="362"/>
      <c r="J180" s="369"/>
      <c r="K180" s="362" t="s">
        <v>263</v>
      </c>
    </row>
    <row r="181" spans="1:11" ht="12.75" customHeight="1">
      <c r="A181" s="362"/>
      <c r="B181" s="362" t="s">
        <v>265</v>
      </c>
      <c r="C181" s="485" t="s">
        <v>266</v>
      </c>
      <c r="D181" s="486" t="s">
        <v>267</v>
      </c>
      <c r="E181" s="362" t="s">
        <v>226</v>
      </c>
      <c r="F181" s="362" t="s">
        <v>268</v>
      </c>
      <c r="G181" s="362" t="s">
        <v>83</v>
      </c>
      <c r="H181" s="369">
        <v>1</v>
      </c>
      <c r="I181" s="362"/>
      <c r="J181" s="369" t="s">
        <v>269</v>
      </c>
      <c r="K181" s="362"/>
    </row>
    <row r="182" spans="1:11" ht="12.75" customHeight="1">
      <c r="A182" s="362"/>
      <c r="B182" s="362"/>
      <c r="C182" s="485" t="s">
        <v>270</v>
      </c>
      <c r="D182" s="486" t="s">
        <v>271</v>
      </c>
      <c r="E182" s="362"/>
      <c r="F182" s="362"/>
      <c r="G182" s="362"/>
      <c r="H182" s="369">
        <v>1</v>
      </c>
      <c r="I182" s="362"/>
      <c r="J182" s="369" t="s">
        <v>269</v>
      </c>
      <c r="K182" s="362"/>
    </row>
    <row r="183" spans="1:11" ht="12.75" customHeight="1">
      <c r="A183" s="362"/>
      <c r="B183" s="362"/>
      <c r="C183" s="485" t="s">
        <v>272</v>
      </c>
      <c r="D183" s="486" t="s">
        <v>273</v>
      </c>
      <c r="E183" s="362"/>
      <c r="F183" s="362"/>
      <c r="G183" s="362"/>
      <c r="H183" s="369">
        <v>1</v>
      </c>
      <c r="I183" s="362"/>
      <c r="J183" s="369" t="s">
        <v>269</v>
      </c>
      <c r="K183" s="362"/>
    </row>
    <row r="184" spans="1:11" ht="12.75" customHeight="1">
      <c r="A184" s="362"/>
      <c r="B184" s="362"/>
      <c r="C184" s="485" t="s">
        <v>274</v>
      </c>
      <c r="D184" s="486" t="s">
        <v>275</v>
      </c>
      <c r="E184" s="362"/>
      <c r="F184" s="362"/>
      <c r="G184" s="362"/>
      <c r="H184" s="369">
        <v>1</v>
      </c>
      <c r="I184" s="362"/>
      <c r="J184" s="369" t="s">
        <v>269</v>
      </c>
      <c r="K184" s="362"/>
    </row>
    <row r="185" spans="1:11" ht="12.75" customHeight="1">
      <c r="A185" s="362"/>
      <c r="B185" s="362"/>
      <c r="C185" s="485" t="s">
        <v>276</v>
      </c>
      <c r="D185" s="486" t="s">
        <v>277</v>
      </c>
      <c r="E185" s="362"/>
      <c r="F185" s="362"/>
      <c r="G185" s="362"/>
      <c r="H185" s="369">
        <v>1</v>
      </c>
      <c r="I185" s="362"/>
      <c r="J185" s="369" t="s">
        <v>269</v>
      </c>
      <c r="K185" s="362"/>
    </row>
    <row r="186" spans="1:11" ht="12.75" customHeight="1">
      <c r="A186" s="362"/>
      <c r="B186" s="362"/>
      <c r="C186" s="485" t="s">
        <v>278</v>
      </c>
      <c r="D186" s="486" t="s">
        <v>279</v>
      </c>
      <c r="E186" s="362"/>
      <c r="F186" s="362"/>
      <c r="G186" s="362"/>
      <c r="H186" s="369">
        <v>1</v>
      </c>
      <c r="I186" s="362"/>
      <c r="J186" s="369" t="s">
        <v>269</v>
      </c>
      <c r="K186" s="362"/>
    </row>
    <row r="187" spans="1:11" ht="12.75" customHeight="1">
      <c r="A187" s="362"/>
      <c r="B187" s="362"/>
      <c r="C187" s="485" t="s">
        <v>280</v>
      </c>
      <c r="D187" s="486" t="s">
        <v>281</v>
      </c>
      <c r="E187" s="362"/>
      <c r="F187" s="362"/>
      <c r="G187" s="362"/>
      <c r="H187" s="369">
        <v>1</v>
      </c>
      <c r="I187" s="362"/>
      <c r="J187" s="369" t="s">
        <v>269</v>
      </c>
      <c r="K187" s="362"/>
    </row>
    <row r="188" spans="1:11" ht="12.75" customHeight="1">
      <c r="A188" s="362"/>
      <c r="B188" s="362"/>
      <c r="C188" s="485" t="s">
        <v>282</v>
      </c>
      <c r="D188" s="486" t="s">
        <v>283</v>
      </c>
      <c r="E188" s="362"/>
      <c r="F188" s="362"/>
      <c r="G188" s="362"/>
      <c r="H188" s="369">
        <v>1</v>
      </c>
      <c r="I188" s="362"/>
      <c r="J188" s="369" t="s">
        <v>269</v>
      </c>
      <c r="K188" s="362"/>
    </row>
    <row r="189" spans="1:11" ht="12.75" customHeight="1">
      <c r="A189" s="362"/>
      <c r="B189" s="362"/>
      <c r="C189" s="485" t="s">
        <v>284</v>
      </c>
      <c r="D189" s="486" t="s">
        <v>285</v>
      </c>
      <c r="E189" s="362"/>
      <c r="F189" s="362"/>
      <c r="G189" s="362"/>
      <c r="H189" s="369">
        <v>1</v>
      </c>
      <c r="I189" s="362"/>
      <c r="J189" s="369" t="s">
        <v>269</v>
      </c>
      <c r="K189" s="362"/>
    </row>
    <row r="190" spans="1:11" ht="12.75" customHeight="1">
      <c r="A190" s="362"/>
      <c r="B190" s="362"/>
      <c r="C190" s="485" t="s">
        <v>286</v>
      </c>
      <c r="D190" s="486" t="s">
        <v>287</v>
      </c>
      <c r="E190" s="362"/>
      <c r="F190" s="362"/>
      <c r="G190" s="362"/>
      <c r="H190" s="369">
        <v>1</v>
      </c>
      <c r="I190" s="362"/>
      <c r="J190" s="369" t="s">
        <v>269</v>
      </c>
      <c r="K190" s="362"/>
    </row>
    <row r="191" spans="1:11" ht="12.75" customHeight="1">
      <c r="A191" s="362"/>
      <c r="B191" s="362"/>
      <c r="C191" s="485" t="s">
        <v>288</v>
      </c>
      <c r="D191" s="486" t="s">
        <v>289</v>
      </c>
      <c r="E191" s="362"/>
      <c r="F191" s="362"/>
      <c r="G191" s="362"/>
      <c r="H191" s="369">
        <v>1</v>
      </c>
      <c r="I191" s="362"/>
      <c r="J191" s="369" t="s">
        <v>269</v>
      </c>
      <c r="K191" s="362"/>
    </row>
    <row r="192" spans="1:11" ht="12.75" customHeight="1">
      <c r="A192" s="362"/>
      <c r="B192" s="362"/>
      <c r="C192" s="485" t="s">
        <v>290</v>
      </c>
      <c r="D192" s="486" t="s">
        <v>291</v>
      </c>
      <c r="E192" s="362"/>
      <c r="F192" s="362"/>
      <c r="G192" s="362"/>
      <c r="H192" s="369">
        <v>1</v>
      </c>
      <c r="I192" s="362"/>
      <c r="J192" s="369" t="s">
        <v>269</v>
      </c>
      <c r="K192" s="362"/>
    </row>
    <row r="193" spans="1:11" ht="12.75" customHeight="1">
      <c r="A193" s="362"/>
      <c r="B193" s="362"/>
      <c r="C193" s="485" t="s">
        <v>292</v>
      </c>
      <c r="D193" s="486" t="s">
        <v>293</v>
      </c>
      <c r="E193" s="362"/>
      <c r="F193" s="362"/>
      <c r="G193" s="362"/>
      <c r="H193" s="369">
        <v>1</v>
      </c>
      <c r="I193" s="362"/>
      <c r="J193" s="369" t="s">
        <v>269</v>
      </c>
      <c r="K193" s="362"/>
    </row>
    <row r="194" spans="1:11" ht="12.75" customHeight="1">
      <c r="A194" s="362"/>
      <c r="B194" s="362"/>
      <c r="C194" s="485" t="s">
        <v>294</v>
      </c>
      <c r="D194" s="486" t="s">
        <v>295</v>
      </c>
      <c r="E194" s="362"/>
      <c r="F194" s="362"/>
      <c r="G194" s="362"/>
      <c r="H194" s="369">
        <v>1</v>
      </c>
      <c r="I194" s="362"/>
      <c r="J194" s="369" t="s">
        <v>269</v>
      </c>
      <c r="K194" s="362"/>
    </row>
    <row r="195" spans="1:11" ht="12.75" customHeight="1">
      <c r="A195" s="362"/>
      <c r="B195" s="362"/>
      <c r="C195" s="485" t="s">
        <v>296</v>
      </c>
      <c r="D195" s="486" t="s">
        <v>297</v>
      </c>
      <c r="E195" s="362"/>
      <c r="F195" s="362"/>
      <c r="G195" s="362"/>
      <c r="H195" s="369">
        <v>1</v>
      </c>
      <c r="I195" s="362"/>
      <c r="J195" s="369" t="s">
        <v>269</v>
      </c>
      <c r="K195" s="362"/>
    </row>
    <row r="196" spans="1:11" ht="12.75" customHeight="1">
      <c r="A196" s="362"/>
      <c r="B196" s="362"/>
      <c r="C196" s="485" t="s">
        <v>298</v>
      </c>
      <c r="D196" s="486" t="s">
        <v>299</v>
      </c>
      <c r="E196" s="362"/>
      <c r="F196" s="362"/>
      <c r="G196" s="362"/>
      <c r="H196" s="369">
        <v>1</v>
      </c>
      <c r="I196" s="362"/>
      <c r="J196" s="369" t="s">
        <v>269</v>
      </c>
      <c r="K196" s="362"/>
    </row>
    <row r="197" spans="1:11" ht="12.75" customHeight="1">
      <c r="A197" s="362"/>
      <c r="B197" s="362"/>
      <c r="C197" s="485" t="s">
        <v>300</v>
      </c>
      <c r="D197" s="486" t="s">
        <v>301</v>
      </c>
      <c r="E197" s="362"/>
      <c r="F197" s="362"/>
      <c r="G197" s="362"/>
      <c r="H197" s="369">
        <v>1</v>
      </c>
      <c r="I197" s="362"/>
      <c r="J197" s="369" t="s">
        <v>269</v>
      </c>
      <c r="K197" s="362"/>
    </row>
    <row r="198" spans="1:11" ht="12.75" customHeight="1">
      <c r="A198" s="362"/>
      <c r="B198" s="362"/>
      <c r="C198" s="485" t="s">
        <v>302</v>
      </c>
      <c r="D198" s="486" t="s">
        <v>303</v>
      </c>
      <c r="E198" s="362"/>
      <c r="F198" s="362"/>
      <c r="G198" s="362"/>
      <c r="H198" s="369">
        <v>1</v>
      </c>
      <c r="I198" s="362"/>
      <c r="J198" s="369" t="s">
        <v>269</v>
      </c>
      <c r="K198" s="362"/>
    </row>
    <row r="199" spans="1:11" ht="12.75" customHeight="1">
      <c r="A199" s="362"/>
      <c r="B199" s="362"/>
      <c r="C199" s="485" t="s">
        <v>304</v>
      </c>
      <c r="D199" s="486" t="s">
        <v>305</v>
      </c>
      <c r="E199" s="362"/>
      <c r="F199" s="362"/>
      <c r="G199" s="362"/>
      <c r="H199" s="369">
        <v>1</v>
      </c>
      <c r="I199" s="362"/>
      <c r="J199" s="369" t="s">
        <v>269</v>
      </c>
      <c r="K199" s="362"/>
    </row>
    <row r="200" spans="1:11" ht="12.75" customHeight="1">
      <c r="A200" s="362"/>
      <c r="B200" s="362"/>
      <c r="C200" s="485" t="s">
        <v>306</v>
      </c>
      <c r="D200" s="486" t="s">
        <v>307</v>
      </c>
      <c r="E200" s="362"/>
      <c r="F200" s="362"/>
      <c r="G200" s="362"/>
      <c r="H200" s="369">
        <v>1</v>
      </c>
      <c r="I200" s="362"/>
      <c r="J200" s="369" t="s">
        <v>269</v>
      </c>
      <c r="K200" s="362"/>
    </row>
    <row r="201" spans="1:11" ht="12.75" customHeight="1">
      <c r="A201" s="362"/>
      <c r="B201" s="362"/>
      <c r="C201" s="485" t="s">
        <v>308</v>
      </c>
      <c r="D201" s="486" t="s">
        <v>309</v>
      </c>
      <c r="E201" s="362"/>
      <c r="F201" s="362"/>
      <c r="G201" s="362"/>
      <c r="H201" s="369">
        <v>1</v>
      </c>
      <c r="I201" s="362"/>
      <c r="J201" s="369" t="s">
        <v>269</v>
      </c>
      <c r="K201" s="362"/>
    </row>
    <row r="202" spans="1:11" ht="12.75" customHeight="1">
      <c r="A202" s="362"/>
      <c r="B202" s="362"/>
      <c r="C202" s="485" t="s">
        <v>310</v>
      </c>
      <c r="D202" s="486" t="s">
        <v>311</v>
      </c>
      <c r="E202" s="362"/>
      <c r="F202" s="362"/>
      <c r="G202" s="362"/>
      <c r="H202" s="369">
        <v>1</v>
      </c>
      <c r="I202" s="362"/>
      <c r="J202" s="369" t="s">
        <v>269</v>
      </c>
      <c r="K202" s="362"/>
    </row>
    <row r="203" spans="1:11" ht="12.75" customHeight="1">
      <c r="A203" s="362"/>
      <c r="B203" s="362"/>
      <c r="C203" s="485" t="s">
        <v>312</v>
      </c>
      <c r="D203" s="486" t="s">
        <v>313</v>
      </c>
      <c r="E203" s="362"/>
      <c r="F203" s="362"/>
      <c r="G203" s="362"/>
      <c r="H203" s="369">
        <v>1</v>
      </c>
      <c r="I203" s="362"/>
      <c r="J203" s="369" t="s">
        <v>269</v>
      </c>
      <c r="K203" s="362"/>
    </row>
    <row r="204" spans="1:11" ht="12.75" customHeight="1">
      <c r="A204" s="362"/>
      <c r="B204" s="362"/>
      <c r="C204" s="485" t="s">
        <v>314</v>
      </c>
      <c r="D204" s="486" t="s">
        <v>315</v>
      </c>
      <c r="E204" s="362"/>
      <c r="F204" s="362"/>
      <c r="G204" s="362"/>
      <c r="H204" s="369">
        <v>1</v>
      </c>
      <c r="I204" s="362"/>
      <c r="J204" s="369" t="s">
        <v>269</v>
      </c>
      <c r="K204" s="362"/>
    </row>
    <row r="205" spans="1:11" ht="12.75" customHeight="1">
      <c r="A205" s="362"/>
      <c r="B205" s="362"/>
      <c r="C205" s="485" t="s">
        <v>316</v>
      </c>
      <c r="D205" s="486" t="s">
        <v>317</v>
      </c>
      <c r="E205" s="362"/>
      <c r="F205" s="362"/>
      <c r="G205" s="362"/>
      <c r="H205" s="369">
        <v>1</v>
      </c>
      <c r="I205" s="362"/>
      <c r="J205" s="369" t="s">
        <v>269</v>
      </c>
      <c r="K205" s="362"/>
    </row>
    <row r="206" spans="1:11" ht="12.75" customHeight="1">
      <c r="A206" s="362"/>
      <c r="B206" s="362"/>
      <c r="C206" s="485" t="s">
        <v>318</v>
      </c>
      <c r="D206" s="486" t="s">
        <v>319</v>
      </c>
      <c r="E206" s="362"/>
      <c r="F206" s="362"/>
      <c r="G206" s="362"/>
      <c r="H206" s="369">
        <v>1</v>
      </c>
      <c r="I206" s="362"/>
      <c r="J206" s="369" t="s">
        <v>269</v>
      </c>
      <c r="K206" s="362"/>
    </row>
    <row r="207" spans="1:11" ht="12.75" customHeight="1">
      <c r="A207" s="362"/>
      <c r="B207" s="362"/>
      <c r="C207" s="485" t="s">
        <v>320</v>
      </c>
      <c r="D207" s="486" t="s">
        <v>321</v>
      </c>
      <c r="E207" s="362"/>
      <c r="F207" s="362"/>
      <c r="G207" s="362"/>
      <c r="H207" s="369">
        <v>1</v>
      </c>
      <c r="I207" s="362"/>
      <c r="J207" s="369" t="s">
        <v>269</v>
      </c>
      <c r="K207" s="362"/>
    </row>
    <row r="208" spans="1:11" ht="12.75" customHeight="1">
      <c r="A208" s="362"/>
      <c r="B208" s="362"/>
      <c r="C208" s="485" t="s">
        <v>322</v>
      </c>
      <c r="D208" s="486" t="s">
        <v>323</v>
      </c>
      <c r="E208" s="362"/>
      <c r="F208" s="362"/>
      <c r="G208" s="362"/>
      <c r="H208" s="369">
        <v>1</v>
      </c>
      <c r="I208" s="362"/>
      <c r="J208" s="369" t="s">
        <v>269</v>
      </c>
      <c r="K208" s="362"/>
    </row>
    <row r="209" spans="1:11" ht="12.75" customHeight="1">
      <c r="A209" s="362"/>
      <c r="B209" s="362"/>
      <c r="C209" s="485" t="s">
        <v>324</v>
      </c>
      <c r="D209" s="486" t="s">
        <v>325</v>
      </c>
      <c r="E209" s="362"/>
      <c r="F209" s="362"/>
      <c r="G209" s="362"/>
      <c r="H209" s="369">
        <v>1</v>
      </c>
      <c r="I209" s="362"/>
      <c r="J209" s="369" t="s">
        <v>269</v>
      </c>
      <c r="K209" s="362"/>
    </row>
    <row r="210" spans="1:11" ht="12.75" customHeight="1">
      <c r="A210" s="362"/>
      <c r="B210" s="362"/>
      <c r="C210" s="485" t="s">
        <v>326</v>
      </c>
      <c r="D210" s="486" t="s">
        <v>327</v>
      </c>
      <c r="E210" s="362"/>
      <c r="F210" s="362"/>
      <c r="G210" s="362"/>
      <c r="H210" s="369">
        <v>1</v>
      </c>
      <c r="I210" s="362"/>
      <c r="J210" s="369" t="s">
        <v>269</v>
      </c>
      <c r="K210" s="362"/>
    </row>
    <row r="211" spans="1:11" ht="12.75" customHeight="1">
      <c r="A211" s="362"/>
      <c r="B211" s="362"/>
      <c r="C211" s="485" t="s">
        <v>328</v>
      </c>
      <c r="D211" s="486" t="s">
        <v>329</v>
      </c>
      <c r="E211" s="362"/>
      <c r="F211" s="362"/>
      <c r="G211" s="362"/>
      <c r="H211" s="369">
        <v>1</v>
      </c>
      <c r="I211" s="362"/>
      <c r="J211" s="369" t="s">
        <v>269</v>
      </c>
      <c r="K211" s="362"/>
    </row>
    <row r="212" spans="1:11" ht="12.75" customHeight="1">
      <c r="A212" s="362"/>
      <c r="B212" s="362"/>
      <c r="C212" s="485" t="s">
        <v>330</v>
      </c>
      <c r="D212" s="486" t="s">
        <v>331</v>
      </c>
      <c r="E212" s="362"/>
      <c r="F212" s="362"/>
      <c r="G212" s="362"/>
      <c r="H212" s="369">
        <v>1</v>
      </c>
      <c r="I212" s="362"/>
      <c r="J212" s="369" t="s">
        <v>269</v>
      </c>
      <c r="K212" s="362"/>
    </row>
    <row r="213" spans="1:11" ht="12.75" customHeight="1">
      <c r="A213" s="362"/>
      <c r="B213" s="362"/>
      <c r="C213" s="485" t="s">
        <v>332</v>
      </c>
      <c r="D213" s="486" t="s">
        <v>333</v>
      </c>
      <c r="E213" s="362"/>
      <c r="F213" s="362"/>
      <c r="G213" s="362"/>
      <c r="H213" s="369">
        <v>1</v>
      </c>
      <c r="I213" s="362"/>
      <c r="J213" s="369" t="s">
        <v>269</v>
      </c>
      <c r="K213" s="362"/>
    </row>
    <row r="214" spans="1:11" ht="12.75" customHeight="1">
      <c r="A214" s="362"/>
      <c r="B214" s="362"/>
      <c r="C214" s="485" t="s">
        <v>334</v>
      </c>
      <c r="D214" s="486" t="s">
        <v>335</v>
      </c>
      <c r="E214" s="362"/>
      <c r="F214" s="362"/>
      <c r="G214" s="362"/>
      <c r="H214" s="369">
        <v>1</v>
      </c>
      <c r="I214" s="362"/>
      <c r="J214" s="369" t="s">
        <v>269</v>
      </c>
      <c r="K214" s="362"/>
    </row>
    <row r="215" spans="1:11" ht="12.75" customHeight="1">
      <c r="A215" s="362"/>
      <c r="B215" s="362"/>
      <c r="C215" s="485" t="s">
        <v>336</v>
      </c>
      <c r="D215" s="486" t="s">
        <v>337</v>
      </c>
      <c r="E215" s="362"/>
      <c r="F215" s="362"/>
      <c r="G215" s="362"/>
      <c r="H215" s="369">
        <v>1</v>
      </c>
      <c r="I215" s="362"/>
      <c r="J215" s="369" t="s">
        <v>269</v>
      </c>
      <c r="K215" s="362"/>
    </row>
    <row r="216" spans="1:11" ht="12.75" customHeight="1">
      <c r="A216" s="362"/>
      <c r="B216" s="362"/>
      <c r="C216" s="485" t="s">
        <v>338</v>
      </c>
      <c r="D216" s="486" t="s">
        <v>339</v>
      </c>
      <c r="E216" s="362"/>
      <c r="F216" s="362"/>
      <c r="G216" s="362"/>
      <c r="H216" s="369">
        <v>1</v>
      </c>
      <c r="I216" s="362"/>
      <c r="J216" s="369" t="s">
        <v>269</v>
      </c>
      <c r="K216" s="362"/>
    </row>
    <row r="217" spans="1:11" ht="12.75" customHeight="1">
      <c r="A217" s="362"/>
      <c r="B217" s="362"/>
      <c r="C217" s="485" t="s">
        <v>340</v>
      </c>
      <c r="D217" s="486" t="s">
        <v>341</v>
      </c>
      <c r="E217" s="362"/>
      <c r="F217" s="362"/>
      <c r="G217" s="362"/>
      <c r="H217" s="369">
        <v>1</v>
      </c>
      <c r="I217" s="362"/>
      <c r="J217" s="369" t="s">
        <v>269</v>
      </c>
      <c r="K217" s="362"/>
    </row>
    <row r="218" spans="1:11" ht="12.75" customHeight="1">
      <c r="A218" s="362"/>
      <c r="B218" s="362"/>
      <c r="C218" s="485" t="s">
        <v>342</v>
      </c>
      <c r="D218" s="486" t="s">
        <v>343</v>
      </c>
      <c r="E218" s="362"/>
      <c r="F218" s="362"/>
      <c r="G218" s="362"/>
      <c r="H218" s="369">
        <v>1</v>
      </c>
      <c r="I218" s="362"/>
      <c r="J218" s="369" t="s">
        <v>269</v>
      </c>
      <c r="K218" s="362"/>
    </row>
    <row r="219" spans="1:11" ht="12.75" customHeight="1">
      <c r="A219" s="362"/>
      <c r="B219" s="362"/>
      <c r="C219" s="485" t="s">
        <v>344</v>
      </c>
      <c r="D219" s="486" t="s">
        <v>345</v>
      </c>
      <c r="E219" s="362"/>
      <c r="F219" s="362"/>
      <c r="G219" s="362"/>
      <c r="H219" s="369">
        <v>1</v>
      </c>
      <c r="I219" s="362"/>
      <c r="J219" s="369" t="s">
        <v>269</v>
      </c>
      <c r="K219" s="362"/>
    </row>
    <row r="220" spans="1:11" ht="12.75" customHeight="1">
      <c r="A220" s="362"/>
      <c r="B220" s="362"/>
      <c r="C220" s="485" t="s">
        <v>346</v>
      </c>
      <c r="D220" s="486" t="s">
        <v>347</v>
      </c>
      <c r="E220" s="362"/>
      <c r="F220" s="362"/>
      <c r="G220" s="362"/>
      <c r="H220" s="369">
        <v>1</v>
      </c>
      <c r="I220" s="362"/>
      <c r="J220" s="369" t="s">
        <v>269</v>
      </c>
      <c r="K220" s="362"/>
    </row>
    <row r="221" spans="1:11" ht="12.75" customHeight="1">
      <c r="A221" s="362"/>
      <c r="B221" s="362"/>
      <c r="C221" s="485" t="s">
        <v>348</v>
      </c>
      <c r="D221" s="486" t="s">
        <v>349</v>
      </c>
      <c r="E221" s="362"/>
      <c r="F221" s="362"/>
      <c r="G221" s="362"/>
      <c r="H221" s="369">
        <v>1</v>
      </c>
      <c r="I221" s="362"/>
      <c r="J221" s="369" t="s">
        <v>269</v>
      </c>
      <c r="K221" s="362"/>
    </row>
    <row r="222" spans="1:11" ht="12.75" customHeight="1">
      <c r="A222" s="362"/>
      <c r="B222" s="362"/>
      <c r="C222" s="485" t="s">
        <v>350</v>
      </c>
      <c r="D222" s="486" t="s">
        <v>351</v>
      </c>
      <c r="E222" s="362"/>
      <c r="F222" s="362"/>
      <c r="G222" s="362"/>
      <c r="H222" s="369">
        <v>1</v>
      </c>
      <c r="I222" s="362"/>
      <c r="J222" s="369" t="s">
        <v>269</v>
      </c>
      <c r="K222" s="362"/>
    </row>
    <row r="223" spans="1:11" ht="12.75" customHeight="1">
      <c r="A223" s="362"/>
      <c r="B223" s="362"/>
      <c r="C223" s="485" t="s">
        <v>352</v>
      </c>
      <c r="D223" s="486" t="s">
        <v>353</v>
      </c>
      <c r="E223" s="362"/>
      <c r="F223" s="362"/>
      <c r="G223" s="362"/>
      <c r="H223" s="369">
        <v>1</v>
      </c>
      <c r="I223" s="362"/>
      <c r="J223" s="369" t="s">
        <v>354</v>
      </c>
      <c r="K223" s="362"/>
    </row>
    <row r="224" spans="1:11" ht="12.75" customHeight="1">
      <c r="A224" s="362"/>
      <c r="B224" s="362"/>
      <c r="C224" s="485" t="s">
        <v>355</v>
      </c>
      <c r="D224" s="486" t="s">
        <v>356</v>
      </c>
      <c r="E224" s="362"/>
      <c r="F224" s="362"/>
      <c r="G224" s="362"/>
      <c r="H224" s="369">
        <v>1</v>
      </c>
      <c r="I224" s="362"/>
      <c r="J224" s="369" t="s">
        <v>354</v>
      </c>
      <c r="K224" s="362"/>
    </row>
    <row r="225" spans="1:11" ht="12.75" customHeight="1">
      <c r="A225" s="362"/>
      <c r="B225" s="362"/>
      <c r="C225" s="485" t="s">
        <v>357</v>
      </c>
      <c r="D225" s="486" t="s">
        <v>358</v>
      </c>
      <c r="E225" s="362"/>
      <c r="F225" s="362"/>
      <c r="G225" s="362"/>
      <c r="H225" s="369">
        <v>1</v>
      </c>
      <c r="I225" s="362"/>
      <c r="J225" s="369" t="s">
        <v>354</v>
      </c>
      <c r="K225" s="362"/>
    </row>
    <row r="226" spans="1:11" ht="12.75" customHeight="1">
      <c r="A226" s="362"/>
      <c r="B226" s="362"/>
      <c r="C226" s="485" t="s">
        <v>359</v>
      </c>
      <c r="D226" s="486" t="s">
        <v>360</v>
      </c>
      <c r="E226" s="362"/>
      <c r="F226" s="362"/>
      <c r="G226" s="362"/>
      <c r="H226" s="369">
        <v>1</v>
      </c>
      <c r="I226" s="362"/>
      <c r="J226" s="369" t="s">
        <v>354</v>
      </c>
      <c r="K226" s="362"/>
    </row>
    <row r="227" spans="1:11" ht="12.75" customHeight="1">
      <c r="A227" s="362"/>
      <c r="B227" s="362"/>
      <c r="C227" s="485" t="s">
        <v>361</v>
      </c>
      <c r="D227" s="486" t="s">
        <v>362</v>
      </c>
      <c r="E227" s="362"/>
      <c r="F227" s="362"/>
      <c r="G227" s="362"/>
      <c r="H227" s="369">
        <v>1</v>
      </c>
      <c r="I227" s="362"/>
      <c r="J227" s="369" t="s">
        <v>354</v>
      </c>
      <c r="K227" s="362"/>
    </row>
    <row r="228" spans="1:11" ht="12.75" customHeight="1">
      <c r="A228" s="362"/>
      <c r="B228" s="362"/>
      <c r="C228" s="485" t="s">
        <v>363</v>
      </c>
      <c r="D228" s="486" t="s">
        <v>364</v>
      </c>
      <c r="E228" s="362"/>
      <c r="F228" s="362"/>
      <c r="G228" s="362"/>
      <c r="H228" s="369">
        <v>1</v>
      </c>
      <c r="I228" s="362"/>
      <c r="J228" s="369" t="s">
        <v>354</v>
      </c>
      <c r="K228" s="362"/>
    </row>
    <row r="229" spans="1:11" ht="12.75" customHeight="1">
      <c r="A229" s="362"/>
      <c r="B229" s="362"/>
      <c r="C229" s="485" t="s">
        <v>365</v>
      </c>
      <c r="D229" s="486" t="s">
        <v>366</v>
      </c>
      <c r="E229" s="362"/>
      <c r="F229" s="362"/>
      <c r="G229" s="362"/>
      <c r="H229" s="369">
        <v>1</v>
      </c>
      <c r="I229" s="362"/>
      <c r="J229" s="369" t="s">
        <v>354</v>
      </c>
      <c r="K229" s="362"/>
    </row>
    <row r="230" spans="1:11" ht="12.75" customHeight="1">
      <c r="A230" s="362"/>
      <c r="B230" s="362"/>
      <c r="C230" s="485" t="s">
        <v>367</v>
      </c>
      <c r="D230" s="486" t="s">
        <v>368</v>
      </c>
      <c r="E230" s="362"/>
      <c r="F230" s="362"/>
      <c r="G230" s="362"/>
      <c r="H230" s="369">
        <v>1</v>
      </c>
      <c r="I230" s="362"/>
      <c r="J230" s="369" t="s">
        <v>354</v>
      </c>
      <c r="K230" s="362"/>
    </row>
    <row r="231" spans="1:11" ht="12.75" customHeight="1">
      <c r="A231" s="362"/>
      <c r="B231" s="362"/>
      <c r="C231" s="485" t="s">
        <v>369</v>
      </c>
      <c r="D231" s="486" t="s">
        <v>370</v>
      </c>
      <c r="E231" s="362"/>
      <c r="F231" s="362"/>
      <c r="G231" s="362"/>
      <c r="H231" s="369">
        <v>1</v>
      </c>
      <c r="I231" s="362"/>
      <c r="J231" s="369" t="s">
        <v>354</v>
      </c>
      <c r="K231" s="362"/>
    </row>
    <row r="232" spans="1:11" ht="12.75" customHeight="1">
      <c r="A232" s="362"/>
      <c r="B232" s="362"/>
      <c r="C232" s="485" t="s">
        <v>371</v>
      </c>
      <c r="D232" s="486" t="s">
        <v>372</v>
      </c>
      <c r="E232" s="362"/>
      <c r="F232" s="362"/>
      <c r="G232" s="362"/>
      <c r="H232" s="369">
        <v>1</v>
      </c>
      <c r="I232" s="362"/>
      <c r="J232" s="369" t="s">
        <v>354</v>
      </c>
      <c r="K232" s="362"/>
    </row>
    <row r="233" spans="1:11" ht="12.75" customHeight="1">
      <c r="A233" s="362"/>
      <c r="B233" s="362"/>
      <c r="C233" s="485" t="s">
        <v>373</v>
      </c>
      <c r="D233" s="486" t="s">
        <v>374</v>
      </c>
      <c r="E233" s="362"/>
      <c r="F233" s="362"/>
      <c r="G233" s="362"/>
      <c r="H233" s="369">
        <v>1</v>
      </c>
      <c r="I233" s="362"/>
      <c r="J233" s="369" t="s">
        <v>354</v>
      </c>
      <c r="K233" s="362"/>
    </row>
    <row r="234" spans="1:11" ht="12.75" customHeight="1">
      <c r="A234" s="362"/>
      <c r="B234" s="362"/>
      <c r="C234" s="485" t="s">
        <v>375</v>
      </c>
      <c r="D234" s="486" t="s">
        <v>376</v>
      </c>
      <c r="E234" s="362"/>
      <c r="F234" s="362"/>
      <c r="G234" s="362"/>
      <c r="H234" s="369">
        <v>1</v>
      </c>
      <c r="I234" s="362"/>
      <c r="J234" s="369" t="s">
        <v>354</v>
      </c>
      <c r="K234" s="362"/>
    </row>
    <row r="235" spans="1:11" ht="12.75" customHeight="1">
      <c r="A235" s="362"/>
      <c r="B235" s="362"/>
      <c r="C235" s="485" t="s">
        <v>377</v>
      </c>
      <c r="D235" s="486" t="s">
        <v>378</v>
      </c>
      <c r="E235" s="362"/>
      <c r="F235" s="362"/>
      <c r="G235" s="362"/>
      <c r="H235" s="369">
        <v>1</v>
      </c>
      <c r="I235" s="362"/>
      <c r="J235" s="369" t="s">
        <v>354</v>
      </c>
      <c r="K235" s="362"/>
    </row>
    <row r="236" spans="1:11" ht="12.75" customHeight="1">
      <c r="A236" s="362"/>
      <c r="B236" s="362"/>
      <c r="C236" s="485" t="s">
        <v>379</v>
      </c>
      <c r="D236" s="486" t="s">
        <v>380</v>
      </c>
      <c r="E236" s="362"/>
      <c r="F236" s="362"/>
      <c r="G236" s="362"/>
      <c r="H236" s="369">
        <v>1</v>
      </c>
      <c r="I236" s="362"/>
      <c r="J236" s="369" t="s">
        <v>354</v>
      </c>
      <c r="K236" s="362"/>
    </row>
    <row r="237" spans="1:11" ht="12.75" customHeight="1">
      <c r="A237" s="362"/>
      <c r="B237" s="362"/>
      <c r="C237" s="485" t="s">
        <v>381</v>
      </c>
      <c r="D237" s="486" t="s">
        <v>382</v>
      </c>
      <c r="E237" s="362"/>
      <c r="F237" s="362"/>
      <c r="G237" s="362"/>
      <c r="H237" s="369">
        <v>1</v>
      </c>
      <c r="I237" s="362"/>
      <c r="J237" s="369" t="s">
        <v>354</v>
      </c>
      <c r="K237" s="362"/>
    </row>
    <row r="238" spans="1:11" ht="12.75" customHeight="1">
      <c r="A238" s="362"/>
      <c r="B238" s="362"/>
      <c r="C238" s="485" t="s">
        <v>383</v>
      </c>
      <c r="D238" s="486" t="s">
        <v>384</v>
      </c>
      <c r="E238" s="362"/>
      <c r="F238" s="362"/>
      <c r="G238" s="362"/>
      <c r="H238" s="369">
        <v>1</v>
      </c>
      <c r="I238" s="362"/>
      <c r="J238" s="369" t="s">
        <v>354</v>
      </c>
      <c r="K238" s="362"/>
    </row>
    <row r="239" spans="1:11" ht="12.75" customHeight="1">
      <c r="A239" s="362"/>
      <c r="B239" s="362"/>
      <c r="C239" s="485" t="s">
        <v>385</v>
      </c>
      <c r="D239" s="486" t="s">
        <v>386</v>
      </c>
      <c r="E239" s="362"/>
      <c r="F239" s="362"/>
      <c r="G239" s="362"/>
      <c r="H239" s="369">
        <v>1</v>
      </c>
      <c r="I239" s="362"/>
      <c r="J239" s="369" t="s">
        <v>354</v>
      </c>
      <c r="K239" s="362"/>
    </row>
    <row r="240" spans="1:11" ht="12.75" customHeight="1">
      <c r="A240" s="362"/>
      <c r="B240" s="362"/>
      <c r="C240" s="485" t="s">
        <v>387</v>
      </c>
      <c r="D240" s="486" t="s">
        <v>388</v>
      </c>
      <c r="E240" s="362"/>
      <c r="F240" s="362"/>
      <c r="G240" s="362"/>
      <c r="H240" s="369">
        <v>1</v>
      </c>
      <c r="I240" s="362"/>
      <c r="J240" s="369" t="s">
        <v>354</v>
      </c>
      <c r="K240" s="362"/>
    </row>
    <row r="241" spans="1:11" ht="12.75" customHeight="1">
      <c r="A241" s="362"/>
      <c r="B241" s="362"/>
      <c r="C241" s="485" t="s">
        <v>389</v>
      </c>
      <c r="D241" s="486" t="s">
        <v>390</v>
      </c>
      <c r="E241" s="362"/>
      <c r="F241" s="362"/>
      <c r="G241" s="362"/>
      <c r="H241" s="369">
        <v>1</v>
      </c>
      <c r="I241" s="362"/>
      <c r="J241" s="369" t="s">
        <v>354</v>
      </c>
      <c r="K241" s="362"/>
    </row>
    <row r="242" spans="1:11" ht="12.75" customHeight="1">
      <c r="A242" s="362"/>
      <c r="B242" s="362"/>
      <c r="C242" s="485" t="s">
        <v>391</v>
      </c>
      <c r="D242" s="486" t="s">
        <v>392</v>
      </c>
      <c r="E242" s="362"/>
      <c r="F242" s="362"/>
      <c r="G242" s="362"/>
      <c r="H242" s="369">
        <v>1</v>
      </c>
      <c r="I242" s="362"/>
      <c r="J242" s="369" t="s">
        <v>354</v>
      </c>
      <c r="K242" s="362"/>
    </row>
    <row r="243" spans="1:11" ht="12.75" customHeight="1">
      <c r="A243" s="362"/>
      <c r="B243" s="362"/>
      <c r="C243" s="485" t="s">
        <v>393</v>
      </c>
      <c r="D243" s="486" t="s">
        <v>394</v>
      </c>
      <c r="E243" s="362"/>
      <c r="F243" s="362"/>
      <c r="G243" s="362"/>
      <c r="H243" s="369">
        <v>1</v>
      </c>
      <c r="I243" s="362"/>
      <c r="J243" s="369" t="s">
        <v>354</v>
      </c>
      <c r="K243" s="362"/>
    </row>
    <row r="244" spans="1:11" ht="12.75" customHeight="1">
      <c r="A244" s="362"/>
      <c r="B244" s="362"/>
      <c r="C244" s="485" t="s">
        <v>395</v>
      </c>
      <c r="D244" s="486" t="s">
        <v>396</v>
      </c>
      <c r="E244" s="362"/>
      <c r="F244" s="362"/>
      <c r="G244" s="362"/>
      <c r="H244" s="369">
        <v>1</v>
      </c>
      <c r="I244" s="362"/>
      <c r="J244" s="369" t="s">
        <v>354</v>
      </c>
      <c r="K244" s="362"/>
    </row>
    <row r="245" spans="1:11" ht="12.75" customHeight="1">
      <c r="A245" s="362"/>
      <c r="B245" s="362"/>
      <c r="C245" s="485" t="s">
        <v>397</v>
      </c>
      <c r="D245" s="486" t="s">
        <v>398</v>
      </c>
      <c r="E245" s="362"/>
      <c r="F245" s="362"/>
      <c r="G245" s="362"/>
      <c r="H245" s="369">
        <v>1</v>
      </c>
      <c r="I245" s="362"/>
      <c r="J245" s="369" t="s">
        <v>354</v>
      </c>
      <c r="K245" s="362"/>
    </row>
    <row r="246" spans="1:11" ht="12.75" customHeight="1">
      <c r="A246" s="362"/>
      <c r="B246" s="362"/>
      <c r="C246" s="485" t="s">
        <v>399</v>
      </c>
      <c r="D246" s="486" t="s">
        <v>400</v>
      </c>
      <c r="E246" s="362"/>
      <c r="F246" s="362"/>
      <c r="G246" s="362"/>
      <c r="H246" s="369">
        <v>1</v>
      </c>
      <c r="I246" s="362"/>
      <c r="J246" s="369" t="s">
        <v>354</v>
      </c>
      <c r="K246" s="362"/>
    </row>
    <row r="247" spans="1:11" ht="12.75" customHeight="1">
      <c r="A247" s="362"/>
      <c r="B247" s="362"/>
      <c r="C247" s="485" t="s">
        <v>401</v>
      </c>
      <c r="D247" s="486" t="s">
        <v>402</v>
      </c>
      <c r="E247" s="362"/>
      <c r="F247" s="362"/>
      <c r="G247" s="362"/>
      <c r="H247" s="369">
        <v>1</v>
      </c>
      <c r="I247" s="362"/>
      <c r="J247" s="369" t="s">
        <v>354</v>
      </c>
      <c r="K247" s="362"/>
    </row>
    <row r="248" spans="1:11" ht="12.75" customHeight="1">
      <c r="A248" s="362"/>
      <c r="B248" s="362"/>
      <c r="C248" s="485" t="s">
        <v>403</v>
      </c>
      <c r="D248" s="486" t="s">
        <v>404</v>
      </c>
      <c r="E248" s="362"/>
      <c r="F248" s="362"/>
      <c r="G248" s="362"/>
      <c r="H248" s="369">
        <v>1</v>
      </c>
      <c r="I248" s="362"/>
      <c r="J248" s="369" t="s">
        <v>354</v>
      </c>
      <c r="K248" s="362"/>
    </row>
    <row r="249" spans="1:11" ht="12.75" customHeight="1">
      <c r="A249" s="362"/>
      <c r="B249" s="362"/>
      <c r="C249" s="485" t="s">
        <v>405</v>
      </c>
      <c r="D249" s="486" t="s">
        <v>406</v>
      </c>
      <c r="E249" s="362"/>
      <c r="F249" s="362"/>
      <c r="G249" s="362"/>
      <c r="H249" s="369">
        <v>1</v>
      </c>
      <c r="I249" s="362"/>
      <c r="J249" s="369" t="s">
        <v>354</v>
      </c>
      <c r="K249" s="362"/>
    </row>
    <row r="250" spans="1:11" ht="12.75" customHeight="1">
      <c r="A250" s="362"/>
      <c r="B250" s="362"/>
      <c r="C250" s="485" t="s">
        <v>407</v>
      </c>
      <c r="D250" s="486" t="s">
        <v>408</v>
      </c>
      <c r="E250" s="362"/>
      <c r="F250" s="362"/>
      <c r="G250" s="362"/>
      <c r="H250" s="369">
        <v>1</v>
      </c>
      <c r="I250" s="362"/>
      <c r="J250" s="369" t="s">
        <v>354</v>
      </c>
      <c r="K250" s="362"/>
    </row>
    <row r="251" spans="1:11" ht="12.75" customHeight="1">
      <c r="A251" s="362"/>
      <c r="B251" s="362"/>
      <c r="C251" s="485" t="s">
        <v>409</v>
      </c>
      <c r="D251" s="486" t="s">
        <v>410</v>
      </c>
      <c r="E251" s="362"/>
      <c r="F251" s="362"/>
      <c r="G251" s="362"/>
      <c r="H251" s="369">
        <v>1</v>
      </c>
      <c r="I251" s="362"/>
      <c r="J251" s="369" t="s">
        <v>354</v>
      </c>
      <c r="K251" s="362"/>
    </row>
    <row r="252" spans="1:11" ht="12.75" customHeight="1">
      <c r="A252" s="362"/>
      <c r="B252" s="362"/>
      <c r="C252" s="485" t="s">
        <v>411</v>
      </c>
      <c r="D252" s="486" t="s">
        <v>412</v>
      </c>
      <c r="E252" s="362"/>
      <c r="F252" s="362"/>
      <c r="G252" s="362"/>
      <c r="H252" s="369">
        <v>1</v>
      </c>
      <c r="I252" s="362"/>
      <c r="J252" s="369" t="s">
        <v>354</v>
      </c>
      <c r="K252" s="362"/>
    </row>
    <row r="253" spans="1:11" ht="12.75" customHeight="1">
      <c r="A253" s="362"/>
      <c r="B253" s="362"/>
      <c r="C253" s="485" t="s">
        <v>413</v>
      </c>
      <c r="D253" s="486" t="s">
        <v>414</v>
      </c>
      <c r="E253" s="362"/>
      <c r="F253" s="362"/>
      <c r="G253" s="362"/>
      <c r="H253" s="369">
        <v>1</v>
      </c>
      <c r="I253" s="362"/>
      <c r="J253" s="369" t="s">
        <v>354</v>
      </c>
      <c r="K253" s="362"/>
    </row>
    <row r="254" spans="1:11" ht="12.75" customHeight="1">
      <c r="A254" s="362"/>
      <c r="B254" s="362"/>
      <c r="C254" s="485" t="s">
        <v>415</v>
      </c>
      <c r="D254" s="486" t="s">
        <v>416</v>
      </c>
      <c r="E254" s="362"/>
      <c r="F254" s="362"/>
      <c r="G254" s="362"/>
      <c r="H254" s="369">
        <v>1</v>
      </c>
      <c r="I254" s="362"/>
      <c r="J254" s="369" t="s">
        <v>354</v>
      </c>
      <c r="K254" s="362"/>
    </row>
    <row r="255" spans="1:11" ht="12.75" customHeight="1">
      <c r="A255" s="362"/>
      <c r="B255" s="362"/>
      <c r="C255" s="485" t="s">
        <v>417</v>
      </c>
      <c r="D255" s="486" t="s">
        <v>418</v>
      </c>
      <c r="E255" s="362"/>
      <c r="F255" s="362"/>
      <c r="G255" s="362"/>
      <c r="H255" s="369">
        <v>1</v>
      </c>
      <c r="I255" s="362"/>
      <c r="J255" s="369" t="s">
        <v>354</v>
      </c>
      <c r="K255" s="362"/>
    </row>
    <row r="256" spans="1:11" ht="12.75" customHeight="1">
      <c r="A256" s="362"/>
      <c r="B256" s="362"/>
      <c r="C256" s="485" t="s">
        <v>419</v>
      </c>
      <c r="D256" s="486" t="s">
        <v>420</v>
      </c>
      <c r="E256" s="362"/>
      <c r="F256" s="362"/>
      <c r="G256" s="362"/>
      <c r="H256" s="369">
        <v>1</v>
      </c>
      <c r="I256" s="362"/>
      <c r="J256" s="369" t="s">
        <v>354</v>
      </c>
      <c r="K256" s="362"/>
    </row>
    <row r="257" spans="1:11" ht="12.75" customHeight="1">
      <c r="A257" s="362"/>
      <c r="B257" s="362"/>
      <c r="C257" s="485" t="s">
        <v>421</v>
      </c>
      <c r="D257" s="486" t="s">
        <v>422</v>
      </c>
      <c r="E257" s="362"/>
      <c r="F257" s="362"/>
      <c r="G257" s="362"/>
      <c r="H257" s="369">
        <v>1</v>
      </c>
      <c r="I257" s="362"/>
      <c r="J257" s="369" t="s">
        <v>354</v>
      </c>
      <c r="K257" s="362"/>
    </row>
    <row r="258" spans="1:11" ht="12.75" customHeight="1">
      <c r="A258" s="362"/>
      <c r="B258" s="362"/>
      <c r="C258" s="485" t="s">
        <v>423</v>
      </c>
      <c r="D258" s="486" t="s">
        <v>424</v>
      </c>
      <c r="E258" s="362"/>
      <c r="F258" s="362"/>
      <c r="G258" s="362"/>
      <c r="H258" s="369">
        <v>1</v>
      </c>
      <c r="I258" s="362"/>
      <c r="J258" s="369" t="s">
        <v>354</v>
      </c>
      <c r="K258" s="362"/>
    </row>
    <row r="259" spans="1:11" ht="12.75" customHeight="1">
      <c r="A259" s="362"/>
      <c r="B259" s="362"/>
      <c r="C259" s="485" t="s">
        <v>425</v>
      </c>
      <c r="D259" s="486" t="s">
        <v>426</v>
      </c>
      <c r="E259" s="362"/>
      <c r="F259" s="362"/>
      <c r="G259" s="362"/>
      <c r="H259" s="369">
        <v>1</v>
      </c>
      <c r="I259" s="362"/>
      <c r="J259" s="369" t="s">
        <v>354</v>
      </c>
      <c r="K259" s="362"/>
    </row>
    <row r="260" spans="1:11" ht="12.75" customHeight="1">
      <c r="A260" s="362"/>
      <c r="B260" s="362"/>
      <c r="C260" s="485" t="s">
        <v>427</v>
      </c>
      <c r="D260" s="486" t="s">
        <v>428</v>
      </c>
      <c r="E260" s="362"/>
      <c r="F260" s="362"/>
      <c r="G260" s="362"/>
      <c r="H260" s="369">
        <v>1</v>
      </c>
      <c r="I260" s="362"/>
      <c r="J260" s="369" t="s">
        <v>354</v>
      </c>
      <c r="K260" s="362"/>
    </row>
    <row r="261" spans="1:11" ht="12.75" customHeight="1">
      <c r="A261" s="362"/>
      <c r="B261" s="362"/>
      <c r="C261" s="485" t="s">
        <v>429</v>
      </c>
      <c r="D261" s="486" t="s">
        <v>430</v>
      </c>
      <c r="E261" s="362"/>
      <c r="F261" s="362"/>
      <c r="G261" s="362"/>
      <c r="H261" s="369">
        <v>1</v>
      </c>
      <c r="I261" s="362"/>
      <c r="J261" s="369" t="s">
        <v>354</v>
      </c>
      <c r="K261" s="362"/>
    </row>
    <row r="262" spans="1:11" ht="12.75" customHeight="1">
      <c r="A262" s="362"/>
      <c r="B262" s="362"/>
      <c r="C262" s="485" t="s">
        <v>431</v>
      </c>
      <c r="D262" s="486" t="s">
        <v>432</v>
      </c>
      <c r="E262" s="362"/>
      <c r="F262" s="362"/>
      <c r="G262" s="362"/>
      <c r="H262" s="369">
        <v>1</v>
      </c>
      <c r="I262" s="362"/>
      <c r="J262" s="369" t="s">
        <v>354</v>
      </c>
      <c r="K262" s="362"/>
    </row>
    <row r="263" spans="1:11" ht="12.75" customHeight="1">
      <c r="A263" s="362"/>
      <c r="B263" s="362"/>
      <c r="C263" s="485" t="s">
        <v>433</v>
      </c>
      <c r="D263" s="486" t="s">
        <v>434</v>
      </c>
      <c r="E263" s="362"/>
      <c r="F263" s="362"/>
      <c r="G263" s="362"/>
      <c r="H263" s="369">
        <v>1</v>
      </c>
      <c r="I263" s="362"/>
      <c r="J263" s="369" t="s">
        <v>354</v>
      </c>
      <c r="K263" s="362"/>
    </row>
    <row r="264" spans="1:11" ht="12.75" customHeight="1">
      <c r="A264" s="362"/>
      <c r="B264" s="362"/>
      <c r="C264" s="485" t="s">
        <v>435</v>
      </c>
      <c r="D264" s="486" t="s">
        <v>436</v>
      </c>
      <c r="E264" s="362"/>
      <c r="F264" s="362"/>
      <c r="G264" s="362"/>
      <c r="H264" s="369">
        <v>1</v>
      </c>
      <c r="I264" s="362"/>
      <c r="J264" s="369" t="s">
        <v>354</v>
      </c>
      <c r="K264" s="362"/>
    </row>
    <row r="265" spans="1:11" ht="12.75" customHeight="1">
      <c r="A265" s="362"/>
      <c r="B265" s="362" t="s">
        <v>265</v>
      </c>
      <c r="C265" s="515" t="s">
        <v>437</v>
      </c>
      <c r="D265" s="486" t="s">
        <v>267</v>
      </c>
      <c r="E265" s="362" t="s">
        <v>226</v>
      </c>
      <c r="F265" s="362" t="s">
        <v>268</v>
      </c>
      <c r="G265" s="362" t="s">
        <v>17</v>
      </c>
      <c r="H265" s="369">
        <v>0.5</v>
      </c>
      <c r="I265" s="362"/>
      <c r="J265" s="369" t="s">
        <v>269</v>
      </c>
      <c r="K265" s="362"/>
    </row>
    <row r="266" spans="1:11" ht="12.75" customHeight="1">
      <c r="A266" s="362"/>
      <c r="B266" s="362"/>
      <c r="C266" s="515" t="s">
        <v>438</v>
      </c>
      <c r="D266" s="486" t="s">
        <v>271</v>
      </c>
      <c r="E266" s="362"/>
      <c r="F266" s="362"/>
      <c r="G266" s="362"/>
      <c r="H266" s="369">
        <v>0.5</v>
      </c>
      <c r="I266" s="362"/>
      <c r="J266" s="369" t="s">
        <v>269</v>
      </c>
      <c r="K266" s="362"/>
    </row>
    <row r="267" spans="1:11" ht="12.75" customHeight="1">
      <c r="A267" s="362"/>
      <c r="B267" s="362"/>
      <c r="C267" s="515" t="s">
        <v>439</v>
      </c>
      <c r="D267" s="486" t="s">
        <v>273</v>
      </c>
      <c r="E267" s="362"/>
      <c r="F267" s="362"/>
      <c r="G267" s="362"/>
      <c r="H267" s="369">
        <v>0.5</v>
      </c>
      <c r="I267" s="362"/>
      <c r="J267" s="369" t="s">
        <v>269</v>
      </c>
      <c r="K267" s="362"/>
    </row>
    <row r="268" spans="1:11" ht="12.75" customHeight="1">
      <c r="A268" s="362"/>
      <c r="B268" s="362"/>
      <c r="C268" s="515" t="s">
        <v>440</v>
      </c>
      <c r="D268" s="486" t="s">
        <v>275</v>
      </c>
      <c r="E268" s="362"/>
      <c r="F268" s="362"/>
      <c r="G268" s="362"/>
      <c r="H268" s="369">
        <v>0.5</v>
      </c>
      <c r="I268" s="362"/>
      <c r="J268" s="369" t="s">
        <v>269</v>
      </c>
      <c r="K268" s="362"/>
    </row>
    <row r="269" spans="1:11" ht="12.75" customHeight="1">
      <c r="A269" s="362"/>
      <c r="B269" s="362"/>
      <c r="C269" s="515" t="s">
        <v>441</v>
      </c>
      <c r="D269" s="486" t="s">
        <v>277</v>
      </c>
      <c r="E269" s="362"/>
      <c r="F269" s="362"/>
      <c r="G269" s="362"/>
      <c r="H269" s="369">
        <v>0.5</v>
      </c>
      <c r="I269" s="362"/>
      <c r="J269" s="369" t="s">
        <v>269</v>
      </c>
      <c r="K269" s="362"/>
    </row>
    <row r="270" spans="1:11" ht="12.75" customHeight="1">
      <c r="A270" s="362"/>
      <c r="B270" s="362"/>
      <c r="C270" s="515" t="s">
        <v>442</v>
      </c>
      <c r="D270" s="486" t="s">
        <v>279</v>
      </c>
      <c r="E270" s="362"/>
      <c r="F270" s="362"/>
      <c r="G270" s="362"/>
      <c r="H270" s="369">
        <v>0.5</v>
      </c>
      <c r="I270" s="362"/>
      <c r="J270" s="369" t="s">
        <v>269</v>
      </c>
      <c r="K270" s="362"/>
    </row>
    <row r="271" spans="1:11" ht="12.75" customHeight="1">
      <c r="A271" s="362"/>
      <c r="B271" s="362"/>
      <c r="C271" s="515" t="s">
        <v>443</v>
      </c>
      <c r="D271" s="486" t="s">
        <v>281</v>
      </c>
      <c r="E271" s="362"/>
      <c r="F271" s="362"/>
      <c r="G271" s="362"/>
      <c r="H271" s="369">
        <v>0.5</v>
      </c>
      <c r="I271" s="362"/>
      <c r="J271" s="369" t="s">
        <v>269</v>
      </c>
      <c r="K271" s="362"/>
    </row>
    <row r="272" spans="1:11" ht="12.75" customHeight="1">
      <c r="A272" s="362"/>
      <c r="B272" s="362"/>
      <c r="C272" s="515" t="s">
        <v>444</v>
      </c>
      <c r="D272" s="486" t="s">
        <v>283</v>
      </c>
      <c r="E272" s="362"/>
      <c r="F272" s="362"/>
      <c r="G272" s="362"/>
      <c r="H272" s="369">
        <v>0.5</v>
      </c>
      <c r="I272" s="362"/>
      <c r="J272" s="369" t="s">
        <v>269</v>
      </c>
      <c r="K272" s="362"/>
    </row>
    <row r="273" spans="1:11" ht="12.75" customHeight="1">
      <c r="A273" s="362"/>
      <c r="B273" s="362"/>
      <c r="C273" s="515" t="s">
        <v>445</v>
      </c>
      <c r="D273" s="486" t="s">
        <v>285</v>
      </c>
      <c r="E273" s="362"/>
      <c r="F273" s="362"/>
      <c r="G273" s="362"/>
      <c r="H273" s="369">
        <v>0.5</v>
      </c>
      <c r="I273" s="362"/>
      <c r="J273" s="369" t="s">
        <v>269</v>
      </c>
      <c r="K273" s="362"/>
    </row>
    <row r="274" spans="1:11" ht="12.75" customHeight="1">
      <c r="A274" s="362"/>
      <c r="B274" s="362"/>
      <c r="C274" s="515" t="s">
        <v>446</v>
      </c>
      <c r="D274" s="486" t="s">
        <v>287</v>
      </c>
      <c r="E274" s="362"/>
      <c r="F274" s="362"/>
      <c r="G274" s="362"/>
      <c r="H274" s="369">
        <v>0.5</v>
      </c>
      <c r="I274" s="362"/>
      <c r="J274" s="369" t="s">
        <v>269</v>
      </c>
      <c r="K274" s="362"/>
    </row>
    <row r="275" spans="1:11" ht="12.75" customHeight="1">
      <c r="A275" s="362"/>
      <c r="B275" s="362"/>
      <c r="C275" s="515" t="s">
        <v>447</v>
      </c>
      <c r="D275" s="486" t="s">
        <v>289</v>
      </c>
      <c r="E275" s="362"/>
      <c r="F275" s="362"/>
      <c r="G275" s="362"/>
      <c r="H275" s="369">
        <v>0.5</v>
      </c>
      <c r="I275" s="362"/>
      <c r="J275" s="369" t="s">
        <v>269</v>
      </c>
      <c r="K275" s="362"/>
    </row>
    <row r="276" spans="1:11" ht="12.75" customHeight="1">
      <c r="A276" s="362"/>
      <c r="B276" s="362"/>
      <c r="C276" s="515" t="s">
        <v>448</v>
      </c>
      <c r="D276" s="486" t="s">
        <v>291</v>
      </c>
      <c r="E276" s="362"/>
      <c r="F276" s="362"/>
      <c r="G276" s="362"/>
      <c r="H276" s="369">
        <v>0.5</v>
      </c>
      <c r="I276" s="362"/>
      <c r="J276" s="369" t="s">
        <v>269</v>
      </c>
      <c r="K276" s="362"/>
    </row>
    <row r="277" spans="1:11" ht="12.75" customHeight="1">
      <c r="A277" s="362"/>
      <c r="B277" s="362"/>
      <c r="C277" s="515" t="s">
        <v>449</v>
      </c>
      <c r="D277" s="486" t="s">
        <v>293</v>
      </c>
      <c r="E277" s="362"/>
      <c r="F277" s="362"/>
      <c r="G277" s="362"/>
      <c r="H277" s="369">
        <v>0.5</v>
      </c>
      <c r="I277" s="362"/>
      <c r="J277" s="369" t="s">
        <v>269</v>
      </c>
      <c r="K277" s="362"/>
    </row>
    <row r="278" spans="1:11" ht="12.75" customHeight="1">
      <c r="A278" s="362"/>
      <c r="B278" s="362"/>
      <c r="C278" s="515" t="s">
        <v>450</v>
      </c>
      <c r="D278" s="486" t="s">
        <v>295</v>
      </c>
      <c r="E278" s="362"/>
      <c r="F278" s="362"/>
      <c r="G278" s="362"/>
      <c r="H278" s="369">
        <v>0.5</v>
      </c>
      <c r="I278" s="362"/>
      <c r="J278" s="369" t="s">
        <v>269</v>
      </c>
      <c r="K278" s="362"/>
    </row>
    <row r="279" spans="1:11" ht="12.75" customHeight="1">
      <c r="A279" s="362"/>
      <c r="B279" s="362"/>
      <c r="C279" s="515" t="s">
        <v>451</v>
      </c>
      <c r="D279" s="486" t="s">
        <v>297</v>
      </c>
      <c r="E279" s="362"/>
      <c r="F279" s="362"/>
      <c r="G279" s="362"/>
      <c r="H279" s="369">
        <v>0.5</v>
      </c>
      <c r="I279" s="362"/>
      <c r="J279" s="369" t="s">
        <v>269</v>
      </c>
      <c r="K279" s="362"/>
    </row>
    <row r="280" spans="1:11" ht="12.75" customHeight="1">
      <c r="A280" s="362"/>
      <c r="B280" s="362"/>
      <c r="C280" s="515" t="s">
        <v>452</v>
      </c>
      <c r="D280" s="486" t="s">
        <v>299</v>
      </c>
      <c r="E280" s="362"/>
      <c r="F280" s="362"/>
      <c r="G280" s="362"/>
      <c r="H280" s="369">
        <v>0.5</v>
      </c>
      <c r="I280" s="362"/>
      <c r="J280" s="369" t="s">
        <v>269</v>
      </c>
      <c r="K280" s="362"/>
    </row>
    <row r="281" spans="1:11" ht="12.75" customHeight="1">
      <c r="A281" s="362"/>
      <c r="B281" s="362"/>
      <c r="C281" s="515" t="s">
        <v>453</v>
      </c>
      <c r="D281" s="486" t="s">
        <v>301</v>
      </c>
      <c r="E281" s="362"/>
      <c r="F281" s="362"/>
      <c r="G281" s="362"/>
      <c r="H281" s="369">
        <v>0.5</v>
      </c>
      <c r="I281" s="362"/>
      <c r="J281" s="369" t="s">
        <v>269</v>
      </c>
      <c r="K281" s="362"/>
    </row>
    <row r="282" spans="1:11" ht="12.75" customHeight="1">
      <c r="A282" s="362"/>
      <c r="B282" s="362"/>
      <c r="C282" s="515" t="s">
        <v>454</v>
      </c>
      <c r="D282" s="486" t="s">
        <v>303</v>
      </c>
      <c r="E282" s="362"/>
      <c r="F282" s="362"/>
      <c r="G282" s="362"/>
      <c r="H282" s="369">
        <v>0.5</v>
      </c>
      <c r="I282" s="362"/>
      <c r="J282" s="369" t="s">
        <v>269</v>
      </c>
      <c r="K282" s="362"/>
    </row>
    <row r="283" spans="1:11" ht="12.75" customHeight="1">
      <c r="A283" s="362"/>
      <c r="B283" s="362"/>
      <c r="C283" s="515" t="s">
        <v>455</v>
      </c>
      <c r="D283" s="486" t="s">
        <v>305</v>
      </c>
      <c r="E283" s="362"/>
      <c r="F283" s="362"/>
      <c r="G283" s="362"/>
      <c r="H283" s="369">
        <v>0.5</v>
      </c>
      <c r="I283" s="362"/>
      <c r="J283" s="369" t="s">
        <v>269</v>
      </c>
      <c r="K283" s="362"/>
    </row>
    <row r="284" spans="1:11" ht="12.75" customHeight="1">
      <c r="A284" s="362"/>
      <c r="B284" s="362"/>
      <c r="C284" s="515" t="s">
        <v>456</v>
      </c>
      <c r="D284" s="486" t="s">
        <v>307</v>
      </c>
      <c r="E284" s="362"/>
      <c r="F284" s="362"/>
      <c r="G284" s="362"/>
      <c r="H284" s="369">
        <v>0.5</v>
      </c>
      <c r="I284" s="362"/>
      <c r="J284" s="369" t="s">
        <v>269</v>
      </c>
      <c r="K284" s="362"/>
    </row>
    <row r="285" spans="1:11" ht="12.75" customHeight="1">
      <c r="A285" s="362"/>
      <c r="B285" s="362"/>
      <c r="C285" s="515" t="s">
        <v>457</v>
      </c>
      <c r="D285" s="486" t="s">
        <v>309</v>
      </c>
      <c r="E285" s="362"/>
      <c r="F285" s="362"/>
      <c r="G285" s="362"/>
      <c r="H285" s="369">
        <v>0.5</v>
      </c>
      <c r="I285" s="362"/>
      <c r="J285" s="369" t="s">
        <v>269</v>
      </c>
      <c r="K285" s="362"/>
    </row>
    <row r="286" spans="1:11" ht="12.75" customHeight="1">
      <c r="A286" s="362"/>
      <c r="B286" s="362"/>
      <c r="C286" s="515" t="s">
        <v>458</v>
      </c>
      <c r="D286" s="486" t="s">
        <v>311</v>
      </c>
      <c r="E286" s="362"/>
      <c r="F286" s="362"/>
      <c r="G286" s="362"/>
      <c r="H286" s="369">
        <v>0.5</v>
      </c>
      <c r="I286" s="362"/>
      <c r="J286" s="369" t="s">
        <v>269</v>
      </c>
      <c r="K286" s="362"/>
    </row>
    <row r="287" spans="1:11" ht="12.75" customHeight="1">
      <c r="A287" s="362"/>
      <c r="B287" s="362"/>
      <c r="C287" s="515" t="s">
        <v>459</v>
      </c>
      <c r="D287" s="486" t="s">
        <v>313</v>
      </c>
      <c r="E287" s="362"/>
      <c r="F287" s="362"/>
      <c r="G287" s="362"/>
      <c r="H287" s="369">
        <v>0.5</v>
      </c>
      <c r="I287" s="362"/>
      <c r="J287" s="369" t="s">
        <v>269</v>
      </c>
      <c r="K287" s="362"/>
    </row>
    <row r="288" spans="1:11" ht="12.75" customHeight="1">
      <c r="A288" s="362"/>
      <c r="B288" s="362"/>
      <c r="C288" s="515" t="s">
        <v>460</v>
      </c>
      <c r="D288" s="486" t="s">
        <v>315</v>
      </c>
      <c r="E288" s="362"/>
      <c r="F288" s="362"/>
      <c r="G288" s="362"/>
      <c r="H288" s="369">
        <v>0.5</v>
      </c>
      <c r="I288" s="362"/>
      <c r="J288" s="369" t="s">
        <v>269</v>
      </c>
      <c r="K288" s="362"/>
    </row>
    <row r="289" spans="1:11" ht="12.75" customHeight="1">
      <c r="A289" s="362"/>
      <c r="B289" s="362"/>
      <c r="C289" s="515" t="s">
        <v>461</v>
      </c>
      <c r="D289" s="486" t="s">
        <v>317</v>
      </c>
      <c r="E289" s="362"/>
      <c r="F289" s="362"/>
      <c r="G289" s="362"/>
      <c r="H289" s="369">
        <v>0.5</v>
      </c>
      <c r="I289" s="362"/>
      <c r="J289" s="369" t="s">
        <v>269</v>
      </c>
      <c r="K289" s="362"/>
    </row>
    <row r="290" spans="1:11" ht="12.75" customHeight="1">
      <c r="A290" s="362"/>
      <c r="B290" s="362"/>
      <c r="C290" s="515" t="s">
        <v>462</v>
      </c>
      <c r="D290" s="486" t="s">
        <v>319</v>
      </c>
      <c r="E290" s="362"/>
      <c r="F290" s="362"/>
      <c r="G290" s="362"/>
      <c r="H290" s="369">
        <v>0.5</v>
      </c>
      <c r="I290" s="362"/>
      <c r="J290" s="369" t="s">
        <v>269</v>
      </c>
      <c r="K290" s="362"/>
    </row>
    <row r="291" spans="1:11" ht="12.75" customHeight="1">
      <c r="A291" s="362"/>
      <c r="B291" s="362"/>
      <c r="C291" s="515" t="s">
        <v>463</v>
      </c>
      <c r="D291" s="486" t="s">
        <v>321</v>
      </c>
      <c r="E291" s="362"/>
      <c r="F291" s="362"/>
      <c r="G291" s="362"/>
      <c r="H291" s="369">
        <v>0.5</v>
      </c>
      <c r="I291" s="362"/>
      <c r="J291" s="369" t="s">
        <v>269</v>
      </c>
      <c r="K291" s="362"/>
    </row>
    <row r="292" spans="1:11" ht="12.75" customHeight="1">
      <c r="A292" s="362"/>
      <c r="B292" s="362"/>
      <c r="C292" s="515" t="s">
        <v>464</v>
      </c>
      <c r="D292" s="486" t="s">
        <v>323</v>
      </c>
      <c r="E292" s="362"/>
      <c r="F292" s="362"/>
      <c r="G292" s="362"/>
      <c r="H292" s="369">
        <v>0.5</v>
      </c>
      <c r="I292" s="362"/>
      <c r="J292" s="369" t="s">
        <v>269</v>
      </c>
      <c r="K292" s="362"/>
    </row>
    <row r="293" spans="1:11" ht="12.75" customHeight="1">
      <c r="A293" s="362"/>
      <c r="B293" s="362"/>
      <c r="C293" s="515" t="s">
        <v>465</v>
      </c>
      <c r="D293" s="486" t="s">
        <v>325</v>
      </c>
      <c r="E293" s="362"/>
      <c r="F293" s="362"/>
      <c r="G293" s="362"/>
      <c r="H293" s="369">
        <v>0.5</v>
      </c>
      <c r="I293" s="362"/>
      <c r="J293" s="369" t="s">
        <v>269</v>
      </c>
      <c r="K293" s="362"/>
    </row>
    <row r="294" spans="1:11" ht="12.75" customHeight="1">
      <c r="A294" s="362"/>
      <c r="B294" s="362"/>
      <c r="C294" s="515" t="s">
        <v>466</v>
      </c>
      <c r="D294" s="486" t="s">
        <v>327</v>
      </c>
      <c r="E294" s="362"/>
      <c r="F294" s="362"/>
      <c r="G294" s="362"/>
      <c r="H294" s="369">
        <v>0.5</v>
      </c>
      <c r="I294" s="362"/>
      <c r="J294" s="369" t="s">
        <v>269</v>
      </c>
      <c r="K294" s="362"/>
    </row>
    <row r="295" spans="1:11" ht="12.75" customHeight="1">
      <c r="A295" s="362"/>
      <c r="B295" s="362"/>
      <c r="C295" s="515" t="s">
        <v>467</v>
      </c>
      <c r="D295" s="486" t="s">
        <v>329</v>
      </c>
      <c r="E295" s="362"/>
      <c r="F295" s="362"/>
      <c r="G295" s="362"/>
      <c r="H295" s="369">
        <v>0.5</v>
      </c>
      <c r="I295" s="362"/>
      <c r="J295" s="369" t="s">
        <v>269</v>
      </c>
      <c r="K295" s="362"/>
    </row>
    <row r="296" spans="1:11" ht="12.75" customHeight="1">
      <c r="A296" s="362"/>
      <c r="B296" s="362"/>
      <c r="C296" s="515" t="s">
        <v>468</v>
      </c>
      <c r="D296" s="486" t="s">
        <v>469</v>
      </c>
      <c r="E296" s="362"/>
      <c r="F296" s="362"/>
      <c r="G296" s="362"/>
      <c r="H296" s="369">
        <v>0.5</v>
      </c>
      <c r="I296" s="362"/>
      <c r="J296" s="369" t="s">
        <v>269</v>
      </c>
      <c r="K296" s="362"/>
    </row>
    <row r="297" spans="1:11" ht="12.75" customHeight="1">
      <c r="A297" s="362"/>
      <c r="B297" s="362"/>
      <c r="C297" s="515" t="s">
        <v>470</v>
      </c>
      <c r="D297" s="486" t="s">
        <v>471</v>
      </c>
      <c r="E297" s="362"/>
      <c r="F297" s="362"/>
      <c r="G297" s="362"/>
      <c r="H297" s="369">
        <v>0.5</v>
      </c>
      <c r="I297" s="362"/>
      <c r="J297" s="369" t="s">
        <v>269</v>
      </c>
      <c r="K297" s="362"/>
    </row>
    <row r="298" spans="1:11" ht="12.75" customHeight="1">
      <c r="A298" s="362"/>
      <c r="B298" s="362"/>
      <c r="C298" s="515" t="s">
        <v>472</v>
      </c>
      <c r="D298" s="486" t="s">
        <v>335</v>
      </c>
      <c r="E298" s="362"/>
      <c r="F298" s="362"/>
      <c r="G298" s="362"/>
      <c r="H298" s="369">
        <v>0.5</v>
      </c>
      <c r="I298" s="362"/>
      <c r="J298" s="369" t="s">
        <v>269</v>
      </c>
      <c r="K298" s="362"/>
    </row>
    <row r="299" spans="1:11" ht="12.75" customHeight="1">
      <c r="A299" s="362"/>
      <c r="B299" s="362"/>
      <c r="C299" s="515" t="s">
        <v>473</v>
      </c>
      <c r="D299" s="486" t="s">
        <v>337</v>
      </c>
      <c r="E299" s="362"/>
      <c r="F299" s="362"/>
      <c r="G299" s="362"/>
      <c r="H299" s="369">
        <v>0.5</v>
      </c>
      <c r="I299" s="362"/>
      <c r="J299" s="369" t="s">
        <v>269</v>
      </c>
      <c r="K299" s="362"/>
    </row>
    <row r="300" spans="1:11" ht="12.75" customHeight="1">
      <c r="A300" s="362"/>
      <c r="B300" s="362"/>
      <c r="C300" s="515" t="s">
        <v>474</v>
      </c>
      <c r="D300" s="486" t="s">
        <v>339</v>
      </c>
      <c r="E300" s="362"/>
      <c r="F300" s="362"/>
      <c r="G300" s="362"/>
      <c r="H300" s="369">
        <v>0.5</v>
      </c>
      <c r="I300" s="362"/>
      <c r="J300" s="369" t="s">
        <v>269</v>
      </c>
      <c r="K300" s="362"/>
    </row>
    <row r="301" spans="1:11" ht="12.75" customHeight="1">
      <c r="A301" s="362"/>
      <c r="B301" s="362"/>
      <c r="C301" s="515" t="s">
        <v>475</v>
      </c>
      <c r="D301" s="486" t="s">
        <v>341</v>
      </c>
      <c r="E301" s="362"/>
      <c r="F301" s="362"/>
      <c r="G301" s="362"/>
      <c r="H301" s="369">
        <v>0.5</v>
      </c>
      <c r="I301" s="362"/>
      <c r="J301" s="369" t="s">
        <v>269</v>
      </c>
      <c r="K301" s="362"/>
    </row>
    <row r="302" spans="1:11" ht="12.75" customHeight="1">
      <c r="A302" s="362"/>
      <c r="B302" s="362"/>
      <c r="C302" s="515" t="s">
        <v>476</v>
      </c>
      <c r="D302" s="486" t="s">
        <v>343</v>
      </c>
      <c r="E302" s="362"/>
      <c r="F302" s="362"/>
      <c r="G302" s="362"/>
      <c r="H302" s="369">
        <v>0.5</v>
      </c>
      <c r="I302" s="362"/>
      <c r="J302" s="369" t="s">
        <v>269</v>
      </c>
      <c r="K302" s="362"/>
    </row>
    <row r="303" spans="1:11" ht="12.75" customHeight="1">
      <c r="A303" s="362"/>
      <c r="B303" s="362"/>
      <c r="C303" s="515" t="s">
        <v>477</v>
      </c>
      <c r="D303" s="486" t="s">
        <v>345</v>
      </c>
      <c r="E303" s="362"/>
      <c r="F303" s="362"/>
      <c r="G303" s="362"/>
      <c r="H303" s="369">
        <v>0.5</v>
      </c>
      <c r="I303" s="362"/>
      <c r="J303" s="369" t="s">
        <v>269</v>
      </c>
      <c r="K303" s="362"/>
    </row>
    <row r="304" spans="1:11" ht="12.75" customHeight="1">
      <c r="A304" s="362"/>
      <c r="B304" s="362"/>
      <c r="C304" s="515" t="s">
        <v>478</v>
      </c>
      <c r="D304" s="486" t="s">
        <v>347</v>
      </c>
      <c r="E304" s="362"/>
      <c r="F304" s="362"/>
      <c r="G304" s="362"/>
      <c r="H304" s="369">
        <v>0.5</v>
      </c>
      <c r="I304" s="362"/>
      <c r="J304" s="369" t="s">
        <v>269</v>
      </c>
      <c r="K304" s="362"/>
    </row>
    <row r="305" spans="1:11" ht="12.75" customHeight="1">
      <c r="A305" s="362"/>
      <c r="B305" s="362"/>
      <c r="C305" s="515" t="s">
        <v>479</v>
      </c>
      <c r="D305" s="486" t="s">
        <v>349</v>
      </c>
      <c r="E305" s="362"/>
      <c r="F305" s="362"/>
      <c r="G305" s="362"/>
      <c r="H305" s="369">
        <v>0.5</v>
      </c>
      <c r="I305" s="362"/>
      <c r="J305" s="369" t="s">
        <v>269</v>
      </c>
      <c r="K305" s="362"/>
    </row>
    <row r="306" spans="1:11" ht="12.75" customHeight="1">
      <c r="A306" s="362"/>
      <c r="B306" s="362"/>
      <c r="C306" s="515" t="s">
        <v>480</v>
      </c>
      <c r="D306" s="486" t="s">
        <v>351</v>
      </c>
      <c r="E306" s="362"/>
      <c r="F306" s="362"/>
      <c r="G306" s="362"/>
      <c r="H306" s="369">
        <v>0.5</v>
      </c>
      <c r="I306" s="362"/>
      <c r="J306" s="369" t="s">
        <v>269</v>
      </c>
      <c r="K306" s="362"/>
    </row>
    <row r="307" spans="1:11" ht="12.75" customHeight="1">
      <c r="A307" s="362"/>
      <c r="B307" s="362"/>
      <c r="C307" s="515" t="s">
        <v>481</v>
      </c>
      <c r="D307" s="486" t="s">
        <v>353</v>
      </c>
      <c r="E307" s="362"/>
      <c r="F307" s="362"/>
      <c r="G307" s="362"/>
      <c r="H307" s="369">
        <v>0.5</v>
      </c>
      <c r="I307" s="362"/>
      <c r="J307" s="369" t="s">
        <v>354</v>
      </c>
      <c r="K307" s="362"/>
    </row>
    <row r="308" spans="1:11" ht="12.75" customHeight="1">
      <c r="A308" s="362"/>
      <c r="B308" s="362"/>
      <c r="C308" s="515" t="s">
        <v>482</v>
      </c>
      <c r="D308" s="486" t="s">
        <v>356</v>
      </c>
      <c r="E308" s="362"/>
      <c r="F308" s="362"/>
      <c r="G308" s="362"/>
      <c r="H308" s="369">
        <v>0.5</v>
      </c>
      <c r="I308" s="362"/>
      <c r="J308" s="369" t="s">
        <v>354</v>
      </c>
      <c r="K308" s="362"/>
    </row>
    <row r="309" spans="1:11" ht="12.75" customHeight="1">
      <c r="A309" s="362"/>
      <c r="B309" s="362"/>
      <c r="C309" s="515" t="s">
        <v>483</v>
      </c>
      <c r="D309" s="486" t="s">
        <v>358</v>
      </c>
      <c r="E309" s="362"/>
      <c r="F309" s="362"/>
      <c r="G309" s="362"/>
      <c r="H309" s="369">
        <v>0.5</v>
      </c>
      <c r="I309" s="362"/>
      <c r="J309" s="369" t="s">
        <v>354</v>
      </c>
      <c r="K309" s="362"/>
    </row>
    <row r="310" spans="1:11" ht="12.75" customHeight="1">
      <c r="A310" s="362"/>
      <c r="B310" s="362"/>
      <c r="C310" s="515" t="s">
        <v>484</v>
      </c>
      <c r="D310" s="486" t="s">
        <v>360</v>
      </c>
      <c r="E310" s="362"/>
      <c r="F310" s="362"/>
      <c r="G310" s="362"/>
      <c r="H310" s="369">
        <v>0.5</v>
      </c>
      <c r="I310" s="362"/>
      <c r="J310" s="369" t="s">
        <v>354</v>
      </c>
      <c r="K310" s="362"/>
    </row>
    <row r="311" spans="1:11" ht="12.75" customHeight="1">
      <c r="A311" s="362"/>
      <c r="B311" s="362"/>
      <c r="C311" s="515" t="s">
        <v>485</v>
      </c>
      <c r="D311" s="486" t="s">
        <v>362</v>
      </c>
      <c r="E311" s="362"/>
      <c r="F311" s="362"/>
      <c r="G311" s="362"/>
      <c r="H311" s="369">
        <v>0.5</v>
      </c>
      <c r="I311" s="362"/>
      <c r="J311" s="369" t="s">
        <v>354</v>
      </c>
      <c r="K311" s="362"/>
    </row>
    <row r="312" spans="1:11" ht="12.75" customHeight="1">
      <c r="A312" s="362"/>
      <c r="B312" s="362"/>
      <c r="C312" s="515" t="s">
        <v>486</v>
      </c>
      <c r="D312" s="486" t="s">
        <v>364</v>
      </c>
      <c r="E312" s="362"/>
      <c r="F312" s="362"/>
      <c r="G312" s="362"/>
      <c r="H312" s="369">
        <v>0.5</v>
      </c>
      <c r="I312" s="362"/>
      <c r="J312" s="369" t="s">
        <v>354</v>
      </c>
      <c r="K312" s="362"/>
    </row>
    <row r="313" spans="1:11" ht="12.75" customHeight="1">
      <c r="A313" s="362"/>
      <c r="B313" s="362"/>
      <c r="C313" s="515" t="s">
        <v>487</v>
      </c>
      <c r="D313" s="486" t="s">
        <v>366</v>
      </c>
      <c r="E313" s="362"/>
      <c r="F313" s="362"/>
      <c r="G313" s="362"/>
      <c r="H313" s="369">
        <v>0.5</v>
      </c>
      <c r="I313" s="362"/>
      <c r="J313" s="369" t="s">
        <v>354</v>
      </c>
      <c r="K313" s="362"/>
    </row>
    <row r="314" spans="1:11" ht="12.75" customHeight="1">
      <c r="A314" s="362"/>
      <c r="B314" s="362"/>
      <c r="C314" s="515" t="s">
        <v>488</v>
      </c>
      <c r="D314" s="486" t="s">
        <v>368</v>
      </c>
      <c r="E314" s="362"/>
      <c r="F314" s="362"/>
      <c r="G314" s="362"/>
      <c r="H314" s="369">
        <v>0.5</v>
      </c>
      <c r="I314" s="362"/>
      <c r="J314" s="369" t="s">
        <v>354</v>
      </c>
      <c r="K314" s="362"/>
    </row>
    <row r="315" spans="1:11" ht="12.75" customHeight="1">
      <c r="A315" s="362"/>
      <c r="B315" s="362"/>
      <c r="C315" s="515" t="s">
        <v>489</v>
      </c>
      <c r="D315" s="486" t="s">
        <v>370</v>
      </c>
      <c r="E315" s="362"/>
      <c r="F315" s="362"/>
      <c r="G315" s="362"/>
      <c r="H315" s="369">
        <v>0.5</v>
      </c>
      <c r="I315" s="362"/>
      <c r="J315" s="369" t="s">
        <v>354</v>
      </c>
      <c r="K315" s="362"/>
    </row>
    <row r="316" spans="1:11" ht="12.75" customHeight="1">
      <c r="A316" s="362"/>
      <c r="B316" s="362"/>
      <c r="C316" s="515" t="s">
        <v>490</v>
      </c>
      <c r="D316" s="486" t="s">
        <v>372</v>
      </c>
      <c r="E316" s="362"/>
      <c r="F316" s="362"/>
      <c r="G316" s="362"/>
      <c r="H316" s="369">
        <v>0.5</v>
      </c>
      <c r="I316" s="362"/>
      <c r="J316" s="369" t="s">
        <v>354</v>
      </c>
      <c r="K316" s="362"/>
    </row>
    <row r="317" spans="1:11" ht="12.75" customHeight="1">
      <c r="A317" s="362"/>
      <c r="B317" s="362"/>
      <c r="C317" s="515" t="s">
        <v>491</v>
      </c>
      <c r="D317" s="486" t="s">
        <v>374</v>
      </c>
      <c r="E317" s="362"/>
      <c r="F317" s="362"/>
      <c r="G317" s="362"/>
      <c r="H317" s="369">
        <v>0.5</v>
      </c>
      <c r="I317" s="362"/>
      <c r="J317" s="369" t="s">
        <v>354</v>
      </c>
      <c r="K317" s="362"/>
    </row>
    <row r="318" spans="1:11" ht="12.75" customHeight="1">
      <c r="A318" s="362"/>
      <c r="B318" s="362"/>
      <c r="C318" s="515" t="s">
        <v>492</v>
      </c>
      <c r="D318" s="486" t="s">
        <v>376</v>
      </c>
      <c r="E318" s="362"/>
      <c r="F318" s="362"/>
      <c r="G318" s="362"/>
      <c r="H318" s="369">
        <v>0.5</v>
      </c>
      <c r="I318" s="362"/>
      <c r="J318" s="369" t="s">
        <v>354</v>
      </c>
      <c r="K318" s="362"/>
    </row>
    <row r="319" spans="1:11" ht="12.75" customHeight="1">
      <c r="A319" s="362"/>
      <c r="B319" s="362"/>
      <c r="C319" s="515" t="s">
        <v>493</v>
      </c>
      <c r="D319" s="486" t="s">
        <v>378</v>
      </c>
      <c r="E319" s="362"/>
      <c r="F319" s="362"/>
      <c r="G319" s="362"/>
      <c r="H319" s="369">
        <v>0.5</v>
      </c>
      <c r="I319" s="362"/>
      <c r="J319" s="369" t="s">
        <v>354</v>
      </c>
      <c r="K319" s="362"/>
    </row>
    <row r="320" spans="1:11" ht="12.75" customHeight="1">
      <c r="A320" s="362"/>
      <c r="B320" s="362"/>
      <c r="C320" s="515" t="s">
        <v>494</v>
      </c>
      <c r="D320" s="486" t="s">
        <v>380</v>
      </c>
      <c r="E320" s="362"/>
      <c r="F320" s="362"/>
      <c r="G320" s="362"/>
      <c r="H320" s="369">
        <v>0.5</v>
      </c>
      <c r="I320" s="362"/>
      <c r="J320" s="369" t="s">
        <v>354</v>
      </c>
      <c r="K320" s="362"/>
    </row>
    <row r="321" spans="1:11" ht="12.75" customHeight="1">
      <c r="A321" s="362"/>
      <c r="B321" s="362"/>
      <c r="C321" s="515" t="s">
        <v>495</v>
      </c>
      <c r="D321" s="486" t="s">
        <v>382</v>
      </c>
      <c r="E321" s="362"/>
      <c r="F321" s="362"/>
      <c r="G321" s="362"/>
      <c r="H321" s="369">
        <v>0.5</v>
      </c>
      <c r="I321" s="362"/>
      <c r="J321" s="369" t="s">
        <v>354</v>
      </c>
      <c r="K321" s="362"/>
    </row>
    <row r="322" spans="1:11" ht="12.75" customHeight="1">
      <c r="A322" s="362"/>
      <c r="B322" s="362"/>
      <c r="C322" s="515" t="s">
        <v>496</v>
      </c>
      <c r="D322" s="486" t="s">
        <v>384</v>
      </c>
      <c r="E322" s="362"/>
      <c r="F322" s="362"/>
      <c r="G322" s="362"/>
      <c r="H322" s="369">
        <v>0.5</v>
      </c>
      <c r="I322" s="362"/>
      <c r="J322" s="369" t="s">
        <v>354</v>
      </c>
      <c r="K322" s="362"/>
    </row>
    <row r="323" spans="1:11" ht="12.75" customHeight="1">
      <c r="A323" s="362"/>
      <c r="B323" s="362"/>
      <c r="C323" s="515" t="s">
        <v>497</v>
      </c>
      <c r="D323" s="486" t="s">
        <v>386</v>
      </c>
      <c r="E323" s="362"/>
      <c r="F323" s="362"/>
      <c r="G323" s="362"/>
      <c r="H323" s="369">
        <v>0.5</v>
      </c>
      <c r="I323" s="362"/>
      <c r="J323" s="369" t="s">
        <v>354</v>
      </c>
      <c r="K323" s="362"/>
    </row>
    <row r="324" spans="1:11" ht="12.75" customHeight="1">
      <c r="A324" s="362"/>
      <c r="B324" s="362"/>
      <c r="C324" s="515" t="s">
        <v>498</v>
      </c>
      <c r="D324" s="486" t="s">
        <v>388</v>
      </c>
      <c r="E324" s="362"/>
      <c r="F324" s="362"/>
      <c r="G324" s="362"/>
      <c r="H324" s="369">
        <v>0.5</v>
      </c>
      <c r="I324" s="362"/>
      <c r="J324" s="369" t="s">
        <v>354</v>
      </c>
      <c r="K324" s="362"/>
    </row>
    <row r="325" spans="1:11" ht="12.75" customHeight="1">
      <c r="A325" s="362"/>
      <c r="B325" s="362"/>
      <c r="C325" s="515" t="s">
        <v>499</v>
      </c>
      <c r="D325" s="486" t="s">
        <v>390</v>
      </c>
      <c r="E325" s="362"/>
      <c r="F325" s="362"/>
      <c r="G325" s="362"/>
      <c r="H325" s="369">
        <v>0.5</v>
      </c>
      <c r="I325" s="362"/>
      <c r="J325" s="369" t="s">
        <v>354</v>
      </c>
      <c r="K325" s="362"/>
    </row>
    <row r="326" spans="1:11" ht="12.75" customHeight="1">
      <c r="A326" s="362"/>
      <c r="B326" s="362"/>
      <c r="C326" s="515" t="s">
        <v>500</v>
      </c>
      <c r="D326" s="486" t="s">
        <v>392</v>
      </c>
      <c r="E326" s="362"/>
      <c r="F326" s="362"/>
      <c r="G326" s="362"/>
      <c r="H326" s="369">
        <v>0.5</v>
      </c>
      <c r="I326" s="362"/>
      <c r="J326" s="369" t="s">
        <v>354</v>
      </c>
      <c r="K326" s="362"/>
    </row>
    <row r="327" spans="1:11" ht="12.75" customHeight="1">
      <c r="A327" s="362"/>
      <c r="B327" s="362"/>
      <c r="C327" s="515" t="s">
        <v>501</v>
      </c>
      <c r="D327" s="486" t="s">
        <v>394</v>
      </c>
      <c r="E327" s="362"/>
      <c r="F327" s="362"/>
      <c r="G327" s="362"/>
      <c r="H327" s="369">
        <v>0.5</v>
      </c>
      <c r="I327" s="362"/>
      <c r="J327" s="369" t="s">
        <v>354</v>
      </c>
      <c r="K327" s="362"/>
    </row>
    <row r="328" spans="1:11" ht="12.75" customHeight="1">
      <c r="A328" s="362"/>
      <c r="B328" s="362"/>
      <c r="C328" s="515" t="s">
        <v>502</v>
      </c>
      <c r="D328" s="486" t="s">
        <v>396</v>
      </c>
      <c r="E328" s="362"/>
      <c r="F328" s="362"/>
      <c r="G328" s="362"/>
      <c r="H328" s="369">
        <v>0.5</v>
      </c>
      <c r="I328" s="362"/>
      <c r="J328" s="369" t="s">
        <v>354</v>
      </c>
      <c r="K328" s="362"/>
    </row>
    <row r="329" spans="1:11" ht="12.75" customHeight="1">
      <c r="A329" s="362"/>
      <c r="B329" s="362"/>
      <c r="C329" s="515" t="s">
        <v>503</v>
      </c>
      <c r="D329" s="486" t="s">
        <v>398</v>
      </c>
      <c r="E329" s="362"/>
      <c r="F329" s="362"/>
      <c r="G329" s="362"/>
      <c r="H329" s="369">
        <v>0.5</v>
      </c>
      <c r="I329" s="362"/>
      <c r="J329" s="369" t="s">
        <v>354</v>
      </c>
      <c r="K329" s="362"/>
    </row>
    <row r="330" spans="1:11" ht="12.75" customHeight="1">
      <c r="A330" s="362"/>
      <c r="B330" s="362"/>
      <c r="C330" s="515" t="s">
        <v>504</v>
      </c>
      <c r="D330" s="486" t="s">
        <v>400</v>
      </c>
      <c r="E330" s="362"/>
      <c r="F330" s="362"/>
      <c r="G330" s="362"/>
      <c r="H330" s="369">
        <v>0.5</v>
      </c>
      <c r="I330" s="362"/>
      <c r="J330" s="369" t="s">
        <v>354</v>
      </c>
      <c r="K330" s="362"/>
    </row>
    <row r="331" spans="1:11" ht="12.75" customHeight="1">
      <c r="A331" s="362"/>
      <c r="B331" s="362"/>
      <c r="C331" s="515" t="s">
        <v>505</v>
      </c>
      <c r="D331" s="486" t="s">
        <v>402</v>
      </c>
      <c r="E331" s="362"/>
      <c r="F331" s="362"/>
      <c r="G331" s="362"/>
      <c r="H331" s="369">
        <v>0.5</v>
      </c>
      <c r="I331" s="362"/>
      <c r="J331" s="369" t="s">
        <v>354</v>
      </c>
      <c r="K331" s="362"/>
    </row>
    <row r="332" spans="1:11" ht="12.75" customHeight="1">
      <c r="A332" s="362"/>
      <c r="B332" s="362"/>
      <c r="C332" s="515" t="s">
        <v>506</v>
      </c>
      <c r="D332" s="486" t="s">
        <v>404</v>
      </c>
      <c r="E332" s="362"/>
      <c r="F332" s="362"/>
      <c r="G332" s="362"/>
      <c r="H332" s="369">
        <v>0.5</v>
      </c>
      <c r="I332" s="362"/>
      <c r="J332" s="369" t="s">
        <v>354</v>
      </c>
      <c r="K332" s="362"/>
    </row>
    <row r="333" spans="1:11" ht="12.75" customHeight="1">
      <c r="A333" s="362"/>
      <c r="B333" s="362"/>
      <c r="C333" s="515" t="s">
        <v>507</v>
      </c>
      <c r="D333" s="486" t="s">
        <v>406</v>
      </c>
      <c r="E333" s="362"/>
      <c r="F333" s="362"/>
      <c r="G333" s="362"/>
      <c r="H333" s="369">
        <v>0.5</v>
      </c>
      <c r="I333" s="362"/>
      <c r="J333" s="369" t="s">
        <v>354</v>
      </c>
      <c r="K333" s="362"/>
    </row>
    <row r="334" spans="1:11" ht="12.75" customHeight="1">
      <c r="A334" s="362"/>
      <c r="B334" s="362"/>
      <c r="C334" s="515" t="s">
        <v>508</v>
      </c>
      <c r="D334" s="486" t="s">
        <v>408</v>
      </c>
      <c r="E334" s="362"/>
      <c r="F334" s="362"/>
      <c r="G334" s="362"/>
      <c r="H334" s="369">
        <v>0.5</v>
      </c>
      <c r="I334" s="362"/>
      <c r="J334" s="369" t="s">
        <v>354</v>
      </c>
      <c r="K334" s="362"/>
    </row>
    <row r="335" spans="1:11" ht="12.75" customHeight="1">
      <c r="A335" s="362"/>
      <c r="B335" s="362"/>
      <c r="C335" s="515" t="s">
        <v>509</v>
      </c>
      <c r="D335" s="486" t="s">
        <v>410</v>
      </c>
      <c r="E335" s="362"/>
      <c r="F335" s="362"/>
      <c r="G335" s="362"/>
      <c r="H335" s="369">
        <v>0.5</v>
      </c>
      <c r="I335" s="362"/>
      <c r="J335" s="369" t="s">
        <v>354</v>
      </c>
      <c r="K335" s="362"/>
    </row>
    <row r="336" spans="1:11" ht="12.75" customHeight="1">
      <c r="A336" s="362"/>
      <c r="B336" s="362"/>
      <c r="C336" s="515" t="s">
        <v>510</v>
      </c>
      <c r="D336" s="486" t="s">
        <v>412</v>
      </c>
      <c r="E336" s="362"/>
      <c r="F336" s="362"/>
      <c r="G336" s="362"/>
      <c r="H336" s="369">
        <v>0.5</v>
      </c>
      <c r="I336" s="362"/>
      <c r="J336" s="369" t="s">
        <v>354</v>
      </c>
      <c r="K336" s="362"/>
    </row>
    <row r="337" spans="1:11" ht="12.75" customHeight="1">
      <c r="A337" s="362"/>
      <c r="B337" s="362"/>
      <c r="C337" s="515" t="s">
        <v>511</v>
      </c>
      <c r="D337" s="486" t="s">
        <v>414</v>
      </c>
      <c r="E337" s="362"/>
      <c r="F337" s="362"/>
      <c r="G337" s="362"/>
      <c r="H337" s="369">
        <v>0.5</v>
      </c>
      <c r="I337" s="362"/>
      <c r="J337" s="369" t="s">
        <v>354</v>
      </c>
      <c r="K337" s="362"/>
    </row>
    <row r="338" spans="1:11" ht="12.75" customHeight="1">
      <c r="A338" s="362"/>
      <c r="B338" s="362"/>
      <c r="C338" s="515" t="s">
        <v>512</v>
      </c>
      <c r="D338" s="486" t="s">
        <v>416</v>
      </c>
      <c r="E338" s="362"/>
      <c r="F338" s="362"/>
      <c r="G338" s="362"/>
      <c r="H338" s="369">
        <v>0.5</v>
      </c>
      <c r="I338" s="362"/>
      <c r="J338" s="369" t="s">
        <v>354</v>
      </c>
      <c r="K338" s="362"/>
    </row>
    <row r="339" spans="1:11" ht="12.75" customHeight="1">
      <c r="A339" s="362"/>
      <c r="B339" s="362"/>
      <c r="C339" s="515" t="s">
        <v>513</v>
      </c>
      <c r="D339" s="486" t="s">
        <v>514</v>
      </c>
      <c r="E339" s="362"/>
      <c r="F339" s="362"/>
      <c r="G339" s="362"/>
      <c r="H339" s="369">
        <v>0.5</v>
      </c>
      <c r="I339" s="362"/>
      <c r="J339" s="369" t="s">
        <v>354</v>
      </c>
      <c r="K339" s="362"/>
    </row>
    <row r="340" spans="1:11" ht="12.75" customHeight="1">
      <c r="A340" s="362"/>
      <c r="B340" s="362"/>
      <c r="C340" s="485" t="s">
        <v>515</v>
      </c>
      <c r="D340" s="486" t="s">
        <v>420</v>
      </c>
      <c r="E340" s="362"/>
      <c r="F340" s="362"/>
      <c r="G340" s="362"/>
      <c r="H340" s="369">
        <v>0.5</v>
      </c>
      <c r="I340" s="362"/>
      <c r="J340" s="369" t="s">
        <v>354</v>
      </c>
      <c r="K340" s="362"/>
    </row>
    <row r="341" spans="1:11" ht="12.75" customHeight="1">
      <c r="A341" s="362"/>
      <c r="B341" s="362"/>
      <c r="C341" s="485" t="s">
        <v>516</v>
      </c>
      <c r="D341" s="486" t="s">
        <v>422</v>
      </c>
      <c r="E341" s="362"/>
      <c r="F341" s="362"/>
      <c r="G341" s="362"/>
      <c r="H341" s="369">
        <v>0.5</v>
      </c>
      <c r="I341" s="362"/>
      <c r="J341" s="369" t="s">
        <v>354</v>
      </c>
      <c r="K341" s="362"/>
    </row>
    <row r="342" spans="1:11" ht="12.75" customHeight="1">
      <c r="A342" s="362"/>
      <c r="B342" s="362"/>
      <c r="C342" s="485" t="s">
        <v>517</v>
      </c>
      <c r="D342" s="486" t="s">
        <v>424</v>
      </c>
      <c r="E342" s="362"/>
      <c r="F342" s="362"/>
      <c r="G342" s="362"/>
      <c r="H342" s="369">
        <v>0.5</v>
      </c>
      <c r="I342" s="362"/>
      <c r="J342" s="369" t="s">
        <v>354</v>
      </c>
      <c r="K342" s="362"/>
    </row>
    <row r="343" spans="1:11" ht="12.75" customHeight="1">
      <c r="A343" s="362"/>
      <c r="B343" s="362"/>
      <c r="C343" s="485" t="s">
        <v>518</v>
      </c>
      <c r="D343" s="486" t="s">
        <v>426</v>
      </c>
      <c r="E343" s="362"/>
      <c r="F343" s="362"/>
      <c r="G343" s="362"/>
      <c r="H343" s="369">
        <v>0.5</v>
      </c>
      <c r="I343" s="362"/>
      <c r="J343" s="369" t="s">
        <v>354</v>
      </c>
      <c r="K343" s="362"/>
    </row>
    <row r="344" spans="1:11" ht="12.75" customHeight="1">
      <c r="A344" s="362"/>
      <c r="B344" s="362"/>
      <c r="C344" s="485" t="s">
        <v>519</v>
      </c>
      <c r="D344" s="486" t="s">
        <v>428</v>
      </c>
      <c r="E344" s="362"/>
      <c r="F344" s="362"/>
      <c r="G344" s="362"/>
      <c r="H344" s="369">
        <v>0.5</v>
      </c>
      <c r="I344" s="362"/>
      <c r="J344" s="369" t="s">
        <v>354</v>
      </c>
      <c r="K344" s="362"/>
    </row>
    <row r="345" spans="1:11" ht="12.75" customHeight="1">
      <c r="A345" s="362"/>
      <c r="B345" s="362"/>
      <c r="C345" s="485" t="s">
        <v>520</v>
      </c>
      <c r="D345" s="486" t="s">
        <v>430</v>
      </c>
      <c r="E345" s="362"/>
      <c r="F345" s="362"/>
      <c r="G345" s="362"/>
      <c r="H345" s="369">
        <v>0.5</v>
      </c>
      <c r="I345" s="362"/>
      <c r="J345" s="369" t="s">
        <v>354</v>
      </c>
      <c r="K345" s="362"/>
    </row>
    <row r="346" spans="1:11" ht="12.75" customHeight="1">
      <c r="A346" s="362"/>
      <c r="B346" s="362"/>
      <c r="C346" s="485" t="s">
        <v>521</v>
      </c>
      <c r="D346" s="486" t="s">
        <v>432</v>
      </c>
      <c r="E346" s="362"/>
      <c r="F346" s="362"/>
      <c r="G346" s="362"/>
      <c r="H346" s="369">
        <v>0.5</v>
      </c>
      <c r="I346" s="362"/>
      <c r="J346" s="369" t="s">
        <v>354</v>
      </c>
      <c r="K346" s="362"/>
    </row>
    <row r="347" spans="1:11" ht="12.75" customHeight="1">
      <c r="A347" s="362"/>
      <c r="B347" s="362"/>
      <c r="C347" s="485" t="s">
        <v>522</v>
      </c>
      <c r="D347" s="486" t="s">
        <v>434</v>
      </c>
      <c r="E347" s="362"/>
      <c r="F347" s="362"/>
      <c r="G347" s="362"/>
      <c r="H347" s="369">
        <v>0.5</v>
      </c>
      <c r="I347" s="362"/>
      <c r="J347" s="369" t="s">
        <v>354</v>
      </c>
      <c r="K347" s="362"/>
    </row>
    <row r="348" spans="1:11" ht="12.75" customHeight="1">
      <c r="A348" s="362"/>
      <c r="B348" s="362"/>
      <c r="C348" s="485" t="s">
        <v>523</v>
      </c>
      <c r="D348" s="486" t="s">
        <v>436</v>
      </c>
      <c r="E348" s="362"/>
      <c r="F348" s="362"/>
      <c r="G348" s="362"/>
      <c r="H348" s="369">
        <v>0.5</v>
      </c>
      <c r="I348" s="362"/>
      <c r="J348" s="369" t="s">
        <v>354</v>
      </c>
      <c r="K348" s="362"/>
    </row>
    <row r="349" spans="1:11" ht="12.75" customHeight="1">
      <c r="A349" s="362"/>
      <c r="B349" s="362" t="s">
        <v>265</v>
      </c>
      <c r="C349" s="485" t="s">
        <v>524</v>
      </c>
      <c r="D349" s="486" t="s">
        <v>420</v>
      </c>
      <c r="E349" s="362" t="s">
        <v>152</v>
      </c>
      <c r="F349" s="362" t="s">
        <v>16</v>
      </c>
      <c r="G349" s="362" t="s">
        <v>83</v>
      </c>
      <c r="H349" s="369">
        <v>2</v>
      </c>
      <c r="I349" s="362"/>
      <c r="J349" s="369" t="s">
        <v>525</v>
      </c>
      <c r="K349" s="362"/>
    </row>
    <row r="350" spans="1:11" ht="12.75" customHeight="1">
      <c r="A350" s="362"/>
      <c r="B350" s="362"/>
      <c r="C350" s="485" t="s">
        <v>526</v>
      </c>
      <c r="D350" s="486" t="s">
        <v>422</v>
      </c>
      <c r="E350" s="362"/>
      <c r="F350" s="362"/>
      <c r="G350" s="362"/>
      <c r="H350" s="369">
        <v>2</v>
      </c>
      <c r="I350" s="362"/>
      <c r="J350" s="369" t="s">
        <v>525</v>
      </c>
      <c r="K350" s="362"/>
    </row>
    <row r="351" spans="1:11" ht="12.75" customHeight="1">
      <c r="A351" s="362"/>
      <c r="B351" s="362"/>
      <c r="C351" s="485" t="s">
        <v>527</v>
      </c>
      <c r="D351" s="486" t="s">
        <v>424</v>
      </c>
      <c r="E351" s="362"/>
      <c r="F351" s="362"/>
      <c r="G351" s="362"/>
      <c r="H351" s="369">
        <v>2</v>
      </c>
      <c r="I351" s="362"/>
      <c r="J351" s="369" t="s">
        <v>525</v>
      </c>
      <c r="K351" s="362"/>
    </row>
    <row r="352" spans="1:11" ht="12.75" customHeight="1">
      <c r="A352" s="362"/>
      <c r="B352" s="362"/>
      <c r="C352" s="485" t="s">
        <v>528</v>
      </c>
      <c r="D352" s="486" t="s">
        <v>426</v>
      </c>
      <c r="E352" s="362"/>
      <c r="F352" s="362"/>
      <c r="G352" s="362"/>
      <c r="H352" s="369">
        <v>2</v>
      </c>
      <c r="I352" s="362"/>
      <c r="J352" s="369" t="s">
        <v>525</v>
      </c>
      <c r="K352" s="362"/>
    </row>
    <row r="353" spans="1:11" ht="12.75" customHeight="1">
      <c r="A353" s="362"/>
      <c r="B353" s="362"/>
      <c r="C353" s="485" t="s">
        <v>529</v>
      </c>
      <c r="D353" s="486" t="s">
        <v>428</v>
      </c>
      <c r="E353" s="362"/>
      <c r="F353" s="362"/>
      <c r="G353" s="362"/>
      <c r="H353" s="369">
        <v>2</v>
      </c>
      <c r="I353" s="362"/>
      <c r="J353" s="369" t="s">
        <v>525</v>
      </c>
      <c r="K353" s="362"/>
    </row>
    <row r="354" spans="1:11" ht="12.75" customHeight="1">
      <c r="A354" s="362"/>
      <c r="B354" s="362"/>
      <c r="C354" s="485" t="s">
        <v>530</v>
      </c>
      <c r="D354" s="486" t="s">
        <v>430</v>
      </c>
      <c r="E354" s="362"/>
      <c r="F354" s="362"/>
      <c r="G354" s="362"/>
      <c r="H354" s="369">
        <v>2</v>
      </c>
      <c r="I354" s="362"/>
      <c r="J354" s="369" t="s">
        <v>525</v>
      </c>
      <c r="K354" s="362"/>
    </row>
    <row r="355" spans="1:11" ht="12.75" customHeight="1">
      <c r="A355" s="362"/>
      <c r="B355" s="362"/>
      <c r="C355" s="485" t="s">
        <v>531</v>
      </c>
      <c r="D355" s="486" t="s">
        <v>432</v>
      </c>
      <c r="E355" s="362"/>
      <c r="F355" s="362"/>
      <c r="G355" s="362"/>
      <c r="H355" s="369">
        <v>2</v>
      </c>
      <c r="I355" s="362"/>
      <c r="J355" s="369" t="s">
        <v>525</v>
      </c>
      <c r="K355" s="362"/>
    </row>
    <row r="356" spans="1:11" ht="12.75" customHeight="1">
      <c r="A356" s="362"/>
      <c r="B356" s="362"/>
      <c r="C356" s="485" t="s">
        <v>532</v>
      </c>
      <c r="D356" s="486" t="s">
        <v>434</v>
      </c>
      <c r="E356" s="362"/>
      <c r="F356" s="362"/>
      <c r="G356" s="362"/>
      <c r="H356" s="369">
        <v>2</v>
      </c>
      <c r="I356" s="362"/>
      <c r="J356" s="369" t="s">
        <v>525</v>
      </c>
      <c r="K356" s="362"/>
    </row>
    <row r="357" spans="1:11" ht="12.75" customHeight="1">
      <c r="A357" s="362"/>
      <c r="B357" s="362"/>
      <c r="C357" s="485" t="s">
        <v>533</v>
      </c>
      <c r="D357" s="486" t="s">
        <v>436</v>
      </c>
      <c r="E357" s="362"/>
      <c r="F357" s="362"/>
      <c r="G357" s="362"/>
      <c r="H357" s="369">
        <v>2</v>
      </c>
      <c r="I357" s="362"/>
      <c r="J357" s="369" t="s">
        <v>525</v>
      </c>
      <c r="K357" s="362"/>
    </row>
    <row r="358" spans="1:11" ht="12.75" customHeight="1">
      <c r="A358" s="362"/>
      <c r="B358" s="362" t="s">
        <v>265</v>
      </c>
      <c r="C358" s="485" t="s">
        <v>534</v>
      </c>
      <c r="D358" s="486" t="s">
        <v>420</v>
      </c>
      <c r="E358" s="362" t="s">
        <v>152</v>
      </c>
      <c r="F358" s="362" t="s">
        <v>16</v>
      </c>
      <c r="G358" s="362" t="s">
        <v>17</v>
      </c>
      <c r="H358" s="369">
        <v>1</v>
      </c>
      <c r="I358" s="362"/>
      <c r="J358" s="369" t="s">
        <v>525</v>
      </c>
      <c r="K358" s="362"/>
    </row>
    <row r="359" spans="1:11" ht="12.75" customHeight="1">
      <c r="A359" s="362"/>
      <c r="B359" s="362"/>
      <c r="C359" s="485" t="s">
        <v>535</v>
      </c>
      <c r="D359" s="486" t="s">
        <v>422</v>
      </c>
      <c r="E359" s="362"/>
      <c r="F359" s="362"/>
      <c r="G359" s="362"/>
      <c r="H359" s="369">
        <v>1</v>
      </c>
      <c r="I359" s="362"/>
      <c r="J359" s="369" t="s">
        <v>525</v>
      </c>
      <c r="K359" s="362"/>
    </row>
    <row r="360" spans="1:11" ht="12.75" customHeight="1">
      <c r="A360" s="362"/>
      <c r="B360" s="362"/>
      <c r="C360" s="485" t="s">
        <v>536</v>
      </c>
      <c r="D360" s="486" t="s">
        <v>424</v>
      </c>
      <c r="E360" s="362"/>
      <c r="F360" s="362"/>
      <c r="G360" s="362"/>
      <c r="H360" s="369">
        <v>1</v>
      </c>
      <c r="I360" s="362"/>
      <c r="J360" s="369" t="s">
        <v>525</v>
      </c>
      <c r="K360" s="362"/>
    </row>
    <row r="361" spans="1:11" ht="12.75" customHeight="1">
      <c r="A361" s="362"/>
      <c r="B361" s="362"/>
      <c r="C361" s="485" t="s">
        <v>537</v>
      </c>
      <c r="D361" s="486" t="s">
        <v>426</v>
      </c>
      <c r="E361" s="362"/>
      <c r="F361" s="362"/>
      <c r="G361" s="362"/>
      <c r="H361" s="369">
        <v>1</v>
      </c>
      <c r="I361" s="362"/>
      <c r="J361" s="369" t="s">
        <v>525</v>
      </c>
      <c r="K361" s="362"/>
    </row>
    <row r="362" spans="1:11" ht="12.75" customHeight="1">
      <c r="A362" s="362"/>
      <c r="B362" s="362"/>
      <c r="C362" s="485" t="s">
        <v>538</v>
      </c>
      <c r="D362" s="486" t="s">
        <v>428</v>
      </c>
      <c r="E362" s="362"/>
      <c r="F362" s="362"/>
      <c r="G362" s="362"/>
      <c r="H362" s="369">
        <v>1</v>
      </c>
      <c r="I362" s="362"/>
      <c r="J362" s="369" t="s">
        <v>525</v>
      </c>
      <c r="K362" s="362"/>
    </row>
    <row r="363" spans="1:11" ht="12.75" customHeight="1">
      <c r="A363" s="362"/>
      <c r="B363" s="362"/>
      <c r="C363" s="485" t="s">
        <v>539</v>
      </c>
      <c r="D363" s="486" t="s">
        <v>430</v>
      </c>
      <c r="E363" s="362"/>
      <c r="F363" s="362"/>
      <c r="G363" s="362"/>
      <c r="H363" s="369">
        <v>1</v>
      </c>
      <c r="I363" s="362"/>
      <c r="J363" s="369" t="s">
        <v>525</v>
      </c>
      <c r="K363" s="362"/>
    </row>
    <row r="364" spans="1:11" ht="12.75" customHeight="1">
      <c r="A364" s="362"/>
      <c r="B364" s="362"/>
      <c r="C364" s="485" t="s">
        <v>540</v>
      </c>
      <c r="D364" s="486" t="s">
        <v>432</v>
      </c>
      <c r="E364" s="362"/>
      <c r="F364" s="362"/>
      <c r="G364" s="362"/>
      <c r="H364" s="369">
        <v>1</v>
      </c>
      <c r="I364" s="362"/>
      <c r="J364" s="369" t="s">
        <v>525</v>
      </c>
      <c r="K364" s="362"/>
    </row>
    <row r="365" spans="1:11" ht="12.75" customHeight="1">
      <c r="A365" s="362"/>
      <c r="B365" s="362"/>
      <c r="C365" s="485" t="s">
        <v>541</v>
      </c>
      <c r="D365" s="486" t="s">
        <v>434</v>
      </c>
      <c r="E365" s="362"/>
      <c r="F365" s="362"/>
      <c r="G365" s="362"/>
      <c r="H365" s="369">
        <v>1</v>
      </c>
      <c r="I365" s="362"/>
      <c r="J365" s="369" t="s">
        <v>525</v>
      </c>
      <c r="K365" s="362"/>
    </row>
    <row r="366" spans="1:11" ht="12.75" customHeight="1">
      <c r="A366" s="362"/>
      <c r="B366" s="362"/>
      <c r="C366" s="485" t="s">
        <v>542</v>
      </c>
      <c r="D366" s="486" t="s">
        <v>436</v>
      </c>
      <c r="E366" s="362"/>
      <c r="F366" s="362"/>
      <c r="G366" s="362"/>
      <c r="H366" s="369">
        <v>1</v>
      </c>
      <c r="I366" s="362"/>
      <c r="J366" s="369" t="s">
        <v>525</v>
      </c>
      <c r="K366" s="362"/>
    </row>
    <row r="367" spans="1:11" ht="12.75" customHeight="1">
      <c r="A367" s="362"/>
      <c r="B367" s="362" t="s">
        <v>265</v>
      </c>
      <c r="C367" s="485" t="s">
        <v>543</v>
      </c>
      <c r="D367" s="486" t="s">
        <v>420</v>
      </c>
      <c r="E367" s="362" t="s">
        <v>226</v>
      </c>
      <c r="F367" s="362" t="s">
        <v>16</v>
      </c>
      <c r="G367" s="362" t="s">
        <v>83</v>
      </c>
      <c r="H367" s="369">
        <v>1</v>
      </c>
      <c r="I367" s="362"/>
      <c r="J367" s="369" t="s">
        <v>525</v>
      </c>
      <c r="K367" s="362"/>
    </row>
    <row r="368" spans="1:11" ht="12.75" customHeight="1">
      <c r="A368" s="362"/>
      <c r="B368" s="362"/>
      <c r="C368" s="485" t="s">
        <v>544</v>
      </c>
      <c r="D368" s="486" t="s">
        <v>422</v>
      </c>
      <c r="E368" s="362"/>
      <c r="F368" s="362"/>
      <c r="G368" s="362"/>
      <c r="H368" s="369">
        <v>1</v>
      </c>
      <c r="I368" s="362"/>
      <c r="J368" s="369" t="s">
        <v>525</v>
      </c>
      <c r="K368" s="362"/>
    </row>
    <row r="369" spans="1:11" ht="12.75" customHeight="1">
      <c r="A369" s="362"/>
      <c r="B369" s="362"/>
      <c r="C369" s="485" t="s">
        <v>545</v>
      </c>
      <c r="D369" s="486" t="s">
        <v>424</v>
      </c>
      <c r="E369" s="362"/>
      <c r="F369" s="362"/>
      <c r="G369" s="362"/>
      <c r="H369" s="369">
        <v>1</v>
      </c>
      <c r="I369" s="362"/>
      <c r="J369" s="369" t="s">
        <v>525</v>
      </c>
      <c r="K369" s="362"/>
    </row>
    <row r="370" spans="1:11" ht="12.75" customHeight="1">
      <c r="A370" s="362"/>
      <c r="B370" s="362"/>
      <c r="C370" s="485" t="s">
        <v>546</v>
      </c>
      <c r="D370" s="486" t="s">
        <v>426</v>
      </c>
      <c r="E370" s="362"/>
      <c r="F370" s="362"/>
      <c r="G370" s="362"/>
      <c r="H370" s="369">
        <v>1</v>
      </c>
      <c r="I370" s="362"/>
      <c r="J370" s="369" t="s">
        <v>525</v>
      </c>
      <c r="K370" s="362"/>
    </row>
    <row r="371" spans="1:11" ht="12.75" customHeight="1">
      <c r="A371" s="362"/>
      <c r="B371" s="362"/>
      <c r="C371" s="485" t="s">
        <v>547</v>
      </c>
      <c r="D371" s="486" t="s">
        <v>428</v>
      </c>
      <c r="E371" s="362"/>
      <c r="F371" s="362"/>
      <c r="G371" s="362"/>
      <c r="H371" s="369">
        <v>1</v>
      </c>
      <c r="I371" s="362"/>
      <c r="J371" s="369" t="s">
        <v>525</v>
      </c>
      <c r="K371" s="362"/>
    </row>
    <row r="372" spans="1:11" ht="12.75" customHeight="1">
      <c r="A372" s="362"/>
      <c r="B372" s="362"/>
      <c r="C372" s="485" t="s">
        <v>548</v>
      </c>
      <c r="D372" s="486" t="s">
        <v>430</v>
      </c>
      <c r="E372" s="362"/>
      <c r="F372" s="362"/>
      <c r="G372" s="362"/>
      <c r="H372" s="369">
        <v>1</v>
      </c>
      <c r="I372" s="362"/>
      <c r="J372" s="369" t="s">
        <v>525</v>
      </c>
      <c r="K372" s="362"/>
    </row>
    <row r="373" spans="1:11" ht="12.75" customHeight="1">
      <c r="A373" s="362"/>
      <c r="B373" s="362"/>
      <c r="C373" s="485" t="s">
        <v>549</v>
      </c>
      <c r="D373" s="486" t="s">
        <v>432</v>
      </c>
      <c r="E373" s="362"/>
      <c r="F373" s="362"/>
      <c r="G373" s="362"/>
      <c r="H373" s="369">
        <v>1</v>
      </c>
      <c r="I373" s="362"/>
      <c r="J373" s="369" t="s">
        <v>525</v>
      </c>
      <c r="K373" s="362"/>
    </row>
    <row r="374" spans="1:11" ht="12.75" customHeight="1">
      <c r="A374" s="362"/>
      <c r="B374" s="362"/>
      <c r="C374" s="485" t="s">
        <v>550</v>
      </c>
      <c r="D374" s="486" t="s">
        <v>434</v>
      </c>
      <c r="E374" s="362"/>
      <c r="F374" s="362"/>
      <c r="G374" s="362"/>
      <c r="H374" s="369">
        <v>1</v>
      </c>
      <c r="I374" s="362"/>
      <c r="J374" s="369" t="s">
        <v>525</v>
      </c>
      <c r="K374" s="362"/>
    </row>
    <row r="375" spans="1:11" ht="12.75" customHeight="1">
      <c r="A375" s="362"/>
      <c r="B375" s="362"/>
      <c r="C375" s="485" t="s">
        <v>551</v>
      </c>
      <c r="D375" s="486" t="s">
        <v>436</v>
      </c>
      <c r="E375" s="362"/>
      <c r="F375" s="362"/>
      <c r="G375" s="362"/>
      <c r="H375" s="369">
        <v>1</v>
      </c>
      <c r="I375" s="362"/>
      <c r="J375" s="369" t="s">
        <v>525</v>
      </c>
      <c r="K375" s="362"/>
    </row>
    <row r="376" spans="1:11" ht="12.75" customHeight="1">
      <c r="A376" s="362"/>
      <c r="B376" s="362" t="s">
        <v>265</v>
      </c>
      <c r="C376" s="485" t="s">
        <v>515</v>
      </c>
      <c r="D376" s="486" t="s">
        <v>420</v>
      </c>
      <c r="E376" s="362" t="s">
        <v>226</v>
      </c>
      <c r="F376" s="362" t="s">
        <v>16</v>
      </c>
      <c r="G376" s="362" t="s">
        <v>17</v>
      </c>
      <c r="H376" s="369">
        <v>0.5</v>
      </c>
      <c r="I376" s="362"/>
      <c r="J376" s="369" t="s">
        <v>525</v>
      </c>
      <c r="K376" s="362"/>
    </row>
    <row r="377" spans="1:11" ht="12.75" customHeight="1">
      <c r="A377" s="362"/>
      <c r="B377" s="362"/>
      <c r="C377" s="485" t="s">
        <v>516</v>
      </c>
      <c r="D377" s="486" t="s">
        <v>422</v>
      </c>
      <c r="E377" s="362"/>
      <c r="F377" s="362"/>
      <c r="G377" s="362"/>
      <c r="H377" s="369">
        <v>0.5</v>
      </c>
      <c r="I377" s="362"/>
      <c r="J377" s="369" t="s">
        <v>525</v>
      </c>
      <c r="K377" s="362"/>
    </row>
    <row r="378" spans="1:11" ht="12.75" customHeight="1">
      <c r="A378" s="362"/>
      <c r="B378" s="362"/>
      <c r="C378" s="485" t="s">
        <v>517</v>
      </c>
      <c r="D378" s="486" t="s">
        <v>424</v>
      </c>
      <c r="E378" s="362"/>
      <c r="F378" s="362"/>
      <c r="G378" s="362"/>
      <c r="H378" s="369">
        <v>0.5</v>
      </c>
      <c r="I378" s="362"/>
      <c r="J378" s="369" t="s">
        <v>525</v>
      </c>
      <c r="K378" s="362"/>
    </row>
    <row r="379" spans="1:11" ht="12.75" customHeight="1">
      <c r="A379" s="362"/>
      <c r="B379" s="362"/>
      <c r="C379" s="485" t="s">
        <v>518</v>
      </c>
      <c r="D379" s="486" t="s">
        <v>426</v>
      </c>
      <c r="E379" s="362"/>
      <c r="F379" s="362"/>
      <c r="G379" s="362"/>
      <c r="H379" s="369">
        <v>0.5</v>
      </c>
      <c r="I379" s="362"/>
      <c r="J379" s="369" t="s">
        <v>525</v>
      </c>
      <c r="K379" s="362"/>
    </row>
    <row r="380" spans="1:11" ht="12.75" customHeight="1">
      <c r="A380" s="362"/>
      <c r="B380" s="362"/>
      <c r="C380" s="485" t="s">
        <v>519</v>
      </c>
      <c r="D380" s="486" t="s">
        <v>428</v>
      </c>
      <c r="E380" s="362"/>
      <c r="F380" s="362"/>
      <c r="G380" s="362"/>
      <c r="H380" s="369">
        <v>0.5</v>
      </c>
      <c r="I380" s="362"/>
      <c r="J380" s="369" t="s">
        <v>525</v>
      </c>
      <c r="K380" s="362"/>
    </row>
    <row r="381" spans="1:11" ht="12.75" customHeight="1">
      <c r="A381" s="362"/>
      <c r="B381" s="362"/>
      <c r="C381" s="485" t="s">
        <v>520</v>
      </c>
      <c r="D381" s="486" t="s">
        <v>430</v>
      </c>
      <c r="E381" s="362"/>
      <c r="F381" s="362"/>
      <c r="G381" s="362"/>
      <c r="H381" s="369">
        <v>0.5</v>
      </c>
      <c r="I381" s="362"/>
      <c r="J381" s="369" t="s">
        <v>525</v>
      </c>
      <c r="K381" s="362"/>
    </row>
    <row r="382" spans="1:11" ht="12.75" customHeight="1">
      <c r="A382" s="362"/>
      <c r="B382" s="362"/>
      <c r="C382" s="485" t="s">
        <v>521</v>
      </c>
      <c r="D382" s="486" t="s">
        <v>432</v>
      </c>
      <c r="E382" s="362"/>
      <c r="F382" s="362"/>
      <c r="G382" s="362"/>
      <c r="H382" s="369">
        <v>0.5</v>
      </c>
      <c r="I382" s="362"/>
      <c r="J382" s="369" t="s">
        <v>525</v>
      </c>
      <c r="K382" s="362"/>
    </row>
    <row r="383" spans="1:11" ht="12.75" customHeight="1">
      <c r="A383" s="362"/>
      <c r="B383" s="362"/>
      <c r="C383" s="485" t="s">
        <v>522</v>
      </c>
      <c r="D383" s="486" t="s">
        <v>434</v>
      </c>
      <c r="E383" s="362"/>
      <c r="F383" s="362"/>
      <c r="G383" s="362"/>
      <c r="H383" s="369">
        <v>0.5</v>
      </c>
      <c r="I383" s="362"/>
      <c r="J383" s="369" t="s">
        <v>525</v>
      </c>
      <c r="K383" s="362"/>
    </row>
    <row r="384" spans="1:11" ht="12.75" customHeight="1">
      <c r="A384" s="362"/>
      <c r="B384" s="362"/>
      <c r="C384" s="485" t="s">
        <v>523</v>
      </c>
      <c r="D384" s="486" t="s">
        <v>436</v>
      </c>
      <c r="E384" s="362"/>
      <c r="F384" s="362"/>
      <c r="G384" s="362"/>
      <c r="H384" s="369">
        <v>0.5</v>
      </c>
      <c r="I384" s="362"/>
      <c r="J384" s="369" t="s">
        <v>525</v>
      </c>
      <c r="K384" s="362"/>
    </row>
    <row r="385" spans="1:11" ht="12.75" customHeight="1">
      <c r="A385" s="362"/>
      <c r="B385" s="362"/>
      <c r="C385" s="485" t="s">
        <v>552</v>
      </c>
      <c r="D385" s="486"/>
      <c r="E385" s="362"/>
      <c r="F385" s="362"/>
      <c r="G385" s="362"/>
      <c r="H385" s="369">
        <v>3</v>
      </c>
      <c r="I385" s="362"/>
      <c r="J385" s="369" t="s">
        <v>525</v>
      </c>
      <c r="K385" s="362"/>
    </row>
    <row r="386" spans="1:11" ht="12.75" customHeight="1">
      <c r="A386" s="362"/>
      <c r="B386" s="362" t="s">
        <v>553</v>
      </c>
      <c r="C386" s="516" t="s">
        <v>554</v>
      </c>
      <c r="D386" s="517" t="s">
        <v>555</v>
      </c>
      <c r="E386" s="362"/>
      <c r="F386" s="362"/>
      <c r="G386" s="362"/>
      <c r="H386" s="369">
        <v>0.5</v>
      </c>
      <c r="I386" s="362"/>
      <c r="J386" s="522" t="s">
        <v>556</v>
      </c>
      <c r="K386" s="362"/>
    </row>
    <row r="387" spans="1:11" ht="12.75" customHeight="1">
      <c r="A387" s="362"/>
      <c r="B387" s="362"/>
      <c r="C387" s="518" t="s">
        <v>557</v>
      </c>
      <c r="D387" s="519" t="s">
        <v>558</v>
      </c>
      <c r="E387" s="362"/>
      <c r="F387" s="362"/>
      <c r="G387" s="362"/>
      <c r="H387" s="369">
        <v>0.5</v>
      </c>
      <c r="I387" s="362"/>
      <c r="J387" s="522" t="s">
        <v>556</v>
      </c>
      <c r="K387" s="362"/>
    </row>
    <row r="388" spans="1:11" ht="12.75" customHeight="1">
      <c r="A388" s="362"/>
      <c r="B388" s="362"/>
      <c r="C388" s="518" t="s">
        <v>559</v>
      </c>
      <c r="D388" s="519" t="s">
        <v>560</v>
      </c>
      <c r="E388" s="362"/>
      <c r="F388" s="362"/>
      <c r="G388" s="362"/>
      <c r="H388" s="369">
        <v>0.5</v>
      </c>
      <c r="I388" s="362"/>
      <c r="J388" s="522" t="s">
        <v>556</v>
      </c>
      <c r="K388" s="362"/>
    </row>
    <row r="389" spans="1:11" ht="12.75" customHeight="1">
      <c r="A389" s="362"/>
      <c r="B389" s="362"/>
      <c r="C389" s="518" t="s">
        <v>561</v>
      </c>
      <c r="D389" s="519" t="s">
        <v>562</v>
      </c>
      <c r="E389" s="362"/>
      <c r="F389" s="362"/>
      <c r="G389" s="362"/>
      <c r="H389" s="369">
        <v>0.5</v>
      </c>
      <c r="I389" s="362"/>
      <c r="J389" s="522" t="s">
        <v>556</v>
      </c>
      <c r="K389" s="362"/>
    </row>
    <row r="390" spans="1:11" ht="12.75" customHeight="1">
      <c r="A390" s="362"/>
      <c r="B390" s="362"/>
      <c r="C390" s="518" t="s">
        <v>563</v>
      </c>
      <c r="D390" s="519" t="s">
        <v>564</v>
      </c>
      <c r="E390" s="362"/>
      <c r="F390" s="362"/>
      <c r="G390" s="362"/>
      <c r="H390" s="369">
        <v>0.5</v>
      </c>
      <c r="I390" s="362"/>
      <c r="J390" s="522" t="s">
        <v>556</v>
      </c>
      <c r="K390" s="362"/>
    </row>
    <row r="391" spans="1:11" ht="12.75" customHeight="1">
      <c r="A391" s="362"/>
      <c r="B391" s="362"/>
      <c r="C391" s="518" t="s">
        <v>565</v>
      </c>
      <c r="D391" s="519" t="s">
        <v>566</v>
      </c>
      <c r="E391" s="362"/>
      <c r="F391" s="362"/>
      <c r="G391" s="362"/>
      <c r="H391" s="369">
        <v>0.5</v>
      </c>
      <c r="I391" s="362"/>
      <c r="J391" s="522" t="s">
        <v>556</v>
      </c>
      <c r="K391" s="362"/>
    </row>
    <row r="392" spans="1:11" ht="12.75" customHeight="1">
      <c r="A392" s="362"/>
      <c r="B392" s="362"/>
      <c r="C392" s="518" t="s">
        <v>567</v>
      </c>
      <c r="D392" s="519" t="s">
        <v>568</v>
      </c>
      <c r="E392" s="362"/>
      <c r="F392" s="362"/>
      <c r="G392" s="362"/>
      <c r="H392" s="369">
        <v>0.5</v>
      </c>
      <c r="I392" s="362"/>
      <c r="J392" s="522" t="s">
        <v>556</v>
      </c>
      <c r="K392" s="362"/>
    </row>
    <row r="393" spans="1:11" ht="12.75" customHeight="1">
      <c r="A393" s="362"/>
      <c r="B393" s="362"/>
      <c r="C393" s="518" t="s">
        <v>569</v>
      </c>
      <c r="D393" s="519" t="s">
        <v>570</v>
      </c>
      <c r="E393" s="362"/>
      <c r="F393" s="362"/>
      <c r="G393" s="362"/>
      <c r="H393" s="369">
        <v>0.5</v>
      </c>
      <c r="I393" s="362"/>
      <c r="J393" s="522" t="s">
        <v>556</v>
      </c>
      <c r="K393" s="362"/>
    </row>
    <row r="394" spans="1:11" ht="12.75" customHeight="1">
      <c r="A394" s="362"/>
      <c r="B394" s="362"/>
      <c r="C394" s="518" t="s">
        <v>571</v>
      </c>
      <c r="D394" s="519" t="s">
        <v>572</v>
      </c>
      <c r="E394" s="362"/>
      <c r="F394" s="362"/>
      <c r="G394" s="362"/>
      <c r="H394" s="369">
        <v>0.5</v>
      </c>
      <c r="I394" s="362"/>
      <c r="J394" s="522" t="s">
        <v>556</v>
      </c>
      <c r="K394" s="362"/>
    </row>
    <row r="395" spans="1:11" ht="12.75" customHeight="1">
      <c r="A395" s="362"/>
      <c r="B395" s="362"/>
      <c r="C395" s="518" t="s">
        <v>573</v>
      </c>
      <c r="D395" s="519" t="s">
        <v>574</v>
      </c>
      <c r="E395" s="362"/>
      <c r="F395" s="362"/>
      <c r="G395" s="362"/>
      <c r="H395" s="369">
        <v>0.5</v>
      </c>
      <c r="I395" s="362"/>
      <c r="J395" s="522" t="s">
        <v>556</v>
      </c>
      <c r="K395" s="362"/>
    </row>
    <row r="396" spans="1:11" ht="12.75" customHeight="1">
      <c r="A396" s="362"/>
      <c r="B396" s="362"/>
      <c r="C396" s="518" t="s">
        <v>575</v>
      </c>
      <c r="D396" s="519" t="s">
        <v>576</v>
      </c>
      <c r="E396" s="362"/>
      <c r="F396" s="362"/>
      <c r="G396" s="362"/>
      <c r="H396" s="369">
        <v>0.5</v>
      </c>
      <c r="I396" s="362"/>
      <c r="J396" s="522" t="s">
        <v>556</v>
      </c>
      <c r="K396" s="362"/>
    </row>
    <row r="397" spans="1:11" ht="12.75" customHeight="1">
      <c r="A397" s="362"/>
      <c r="B397" s="362"/>
      <c r="C397" s="518" t="s">
        <v>577</v>
      </c>
      <c r="D397" s="519" t="s">
        <v>578</v>
      </c>
      <c r="E397" s="362"/>
      <c r="F397" s="362"/>
      <c r="G397" s="362"/>
      <c r="H397" s="369">
        <v>0.5</v>
      </c>
      <c r="I397" s="362"/>
      <c r="J397" s="522" t="s">
        <v>556</v>
      </c>
      <c r="K397" s="362"/>
    </row>
    <row r="398" spans="1:11" ht="12.75" customHeight="1">
      <c r="A398" s="362"/>
      <c r="B398" s="362"/>
      <c r="C398" s="518" t="s">
        <v>579</v>
      </c>
      <c r="D398" s="519" t="s">
        <v>580</v>
      </c>
      <c r="E398" s="362"/>
      <c r="F398" s="362"/>
      <c r="G398" s="362"/>
      <c r="H398" s="369">
        <v>0.5</v>
      </c>
      <c r="I398" s="362"/>
      <c r="J398" s="522" t="s">
        <v>556</v>
      </c>
      <c r="K398" s="362"/>
    </row>
    <row r="399" spans="1:11" ht="12.75" customHeight="1">
      <c r="A399" s="362"/>
      <c r="B399" s="362"/>
      <c r="C399" s="518" t="s">
        <v>581</v>
      </c>
      <c r="D399" s="519" t="s">
        <v>582</v>
      </c>
      <c r="E399" s="362"/>
      <c r="F399" s="362"/>
      <c r="G399" s="362"/>
      <c r="H399" s="369">
        <v>0.5</v>
      </c>
      <c r="I399" s="362"/>
      <c r="J399" s="522" t="s">
        <v>556</v>
      </c>
      <c r="K399" s="362"/>
    </row>
    <row r="400" spans="1:11" ht="12.75" customHeight="1">
      <c r="A400" s="362"/>
      <c r="B400" s="362"/>
      <c r="C400" s="518" t="s">
        <v>583</v>
      </c>
      <c r="D400" s="519" t="s">
        <v>584</v>
      </c>
      <c r="E400" s="362"/>
      <c r="F400" s="362"/>
      <c r="G400" s="362"/>
      <c r="H400" s="369">
        <v>0.5</v>
      </c>
      <c r="I400" s="362"/>
      <c r="J400" s="522" t="s">
        <v>556</v>
      </c>
      <c r="K400" s="362"/>
    </row>
    <row r="401" spans="1:11" ht="12.75" customHeight="1">
      <c r="A401" s="362"/>
      <c r="B401" s="362"/>
      <c r="C401" s="518" t="s">
        <v>585</v>
      </c>
      <c r="D401" s="519" t="s">
        <v>586</v>
      </c>
      <c r="E401" s="362"/>
      <c r="F401" s="362"/>
      <c r="G401" s="362"/>
      <c r="H401" s="369">
        <v>0.5</v>
      </c>
      <c r="I401" s="362"/>
      <c r="J401" s="522" t="s">
        <v>556</v>
      </c>
      <c r="K401" s="362"/>
    </row>
    <row r="402" spans="1:11" ht="12.75" customHeight="1">
      <c r="A402" s="362"/>
      <c r="B402" s="362"/>
      <c r="C402" s="518" t="s">
        <v>587</v>
      </c>
      <c r="D402" s="519" t="s">
        <v>588</v>
      </c>
      <c r="E402" s="362"/>
      <c r="F402" s="362"/>
      <c r="G402" s="362"/>
      <c r="H402" s="369">
        <v>0.5</v>
      </c>
      <c r="I402" s="362"/>
      <c r="J402" s="522" t="s">
        <v>556</v>
      </c>
      <c r="K402" s="362"/>
    </row>
    <row r="403" spans="1:11" ht="12.75" customHeight="1">
      <c r="A403" s="362"/>
      <c r="B403" s="362"/>
      <c r="C403" s="518" t="s">
        <v>589</v>
      </c>
      <c r="D403" s="519" t="s">
        <v>590</v>
      </c>
      <c r="E403" s="362"/>
      <c r="F403" s="362"/>
      <c r="G403" s="362"/>
      <c r="H403" s="369">
        <v>0.5</v>
      </c>
      <c r="I403" s="362"/>
      <c r="J403" s="522" t="s">
        <v>556</v>
      </c>
      <c r="K403" s="362"/>
    </row>
    <row r="404" spans="1:11" ht="12.75" customHeight="1">
      <c r="A404" s="362"/>
      <c r="B404" s="362"/>
      <c r="C404" s="518" t="s">
        <v>591</v>
      </c>
      <c r="D404" s="519" t="s">
        <v>592</v>
      </c>
      <c r="E404" s="362"/>
      <c r="F404" s="362"/>
      <c r="G404" s="362"/>
      <c r="H404" s="369">
        <v>0.5</v>
      </c>
      <c r="I404" s="362"/>
      <c r="J404" s="522" t="s">
        <v>556</v>
      </c>
      <c r="K404" s="362"/>
    </row>
    <row r="405" spans="1:11" ht="12.75" customHeight="1">
      <c r="A405" s="362"/>
      <c r="B405" s="362"/>
      <c r="C405" s="518" t="s">
        <v>593</v>
      </c>
      <c r="D405" s="519" t="s">
        <v>594</v>
      </c>
      <c r="E405" s="362"/>
      <c r="F405" s="362"/>
      <c r="G405" s="362"/>
      <c r="H405" s="369">
        <v>0.5</v>
      </c>
      <c r="I405" s="362"/>
      <c r="J405" s="522" t="s">
        <v>556</v>
      </c>
      <c r="K405" s="362"/>
    </row>
    <row r="406" spans="1:11" ht="12.75" customHeight="1">
      <c r="A406" s="362"/>
      <c r="B406" s="362"/>
      <c r="C406" s="518" t="s">
        <v>595</v>
      </c>
      <c r="D406" s="519" t="s">
        <v>596</v>
      </c>
      <c r="E406" s="362"/>
      <c r="F406" s="362"/>
      <c r="G406" s="362"/>
      <c r="H406" s="369">
        <v>0.5</v>
      </c>
      <c r="I406" s="362"/>
      <c r="J406" s="522" t="s">
        <v>556</v>
      </c>
      <c r="K406" s="362"/>
    </row>
    <row r="407" spans="1:11" ht="12.75" customHeight="1">
      <c r="A407" s="362"/>
      <c r="B407" s="362"/>
      <c r="C407" s="518" t="s">
        <v>597</v>
      </c>
      <c r="D407" s="519" t="s">
        <v>598</v>
      </c>
      <c r="E407" s="362"/>
      <c r="F407" s="362"/>
      <c r="G407" s="362"/>
      <c r="H407" s="369">
        <v>0.5</v>
      </c>
      <c r="I407" s="362"/>
      <c r="J407" s="522" t="s">
        <v>556</v>
      </c>
      <c r="K407" s="362"/>
    </row>
    <row r="408" spans="1:11" ht="12.75" customHeight="1">
      <c r="A408" s="362"/>
      <c r="B408" s="362"/>
      <c r="C408" s="518" t="s">
        <v>599</v>
      </c>
      <c r="D408" s="519" t="s">
        <v>600</v>
      </c>
      <c r="E408" s="362"/>
      <c r="F408" s="362"/>
      <c r="G408" s="362"/>
      <c r="H408" s="369">
        <v>0.5</v>
      </c>
      <c r="I408" s="362"/>
      <c r="J408" s="522" t="s">
        <v>556</v>
      </c>
      <c r="K408" s="362"/>
    </row>
    <row r="409" spans="1:11" ht="12.75" customHeight="1">
      <c r="A409" s="362"/>
      <c r="B409" s="362"/>
      <c r="C409" s="518" t="s">
        <v>601</v>
      </c>
      <c r="D409" s="519" t="s">
        <v>602</v>
      </c>
      <c r="E409" s="362"/>
      <c r="F409" s="362"/>
      <c r="G409" s="362"/>
      <c r="H409" s="369">
        <v>0.5</v>
      </c>
      <c r="I409" s="362"/>
      <c r="J409" s="522" t="s">
        <v>556</v>
      </c>
      <c r="K409" s="362"/>
    </row>
    <row r="410" spans="1:11" ht="12.75" customHeight="1">
      <c r="A410" s="362"/>
      <c r="B410" s="362"/>
      <c r="C410" s="518" t="s">
        <v>603</v>
      </c>
      <c r="D410" s="520" t="s">
        <v>604</v>
      </c>
      <c r="E410" s="362"/>
      <c r="F410" s="362"/>
      <c r="G410" s="362"/>
      <c r="H410" s="369">
        <v>1</v>
      </c>
      <c r="I410" s="362"/>
      <c r="J410" s="522" t="s">
        <v>556</v>
      </c>
      <c r="K410" s="362"/>
    </row>
    <row r="411" spans="1:11" ht="12.75" customHeight="1">
      <c r="A411" s="362"/>
      <c r="B411" s="362"/>
      <c r="C411" s="518" t="s">
        <v>605</v>
      </c>
      <c r="D411" s="519" t="s">
        <v>606</v>
      </c>
      <c r="E411" s="362"/>
      <c r="F411" s="362"/>
      <c r="G411" s="362"/>
      <c r="H411" s="369">
        <v>1</v>
      </c>
      <c r="I411" s="362"/>
      <c r="J411" s="522" t="s">
        <v>556</v>
      </c>
      <c r="K411" s="362"/>
    </row>
    <row r="412" spans="1:11" ht="12.75" customHeight="1">
      <c r="A412" s="362"/>
      <c r="B412" s="362"/>
      <c r="C412" s="518" t="s">
        <v>607</v>
      </c>
      <c r="D412" s="519" t="s">
        <v>608</v>
      </c>
      <c r="E412" s="362"/>
      <c r="F412" s="362"/>
      <c r="G412" s="362"/>
      <c r="H412" s="369">
        <v>1</v>
      </c>
      <c r="I412" s="362"/>
      <c r="J412" s="522" t="s">
        <v>556</v>
      </c>
      <c r="K412" s="362"/>
    </row>
    <row r="413" spans="1:11" ht="12.75" customHeight="1">
      <c r="A413" s="362"/>
      <c r="B413" s="362"/>
      <c r="C413" s="518" t="s">
        <v>609</v>
      </c>
      <c r="D413" s="519" t="s">
        <v>610</v>
      </c>
      <c r="E413" s="362"/>
      <c r="F413" s="362"/>
      <c r="G413" s="362"/>
      <c r="H413" s="369">
        <v>1</v>
      </c>
      <c r="I413" s="362"/>
      <c r="J413" s="522" t="s">
        <v>556</v>
      </c>
      <c r="K413" s="362"/>
    </row>
    <row r="414" spans="1:11" ht="12.75" customHeight="1">
      <c r="A414" s="362"/>
      <c r="B414" s="362"/>
      <c r="C414" s="518" t="s">
        <v>611</v>
      </c>
      <c r="D414" s="519" t="s">
        <v>612</v>
      </c>
      <c r="E414" s="362"/>
      <c r="F414" s="362"/>
      <c r="G414" s="362"/>
      <c r="H414" s="369">
        <v>1</v>
      </c>
      <c r="I414" s="362"/>
      <c r="J414" s="522" t="s">
        <v>556</v>
      </c>
      <c r="K414" s="362"/>
    </row>
    <row r="415" spans="1:11" ht="12.75" customHeight="1">
      <c r="A415" s="362"/>
      <c r="B415" s="362"/>
      <c r="C415" s="518" t="s">
        <v>613</v>
      </c>
      <c r="D415" s="519" t="s">
        <v>614</v>
      </c>
      <c r="E415" s="362"/>
      <c r="F415" s="362"/>
      <c r="G415" s="362"/>
      <c r="H415" s="369">
        <v>1</v>
      </c>
      <c r="I415" s="362"/>
      <c r="J415" s="522" t="s">
        <v>556</v>
      </c>
      <c r="K415" s="362"/>
    </row>
    <row r="416" spans="1:11" ht="12.75" customHeight="1">
      <c r="A416" s="362"/>
      <c r="B416" s="362"/>
      <c r="C416" s="518" t="s">
        <v>615</v>
      </c>
      <c r="D416" s="519" t="s">
        <v>616</v>
      </c>
      <c r="E416" s="362"/>
      <c r="F416" s="362"/>
      <c r="G416" s="362"/>
      <c r="H416" s="369">
        <v>1</v>
      </c>
      <c r="I416" s="362"/>
      <c r="J416" s="522" t="s">
        <v>556</v>
      </c>
      <c r="K416" s="362"/>
    </row>
    <row r="417" spans="1:11" ht="12.75" customHeight="1">
      <c r="A417" s="362"/>
      <c r="B417" s="362"/>
      <c r="C417" s="518" t="s">
        <v>617</v>
      </c>
      <c r="D417" s="519" t="s">
        <v>618</v>
      </c>
      <c r="E417" s="362"/>
      <c r="F417" s="362"/>
      <c r="G417" s="362"/>
      <c r="H417" s="369">
        <v>1</v>
      </c>
      <c r="I417" s="362"/>
      <c r="J417" s="522" t="s">
        <v>556</v>
      </c>
      <c r="K417" s="362"/>
    </row>
    <row r="418" spans="1:11" ht="12.75" customHeight="1">
      <c r="A418" s="362"/>
      <c r="B418" s="362"/>
      <c r="C418" s="518" t="s">
        <v>619</v>
      </c>
      <c r="D418" s="519" t="s">
        <v>620</v>
      </c>
      <c r="E418" s="362"/>
      <c r="F418" s="362"/>
      <c r="G418" s="362"/>
      <c r="H418" s="369">
        <v>1</v>
      </c>
      <c r="I418" s="362"/>
      <c r="J418" s="522" t="s">
        <v>556</v>
      </c>
      <c r="K418" s="362"/>
    </row>
    <row r="419" spans="1:11" ht="12.75" customHeight="1">
      <c r="A419" s="362"/>
      <c r="B419" s="362"/>
      <c r="C419" s="518" t="s">
        <v>621</v>
      </c>
      <c r="D419" s="519" t="s">
        <v>622</v>
      </c>
      <c r="E419" s="362"/>
      <c r="F419" s="362"/>
      <c r="G419" s="362"/>
      <c r="H419" s="369">
        <v>1</v>
      </c>
      <c r="I419" s="362"/>
      <c r="J419" s="522" t="s">
        <v>556</v>
      </c>
      <c r="K419" s="362"/>
    </row>
    <row r="420" spans="1:11" ht="12.75" customHeight="1">
      <c r="A420" s="362"/>
      <c r="B420" s="362"/>
      <c r="C420" s="518" t="s">
        <v>623</v>
      </c>
      <c r="D420" s="519" t="s">
        <v>624</v>
      </c>
      <c r="E420" s="362"/>
      <c r="F420" s="362"/>
      <c r="G420" s="362"/>
      <c r="H420" s="369">
        <v>1</v>
      </c>
      <c r="I420" s="362"/>
      <c r="J420" s="522" t="s">
        <v>556</v>
      </c>
      <c r="K420" s="362"/>
    </row>
    <row r="421" spans="1:11" ht="12.75" customHeight="1">
      <c r="A421" s="362"/>
      <c r="B421" s="362"/>
      <c r="C421" s="518" t="s">
        <v>625</v>
      </c>
      <c r="D421" s="519" t="s">
        <v>626</v>
      </c>
      <c r="E421" s="362"/>
      <c r="F421" s="362"/>
      <c r="G421" s="362"/>
      <c r="H421" s="369">
        <v>1</v>
      </c>
      <c r="I421" s="362"/>
      <c r="J421" s="522" t="s">
        <v>556</v>
      </c>
      <c r="K421" s="362"/>
    </row>
    <row r="422" spans="1:11" ht="12.75" customHeight="1">
      <c r="A422" s="362"/>
      <c r="B422" s="362"/>
      <c r="C422" s="518" t="s">
        <v>627</v>
      </c>
      <c r="D422" s="519" t="s">
        <v>628</v>
      </c>
      <c r="E422" s="362"/>
      <c r="F422" s="362"/>
      <c r="G422" s="362"/>
      <c r="H422" s="369">
        <v>1</v>
      </c>
      <c r="I422" s="362"/>
      <c r="J422" s="522" t="s">
        <v>556</v>
      </c>
      <c r="K422" s="362"/>
    </row>
    <row r="423" spans="1:11" ht="12.75" customHeight="1">
      <c r="A423" s="362"/>
      <c r="B423" s="362"/>
      <c r="C423" s="518" t="s">
        <v>629</v>
      </c>
      <c r="D423" s="519" t="s">
        <v>630</v>
      </c>
      <c r="E423" s="362"/>
      <c r="F423" s="362"/>
      <c r="G423" s="362"/>
      <c r="H423" s="369">
        <v>1</v>
      </c>
      <c r="I423" s="362"/>
      <c r="J423" s="522" t="s">
        <v>556</v>
      </c>
      <c r="K423" s="362"/>
    </row>
    <row r="424" spans="1:11" ht="12.75" customHeight="1">
      <c r="A424" s="362"/>
      <c r="B424" s="362"/>
      <c r="C424" s="518" t="s">
        <v>631</v>
      </c>
      <c r="D424" s="519" t="s">
        <v>632</v>
      </c>
      <c r="E424" s="362"/>
      <c r="F424" s="362"/>
      <c r="G424" s="362"/>
      <c r="H424" s="369">
        <v>1</v>
      </c>
      <c r="I424" s="362"/>
      <c r="J424" s="522" t="s">
        <v>556</v>
      </c>
      <c r="K424" s="362"/>
    </row>
    <row r="425" spans="1:11" ht="12.75" customHeight="1">
      <c r="A425" s="362"/>
      <c r="B425" s="362"/>
      <c r="C425" s="518" t="s">
        <v>633</v>
      </c>
      <c r="D425" s="521" t="s">
        <v>634</v>
      </c>
      <c r="E425" s="362"/>
      <c r="F425" s="362"/>
      <c r="G425" s="362"/>
      <c r="H425" s="369">
        <v>1</v>
      </c>
      <c r="I425" s="362"/>
      <c r="J425" s="522" t="s">
        <v>556</v>
      </c>
      <c r="K425" s="362"/>
    </row>
    <row r="426" spans="1:11" ht="12.75" customHeight="1">
      <c r="A426" s="362"/>
      <c r="B426" s="362"/>
      <c r="C426" s="518" t="s">
        <v>635</v>
      </c>
      <c r="D426" s="519" t="s">
        <v>636</v>
      </c>
      <c r="E426" s="362"/>
      <c r="F426" s="362"/>
      <c r="G426" s="362"/>
      <c r="H426" s="369">
        <v>1</v>
      </c>
      <c r="I426" s="362"/>
      <c r="J426" s="522" t="s">
        <v>637</v>
      </c>
      <c r="K426" s="362"/>
    </row>
    <row r="427" spans="1:11" ht="12.75" customHeight="1">
      <c r="A427" s="362"/>
      <c r="B427" s="362"/>
      <c r="C427" s="518" t="s">
        <v>638</v>
      </c>
      <c r="D427" s="519" t="s">
        <v>616</v>
      </c>
      <c r="E427" s="362"/>
      <c r="F427" s="362"/>
      <c r="G427" s="362"/>
      <c r="H427" s="369">
        <v>1</v>
      </c>
      <c r="I427" s="362"/>
      <c r="J427" s="522" t="s">
        <v>637</v>
      </c>
      <c r="K427" s="362"/>
    </row>
    <row r="428" spans="1:11" ht="12.75" customHeight="1">
      <c r="A428" s="362"/>
      <c r="B428" s="362"/>
      <c r="C428" s="518" t="s">
        <v>639</v>
      </c>
      <c r="D428" s="519" t="s">
        <v>618</v>
      </c>
      <c r="E428" s="362"/>
      <c r="F428" s="362"/>
      <c r="G428" s="362"/>
      <c r="H428" s="369">
        <v>1</v>
      </c>
      <c r="I428" s="362"/>
      <c r="J428" s="522" t="s">
        <v>637</v>
      </c>
      <c r="K428" s="362"/>
    </row>
    <row r="429" spans="1:11" ht="12.75" customHeight="1">
      <c r="A429" s="362"/>
      <c r="B429" s="362"/>
      <c r="C429" s="518" t="s">
        <v>640</v>
      </c>
      <c r="D429" s="519" t="s">
        <v>641</v>
      </c>
      <c r="E429" s="362"/>
      <c r="F429" s="362"/>
      <c r="G429" s="362"/>
      <c r="H429" s="369">
        <v>1</v>
      </c>
      <c r="I429" s="362"/>
      <c r="J429" s="522" t="s">
        <v>637</v>
      </c>
      <c r="K429" s="362"/>
    </row>
    <row r="430" spans="1:11" ht="12.75" customHeight="1">
      <c r="A430" s="362"/>
      <c r="B430" s="362"/>
      <c r="C430" s="518" t="s">
        <v>642</v>
      </c>
      <c r="D430" s="519" t="s">
        <v>643</v>
      </c>
      <c r="E430" s="362"/>
      <c r="F430" s="362"/>
      <c r="G430" s="362"/>
      <c r="H430" s="369">
        <v>2</v>
      </c>
      <c r="I430" s="362"/>
      <c r="J430" s="522" t="s">
        <v>637</v>
      </c>
      <c r="K430" s="362"/>
    </row>
    <row r="431" spans="1:11" ht="12.75" customHeight="1">
      <c r="A431" s="362"/>
      <c r="B431" s="362"/>
      <c r="C431" s="518" t="s">
        <v>644</v>
      </c>
      <c r="D431" s="519" t="s">
        <v>645</v>
      </c>
      <c r="E431" s="362"/>
      <c r="F431" s="362"/>
      <c r="G431" s="362"/>
      <c r="H431" s="369">
        <v>2</v>
      </c>
      <c r="I431" s="362"/>
      <c r="J431" s="522" t="s">
        <v>637</v>
      </c>
      <c r="K431" s="362"/>
    </row>
    <row r="432" spans="1:11" ht="12.75" customHeight="1">
      <c r="A432" s="362"/>
      <c r="B432" s="362"/>
      <c r="C432" s="518" t="s">
        <v>646</v>
      </c>
      <c r="D432" s="519" t="s">
        <v>647</v>
      </c>
      <c r="E432" s="362"/>
      <c r="F432" s="362"/>
      <c r="G432" s="362"/>
      <c r="H432" s="369">
        <v>2</v>
      </c>
      <c r="I432" s="362"/>
      <c r="J432" s="522" t="s">
        <v>637</v>
      </c>
      <c r="K432" s="362"/>
    </row>
    <row r="433" spans="1:11" ht="12.75" customHeight="1">
      <c r="A433" s="362"/>
      <c r="B433" s="362"/>
      <c r="C433" s="518" t="s">
        <v>648</v>
      </c>
      <c r="D433" s="519" t="s">
        <v>649</v>
      </c>
      <c r="E433" s="362"/>
      <c r="F433" s="362"/>
      <c r="G433" s="362"/>
      <c r="H433" s="369">
        <v>2</v>
      </c>
      <c r="I433" s="362"/>
      <c r="J433" s="522" t="s">
        <v>637</v>
      </c>
      <c r="K433" s="362"/>
    </row>
    <row r="434" spans="1:11" ht="12.75" customHeight="1">
      <c r="A434" s="362"/>
      <c r="B434" s="362"/>
      <c r="C434" s="518" t="s">
        <v>650</v>
      </c>
      <c r="D434" s="519" t="s">
        <v>651</v>
      </c>
      <c r="E434" s="362"/>
      <c r="F434" s="362"/>
      <c r="G434" s="362"/>
      <c r="H434" s="369">
        <v>2</v>
      </c>
      <c r="I434" s="362"/>
      <c r="J434" s="522" t="s">
        <v>637</v>
      </c>
      <c r="K434" s="362"/>
    </row>
    <row r="435" spans="1:11" ht="12.75" customHeight="1">
      <c r="A435" s="362"/>
      <c r="B435" s="362"/>
      <c r="C435" s="518" t="s">
        <v>652</v>
      </c>
      <c r="D435" s="519" t="s">
        <v>653</v>
      </c>
      <c r="E435" s="362"/>
      <c r="F435" s="362"/>
      <c r="G435" s="362"/>
      <c r="H435" s="369">
        <v>2</v>
      </c>
      <c r="I435" s="362"/>
      <c r="J435" s="522" t="s">
        <v>637</v>
      </c>
      <c r="K435" s="362"/>
    </row>
    <row r="436" spans="1:11" ht="12.75" customHeight="1">
      <c r="A436" s="362"/>
      <c r="B436" s="362"/>
      <c r="C436" s="518" t="s">
        <v>654</v>
      </c>
      <c r="D436" s="519" t="s">
        <v>655</v>
      </c>
      <c r="E436" s="362"/>
      <c r="F436" s="362"/>
      <c r="G436" s="362"/>
      <c r="H436" s="369">
        <v>2</v>
      </c>
      <c r="I436" s="362"/>
      <c r="J436" s="522" t="s">
        <v>637</v>
      </c>
      <c r="K436" s="362"/>
    </row>
    <row r="437" spans="1:11" ht="12.75" customHeight="1">
      <c r="A437" s="362"/>
      <c r="B437" s="362"/>
      <c r="C437" s="518" t="s">
        <v>656</v>
      </c>
      <c r="D437" s="519" t="s">
        <v>657</v>
      </c>
      <c r="E437" s="362"/>
      <c r="F437" s="362"/>
      <c r="G437" s="362"/>
      <c r="H437" s="369">
        <v>2</v>
      </c>
      <c r="I437" s="362"/>
      <c r="J437" s="522" t="s">
        <v>637</v>
      </c>
      <c r="K437" s="362"/>
    </row>
    <row r="438" spans="1:11" ht="12.75" customHeight="1">
      <c r="A438" s="362"/>
      <c r="B438" s="362"/>
      <c r="C438" s="518" t="s">
        <v>658</v>
      </c>
      <c r="D438" s="519" t="s">
        <v>659</v>
      </c>
      <c r="E438" s="362"/>
      <c r="F438" s="362"/>
      <c r="G438" s="362"/>
      <c r="H438" s="369">
        <v>2</v>
      </c>
      <c r="I438" s="362"/>
      <c r="J438" s="522" t="s">
        <v>637</v>
      </c>
      <c r="K438" s="362"/>
    </row>
    <row r="439" spans="1:11" ht="12.75" customHeight="1">
      <c r="A439" s="362"/>
      <c r="B439" s="362"/>
      <c r="C439" s="518" t="s">
        <v>660</v>
      </c>
      <c r="D439" s="519" t="s">
        <v>661</v>
      </c>
      <c r="E439" s="362"/>
      <c r="F439" s="362"/>
      <c r="G439" s="362"/>
      <c r="H439" s="369">
        <v>2</v>
      </c>
      <c r="I439" s="362"/>
      <c r="J439" s="522" t="s">
        <v>637</v>
      </c>
      <c r="K439" s="362"/>
    </row>
    <row r="440" spans="1:11" ht="12.75" customHeight="1">
      <c r="A440" s="362"/>
      <c r="B440" s="362"/>
      <c r="C440" s="518" t="s">
        <v>662</v>
      </c>
      <c r="D440" s="519" t="s">
        <v>663</v>
      </c>
      <c r="E440" s="362"/>
      <c r="F440" s="362"/>
      <c r="G440" s="362"/>
      <c r="H440" s="369">
        <v>2</v>
      </c>
      <c r="I440" s="362"/>
      <c r="J440" s="522" t="s">
        <v>637</v>
      </c>
      <c r="K440" s="362"/>
    </row>
    <row r="441" spans="1:11" ht="12.75" customHeight="1">
      <c r="A441" s="362"/>
      <c r="B441" s="362"/>
      <c r="C441" s="518" t="s">
        <v>664</v>
      </c>
      <c r="D441" s="519" t="s">
        <v>665</v>
      </c>
      <c r="E441" s="362"/>
      <c r="F441" s="362"/>
      <c r="G441" s="362"/>
      <c r="H441" s="369">
        <v>2</v>
      </c>
      <c r="I441" s="362"/>
      <c r="J441" s="522" t="s">
        <v>637</v>
      </c>
      <c r="K441" s="362"/>
    </row>
    <row r="442" spans="1:11" ht="12.75" customHeight="1">
      <c r="A442" s="362"/>
      <c r="B442" s="362"/>
      <c r="C442" s="518" t="s">
        <v>666</v>
      </c>
      <c r="D442" s="519" t="s">
        <v>667</v>
      </c>
      <c r="E442" s="362"/>
      <c r="F442" s="362"/>
      <c r="G442" s="362"/>
      <c r="H442" s="369">
        <v>2</v>
      </c>
      <c r="I442" s="362"/>
      <c r="J442" s="522" t="s">
        <v>637</v>
      </c>
      <c r="K442" s="362"/>
    </row>
    <row r="443" spans="1:11" ht="12.75" customHeight="1">
      <c r="A443" s="362"/>
      <c r="B443" s="362"/>
      <c r="C443" s="518" t="s">
        <v>668</v>
      </c>
      <c r="D443" s="519" t="s">
        <v>669</v>
      </c>
      <c r="E443" s="362"/>
      <c r="F443" s="362"/>
      <c r="G443" s="362"/>
      <c r="H443" s="369">
        <v>2</v>
      </c>
      <c r="I443" s="362"/>
      <c r="J443" s="522" t="s">
        <v>637</v>
      </c>
      <c r="K443" s="362"/>
    </row>
    <row r="444" spans="1:11" ht="12.75" customHeight="1">
      <c r="A444" s="362"/>
      <c r="B444" s="362"/>
      <c r="C444" s="518" t="s">
        <v>670</v>
      </c>
      <c r="D444" s="519" t="s">
        <v>671</v>
      </c>
      <c r="E444" s="362"/>
      <c r="F444" s="362"/>
      <c r="G444" s="362"/>
      <c r="H444" s="369">
        <v>2</v>
      </c>
      <c r="I444" s="362"/>
      <c r="J444" s="522" t="s">
        <v>637</v>
      </c>
      <c r="K444" s="362"/>
    </row>
    <row r="445" spans="1:11" ht="12.75" customHeight="1">
      <c r="A445" s="362"/>
      <c r="B445" s="362"/>
      <c r="C445" s="518" t="s">
        <v>672</v>
      </c>
      <c r="D445" s="519" t="s">
        <v>673</v>
      </c>
      <c r="E445" s="362"/>
      <c r="F445" s="362"/>
      <c r="G445" s="362"/>
      <c r="H445" s="369">
        <v>2</v>
      </c>
      <c r="I445" s="362"/>
      <c r="J445" s="522" t="s">
        <v>637</v>
      </c>
      <c r="K445" s="362"/>
    </row>
    <row r="446" spans="1:11" ht="12.75" customHeight="1">
      <c r="A446" s="362"/>
      <c r="B446" s="362"/>
      <c r="C446" s="518" t="s">
        <v>674</v>
      </c>
      <c r="D446" s="519" t="s">
        <v>675</v>
      </c>
      <c r="E446" s="362"/>
      <c r="F446" s="362"/>
      <c r="G446" s="362"/>
      <c r="H446" s="369">
        <v>2</v>
      </c>
      <c r="I446" s="362"/>
      <c r="J446" s="522" t="s">
        <v>637</v>
      </c>
      <c r="K446" s="362"/>
    </row>
    <row r="447" spans="1:11" ht="12.75" customHeight="1">
      <c r="A447" s="362"/>
      <c r="B447" s="362"/>
      <c r="C447" s="518" t="s">
        <v>676</v>
      </c>
      <c r="D447" s="519" t="s">
        <v>677</v>
      </c>
      <c r="E447" s="362"/>
      <c r="F447" s="362"/>
      <c r="G447" s="362"/>
      <c r="H447" s="369">
        <v>2</v>
      </c>
      <c r="I447" s="362"/>
      <c r="J447" s="522" t="s">
        <v>637</v>
      </c>
      <c r="K447" s="362"/>
    </row>
    <row r="448" spans="1:11" ht="12.75" customHeight="1">
      <c r="A448" s="362"/>
      <c r="B448" s="362"/>
      <c r="C448" s="518" t="s">
        <v>678</v>
      </c>
      <c r="D448" s="519" t="s">
        <v>679</v>
      </c>
      <c r="E448" s="362"/>
      <c r="F448" s="362"/>
      <c r="G448" s="362"/>
      <c r="H448" s="369">
        <v>2</v>
      </c>
      <c r="I448" s="362"/>
      <c r="J448" s="522" t="s">
        <v>637</v>
      </c>
      <c r="K448" s="362"/>
    </row>
    <row r="449" spans="1:11" ht="12.75" customHeight="1">
      <c r="A449" s="362"/>
      <c r="B449" s="362"/>
      <c r="C449" s="518" t="s">
        <v>680</v>
      </c>
      <c r="D449" s="519" t="s">
        <v>681</v>
      </c>
      <c r="E449" s="362"/>
      <c r="F449" s="362"/>
      <c r="G449" s="362"/>
      <c r="H449" s="369">
        <v>2</v>
      </c>
      <c r="I449" s="362"/>
      <c r="J449" s="522" t="s">
        <v>637</v>
      </c>
      <c r="K449" s="362"/>
    </row>
    <row r="450" spans="1:11" ht="12.75" customHeight="1">
      <c r="A450" s="362"/>
      <c r="B450" s="362"/>
      <c r="C450" s="518" t="s">
        <v>682</v>
      </c>
      <c r="D450" s="519" t="s">
        <v>683</v>
      </c>
      <c r="E450" s="362"/>
      <c r="F450" s="362"/>
      <c r="G450" s="362"/>
      <c r="H450" s="369">
        <v>2</v>
      </c>
      <c r="I450" s="362"/>
      <c r="J450" s="522" t="s">
        <v>637</v>
      </c>
      <c r="K450" s="362"/>
    </row>
    <row r="451" spans="1:11" ht="12.75" customHeight="1">
      <c r="A451" s="362"/>
      <c r="B451" s="362"/>
      <c r="C451" s="523" t="s">
        <v>684</v>
      </c>
      <c r="D451" s="519" t="s">
        <v>685</v>
      </c>
      <c r="E451" s="362"/>
      <c r="F451" s="362"/>
      <c r="G451" s="362"/>
      <c r="H451" s="369">
        <v>1</v>
      </c>
      <c r="I451" s="362"/>
      <c r="J451" s="522" t="s">
        <v>637</v>
      </c>
      <c r="K451" s="362"/>
    </row>
    <row r="452" spans="1:11" ht="12.75" customHeight="1">
      <c r="A452" s="362"/>
      <c r="B452" s="362"/>
      <c r="C452" s="523" t="s">
        <v>686</v>
      </c>
      <c r="D452" s="519" t="s">
        <v>687</v>
      </c>
      <c r="E452" s="362"/>
      <c r="F452" s="362"/>
      <c r="G452" s="362"/>
      <c r="H452" s="369">
        <v>1</v>
      </c>
      <c r="I452" s="362"/>
      <c r="J452" s="522" t="s">
        <v>637</v>
      </c>
      <c r="K452" s="362"/>
    </row>
    <row r="453" spans="1:11" ht="12.75" customHeight="1">
      <c r="A453" s="362"/>
      <c r="B453" s="362"/>
      <c r="C453" s="523" t="s">
        <v>688</v>
      </c>
      <c r="D453" s="519" t="s">
        <v>689</v>
      </c>
      <c r="E453" s="362"/>
      <c r="F453" s="362"/>
      <c r="G453" s="362"/>
      <c r="H453" s="369">
        <v>1</v>
      </c>
      <c r="I453" s="362"/>
      <c r="J453" s="522" t="s">
        <v>637</v>
      </c>
      <c r="K453" s="362"/>
    </row>
    <row r="454" spans="1:11" ht="12.75" customHeight="1">
      <c r="A454" s="362"/>
      <c r="B454" s="362"/>
      <c r="C454" s="523" t="s">
        <v>690</v>
      </c>
      <c r="D454" s="519" t="s">
        <v>691</v>
      </c>
      <c r="E454" s="362"/>
      <c r="F454" s="362"/>
      <c r="G454" s="362"/>
      <c r="H454" s="369">
        <v>1</v>
      </c>
      <c r="I454" s="362"/>
      <c r="J454" s="522" t="s">
        <v>637</v>
      </c>
      <c r="K454" s="362"/>
    </row>
    <row r="455" spans="1:11" ht="12.75" customHeight="1">
      <c r="A455" s="362"/>
      <c r="B455" s="362"/>
      <c r="C455" s="523" t="s">
        <v>692</v>
      </c>
      <c r="D455" s="524" t="s">
        <v>693</v>
      </c>
      <c r="E455" s="362"/>
      <c r="F455" s="362"/>
      <c r="G455" s="362"/>
      <c r="H455" s="369">
        <v>1</v>
      </c>
      <c r="I455" s="362"/>
      <c r="J455" s="522" t="s">
        <v>556</v>
      </c>
      <c r="K455" s="362"/>
    </row>
    <row r="456" spans="1:11" s="483" customFormat="1" ht="16.5" customHeight="1">
      <c r="A456" s="489"/>
      <c r="B456" s="489"/>
      <c r="C456" s="525" t="s">
        <v>694</v>
      </c>
      <c r="D456" s="526" t="s">
        <v>695</v>
      </c>
      <c r="E456" s="489"/>
      <c r="F456" s="489"/>
      <c r="G456" s="489"/>
      <c r="H456" s="493"/>
      <c r="I456" s="489"/>
      <c r="J456" s="529"/>
      <c r="K456" s="489"/>
    </row>
    <row r="457" spans="1:11" ht="12.75" customHeight="1">
      <c r="A457" s="362"/>
      <c r="B457" s="362"/>
      <c r="C457" s="523" t="s">
        <v>696</v>
      </c>
      <c r="D457" s="527" t="s">
        <v>697</v>
      </c>
      <c r="E457" s="362"/>
      <c r="F457" s="362"/>
      <c r="G457" s="362"/>
      <c r="H457" s="369">
        <v>1</v>
      </c>
      <c r="I457" s="362"/>
      <c r="J457" s="522" t="s">
        <v>556</v>
      </c>
      <c r="K457" s="362"/>
    </row>
    <row r="458" spans="1:11" ht="12.75" customHeight="1">
      <c r="A458" s="362"/>
      <c r="B458" s="362"/>
      <c r="C458" s="523" t="s">
        <v>698</v>
      </c>
      <c r="D458" s="527" t="s">
        <v>699</v>
      </c>
      <c r="E458" s="362"/>
      <c r="F458" s="362"/>
      <c r="G458" s="362"/>
      <c r="H458" s="369">
        <v>1</v>
      </c>
      <c r="I458" s="362"/>
      <c r="J458" s="522" t="s">
        <v>556</v>
      </c>
      <c r="K458" s="362"/>
    </row>
    <row r="459" spans="1:11" ht="12.75" customHeight="1">
      <c r="A459" s="362"/>
      <c r="B459" s="362"/>
      <c r="C459" s="523" t="s">
        <v>700</v>
      </c>
      <c r="D459" s="527" t="s">
        <v>701</v>
      </c>
      <c r="E459" s="362"/>
      <c r="F459" s="362"/>
      <c r="G459" s="362"/>
      <c r="H459" s="369">
        <v>1</v>
      </c>
      <c r="I459" s="362"/>
      <c r="J459" s="522" t="s">
        <v>556</v>
      </c>
      <c r="K459" s="362"/>
    </row>
    <row r="460" spans="1:11" ht="12.75" customHeight="1">
      <c r="A460" s="362"/>
      <c r="B460" s="362"/>
      <c r="C460" s="523" t="s">
        <v>702</v>
      </c>
      <c r="D460" s="527" t="s">
        <v>703</v>
      </c>
      <c r="E460" s="362"/>
      <c r="F460" s="362"/>
      <c r="G460" s="362"/>
      <c r="H460" s="369">
        <v>1</v>
      </c>
      <c r="I460" s="362"/>
      <c r="J460" s="522" t="s">
        <v>556</v>
      </c>
      <c r="K460" s="362"/>
    </row>
    <row r="461" spans="1:11" ht="12.75" customHeight="1">
      <c r="A461" s="362"/>
      <c r="B461" s="362"/>
      <c r="C461" s="523" t="s">
        <v>704</v>
      </c>
      <c r="D461" s="519" t="s">
        <v>705</v>
      </c>
      <c r="E461" s="362"/>
      <c r="F461" s="362"/>
      <c r="G461" s="362"/>
      <c r="H461" s="369">
        <v>1</v>
      </c>
      <c r="I461" s="362"/>
      <c r="J461" s="522" t="s">
        <v>556</v>
      </c>
      <c r="K461" s="362"/>
    </row>
    <row r="462" spans="1:11" ht="12.75" customHeight="1">
      <c r="A462" s="362"/>
      <c r="B462" s="362"/>
      <c r="C462" s="518" t="s">
        <v>706</v>
      </c>
      <c r="D462" s="519" t="s">
        <v>707</v>
      </c>
      <c r="E462" s="362"/>
      <c r="F462" s="362"/>
      <c r="G462" s="362"/>
      <c r="H462" s="369">
        <v>1</v>
      </c>
      <c r="I462" s="362"/>
      <c r="J462" s="522" t="s">
        <v>556</v>
      </c>
      <c r="K462" s="362"/>
    </row>
    <row r="463" spans="1:11" ht="12.75" customHeight="1">
      <c r="A463" s="362"/>
      <c r="B463" s="362"/>
      <c r="C463" s="518" t="s">
        <v>708</v>
      </c>
      <c r="D463" s="519" t="s">
        <v>709</v>
      </c>
      <c r="E463" s="362"/>
      <c r="F463" s="362"/>
      <c r="G463" s="362"/>
      <c r="H463" s="369">
        <v>1</v>
      </c>
      <c r="I463" s="362"/>
      <c r="J463" s="522" t="s">
        <v>556</v>
      </c>
      <c r="K463" s="362"/>
    </row>
    <row r="464" spans="1:11" ht="12.75" customHeight="1">
      <c r="A464" s="362"/>
      <c r="B464" s="362"/>
      <c r="C464" s="518" t="s">
        <v>710</v>
      </c>
      <c r="D464" s="519" t="s">
        <v>711</v>
      </c>
      <c r="E464" s="362"/>
      <c r="F464" s="362"/>
      <c r="G464" s="362"/>
      <c r="H464" s="369">
        <v>1</v>
      </c>
      <c r="I464" s="362"/>
      <c r="J464" s="522" t="s">
        <v>556</v>
      </c>
      <c r="K464" s="362"/>
    </row>
    <row r="465" spans="1:11" ht="12.75" customHeight="1">
      <c r="A465" s="362"/>
      <c r="B465" s="362"/>
      <c r="C465" s="518" t="s">
        <v>712</v>
      </c>
      <c r="D465" s="519" t="s">
        <v>713</v>
      </c>
      <c r="E465" s="362"/>
      <c r="F465" s="362"/>
      <c r="G465" s="362"/>
      <c r="H465" s="369">
        <v>1</v>
      </c>
      <c r="I465" s="362"/>
      <c r="J465" s="522" t="s">
        <v>556</v>
      </c>
      <c r="K465" s="362"/>
    </row>
    <row r="466" spans="1:11" ht="12.75" customHeight="1">
      <c r="A466" s="362"/>
      <c r="B466" s="362"/>
      <c r="C466" s="518" t="s">
        <v>714</v>
      </c>
      <c r="D466" s="519" t="s">
        <v>715</v>
      </c>
      <c r="E466" s="362"/>
      <c r="F466" s="362"/>
      <c r="G466" s="362"/>
      <c r="H466" s="369">
        <v>1</v>
      </c>
      <c r="I466" s="362"/>
      <c r="J466" s="522" t="s">
        <v>556</v>
      </c>
      <c r="K466" s="362"/>
    </row>
    <row r="467" spans="1:11" ht="12.75" customHeight="1">
      <c r="A467" s="362"/>
      <c r="B467" s="362"/>
      <c r="C467" s="518" t="s">
        <v>716</v>
      </c>
      <c r="D467" s="519" t="s">
        <v>717</v>
      </c>
      <c r="E467" s="362"/>
      <c r="F467" s="362"/>
      <c r="G467" s="362"/>
      <c r="H467" s="369">
        <v>1</v>
      </c>
      <c r="I467" s="362"/>
      <c r="J467" s="522" t="s">
        <v>556</v>
      </c>
      <c r="K467" s="362"/>
    </row>
    <row r="468" spans="1:11" ht="12.75" customHeight="1">
      <c r="A468" s="362"/>
      <c r="B468" s="362"/>
      <c r="C468" s="518" t="s">
        <v>718</v>
      </c>
      <c r="D468" s="519" t="s">
        <v>719</v>
      </c>
      <c r="E468" s="362"/>
      <c r="F468" s="362"/>
      <c r="G468" s="362"/>
      <c r="H468" s="369">
        <v>1</v>
      </c>
      <c r="I468" s="362"/>
      <c r="J468" s="522" t="s">
        <v>556</v>
      </c>
      <c r="K468" s="362"/>
    </row>
    <row r="469" spans="1:11" ht="12.75" customHeight="1">
      <c r="A469" s="362"/>
      <c r="B469" s="362"/>
      <c r="C469" s="518" t="s">
        <v>720</v>
      </c>
      <c r="D469" s="519" t="s">
        <v>721</v>
      </c>
      <c r="E469" s="362"/>
      <c r="F469" s="362"/>
      <c r="G469" s="362"/>
      <c r="H469" s="369">
        <v>1</v>
      </c>
      <c r="I469" s="362"/>
      <c r="J469" s="522" t="s">
        <v>556</v>
      </c>
      <c r="K469" s="362"/>
    </row>
    <row r="470" spans="1:11" ht="12.75" customHeight="1">
      <c r="A470" s="362"/>
      <c r="B470" s="362"/>
      <c r="C470" s="518" t="s">
        <v>722</v>
      </c>
      <c r="D470" s="519" t="s">
        <v>723</v>
      </c>
      <c r="E470" s="362"/>
      <c r="F470" s="362"/>
      <c r="G470" s="362"/>
      <c r="H470" s="369">
        <v>1</v>
      </c>
      <c r="I470" s="362"/>
      <c r="J470" s="522" t="s">
        <v>556</v>
      </c>
      <c r="K470" s="362"/>
    </row>
    <row r="471" spans="1:11" ht="12.75" customHeight="1">
      <c r="A471" s="362"/>
      <c r="B471" s="362"/>
      <c r="C471" s="518" t="s">
        <v>724</v>
      </c>
      <c r="D471" s="519" t="s">
        <v>725</v>
      </c>
      <c r="E471" s="362"/>
      <c r="F471" s="362"/>
      <c r="G471" s="362"/>
      <c r="H471" s="369">
        <v>1</v>
      </c>
      <c r="I471" s="362"/>
      <c r="J471" s="522" t="s">
        <v>556</v>
      </c>
      <c r="K471" s="362"/>
    </row>
    <row r="472" spans="1:11" ht="12.75" customHeight="1">
      <c r="A472" s="362"/>
      <c r="B472" s="362"/>
      <c r="C472" s="518" t="s">
        <v>726</v>
      </c>
      <c r="D472" s="519" t="s">
        <v>727</v>
      </c>
      <c r="E472" s="362"/>
      <c r="F472" s="362"/>
      <c r="G472" s="362"/>
      <c r="H472" s="369">
        <v>1</v>
      </c>
      <c r="I472" s="362"/>
      <c r="J472" s="522" t="s">
        <v>556</v>
      </c>
      <c r="K472" s="362"/>
    </row>
    <row r="473" spans="1:11" ht="12.75" customHeight="1">
      <c r="A473" s="362"/>
      <c r="B473" s="362"/>
      <c r="C473" s="518" t="s">
        <v>728</v>
      </c>
      <c r="D473" s="519" t="s">
        <v>729</v>
      </c>
      <c r="E473" s="362"/>
      <c r="F473" s="362"/>
      <c r="G473" s="362"/>
      <c r="H473" s="369">
        <v>1</v>
      </c>
      <c r="I473" s="362"/>
      <c r="J473" s="522" t="s">
        <v>556</v>
      </c>
      <c r="K473" s="362"/>
    </row>
    <row r="474" spans="1:11" ht="12.75" customHeight="1">
      <c r="A474" s="362"/>
      <c r="B474" s="362" t="s">
        <v>553</v>
      </c>
      <c r="C474" s="518" t="s">
        <v>730</v>
      </c>
      <c r="D474" s="519" t="s">
        <v>731</v>
      </c>
      <c r="E474" s="362" t="s">
        <v>15</v>
      </c>
      <c r="F474" s="362" t="s">
        <v>268</v>
      </c>
      <c r="G474" s="362" t="s">
        <v>83</v>
      </c>
      <c r="H474" s="369">
        <v>0.5</v>
      </c>
      <c r="I474" s="362"/>
      <c r="J474" s="522" t="s">
        <v>732</v>
      </c>
      <c r="K474" s="362"/>
    </row>
    <row r="475" spans="1:11" ht="12.75" customHeight="1">
      <c r="A475" s="362"/>
      <c r="B475" s="362"/>
      <c r="C475" s="518" t="s">
        <v>733</v>
      </c>
      <c r="D475" s="519" t="s">
        <v>734</v>
      </c>
      <c r="E475" s="362"/>
      <c r="F475" s="362"/>
      <c r="G475" s="362"/>
      <c r="H475" s="369">
        <v>0.5</v>
      </c>
      <c r="I475" s="362"/>
      <c r="J475" s="522" t="s">
        <v>732</v>
      </c>
      <c r="K475" s="362"/>
    </row>
    <row r="476" spans="1:11" ht="12.75" customHeight="1">
      <c r="A476" s="362"/>
      <c r="B476" s="362"/>
      <c r="C476" s="518" t="s">
        <v>735</v>
      </c>
      <c r="D476" s="519" t="s">
        <v>736</v>
      </c>
      <c r="E476" s="362"/>
      <c r="F476" s="362"/>
      <c r="G476" s="362"/>
      <c r="H476" s="369">
        <v>0.5</v>
      </c>
      <c r="I476" s="362"/>
      <c r="J476" s="522" t="s">
        <v>732</v>
      </c>
      <c r="K476" s="362"/>
    </row>
    <row r="477" spans="1:11" ht="12.75" customHeight="1">
      <c r="A477" s="362"/>
      <c r="B477" s="362"/>
      <c r="C477" s="518" t="s">
        <v>737</v>
      </c>
      <c r="D477" s="519" t="s">
        <v>738</v>
      </c>
      <c r="E477" s="362"/>
      <c r="F477" s="362"/>
      <c r="G477" s="362"/>
      <c r="H477" s="369">
        <v>0.5</v>
      </c>
      <c r="I477" s="362"/>
      <c r="J477" s="522" t="s">
        <v>732</v>
      </c>
      <c r="K477" s="362"/>
    </row>
    <row r="478" spans="1:11" ht="12.75" customHeight="1">
      <c r="A478" s="362"/>
      <c r="B478" s="362"/>
      <c r="C478" s="518" t="s">
        <v>739</v>
      </c>
      <c r="D478" s="519" t="s">
        <v>740</v>
      </c>
      <c r="E478" s="362"/>
      <c r="F478" s="362"/>
      <c r="G478" s="362"/>
      <c r="H478" s="369">
        <v>0.5</v>
      </c>
      <c r="I478" s="362"/>
      <c r="J478" s="522" t="s">
        <v>732</v>
      </c>
      <c r="K478" s="362"/>
    </row>
    <row r="479" spans="1:11" ht="12.75" customHeight="1">
      <c r="A479" s="362"/>
      <c r="B479" s="362"/>
      <c r="C479" s="518" t="s">
        <v>741</v>
      </c>
      <c r="D479" s="519" t="s">
        <v>742</v>
      </c>
      <c r="E479" s="362"/>
      <c r="F479" s="362"/>
      <c r="G479" s="362"/>
      <c r="H479" s="369">
        <v>0.5</v>
      </c>
      <c r="I479" s="362"/>
      <c r="J479" s="522" t="s">
        <v>732</v>
      </c>
      <c r="K479" s="362"/>
    </row>
    <row r="480" spans="1:11" ht="12.75" customHeight="1">
      <c r="A480" s="362"/>
      <c r="B480" s="362"/>
      <c r="C480" s="518" t="s">
        <v>743</v>
      </c>
      <c r="D480" s="519" t="s">
        <v>744</v>
      </c>
      <c r="E480" s="362"/>
      <c r="F480" s="362"/>
      <c r="G480" s="362"/>
      <c r="H480" s="369">
        <v>0.5</v>
      </c>
      <c r="I480" s="362"/>
      <c r="J480" s="522" t="s">
        <v>732</v>
      </c>
      <c r="K480" s="362"/>
    </row>
    <row r="481" spans="1:11" ht="12.75" customHeight="1">
      <c r="A481" s="362"/>
      <c r="B481" s="362"/>
      <c r="C481" s="518" t="s">
        <v>745</v>
      </c>
      <c r="D481" s="519" t="s">
        <v>746</v>
      </c>
      <c r="E481" s="362"/>
      <c r="F481" s="362"/>
      <c r="G481" s="362"/>
      <c r="H481" s="369">
        <v>0.5</v>
      </c>
      <c r="I481" s="362"/>
      <c r="J481" s="522" t="s">
        <v>732</v>
      </c>
      <c r="K481" s="362"/>
    </row>
    <row r="482" spans="1:11" ht="12.75" customHeight="1">
      <c r="A482" s="362"/>
      <c r="B482" s="362"/>
      <c r="C482" s="518" t="s">
        <v>747</v>
      </c>
      <c r="D482" s="519" t="s">
        <v>748</v>
      </c>
      <c r="E482" s="362"/>
      <c r="F482" s="362"/>
      <c r="G482" s="362"/>
      <c r="H482" s="369">
        <v>0.5</v>
      </c>
      <c r="I482" s="362"/>
      <c r="J482" s="522" t="s">
        <v>732</v>
      </c>
      <c r="K482" s="362"/>
    </row>
    <row r="483" spans="1:11" ht="12.75" customHeight="1">
      <c r="A483" s="362"/>
      <c r="B483" s="362"/>
      <c r="C483" s="518" t="s">
        <v>749</v>
      </c>
      <c r="D483" s="519" t="s">
        <v>750</v>
      </c>
      <c r="E483" s="362"/>
      <c r="F483" s="362"/>
      <c r="G483" s="362"/>
      <c r="H483" s="369">
        <v>0.5</v>
      </c>
      <c r="I483" s="362"/>
      <c r="J483" s="522" t="s">
        <v>732</v>
      </c>
      <c r="K483" s="362"/>
    </row>
    <row r="484" spans="1:11" ht="12.75" customHeight="1">
      <c r="A484" s="362"/>
      <c r="B484" s="362"/>
      <c r="C484" s="518" t="s">
        <v>751</v>
      </c>
      <c r="D484" s="519" t="s">
        <v>752</v>
      </c>
      <c r="E484" s="362"/>
      <c r="F484" s="362"/>
      <c r="G484" s="362"/>
      <c r="H484" s="369">
        <v>0.5</v>
      </c>
      <c r="I484" s="362"/>
      <c r="J484" s="522" t="s">
        <v>732</v>
      </c>
      <c r="K484" s="362"/>
    </row>
    <row r="485" spans="1:11" ht="12.75" customHeight="1">
      <c r="A485" s="362"/>
      <c r="B485" s="362"/>
      <c r="C485" s="518" t="s">
        <v>753</v>
      </c>
      <c r="D485" s="519" t="s">
        <v>754</v>
      </c>
      <c r="E485" s="362"/>
      <c r="F485" s="362"/>
      <c r="G485" s="362"/>
      <c r="H485" s="369">
        <v>0.5</v>
      </c>
      <c r="I485" s="362"/>
      <c r="J485" s="522" t="s">
        <v>732</v>
      </c>
      <c r="K485" s="362"/>
    </row>
    <row r="486" spans="1:11" ht="12.75" customHeight="1">
      <c r="A486" s="362"/>
      <c r="B486" s="362"/>
      <c r="C486" s="518" t="s">
        <v>755</v>
      </c>
      <c r="D486" s="519" t="s">
        <v>756</v>
      </c>
      <c r="E486" s="362"/>
      <c r="F486" s="362"/>
      <c r="G486" s="362"/>
      <c r="H486" s="369">
        <v>0.5</v>
      </c>
      <c r="I486" s="362"/>
      <c r="J486" s="522" t="s">
        <v>732</v>
      </c>
      <c r="K486" s="362"/>
    </row>
    <row r="487" spans="1:11" ht="12.75" customHeight="1">
      <c r="A487" s="362"/>
      <c r="B487" s="362"/>
      <c r="C487" s="518" t="s">
        <v>757</v>
      </c>
      <c r="D487" s="519" t="s">
        <v>758</v>
      </c>
      <c r="E487" s="362"/>
      <c r="F487" s="362"/>
      <c r="G487" s="362"/>
      <c r="H487" s="369">
        <v>0.5</v>
      </c>
      <c r="I487" s="362"/>
      <c r="J487" s="522" t="s">
        <v>732</v>
      </c>
      <c r="K487" s="362"/>
    </row>
    <row r="488" spans="1:11" ht="12.75" customHeight="1">
      <c r="A488" s="362"/>
      <c r="B488" s="362"/>
      <c r="C488" s="518" t="s">
        <v>759</v>
      </c>
      <c r="D488" s="519" t="s">
        <v>760</v>
      </c>
      <c r="E488" s="362"/>
      <c r="F488" s="362"/>
      <c r="G488" s="362"/>
      <c r="H488" s="369">
        <v>0.5</v>
      </c>
      <c r="I488" s="362"/>
      <c r="J488" s="522" t="s">
        <v>732</v>
      </c>
      <c r="K488" s="362"/>
    </row>
    <row r="489" spans="1:11" ht="12.75" customHeight="1">
      <c r="A489" s="362"/>
      <c r="B489" s="362"/>
      <c r="C489" s="518" t="s">
        <v>761</v>
      </c>
      <c r="D489" s="519" t="s">
        <v>762</v>
      </c>
      <c r="E489" s="362"/>
      <c r="F489" s="362"/>
      <c r="G489" s="362"/>
      <c r="H489" s="369">
        <v>0.5</v>
      </c>
      <c r="I489" s="362"/>
      <c r="J489" s="522" t="s">
        <v>732</v>
      </c>
      <c r="K489" s="362"/>
    </row>
    <row r="490" spans="1:11" ht="12.75" customHeight="1">
      <c r="A490" s="362"/>
      <c r="B490" s="362"/>
      <c r="C490" s="518" t="s">
        <v>763</v>
      </c>
      <c r="D490" s="519" t="s">
        <v>764</v>
      </c>
      <c r="E490" s="362"/>
      <c r="F490" s="362"/>
      <c r="G490" s="362"/>
      <c r="H490" s="369">
        <v>0.5</v>
      </c>
      <c r="I490" s="362"/>
      <c r="J490" s="522" t="s">
        <v>732</v>
      </c>
      <c r="K490" s="362"/>
    </row>
    <row r="491" spans="1:11" ht="12.75" customHeight="1">
      <c r="A491" s="362"/>
      <c r="B491" s="362"/>
      <c r="C491" s="518" t="s">
        <v>765</v>
      </c>
      <c r="D491" s="519" t="s">
        <v>766</v>
      </c>
      <c r="E491" s="362"/>
      <c r="F491" s="362"/>
      <c r="G491" s="362"/>
      <c r="H491" s="369">
        <v>0.5</v>
      </c>
      <c r="I491" s="362"/>
      <c r="J491" s="522" t="s">
        <v>732</v>
      </c>
      <c r="K491" s="362"/>
    </row>
    <row r="492" spans="1:11" ht="12.75" customHeight="1">
      <c r="A492" s="362"/>
      <c r="B492" s="362"/>
      <c r="C492" s="518" t="s">
        <v>767</v>
      </c>
      <c r="D492" s="528" t="s">
        <v>768</v>
      </c>
      <c r="E492" s="362"/>
      <c r="F492" s="362"/>
      <c r="G492" s="362"/>
      <c r="H492" s="369">
        <v>1</v>
      </c>
      <c r="I492" s="362"/>
      <c r="J492" s="522" t="s">
        <v>732</v>
      </c>
      <c r="K492" s="362"/>
    </row>
    <row r="493" spans="1:11" ht="12.75" customHeight="1">
      <c r="A493" s="362"/>
      <c r="B493" s="362"/>
      <c r="C493" s="518" t="s">
        <v>769</v>
      </c>
      <c r="D493" s="520" t="s">
        <v>604</v>
      </c>
      <c r="E493" s="362"/>
      <c r="F493" s="362"/>
      <c r="G493" s="362"/>
      <c r="H493" s="369">
        <v>1</v>
      </c>
      <c r="I493" s="362"/>
      <c r="J493" s="522" t="s">
        <v>732</v>
      </c>
      <c r="K493" s="362"/>
    </row>
    <row r="494" spans="1:11" ht="12.75" customHeight="1">
      <c r="A494" s="362"/>
      <c r="B494" s="362"/>
      <c r="C494" s="518" t="s">
        <v>770</v>
      </c>
      <c r="D494" s="519" t="s">
        <v>606</v>
      </c>
      <c r="E494" s="362"/>
      <c r="F494" s="362"/>
      <c r="G494" s="362"/>
      <c r="H494" s="369">
        <v>1</v>
      </c>
      <c r="I494" s="362"/>
      <c r="J494" s="522" t="s">
        <v>732</v>
      </c>
      <c r="K494" s="362"/>
    </row>
    <row r="495" spans="1:11" ht="12.75" customHeight="1">
      <c r="A495" s="362"/>
      <c r="B495" s="362"/>
      <c r="C495" s="518" t="s">
        <v>771</v>
      </c>
      <c r="D495" s="528" t="s">
        <v>608</v>
      </c>
      <c r="E495" s="362"/>
      <c r="F495" s="362"/>
      <c r="G495" s="362"/>
      <c r="H495" s="369">
        <v>1</v>
      </c>
      <c r="I495" s="362"/>
      <c r="J495" s="522" t="s">
        <v>732</v>
      </c>
      <c r="K495" s="362"/>
    </row>
    <row r="496" spans="1:11" ht="12.75" customHeight="1">
      <c r="A496" s="362"/>
      <c r="B496" s="362"/>
      <c r="C496" s="518" t="s">
        <v>772</v>
      </c>
      <c r="D496" s="528" t="s">
        <v>610</v>
      </c>
      <c r="E496" s="362"/>
      <c r="F496" s="362"/>
      <c r="G496" s="362"/>
      <c r="H496" s="369">
        <v>1</v>
      </c>
      <c r="I496" s="362"/>
      <c r="J496" s="522" t="s">
        <v>732</v>
      </c>
      <c r="K496" s="362"/>
    </row>
    <row r="497" spans="1:11" ht="12.75" customHeight="1">
      <c r="A497" s="362"/>
      <c r="B497" s="362"/>
      <c r="C497" s="518" t="s">
        <v>773</v>
      </c>
      <c r="D497" s="528" t="s">
        <v>612</v>
      </c>
      <c r="E497" s="362"/>
      <c r="F497" s="362"/>
      <c r="G497" s="362"/>
      <c r="H497" s="369">
        <v>1</v>
      </c>
      <c r="I497" s="362"/>
      <c r="J497" s="522" t="s">
        <v>732</v>
      </c>
      <c r="K497" s="362"/>
    </row>
    <row r="498" spans="1:11" ht="12.75" customHeight="1">
      <c r="A498" s="362"/>
      <c r="B498" s="362"/>
      <c r="C498" s="518" t="s">
        <v>774</v>
      </c>
      <c r="D498" s="519" t="s">
        <v>614</v>
      </c>
      <c r="E498" s="362"/>
      <c r="F498" s="362"/>
      <c r="G498" s="362"/>
      <c r="H498" s="369">
        <v>1</v>
      </c>
      <c r="I498" s="362"/>
      <c r="J498" s="522" t="s">
        <v>775</v>
      </c>
      <c r="K498" s="362"/>
    </row>
    <row r="499" spans="1:11" ht="12.75" customHeight="1">
      <c r="A499" s="362"/>
      <c r="B499" s="362"/>
      <c r="C499" s="518" t="s">
        <v>776</v>
      </c>
      <c r="D499" s="519" t="s">
        <v>616</v>
      </c>
      <c r="E499" s="362"/>
      <c r="F499" s="362"/>
      <c r="G499" s="362"/>
      <c r="H499" s="369">
        <v>1</v>
      </c>
      <c r="I499" s="362"/>
      <c r="J499" s="522" t="s">
        <v>775</v>
      </c>
      <c r="K499" s="362"/>
    </row>
    <row r="500" spans="1:11" ht="12.75" customHeight="1">
      <c r="A500" s="362"/>
      <c r="B500" s="362"/>
      <c r="C500" s="518" t="s">
        <v>777</v>
      </c>
      <c r="D500" s="519" t="s">
        <v>618</v>
      </c>
      <c r="E500" s="362"/>
      <c r="F500" s="362"/>
      <c r="G500" s="362"/>
      <c r="H500" s="369">
        <v>1</v>
      </c>
      <c r="I500" s="362"/>
      <c r="J500" s="522" t="s">
        <v>775</v>
      </c>
      <c r="K500" s="362"/>
    </row>
    <row r="501" spans="1:11" ht="12.75" customHeight="1">
      <c r="A501" s="362"/>
      <c r="B501" s="362"/>
      <c r="C501" s="518" t="s">
        <v>778</v>
      </c>
      <c r="D501" s="519" t="s">
        <v>779</v>
      </c>
      <c r="E501" s="362"/>
      <c r="F501" s="362"/>
      <c r="G501" s="362"/>
      <c r="H501" s="369">
        <v>1</v>
      </c>
      <c r="I501" s="362"/>
      <c r="J501" s="522" t="s">
        <v>775</v>
      </c>
      <c r="K501" s="362"/>
    </row>
    <row r="502" spans="1:11" ht="12.75" customHeight="1">
      <c r="A502" s="362"/>
      <c r="B502" s="362"/>
      <c r="C502" s="518" t="s">
        <v>780</v>
      </c>
      <c r="D502" s="519" t="s">
        <v>781</v>
      </c>
      <c r="E502" s="362"/>
      <c r="F502" s="362"/>
      <c r="G502" s="362"/>
      <c r="H502" s="369">
        <v>1</v>
      </c>
      <c r="I502" s="362"/>
      <c r="J502" s="522" t="s">
        <v>775</v>
      </c>
      <c r="K502" s="362"/>
    </row>
    <row r="503" spans="1:11" ht="12.75" customHeight="1">
      <c r="A503" s="362"/>
      <c r="B503" s="362"/>
      <c r="C503" s="518" t="s">
        <v>782</v>
      </c>
      <c r="D503" s="519" t="s">
        <v>783</v>
      </c>
      <c r="E503" s="362"/>
      <c r="F503" s="362"/>
      <c r="G503" s="362"/>
      <c r="H503" s="369">
        <v>1</v>
      </c>
      <c r="I503" s="362"/>
      <c r="J503" s="522" t="s">
        <v>775</v>
      </c>
      <c r="K503" s="362"/>
    </row>
    <row r="504" spans="1:11" ht="12.75" customHeight="1">
      <c r="A504" s="362"/>
      <c r="B504" s="362"/>
      <c r="C504" s="518" t="s">
        <v>784</v>
      </c>
      <c r="D504" s="519" t="s">
        <v>785</v>
      </c>
      <c r="E504" s="362"/>
      <c r="F504" s="362"/>
      <c r="G504" s="362"/>
      <c r="H504" s="369">
        <v>1</v>
      </c>
      <c r="I504" s="362"/>
      <c r="J504" s="522" t="s">
        <v>775</v>
      </c>
      <c r="K504" s="362"/>
    </row>
    <row r="505" spans="1:11" ht="12.75" customHeight="1">
      <c r="A505" s="362"/>
      <c r="B505" s="362"/>
      <c r="C505" s="518" t="s">
        <v>786</v>
      </c>
      <c r="D505" s="519" t="s">
        <v>787</v>
      </c>
      <c r="E505" s="362"/>
      <c r="F505" s="362"/>
      <c r="G505" s="362"/>
      <c r="H505" s="369">
        <v>1</v>
      </c>
      <c r="I505" s="362"/>
      <c r="J505" s="522" t="s">
        <v>775</v>
      </c>
      <c r="K505" s="362"/>
    </row>
    <row r="506" spans="1:11" ht="12.75" customHeight="1">
      <c r="A506" s="362"/>
      <c r="B506" s="362"/>
      <c r="C506" s="518" t="s">
        <v>788</v>
      </c>
      <c r="D506" s="519" t="s">
        <v>789</v>
      </c>
      <c r="E506" s="362"/>
      <c r="F506" s="362"/>
      <c r="G506" s="362"/>
      <c r="H506" s="369">
        <v>1</v>
      </c>
      <c r="I506" s="362"/>
      <c r="J506" s="522" t="s">
        <v>775</v>
      </c>
      <c r="K506" s="362"/>
    </row>
    <row r="507" spans="1:11" ht="12.75" customHeight="1">
      <c r="A507" s="362"/>
      <c r="B507" s="362"/>
      <c r="C507" s="518" t="s">
        <v>790</v>
      </c>
      <c r="D507" s="519" t="s">
        <v>791</v>
      </c>
      <c r="E507" s="362"/>
      <c r="F507" s="362"/>
      <c r="G507" s="362"/>
      <c r="H507" s="369">
        <v>1</v>
      </c>
      <c r="I507" s="362"/>
      <c r="J507" s="522" t="s">
        <v>775</v>
      </c>
      <c r="K507" s="362"/>
    </row>
    <row r="508" spans="1:11" ht="12.75" customHeight="1">
      <c r="A508" s="362"/>
      <c r="B508" s="362"/>
      <c r="C508" s="518" t="s">
        <v>792</v>
      </c>
      <c r="D508" s="519" t="s">
        <v>793</v>
      </c>
      <c r="E508" s="362"/>
      <c r="F508" s="362"/>
      <c r="G508" s="362"/>
      <c r="H508" s="369">
        <v>1</v>
      </c>
      <c r="I508" s="362"/>
      <c r="J508" s="522" t="s">
        <v>775</v>
      </c>
      <c r="K508" s="362"/>
    </row>
    <row r="509" spans="1:11" ht="12.75" customHeight="1">
      <c r="A509" s="362"/>
      <c r="B509" s="362"/>
      <c r="C509" s="518" t="s">
        <v>794</v>
      </c>
      <c r="D509" s="519" t="s">
        <v>636</v>
      </c>
      <c r="E509" s="362"/>
      <c r="F509" s="362"/>
      <c r="G509" s="362"/>
      <c r="H509" s="369">
        <v>1</v>
      </c>
      <c r="I509" s="362"/>
      <c r="J509" s="522" t="s">
        <v>775</v>
      </c>
      <c r="K509" s="362"/>
    </row>
    <row r="510" spans="1:11" ht="12.75" customHeight="1">
      <c r="A510" s="362"/>
      <c r="B510" s="362"/>
      <c r="C510" s="518" t="s">
        <v>795</v>
      </c>
      <c r="D510" s="519" t="s">
        <v>616</v>
      </c>
      <c r="E510" s="362"/>
      <c r="F510" s="362"/>
      <c r="G510" s="362"/>
      <c r="H510" s="369">
        <v>1</v>
      </c>
      <c r="I510" s="362"/>
      <c r="J510" s="522" t="s">
        <v>775</v>
      </c>
      <c r="K510" s="362"/>
    </row>
    <row r="511" spans="1:11" ht="12.75" customHeight="1">
      <c r="A511" s="362"/>
      <c r="B511" s="362"/>
      <c r="C511" s="518" t="s">
        <v>796</v>
      </c>
      <c r="D511" s="519" t="s">
        <v>618</v>
      </c>
      <c r="E511" s="362"/>
      <c r="F511" s="362"/>
      <c r="G511" s="362"/>
      <c r="H511" s="369">
        <v>1</v>
      </c>
      <c r="I511" s="362"/>
      <c r="J511" s="522" t="s">
        <v>775</v>
      </c>
      <c r="K511" s="362"/>
    </row>
    <row r="512" spans="1:11" ht="12.75" customHeight="1">
      <c r="A512" s="362"/>
      <c r="B512" s="362"/>
      <c r="C512" s="518" t="s">
        <v>797</v>
      </c>
      <c r="D512" s="519" t="s">
        <v>641</v>
      </c>
      <c r="E512" s="362"/>
      <c r="F512" s="362"/>
      <c r="G512" s="362"/>
      <c r="H512" s="369">
        <v>1</v>
      </c>
      <c r="I512" s="362"/>
      <c r="J512" s="522" t="s">
        <v>775</v>
      </c>
      <c r="K512" s="362"/>
    </row>
    <row r="513" spans="1:11" ht="12.75" customHeight="1">
      <c r="A513" s="362"/>
      <c r="B513" s="362"/>
      <c r="C513" s="518" t="s">
        <v>798</v>
      </c>
      <c r="D513" s="519" t="s">
        <v>647</v>
      </c>
      <c r="E513" s="362"/>
      <c r="F513" s="362"/>
      <c r="G513" s="362"/>
      <c r="H513" s="369">
        <v>2</v>
      </c>
      <c r="I513" s="362"/>
      <c r="J513" s="522" t="s">
        <v>775</v>
      </c>
      <c r="K513" s="362"/>
    </row>
    <row r="514" spans="1:11" ht="12.75" customHeight="1">
      <c r="A514" s="362"/>
      <c r="B514" s="362"/>
      <c r="C514" s="518" t="s">
        <v>799</v>
      </c>
      <c r="D514" s="519" t="s">
        <v>651</v>
      </c>
      <c r="E514" s="362"/>
      <c r="F514" s="362"/>
      <c r="G514" s="362"/>
      <c r="H514" s="369">
        <v>2</v>
      </c>
      <c r="I514" s="362"/>
      <c r="J514" s="522" t="s">
        <v>775</v>
      </c>
      <c r="K514" s="362"/>
    </row>
    <row r="515" spans="1:11" ht="12.75" customHeight="1">
      <c r="A515" s="362"/>
      <c r="B515" s="362"/>
      <c r="C515" s="518" t="s">
        <v>800</v>
      </c>
      <c r="D515" s="519" t="s">
        <v>661</v>
      </c>
      <c r="E515" s="362"/>
      <c r="F515" s="362"/>
      <c r="G515" s="362"/>
      <c r="H515" s="369">
        <v>2</v>
      </c>
      <c r="I515" s="362"/>
      <c r="J515" s="522" t="s">
        <v>775</v>
      </c>
      <c r="K515" s="362"/>
    </row>
    <row r="516" spans="1:11" ht="12.75" customHeight="1">
      <c r="A516" s="362"/>
      <c r="B516" s="362"/>
      <c r="C516" s="518" t="s">
        <v>801</v>
      </c>
      <c r="D516" s="519" t="s">
        <v>675</v>
      </c>
      <c r="E516" s="362"/>
      <c r="F516" s="362"/>
      <c r="G516" s="362"/>
      <c r="H516" s="369">
        <v>2</v>
      </c>
      <c r="I516" s="362"/>
      <c r="J516" s="522" t="s">
        <v>775</v>
      </c>
      <c r="K516" s="362"/>
    </row>
    <row r="517" spans="1:11" ht="12.75" customHeight="1">
      <c r="A517" s="362"/>
      <c r="B517" s="362"/>
      <c r="C517" s="518" t="s">
        <v>802</v>
      </c>
      <c r="D517" s="519" t="s">
        <v>673</v>
      </c>
      <c r="E517" s="362"/>
      <c r="F517" s="362"/>
      <c r="G517" s="362"/>
      <c r="H517" s="369">
        <v>2</v>
      </c>
      <c r="I517" s="362"/>
      <c r="J517" s="522" t="s">
        <v>775</v>
      </c>
      <c r="K517" s="362"/>
    </row>
    <row r="518" spans="1:11" ht="12.75" customHeight="1">
      <c r="A518" s="362"/>
      <c r="B518" s="362"/>
      <c r="C518" s="518" t="s">
        <v>803</v>
      </c>
      <c r="D518" s="519" t="s">
        <v>677</v>
      </c>
      <c r="E518" s="362"/>
      <c r="F518" s="362"/>
      <c r="G518" s="362"/>
      <c r="H518" s="369">
        <v>2</v>
      </c>
      <c r="I518" s="362"/>
      <c r="J518" s="522" t="s">
        <v>775</v>
      </c>
      <c r="K518" s="362"/>
    </row>
    <row r="519" spans="1:11" ht="12.75" customHeight="1">
      <c r="A519" s="362"/>
      <c r="B519" s="362"/>
      <c r="C519" s="518" t="s">
        <v>804</v>
      </c>
      <c r="D519" s="519" t="s">
        <v>653</v>
      </c>
      <c r="E519" s="362"/>
      <c r="F519" s="362"/>
      <c r="G519" s="362"/>
      <c r="H519" s="369">
        <v>2</v>
      </c>
      <c r="I519" s="362"/>
      <c r="J519" s="522" t="s">
        <v>775</v>
      </c>
      <c r="K519" s="362"/>
    </row>
    <row r="520" spans="1:11" ht="12.75" customHeight="1">
      <c r="A520" s="362"/>
      <c r="B520" s="362"/>
      <c r="C520" s="518" t="s">
        <v>805</v>
      </c>
      <c r="D520" s="519" t="s">
        <v>806</v>
      </c>
      <c r="E520" s="362"/>
      <c r="F520" s="362"/>
      <c r="G520" s="362"/>
      <c r="H520" s="369">
        <v>2</v>
      </c>
      <c r="I520" s="362"/>
      <c r="J520" s="522" t="s">
        <v>775</v>
      </c>
      <c r="K520" s="362"/>
    </row>
    <row r="521" spans="1:11" ht="12.75" customHeight="1">
      <c r="A521" s="362"/>
      <c r="B521" s="362"/>
      <c r="C521" s="518" t="s">
        <v>807</v>
      </c>
      <c r="D521" s="519" t="s">
        <v>643</v>
      </c>
      <c r="E521" s="362"/>
      <c r="F521" s="362"/>
      <c r="G521" s="362"/>
      <c r="H521" s="369">
        <v>2</v>
      </c>
      <c r="I521" s="362"/>
      <c r="J521" s="522" t="s">
        <v>775</v>
      </c>
      <c r="K521" s="362"/>
    </row>
    <row r="522" spans="1:11" ht="12.75" customHeight="1">
      <c r="A522" s="362"/>
      <c r="B522" s="362"/>
      <c r="C522" s="518" t="s">
        <v>808</v>
      </c>
      <c r="D522" s="519" t="s">
        <v>649</v>
      </c>
      <c r="E522" s="362"/>
      <c r="F522" s="362"/>
      <c r="G522" s="362"/>
      <c r="H522" s="369">
        <v>2</v>
      </c>
      <c r="I522" s="362"/>
      <c r="J522" s="522" t="s">
        <v>775</v>
      </c>
      <c r="K522" s="362"/>
    </row>
    <row r="523" spans="1:11" ht="12.75" customHeight="1">
      <c r="A523" s="362"/>
      <c r="B523" s="362"/>
      <c r="C523" s="518" t="s">
        <v>809</v>
      </c>
      <c r="D523" s="519" t="s">
        <v>645</v>
      </c>
      <c r="E523" s="362"/>
      <c r="F523" s="362"/>
      <c r="G523" s="362"/>
      <c r="H523" s="369">
        <v>2</v>
      </c>
      <c r="I523" s="362"/>
      <c r="J523" s="522" t="s">
        <v>775</v>
      </c>
      <c r="K523" s="362"/>
    </row>
    <row r="524" spans="1:11" ht="12.75" customHeight="1">
      <c r="A524" s="362"/>
      <c r="B524" s="362"/>
      <c r="C524" s="518" t="s">
        <v>810</v>
      </c>
      <c r="D524" s="519" t="s">
        <v>655</v>
      </c>
      <c r="E524" s="362"/>
      <c r="F524" s="362"/>
      <c r="G524" s="362"/>
      <c r="H524" s="369">
        <v>2</v>
      </c>
      <c r="I524" s="362"/>
      <c r="J524" s="522" t="s">
        <v>775</v>
      </c>
      <c r="K524" s="362"/>
    </row>
    <row r="525" spans="1:11" ht="12.75" customHeight="1">
      <c r="A525" s="362"/>
      <c r="B525" s="362"/>
      <c r="C525" s="518" t="s">
        <v>811</v>
      </c>
      <c r="D525" s="519" t="s">
        <v>683</v>
      </c>
      <c r="E525" s="362"/>
      <c r="F525" s="362"/>
      <c r="G525" s="362"/>
      <c r="H525" s="369">
        <v>2</v>
      </c>
      <c r="I525" s="362"/>
      <c r="J525" s="522" t="s">
        <v>775</v>
      </c>
      <c r="K525" s="362"/>
    </row>
    <row r="526" spans="1:11" ht="12.75" customHeight="1">
      <c r="A526" s="362"/>
      <c r="B526" s="362"/>
      <c r="C526" s="518" t="s">
        <v>812</v>
      </c>
      <c r="D526" s="519" t="s">
        <v>669</v>
      </c>
      <c r="E526" s="362"/>
      <c r="F526" s="362"/>
      <c r="G526" s="362"/>
      <c r="H526" s="369">
        <v>2</v>
      </c>
      <c r="I526" s="362"/>
      <c r="J526" s="522" t="s">
        <v>775</v>
      </c>
      <c r="K526" s="362"/>
    </row>
    <row r="527" spans="1:11" ht="12.75" customHeight="1">
      <c r="A527" s="362"/>
      <c r="B527" s="362"/>
      <c r="C527" s="518" t="s">
        <v>813</v>
      </c>
      <c r="D527" s="519" t="s">
        <v>671</v>
      </c>
      <c r="E527" s="362"/>
      <c r="F527" s="362"/>
      <c r="G527" s="362"/>
      <c r="H527" s="369">
        <v>2</v>
      </c>
      <c r="I527" s="362"/>
      <c r="J527" s="522" t="s">
        <v>775</v>
      </c>
      <c r="K527" s="362"/>
    </row>
    <row r="528" spans="1:11" ht="12.75" customHeight="1">
      <c r="A528" s="362"/>
      <c r="B528" s="362"/>
      <c r="C528" s="518" t="s">
        <v>814</v>
      </c>
      <c r="D528" s="519" t="s">
        <v>815</v>
      </c>
      <c r="E528" s="362"/>
      <c r="F528" s="362"/>
      <c r="G528" s="362"/>
      <c r="H528" s="369">
        <v>2</v>
      </c>
      <c r="I528" s="362"/>
      <c r="J528" s="522" t="s">
        <v>775</v>
      </c>
      <c r="K528" s="362"/>
    </row>
    <row r="529" spans="1:1025" ht="12.75" customHeight="1">
      <c r="A529" s="362"/>
      <c r="B529" s="362"/>
      <c r="C529" s="518" t="s">
        <v>816</v>
      </c>
      <c r="D529" s="519" t="s">
        <v>817</v>
      </c>
      <c r="E529" s="362"/>
      <c r="F529" s="362"/>
      <c r="G529" s="362"/>
      <c r="H529" s="369">
        <v>2</v>
      </c>
      <c r="I529" s="362"/>
      <c r="J529" s="522" t="s">
        <v>775</v>
      </c>
      <c r="K529" s="362"/>
    </row>
    <row r="530" spans="1:1025" ht="12.75" customHeight="1">
      <c r="A530" s="362"/>
      <c r="B530" s="362"/>
      <c r="C530" s="518" t="s">
        <v>818</v>
      </c>
      <c r="D530" s="519" t="s">
        <v>667</v>
      </c>
      <c r="E530" s="362"/>
      <c r="F530" s="362"/>
      <c r="G530" s="362"/>
      <c r="H530" s="369">
        <v>2</v>
      </c>
      <c r="I530" s="362"/>
      <c r="J530" s="522" t="s">
        <v>775</v>
      </c>
      <c r="K530" s="362"/>
    </row>
    <row r="531" spans="1:1025" ht="12.75" customHeight="1">
      <c r="A531" s="362"/>
      <c r="B531" s="362"/>
      <c r="C531" s="518" t="s">
        <v>819</v>
      </c>
      <c r="D531" s="519" t="s">
        <v>679</v>
      </c>
      <c r="E531" s="362"/>
      <c r="F531" s="362"/>
      <c r="G531" s="362"/>
      <c r="H531" s="369">
        <v>2</v>
      </c>
      <c r="I531" s="362"/>
      <c r="J531" s="522" t="s">
        <v>775</v>
      </c>
      <c r="K531" s="362"/>
    </row>
    <row r="532" spans="1:1025" ht="12.75" customHeight="1">
      <c r="A532" s="362"/>
      <c r="B532" s="362"/>
      <c r="C532" s="518" t="s">
        <v>820</v>
      </c>
      <c r="D532" s="519" t="s">
        <v>681</v>
      </c>
      <c r="E532" s="362"/>
      <c r="F532" s="362"/>
      <c r="G532" s="362"/>
      <c r="H532" s="369">
        <v>2</v>
      </c>
      <c r="I532" s="362"/>
      <c r="J532" s="522" t="s">
        <v>775</v>
      </c>
      <c r="K532" s="362"/>
    </row>
    <row r="533" spans="1:1025" ht="12.75" customHeight="1">
      <c r="A533" s="362"/>
      <c r="B533" s="362"/>
      <c r="C533" s="518" t="s">
        <v>821</v>
      </c>
      <c r="D533" s="519" t="s">
        <v>657</v>
      </c>
      <c r="E533" s="362"/>
      <c r="F533" s="362"/>
      <c r="G533" s="362"/>
      <c r="H533" s="369">
        <v>2</v>
      </c>
      <c r="I533" s="362"/>
      <c r="J533" s="522" t="s">
        <v>775</v>
      </c>
      <c r="K533" s="362"/>
    </row>
    <row r="534" spans="1:1025" ht="12.75" customHeight="1">
      <c r="A534" s="362"/>
      <c r="B534" s="362"/>
      <c r="C534" s="518" t="s">
        <v>822</v>
      </c>
      <c r="D534" s="519" t="s">
        <v>663</v>
      </c>
      <c r="E534" s="362"/>
      <c r="F534" s="362"/>
      <c r="G534" s="362"/>
      <c r="H534" s="369">
        <v>2</v>
      </c>
      <c r="I534" s="362"/>
      <c r="J534" s="522" t="s">
        <v>775</v>
      </c>
      <c r="K534" s="362"/>
    </row>
    <row r="535" spans="1:1025" ht="12.75" customHeight="1">
      <c r="A535" s="362"/>
      <c r="B535" s="362"/>
      <c r="C535" s="518" t="s">
        <v>823</v>
      </c>
      <c r="D535" s="519" t="s">
        <v>647</v>
      </c>
      <c r="E535" s="362"/>
      <c r="F535" s="362"/>
      <c r="G535" s="362"/>
      <c r="H535" s="369">
        <v>2</v>
      </c>
      <c r="I535" s="362"/>
      <c r="J535" s="522" t="s">
        <v>775</v>
      </c>
      <c r="K535" s="362"/>
    </row>
    <row r="536" spans="1:1025" ht="12.75" customHeight="1">
      <c r="A536" s="362"/>
      <c r="B536" s="362"/>
      <c r="C536" s="518" t="s">
        <v>824</v>
      </c>
      <c r="D536" s="519" t="s">
        <v>651</v>
      </c>
      <c r="E536" s="362"/>
      <c r="F536" s="362"/>
      <c r="G536" s="362"/>
      <c r="H536" s="369">
        <v>2</v>
      </c>
      <c r="I536" s="362"/>
      <c r="J536" s="522" t="s">
        <v>775</v>
      </c>
      <c r="K536" s="362"/>
    </row>
    <row r="537" spans="1:1025" ht="12.75" customHeight="1">
      <c r="A537" s="362"/>
      <c r="B537" s="362"/>
      <c r="C537" s="518" t="s">
        <v>825</v>
      </c>
      <c r="D537" s="519" t="s">
        <v>685</v>
      </c>
      <c r="E537" s="362"/>
      <c r="F537" s="362"/>
      <c r="G537" s="362"/>
      <c r="H537" s="369">
        <v>1</v>
      </c>
      <c r="I537" s="362"/>
      <c r="J537" s="522" t="s">
        <v>775</v>
      </c>
      <c r="K537" s="362"/>
    </row>
    <row r="538" spans="1:1025" ht="12.75" customHeight="1">
      <c r="A538" s="362"/>
      <c r="B538" s="362"/>
      <c r="C538" s="518" t="s">
        <v>826</v>
      </c>
      <c r="D538" s="519" t="s">
        <v>687</v>
      </c>
      <c r="E538" s="362"/>
      <c r="F538" s="362"/>
      <c r="G538" s="362"/>
      <c r="H538" s="369">
        <v>1</v>
      </c>
      <c r="I538" s="362"/>
      <c r="J538" s="522" t="s">
        <v>775</v>
      </c>
      <c r="K538" s="362"/>
    </row>
    <row r="539" spans="1:1025" ht="12.75" customHeight="1">
      <c r="A539" s="362"/>
      <c r="B539" s="362"/>
      <c r="C539" s="518" t="s">
        <v>827</v>
      </c>
      <c r="D539" s="519" t="s">
        <v>689</v>
      </c>
      <c r="E539" s="362"/>
      <c r="F539" s="362"/>
      <c r="G539" s="362"/>
      <c r="H539" s="369">
        <v>1</v>
      </c>
      <c r="I539" s="362"/>
      <c r="J539" s="522" t="s">
        <v>775</v>
      </c>
      <c r="K539" s="362"/>
    </row>
    <row r="540" spans="1:1025" ht="12.75" customHeight="1">
      <c r="A540" s="362"/>
      <c r="B540" s="362"/>
      <c r="C540" s="518" t="s">
        <v>828</v>
      </c>
      <c r="D540" s="519" t="s">
        <v>691</v>
      </c>
      <c r="E540" s="362"/>
      <c r="F540" s="362"/>
      <c r="G540" s="362"/>
      <c r="H540" s="369">
        <v>1</v>
      </c>
      <c r="I540" s="362"/>
      <c r="J540" s="522" t="s">
        <v>775</v>
      </c>
      <c r="K540" s="362"/>
    </row>
    <row r="541" spans="1:1025" ht="12.75" customHeight="1">
      <c r="A541" s="362"/>
      <c r="B541" s="362"/>
      <c r="C541" s="518" t="s">
        <v>829</v>
      </c>
      <c r="D541" s="519" t="s">
        <v>693</v>
      </c>
      <c r="E541" s="362"/>
      <c r="F541" s="362"/>
      <c r="G541" s="362"/>
      <c r="H541" s="369">
        <v>1</v>
      </c>
      <c r="I541" s="362"/>
      <c r="J541" s="522" t="s">
        <v>775</v>
      </c>
      <c r="K541" s="362"/>
    </row>
    <row r="542" spans="1:1025" s="484" customFormat="1" ht="12.75" customHeight="1">
      <c r="A542" s="530"/>
      <c r="B542" s="530"/>
      <c r="C542" s="531" t="s">
        <v>797</v>
      </c>
      <c r="D542" s="532" t="s">
        <v>695</v>
      </c>
      <c r="E542" s="530"/>
      <c r="F542" s="530"/>
      <c r="G542" s="530"/>
      <c r="H542" s="533"/>
      <c r="I542" s="530"/>
      <c r="J542" s="529"/>
      <c r="K542" s="530"/>
      <c r="L542" s="535"/>
      <c r="M542" s="535"/>
      <c r="N542" s="535"/>
      <c r="O542" s="535"/>
      <c r="P542" s="535"/>
      <c r="Q542" s="535"/>
      <c r="R542" s="535"/>
      <c r="S542" s="535"/>
      <c r="T542" s="535"/>
      <c r="U542" s="535"/>
      <c r="V542" s="535"/>
      <c r="W542" s="535"/>
      <c r="X542" s="535"/>
      <c r="Y542" s="535"/>
      <c r="Z542" s="535"/>
      <c r="AA542" s="535"/>
      <c r="AB542" s="535"/>
      <c r="AC542" s="535"/>
      <c r="AD542" s="535"/>
      <c r="AE542" s="535"/>
      <c r="AF542" s="535"/>
      <c r="AG542" s="535"/>
      <c r="AH542" s="535"/>
      <c r="AI542" s="535"/>
      <c r="AJ542" s="535"/>
      <c r="AK542" s="535"/>
      <c r="AL542" s="535"/>
      <c r="AM542" s="535"/>
      <c r="AN542" s="535"/>
      <c r="AO542" s="535"/>
      <c r="AP542" s="535"/>
      <c r="AQ542" s="535"/>
      <c r="AR542" s="535"/>
      <c r="AS542" s="535"/>
      <c r="AT542" s="535"/>
      <c r="AU542" s="535"/>
      <c r="AV542" s="535"/>
      <c r="AW542" s="535"/>
      <c r="AX542" s="535"/>
      <c r="AY542" s="535"/>
      <c r="AZ542" s="535"/>
      <c r="BA542" s="535"/>
      <c r="BB542" s="535"/>
      <c r="BC542" s="535"/>
      <c r="BD542" s="535"/>
      <c r="BE542" s="535"/>
      <c r="BF542" s="535"/>
      <c r="BG542" s="535"/>
      <c r="BH542" s="535"/>
      <c r="BI542" s="535"/>
      <c r="BJ542" s="535"/>
      <c r="BK542" s="535"/>
      <c r="BL542" s="535"/>
      <c r="BM542" s="535"/>
      <c r="BN542" s="535"/>
      <c r="BO542" s="535"/>
      <c r="BP542" s="535"/>
      <c r="BQ542" s="535"/>
      <c r="BR542" s="535"/>
      <c r="BS542" s="535"/>
      <c r="BT542" s="535"/>
      <c r="BU542" s="535"/>
      <c r="BV542" s="535"/>
      <c r="BW542" s="535"/>
      <c r="BX542" s="535"/>
      <c r="BY542" s="535"/>
      <c r="BZ542" s="535"/>
      <c r="CA542" s="535"/>
      <c r="CB542" s="535"/>
      <c r="CC542" s="535"/>
      <c r="CD542" s="535"/>
      <c r="CE542" s="535"/>
      <c r="CF542" s="535"/>
      <c r="CG542" s="535"/>
      <c r="CH542" s="535"/>
      <c r="CI542" s="535"/>
      <c r="CJ542" s="535"/>
      <c r="CK542" s="535"/>
      <c r="CL542" s="535"/>
      <c r="CM542" s="535"/>
      <c r="CN542" s="535"/>
      <c r="CO542" s="535"/>
      <c r="CP542" s="535"/>
      <c r="CQ542" s="535"/>
      <c r="CR542" s="535"/>
      <c r="CS542" s="535"/>
      <c r="CT542" s="535"/>
      <c r="CU542" s="535"/>
      <c r="CV542" s="535"/>
      <c r="CW542" s="535"/>
      <c r="CX542" s="535"/>
      <c r="CY542" s="535"/>
      <c r="CZ542" s="535"/>
      <c r="DA542" s="535"/>
      <c r="DB542" s="535"/>
      <c r="DC542" s="535"/>
      <c r="DD542" s="535"/>
      <c r="DE542" s="535"/>
      <c r="DF542" s="535"/>
      <c r="DG542" s="535"/>
      <c r="DH542" s="535"/>
      <c r="DI542" s="535"/>
      <c r="DJ542" s="535"/>
      <c r="DK542" s="535"/>
      <c r="DL542" s="535"/>
      <c r="DM542" s="535"/>
      <c r="DN542" s="535"/>
      <c r="DO542" s="535"/>
      <c r="DP542" s="535"/>
      <c r="DQ542" s="535"/>
      <c r="DR542" s="535"/>
      <c r="DS542" s="535"/>
      <c r="DT542" s="535"/>
      <c r="DU542" s="535"/>
      <c r="DV542" s="535"/>
      <c r="DW542" s="535"/>
      <c r="DX542" s="535"/>
      <c r="DY542" s="535"/>
      <c r="DZ542" s="535"/>
      <c r="EA542" s="535"/>
      <c r="EB542" s="535"/>
      <c r="EC542" s="535"/>
      <c r="ED542" s="535"/>
      <c r="EE542" s="535"/>
      <c r="EF542" s="535"/>
      <c r="EG542" s="535"/>
      <c r="EH542" s="535"/>
      <c r="EI542" s="535"/>
      <c r="EJ542" s="535"/>
      <c r="EK542" s="535"/>
      <c r="EL542" s="535"/>
      <c r="EM542" s="535"/>
      <c r="EN542" s="535"/>
      <c r="EO542" s="535"/>
      <c r="EP542" s="535"/>
      <c r="EQ542" s="535"/>
      <c r="ER542" s="535"/>
      <c r="ES542" s="535"/>
      <c r="ET542" s="535"/>
      <c r="EU542" s="535"/>
      <c r="EV542" s="535"/>
      <c r="EW542" s="535"/>
      <c r="EX542" s="535"/>
      <c r="EY542" s="535"/>
      <c r="EZ542" s="535"/>
      <c r="FA542" s="535"/>
      <c r="FB542" s="535"/>
      <c r="FC542" s="535"/>
      <c r="FD542" s="535"/>
      <c r="FE542" s="535"/>
      <c r="FF542" s="535"/>
      <c r="FG542" s="535"/>
      <c r="FH542" s="535"/>
      <c r="FI542" s="535"/>
      <c r="FJ542" s="535"/>
      <c r="FK542" s="535"/>
      <c r="FL542" s="535"/>
      <c r="FM542" s="535"/>
      <c r="FN542" s="535"/>
      <c r="FO542" s="535"/>
      <c r="FP542" s="535"/>
      <c r="FQ542" s="535"/>
      <c r="FR542" s="535"/>
      <c r="FS542" s="535"/>
      <c r="FT542" s="535"/>
      <c r="FU542" s="535"/>
      <c r="FV542" s="535"/>
      <c r="FW542" s="535"/>
      <c r="FX542" s="535"/>
      <c r="FY542" s="535"/>
      <c r="FZ542" s="535"/>
      <c r="GA542" s="535"/>
      <c r="GB542" s="535"/>
      <c r="GC542" s="535"/>
      <c r="GD542" s="535"/>
      <c r="GE542" s="535"/>
      <c r="GF542" s="535"/>
      <c r="GG542" s="535"/>
      <c r="GH542" s="535"/>
      <c r="GI542" s="535"/>
      <c r="GJ542" s="535"/>
      <c r="GK542" s="535"/>
      <c r="GL542" s="535"/>
      <c r="GM542" s="535"/>
      <c r="GN542" s="535"/>
      <c r="GO542" s="535"/>
      <c r="GP542" s="535"/>
      <c r="GQ542" s="535"/>
      <c r="GR542" s="535"/>
      <c r="GS542" s="535"/>
      <c r="GT542" s="535"/>
      <c r="GU542" s="535"/>
      <c r="GV542" s="535"/>
      <c r="GW542" s="535"/>
      <c r="GX542" s="535"/>
      <c r="GY542" s="535"/>
      <c r="GZ542" s="535"/>
      <c r="HA542" s="535"/>
      <c r="HB542" s="535"/>
      <c r="HC542" s="535"/>
      <c r="HD542" s="535"/>
      <c r="HE542" s="535"/>
      <c r="HF542" s="535"/>
      <c r="HG542" s="535"/>
      <c r="HH542" s="535"/>
      <c r="HI542" s="535"/>
      <c r="HJ542" s="535"/>
      <c r="HK542" s="535"/>
      <c r="HL542" s="535"/>
      <c r="HM542" s="535"/>
      <c r="HN542" s="535"/>
      <c r="HO542" s="535"/>
      <c r="HP542" s="535"/>
      <c r="HQ542" s="535"/>
      <c r="HR542" s="535"/>
      <c r="HS542" s="535"/>
      <c r="HT542" s="535"/>
      <c r="HU542" s="535"/>
      <c r="HV542" s="535"/>
      <c r="HW542" s="535"/>
      <c r="HX542" s="535"/>
      <c r="HY542" s="535"/>
      <c r="HZ542" s="535"/>
      <c r="IA542" s="535"/>
      <c r="IB542" s="535"/>
      <c r="IC542" s="535"/>
      <c r="ID542" s="535"/>
      <c r="IE542" s="535"/>
      <c r="IF542" s="535"/>
      <c r="IG542" s="535"/>
      <c r="IH542" s="535"/>
      <c r="II542" s="535"/>
      <c r="IJ542" s="535"/>
      <c r="IK542" s="535"/>
      <c r="IL542" s="535"/>
      <c r="IM542" s="535"/>
      <c r="IN542" s="535"/>
      <c r="IO542" s="535"/>
      <c r="IP542" s="535"/>
      <c r="IQ542" s="535"/>
      <c r="IR542" s="535"/>
      <c r="IS542" s="535"/>
      <c r="IT542" s="535"/>
      <c r="IU542" s="535"/>
      <c r="IV542" s="535"/>
      <c r="IW542" s="535"/>
      <c r="IX542" s="535"/>
      <c r="IY542" s="535"/>
      <c r="IZ542" s="535"/>
      <c r="JA542" s="535"/>
      <c r="JB542" s="535"/>
      <c r="JC542" s="535"/>
      <c r="JD542" s="535"/>
      <c r="JE542" s="535"/>
      <c r="JF542" s="535"/>
      <c r="JG542" s="535"/>
      <c r="JH542" s="535"/>
      <c r="JI542" s="535"/>
      <c r="JJ542" s="535"/>
      <c r="JK542" s="535"/>
      <c r="JL542" s="535"/>
      <c r="JM542" s="535"/>
      <c r="JN542" s="535"/>
      <c r="JO542" s="535"/>
      <c r="JP542" s="535"/>
      <c r="JQ542" s="535"/>
      <c r="JR542" s="535"/>
      <c r="JS542" s="535"/>
      <c r="JT542" s="535"/>
      <c r="JU542" s="535"/>
      <c r="JV542" s="535"/>
      <c r="JW542" s="535"/>
      <c r="JX542" s="535"/>
      <c r="JY542" s="535"/>
      <c r="JZ542" s="535"/>
      <c r="KA542" s="535"/>
      <c r="KB542" s="535"/>
      <c r="KC542" s="535"/>
      <c r="KD542" s="535"/>
      <c r="KE542" s="535"/>
      <c r="KF542" s="535"/>
      <c r="KG542" s="535"/>
      <c r="KH542" s="535"/>
      <c r="KI542" s="535"/>
      <c r="KJ542" s="535"/>
      <c r="KK542" s="535"/>
      <c r="KL542" s="535"/>
      <c r="KM542" s="535"/>
      <c r="KN542" s="535"/>
      <c r="KO542" s="535"/>
      <c r="KP542" s="535"/>
      <c r="KQ542" s="535"/>
      <c r="KR542" s="535"/>
      <c r="KS542" s="535"/>
      <c r="KT542" s="535"/>
      <c r="KU542" s="535"/>
      <c r="KV542" s="535"/>
      <c r="KW542" s="535"/>
      <c r="KX542" s="535"/>
      <c r="KY542" s="535"/>
      <c r="KZ542" s="535"/>
      <c r="LA542" s="535"/>
      <c r="LB542" s="535"/>
      <c r="LC542" s="535"/>
      <c r="LD542" s="535"/>
      <c r="LE542" s="535"/>
      <c r="LF542" s="535"/>
      <c r="LG542" s="535"/>
      <c r="LH542" s="535"/>
      <c r="LI542" s="535"/>
      <c r="LJ542" s="535"/>
      <c r="LK542" s="535"/>
      <c r="LL542" s="535"/>
      <c r="LM542" s="535"/>
      <c r="LN542" s="535"/>
      <c r="LO542" s="535"/>
      <c r="LP542" s="535"/>
      <c r="LQ542" s="535"/>
      <c r="LR542" s="535"/>
      <c r="LS542" s="535"/>
      <c r="LT542" s="535"/>
      <c r="LU542" s="535"/>
      <c r="LV542" s="535"/>
      <c r="LW542" s="535"/>
      <c r="LX542" s="535"/>
      <c r="LY542" s="535"/>
      <c r="LZ542" s="535"/>
      <c r="MA542" s="535"/>
      <c r="MB542" s="535"/>
      <c r="MC542" s="535"/>
      <c r="MD542" s="535"/>
      <c r="ME542" s="535"/>
      <c r="MF542" s="535"/>
      <c r="MG542" s="535"/>
      <c r="MH542" s="535"/>
      <c r="MI542" s="535"/>
      <c r="MJ542" s="535"/>
      <c r="MK542" s="535"/>
      <c r="ML542" s="535"/>
      <c r="MM542" s="535"/>
      <c r="MN542" s="535"/>
      <c r="MO542" s="535"/>
      <c r="MP542" s="535"/>
      <c r="MQ542" s="535"/>
      <c r="MR542" s="535"/>
      <c r="MS542" s="535"/>
      <c r="MT542" s="535"/>
      <c r="MU542" s="535"/>
      <c r="MV542" s="535"/>
      <c r="MW542" s="535"/>
      <c r="MX542" s="535"/>
      <c r="MY542" s="535"/>
      <c r="MZ542" s="535"/>
      <c r="NA542" s="535"/>
      <c r="NB542" s="535"/>
      <c r="NC542" s="535"/>
      <c r="ND542" s="535"/>
      <c r="NE542" s="535"/>
      <c r="NF542" s="535"/>
      <c r="NG542" s="535"/>
      <c r="NH542" s="535"/>
      <c r="NI542" s="535"/>
      <c r="NJ542" s="535"/>
      <c r="NK542" s="535"/>
      <c r="NL542" s="535"/>
      <c r="NM542" s="535"/>
      <c r="NN542" s="535"/>
      <c r="NO542" s="535"/>
      <c r="NP542" s="535"/>
      <c r="NQ542" s="535"/>
      <c r="NR542" s="535"/>
      <c r="NS542" s="535"/>
      <c r="NT542" s="535"/>
      <c r="NU542" s="535"/>
      <c r="NV542" s="535"/>
      <c r="NW542" s="535"/>
      <c r="NX542" s="535"/>
      <c r="NY542" s="535"/>
      <c r="NZ542" s="535"/>
      <c r="OA542" s="535"/>
      <c r="OB542" s="535"/>
      <c r="OC542" s="535"/>
      <c r="OD542" s="535"/>
      <c r="OE542" s="535"/>
      <c r="OF542" s="535"/>
      <c r="OG542" s="535"/>
      <c r="OH542" s="535"/>
      <c r="OI542" s="535"/>
      <c r="OJ542" s="535"/>
      <c r="OK542" s="535"/>
      <c r="OL542" s="535"/>
      <c r="OM542" s="535"/>
      <c r="ON542" s="535"/>
      <c r="OO542" s="535"/>
      <c r="OP542" s="535"/>
      <c r="OQ542" s="535"/>
      <c r="OR542" s="535"/>
      <c r="OS542" s="535"/>
      <c r="OT542" s="535"/>
      <c r="OU542" s="535"/>
      <c r="OV542" s="535"/>
      <c r="OW542" s="535"/>
      <c r="OX542" s="535"/>
      <c r="OY542" s="535"/>
      <c r="OZ542" s="535"/>
      <c r="PA542" s="535"/>
      <c r="PB542" s="535"/>
      <c r="PC542" s="535"/>
      <c r="PD542" s="535"/>
      <c r="PE542" s="535"/>
      <c r="PF542" s="535"/>
      <c r="PG542" s="535"/>
      <c r="PH542" s="535"/>
      <c r="PI542" s="535"/>
      <c r="PJ542" s="535"/>
      <c r="PK542" s="535"/>
      <c r="PL542" s="535"/>
      <c r="PM542" s="535"/>
      <c r="PN542" s="535"/>
      <c r="PO542" s="535"/>
      <c r="PP542" s="535"/>
      <c r="PQ542" s="535"/>
      <c r="PR542" s="535"/>
      <c r="PS542" s="535"/>
      <c r="PT542" s="535"/>
      <c r="PU542" s="535"/>
      <c r="PV542" s="535"/>
      <c r="PW542" s="535"/>
      <c r="PX542" s="535"/>
      <c r="PY542" s="535"/>
      <c r="PZ542" s="535"/>
      <c r="QA542" s="535"/>
      <c r="QB542" s="535"/>
      <c r="QC542" s="535"/>
      <c r="QD542" s="535"/>
      <c r="QE542" s="535"/>
      <c r="QF542" s="535"/>
      <c r="QG542" s="535"/>
      <c r="QH542" s="535"/>
      <c r="QI542" s="535"/>
      <c r="QJ542" s="535"/>
      <c r="QK542" s="535"/>
      <c r="QL542" s="535"/>
      <c r="QM542" s="535"/>
      <c r="QN542" s="535"/>
      <c r="QO542" s="535"/>
      <c r="QP542" s="535"/>
      <c r="QQ542" s="535"/>
      <c r="QR542" s="535"/>
      <c r="QS542" s="535"/>
      <c r="QT542" s="535"/>
      <c r="QU542" s="535"/>
      <c r="QV542" s="535"/>
      <c r="QW542" s="535"/>
      <c r="QX542" s="535"/>
      <c r="QY542" s="535"/>
      <c r="QZ542" s="535"/>
      <c r="RA542" s="535"/>
      <c r="RB542" s="535"/>
      <c r="RC542" s="535"/>
      <c r="RD542" s="535"/>
      <c r="RE542" s="535"/>
      <c r="RF542" s="535"/>
      <c r="RG542" s="535"/>
      <c r="RH542" s="535"/>
      <c r="RI542" s="535"/>
      <c r="RJ542" s="535"/>
      <c r="RK542" s="535"/>
      <c r="RL542" s="535"/>
      <c r="RM542" s="535"/>
      <c r="RN542" s="535"/>
      <c r="RO542" s="535"/>
      <c r="RP542" s="535"/>
      <c r="RQ542" s="535"/>
      <c r="RR542" s="535"/>
      <c r="RS542" s="535"/>
      <c r="RT542" s="535"/>
      <c r="RU542" s="535"/>
      <c r="RV542" s="535"/>
      <c r="RW542" s="535"/>
      <c r="RX542" s="535"/>
      <c r="RY542" s="535"/>
      <c r="RZ542" s="535"/>
      <c r="SA542" s="535"/>
      <c r="SB542" s="535"/>
      <c r="SC542" s="535"/>
      <c r="SD542" s="535"/>
      <c r="SE542" s="535"/>
      <c r="SF542" s="535"/>
      <c r="SG542" s="535"/>
      <c r="SH542" s="535"/>
      <c r="SI542" s="535"/>
      <c r="SJ542" s="535"/>
      <c r="SK542" s="535"/>
      <c r="SL542" s="535"/>
      <c r="SM542" s="535"/>
      <c r="SN542" s="535"/>
      <c r="SO542" s="535"/>
      <c r="SP542" s="535"/>
      <c r="SQ542" s="535"/>
      <c r="SR542" s="535"/>
      <c r="SS542" s="535"/>
      <c r="ST542" s="535"/>
      <c r="SU542" s="535"/>
      <c r="SV542" s="535"/>
      <c r="SW542" s="535"/>
      <c r="SX542" s="535"/>
      <c r="SY542" s="535"/>
      <c r="SZ542" s="535"/>
      <c r="TA542" s="535"/>
      <c r="TB542" s="535"/>
      <c r="TC542" s="535"/>
      <c r="TD542" s="535"/>
      <c r="TE542" s="535"/>
      <c r="TF542" s="535"/>
      <c r="TG542" s="535"/>
      <c r="TH542" s="535"/>
      <c r="TI542" s="535"/>
      <c r="TJ542" s="535"/>
      <c r="TK542" s="535"/>
      <c r="TL542" s="535"/>
      <c r="TM542" s="535"/>
      <c r="TN542" s="535"/>
      <c r="TO542" s="535"/>
      <c r="TP542" s="535"/>
      <c r="TQ542" s="535"/>
      <c r="TR542" s="535"/>
      <c r="TS542" s="535"/>
      <c r="TT542" s="535"/>
      <c r="TU542" s="535"/>
      <c r="TV542" s="535"/>
      <c r="TW542" s="535"/>
      <c r="TX542" s="535"/>
      <c r="TY542" s="535"/>
      <c r="TZ542" s="535"/>
      <c r="UA542" s="535"/>
      <c r="UB542" s="535"/>
      <c r="UC542" s="535"/>
      <c r="UD542" s="535"/>
      <c r="UE542" s="535"/>
      <c r="UF542" s="535"/>
      <c r="UG542" s="535"/>
      <c r="UH542" s="535"/>
      <c r="UI542" s="535"/>
      <c r="UJ542" s="535"/>
      <c r="UK542" s="535"/>
      <c r="UL542" s="535"/>
      <c r="UM542" s="535"/>
      <c r="UN542" s="535"/>
      <c r="UO542" s="535"/>
      <c r="UP542" s="535"/>
      <c r="UQ542" s="535"/>
      <c r="UR542" s="535"/>
      <c r="US542" s="535"/>
      <c r="UT542" s="535"/>
      <c r="UU542" s="535"/>
      <c r="UV542" s="535"/>
      <c r="UW542" s="535"/>
      <c r="UX542" s="535"/>
      <c r="UY542" s="535"/>
      <c r="UZ542" s="535"/>
      <c r="VA542" s="535"/>
      <c r="VB542" s="535"/>
      <c r="VC542" s="535"/>
      <c r="VD542" s="535"/>
      <c r="VE542" s="535"/>
      <c r="VF542" s="535"/>
      <c r="VG542" s="535"/>
      <c r="VH542" s="535"/>
      <c r="VI542" s="535"/>
      <c r="VJ542" s="535"/>
      <c r="VK542" s="535"/>
      <c r="VL542" s="535"/>
      <c r="VM542" s="535"/>
      <c r="VN542" s="535"/>
      <c r="VO542" s="535"/>
      <c r="VP542" s="535"/>
      <c r="VQ542" s="535"/>
      <c r="VR542" s="535"/>
      <c r="VS542" s="535"/>
      <c r="VT542" s="535"/>
      <c r="VU542" s="535"/>
      <c r="VV542" s="535"/>
      <c r="VW542" s="535"/>
      <c r="VX542" s="535"/>
      <c r="VY542" s="535"/>
      <c r="VZ542" s="535"/>
      <c r="WA542" s="535"/>
      <c r="WB542" s="535"/>
      <c r="WC542" s="535"/>
      <c r="WD542" s="535"/>
      <c r="WE542" s="535"/>
      <c r="WF542" s="535"/>
      <c r="WG542" s="535"/>
      <c r="WH542" s="535"/>
      <c r="WI542" s="535"/>
      <c r="WJ542" s="535"/>
      <c r="WK542" s="535"/>
      <c r="WL542" s="535"/>
      <c r="WM542" s="535"/>
      <c r="WN542" s="535"/>
      <c r="WO542" s="535"/>
      <c r="WP542" s="535"/>
      <c r="WQ542" s="535"/>
      <c r="WR542" s="535"/>
      <c r="WS542" s="535"/>
      <c r="WT542" s="535"/>
      <c r="WU542" s="535"/>
      <c r="WV542" s="535"/>
      <c r="WW542" s="535"/>
      <c r="WX542" s="535"/>
      <c r="WY542" s="535"/>
      <c r="WZ542" s="535"/>
      <c r="XA542" s="535"/>
      <c r="XB542" s="535"/>
      <c r="XC542" s="535"/>
      <c r="XD542" s="535"/>
      <c r="XE542" s="535"/>
      <c r="XF542" s="535"/>
      <c r="XG542" s="535"/>
      <c r="XH542" s="535"/>
      <c r="XI542" s="535"/>
      <c r="XJ542" s="535"/>
      <c r="XK542" s="535"/>
      <c r="XL542" s="535"/>
      <c r="XM542" s="535"/>
      <c r="XN542" s="535"/>
      <c r="XO542" s="535"/>
      <c r="XP542" s="535"/>
      <c r="XQ542" s="535"/>
      <c r="XR542" s="535"/>
      <c r="XS542" s="535"/>
      <c r="XT542" s="535"/>
      <c r="XU542" s="535"/>
      <c r="XV542" s="535"/>
      <c r="XW542" s="535"/>
      <c r="XX542" s="535"/>
      <c r="XY542" s="535"/>
      <c r="XZ542" s="535"/>
      <c r="YA542" s="535"/>
      <c r="YB542" s="535"/>
      <c r="YC542" s="535"/>
      <c r="YD542" s="535"/>
      <c r="YE542" s="535"/>
      <c r="YF542" s="535"/>
      <c r="YG542" s="535"/>
      <c r="YH542" s="535"/>
      <c r="YI542" s="535"/>
      <c r="YJ542" s="535"/>
      <c r="YK542" s="535"/>
      <c r="YL542" s="535"/>
      <c r="YM542" s="535"/>
      <c r="YN542" s="535"/>
      <c r="YO542" s="535"/>
      <c r="YP542" s="535"/>
      <c r="YQ542" s="535"/>
      <c r="YR542" s="535"/>
      <c r="YS542" s="535"/>
      <c r="YT542" s="535"/>
      <c r="YU542" s="535"/>
      <c r="YV542" s="535"/>
      <c r="YW542" s="535"/>
      <c r="YX542" s="535"/>
      <c r="YY542" s="535"/>
      <c r="YZ542" s="535"/>
      <c r="ZA542" s="535"/>
      <c r="ZB542" s="535"/>
      <c r="ZC542" s="535"/>
      <c r="ZD542" s="535"/>
      <c r="ZE542" s="535"/>
      <c r="ZF542" s="535"/>
      <c r="ZG542" s="535"/>
      <c r="ZH542" s="535"/>
      <c r="ZI542" s="535"/>
      <c r="ZJ542" s="535"/>
      <c r="ZK542" s="535"/>
      <c r="ZL542" s="535"/>
      <c r="ZM542" s="535"/>
      <c r="ZN542" s="535"/>
      <c r="ZO542" s="535"/>
      <c r="ZP542" s="535"/>
      <c r="ZQ542" s="535"/>
      <c r="ZR542" s="535"/>
      <c r="ZS542" s="535"/>
      <c r="ZT542" s="535"/>
      <c r="ZU542" s="535"/>
      <c r="ZV542" s="535"/>
      <c r="ZW542" s="535"/>
      <c r="ZX542" s="535"/>
      <c r="ZY542" s="535"/>
      <c r="ZZ542" s="535"/>
      <c r="AAA542" s="535"/>
      <c r="AAB542" s="535"/>
      <c r="AAC542" s="535"/>
      <c r="AAD542" s="535"/>
      <c r="AAE542" s="535"/>
      <c r="AAF542" s="535"/>
      <c r="AAG542" s="535"/>
      <c r="AAH542" s="535"/>
      <c r="AAI542" s="535"/>
      <c r="AAJ542" s="535"/>
      <c r="AAK542" s="535"/>
      <c r="AAL542" s="535"/>
      <c r="AAM542" s="535"/>
      <c r="AAN542" s="535"/>
      <c r="AAO542" s="535"/>
      <c r="AAP542" s="535"/>
      <c r="AAQ542" s="535"/>
      <c r="AAR542" s="535"/>
      <c r="AAS542" s="535"/>
      <c r="AAT542" s="535"/>
      <c r="AAU542" s="535"/>
      <c r="AAV542" s="535"/>
      <c r="AAW542" s="535"/>
      <c r="AAX542" s="535"/>
      <c r="AAY542" s="535"/>
      <c r="AAZ542" s="535"/>
      <c r="ABA542" s="535"/>
      <c r="ABB542" s="535"/>
      <c r="ABC542" s="535"/>
      <c r="ABD542" s="535"/>
      <c r="ABE542" s="535"/>
      <c r="ABF542" s="535"/>
      <c r="ABG542" s="535"/>
      <c r="ABH542" s="535"/>
      <c r="ABI542" s="535"/>
      <c r="ABJ542" s="535"/>
      <c r="ABK542" s="535"/>
      <c r="ABL542" s="535"/>
      <c r="ABM542" s="535"/>
      <c r="ABN542" s="535"/>
      <c r="ABO542" s="535"/>
      <c r="ABP542" s="535"/>
      <c r="ABQ542" s="535"/>
      <c r="ABR542" s="535"/>
      <c r="ABS542" s="535"/>
      <c r="ABT542" s="535"/>
      <c r="ABU542" s="535"/>
      <c r="ABV542" s="535"/>
      <c r="ABW542" s="535"/>
      <c r="ABX542" s="535"/>
      <c r="ABY542" s="535"/>
      <c r="ABZ542" s="535"/>
      <c r="ACA542" s="535"/>
      <c r="ACB542" s="535"/>
      <c r="ACC542" s="535"/>
      <c r="ACD542" s="535"/>
      <c r="ACE542" s="535"/>
      <c r="ACF542" s="535"/>
      <c r="ACG542" s="535"/>
      <c r="ACH542" s="535"/>
      <c r="ACI542" s="535"/>
      <c r="ACJ542" s="535"/>
      <c r="ACK542" s="535"/>
      <c r="ACL542" s="535"/>
      <c r="ACM542" s="535"/>
      <c r="ACN542" s="535"/>
      <c r="ACO542" s="535"/>
      <c r="ACP542" s="535"/>
      <c r="ACQ542" s="535"/>
      <c r="ACR542" s="535"/>
      <c r="ACS542" s="535"/>
      <c r="ACT542" s="535"/>
      <c r="ACU542" s="535"/>
      <c r="ACV542" s="535"/>
      <c r="ACW542" s="535"/>
      <c r="ACX542" s="535"/>
      <c r="ACY542" s="535"/>
      <c r="ACZ542" s="535"/>
      <c r="ADA542" s="535"/>
      <c r="ADB542" s="535"/>
      <c r="ADC542" s="535"/>
      <c r="ADD542" s="535"/>
      <c r="ADE542" s="535"/>
      <c r="ADF542" s="535"/>
      <c r="ADG542" s="535"/>
      <c r="ADH542" s="535"/>
      <c r="ADI542" s="535"/>
      <c r="ADJ542" s="535"/>
      <c r="ADK542" s="535"/>
      <c r="ADL542" s="535"/>
      <c r="ADM542" s="535"/>
      <c r="ADN542" s="535"/>
      <c r="ADO542" s="535"/>
      <c r="ADP542" s="535"/>
      <c r="ADQ542" s="535"/>
      <c r="ADR542" s="535"/>
      <c r="ADS542" s="535"/>
      <c r="ADT542" s="535"/>
      <c r="ADU542" s="535"/>
      <c r="ADV542" s="535"/>
      <c r="ADW542" s="535"/>
      <c r="ADX542" s="535"/>
      <c r="ADY542" s="535"/>
      <c r="ADZ542" s="535"/>
      <c r="AEA542" s="535"/>
      <c r="AEB542" s="535"/>
      <c r="AEC542" s="535"/>
      <c r="AED542" s="535"/>
      <c r="AEE542" s="535"/>
      <c r="AEF542" s="535"/>
      <c r="AEG542" s="535"/>
      <c r="AEH542" s="535"/>
      <c r="AEI542" s="535"/>
      <c r="AEJ542" s="535"/>
      <c r="AEK542" s="535"/>
      <c r="AEL542" s="535"/>
      <c r="AEM542" s="535"/>
      <c r="AEN542" s="535"/>
      <c r="AEO542" s="535"/>
      <c r="AEP542" s="535"/>
      <c r="AEQ542" s="535"/>
      <c r="AER542" s="535"/>
      <c r="AES542" s="535"/>
      <c r="AET542" s="535"/>
      <c r="AEU542" s="535"/>
      <c r="AEV542" s="535"/>
      <c r="AEW542" s="535"/>
      <c r="AEX542" s="535"/>
      <c r="AEY542" s="535"/>
      <c r="AEZ542" s="535"/>
      <c r="AFA542" s="535"/>
      <c r="AFB542" s="535"/>
      <c r="AFC542" s="535"/>
      <c r="AFD542" s="535"/>
      <c r="AFE542" s="535"/>
      <c r="AFF542" s="535"/>
      <c r="AFG542" s="535"/>
      <c r="AFH542" s="535"/>
      <c r="AFI542" s="535"/>
      <c r="AFJ542" s="535"/>
      <c r="AFK542" s="535"/>
      <c r="AFL542" s="535"/>
      <c r="AFM542" s="535"/>
      <c r="AFN542" s="535"/>
      <c r="AFO542" s="535"/>
      <c r="AFP542" s="535"/>
      <c r="AFQ542" s="535"/>
      <c r="AFR542" s="535"/>
      <c r="AFS542" s="535"/>
      <c r="AFT542" s="535"/>
      <c r="AFU542" s="535"/>
      <c r="AFV542" s="535"/>
      <c r="AFW542" s="535"/>
      <c r="AFX542" s="535"/>
      <c r="AFY542" s="535"/>
      <c r="AFZ542" s="535"/>
      <c r="AGA542" s="535"/>
      <c r="AGB542" s="535"/>
      <c r="AGC542" s="535"/>
      <c r="AGD542" s="535"/>
      <c r="AGE542" s="535"/>
      <c r="AGF542" s="535"/>
      <c r="AGG542" s="535"/>
      <c r="AGH542" s="535"/>
      <c r="AGI542" s="535"/>
      <c r="AGJ542" s="535"/>
      <c r="AGK542" s="535"/>
      <c r="AGL542" s="535"/>
      <c r="AGM542" s="535"/>
      <c r="AGN542" s="535"/>
      <c r="AGO542" s="535"/>
      <c r="AGP542" s="535"/>
      <c r="AGQ542" s="535"/>
      <c r="AGR542" s="535"/>
      <c r="AGS542" s="535"/>
      <c r="AGT542" s="535"/>
      <c r="AGU542" s="535"/>
      <c r="AGV542" s="535"/>
      <c r="AGW542" s="535"/>
      <c r="AGX542" s="535"/>
      <c r="AGY542" s="535"/>
      <c r="AGZ542" s="535"/>
      <c r="AHA542" s="535"/>
      <c r="AHB542" s="535"/>
      <c r="AHC542" s="535"/>
      <c r="AHD542" s="535"/>
      <c r="AHE542" s="535"/>
      <c r="AHF542" s="535"/>
      <c r="AHG542" s="535"/>
      <c r="AHH542" s="535"/>
      <c r="AHI542" s="535"/>
      <c r="AHJ542" s="535"/>
      <c r="AHK542" s="535"/>
      <c r="AHL542" s="535"/>
      <c r="AHM542" s="535"/>
      <c r="AHN542" s="535"/>
      <c r="AHO542" s="535"/>
      <c r="AHP542" s="535"/>
      <c r="AHQ542" s="535"/>
      <c r="AHR542" s="535"/>
      <c r="AHS542" s="535"/>
      <c r="AHT542" s="535"/>
      <c r="AHU542" s="535"/>
      <c r="AHV542" s="535"/>
      <c r="AHW542" s="535"/>
      <c r="AHX542" s="535"/>
      <c r="AHY542" s="535"/>
      <c r="AHZ542" s="535"/>
      <c r="AIA542" s="535"/>
      <c r="AIB542" s="535"/>
      <c r="AIC542" s="535"/>
      <c r="AID542" s="535"/>
      <c r="AIE542" s="535"/>
      <c r="AIF542" s="535"/>
      <c r="AIG542" s="535"/>
      <c r="AIH542" s="535"/>
      <c r="AII542" s="535"/>
      <c r="AIJ542" s="535"/>
      <c r="AIK542" s="535"/>
      <c r="AIL542" s="535"/>
      <c r="AIM542" s="535"/>
      <c r="AIN542" s="535"/>
      <c r="AIO542" s="535"/>
      <c r="AIP542" s="535"/>
      <c r="AIQ542" s="535"/>
      <c r="AIR542" s="535"/>
      <c r="AIS542" s="535"/>
      <c r="AIT542" s="535"/>
      <c r="AIU542" s="535"/>
      <c r="AIV542" s="535"/>
      <c r="AIW542" s="535"/>
      <c r="AIX542" s="535"/>
      <c r="AIY542" s="535"/>
      <c r="AIZ542" s="535"/>
      <c r="AJA542" s="535"/>
      <c r="AJB542" s="535"/>
      <c r="AJC542" s="535"/>
      <c r="AJD542" s="535"/>
      <c r="AJE542" s="535"/>
      <c r="AJF542" s="535"/>
      <c r="AJG542" s="535"/>
      <c r="AJH542" s="535"/>
      <c r="AJI542" s="535"/>
      <c r="AJJ542" s="535"/>
      <c r="AJK542" s="535"/>
      <c r="AJL542" s="535"/>
      <c r="AJM542" s="535"/>
      <c r="AJN542" s="535"/>
      <c r="AJO542" s="535"/>
      <c r="AJP542" s="535"/>
      <c r="AJQ542" s="535"/>
      <c r="AJR542" s="535"/>
      <c r="AJS542" s="535"/>
      <c r="AJT542" s="535"/>
      <c r="AJU542" s="535"/>
      <c r="AJV542" s="535"/>
      <c r="AJW542" s="535"/>
      <c r="AJX542" s="535"/>
      <c r="AJY542" s="535"/>
      <c r="AJZ542" s="535"/>
      <c r="AKA542" s="535"/>
      <c r="AKB542" s="535"/>
      <c r="AKC542" s="535"/>
      <c r="AKD542" s="535"/>
      <c r="AKE542" s="535"/>
      <c r="AKF542" s="535"/>
      <c r="AKG542" s="535"/>
      <c r="AKH542" s="535"/>
      <c r="AKI542" s="535"/>
      <c r="AKJ542" s="535"/>
      <c r="AKK542" s="535"/>
      <c r="AKL542" s="535"/>
      <c r="AKM542" s="535"/>
      <c r="AKN542" s="535"/>
      <c r="AKO542" s="535"/>
      <c r="AKP542" s="535"/>
      <c r="AKQ542" s="535"/>
      <c r="AKR542" s="535"/>
      <c r="AKS542" s="535"/>
      <c r="AKT542" s="535"/>
      <c r="AKU542" s="535"/>
      <c r="AKV542" s="535"/>
      <c r="AKW542" s="535"/>
      <c r="AKX542" s="535"/>
      <c r="AKY542" s="535"/>
      <c r="AKZ542" s="535"/>
      <c r="ALA542" s="535"/>
      <c r="ALB542" s="535"/>
      <c r="ALC542" s="535"/>
      <c r="ALD542" s="535"/>
      <c r="ALE542" s="535"/>
      <c r="ALF542" s="535"/>
      <c r="ALG542" s="535"/>
      <c r="ALH542" s="535"/>
      <c r="ALI542" s="535"/>
      <c r="ALJ542" s="535"/>
      <c r="ALK542" s="535"/>
      <c r="ALL542" s="535"/>
      <c r="ALM542" s="535"/>
      <c r="ALN542" s="535"/>
      <c r="ALO542" s="535"/>
      <c r="ALP542" s="535"/>
      <c r="ALQ542" s="535"/>
      <c r="ALR542" s="535"/>
      <c r="ALS542" s="535"/>
      <c r="ALT542" s="535"/>
      <c r="ALU542" s="535"/>
      <c r="ALV542" s="535"/>
      <c r="ALW542" s="535"/>
      <c r="ALX542" s="535"/>
      <c r="ALY542" s="535"/>
      <c r="ALZ542" s="535"/>
      <c r="AMA542" s="535"/>
      <c r="AMB542" s="535"/>
      <c r="AMC542" s="535"/>
      <c r="AMD542" s="535"/>
      <c r="AME542" s="535"/>
      <c r="AMF542" s="535"/>
      <c r="AMG542" s="535"/>
      <c r="AMH542" s="535"/>
      <c r="AMI542" s="535"/>
      <c r="AMJ542" s="535"/>
      <c r="AMK542" s="535"/>
    </row>
    <row r="543" spans="1:1025" ht="12.75" customHeight="1">
      <c r="A543" s="362"/>
      <c r="B543" s="362"/>
      <c r="C543" s="518" t="s">
        <v>830</v>
      </c>
      <c r="D543" s="527" t="s">
        <v>697</v>
      </c>
      <c r="E543" s="362"/>
      <c r="F543" s="362"/>
      <c r="G543" s="362"/>
      <c r="H543" s="369">
        <v>1</v>
      </c>
      <c r="I543" s="362"/>
      <c r="J543" s="522" t="s">
        <v>775</v>
      </c>
      <c r="K543" s="362"/>
    </row>
    <row r="544" spans="1:1025" ht="12.75" customHeight="1">
      <c r="A544" s="362"/>
      <c r="B544" s="362"/>
      <c r="C544" s="518" t="s">
        <v>831</v>
      </c>
      <c r="D544" s="527" t="s">
        <v>699</v>
      </c>
      <c r="E544" s="362"/>
      <c r="F544" s="362"/>
      <c r="G544" s="362"/>
      <c r="H544" s="369">
        <v>1</v>
      </c>
      <c r="I544" s="362"/>
      <c r="J544" s="522" t="s">
        <v>775</v>
      </c>
      <c r="K544" s="362"/>
    </row>
    <row r="545" spans="1:11" ht="12.75" customHeight="1">
      <c r="A545" s="362"/>
      <c r="B545" s="362"/>
      <c r="C545" s="518" t="s">
        <v>832</v>
      </c>
      <c r="D545" s="527" t="s">
        <v>701</v>
      </c>
      <c r="E545" s="362"/>
      <c r="F545" s="362"/>
      <c r="G545" s="362"/>
      <c r="H545" s="369">
        <v>1</v>
      </c>
      <c r="I545" s="362"/>
      <c r="J545" s="522" t="s">
        <v>775</v>
      </c>
      <c r="K545" s="362"/>
    </row>
    <row r="546" spans="1:11" ht="12.75" customHeight="1">
      <c r="A546" s="362"/>
      <c r="B546" s="362"/>
      <c r="C546" s="518" t="s">
        <v>833</v>
      </c>
      <c r="D546" s="527" t="s">
        <v>703</v>
      </c>
      <c r="E546" s="362"/>
      <c r="F546" s="362"/>
      <c r="G546" s="362"/>
      <c r="H546" s="369">
        <v>1</v>
      </c>
      <c r="I546" s="362"/>
      <c r="J546" s="522" t="s">
        <v>775</v>
      </c>
      <c r="K546" s="362"/>
    </row>
    <row r="547" spans="1:11" ht="12.75" customHeight="1">
      <c r="A547" s="362"/>
      <c r="B547" s="362"/>
      <c r="C547" s="518" t="s">
        <v>834</v>
      </c>
      <c r="D547" s="519" t="s">
        <v>835</v>
      </c>
      <c r="E547" s="362"/>
      <c r="F547" s="362"/>
      <c r="G547" s="362"/>
      <c r="H547" s="369">
        <v>1</v>
      </c>
      <c r="I547" s="362"/>
      <c r="J547" s="522" t="s">
        <v>775</v>
      </c>
      <c r="K547" s="362"/>
    </row>
    <row r="548" spans="1:11" ht="12.75" customHeight="1">
      <c r="A548" s="362"/>
      <c r="B548" s="362"/>
      <c r="C548" s="518" t="s">
        <v>836</v>
      </c>
      <c r="D548" s="519" t="s">
        <v>837</v>
      </c>
      <c r="E548" s="362"/>
      <c r="F548" s="362"/>
      <c r="G548" s="362"/>
      <c r="H548" s="369">
        <v>1</v>
      </c>
      <c r="I548" s="362"/>
      <c r="J548" s="522" t="s">
        <v>732</v>
      </c>
      <c r="K548" s="362"/>
    </row>
    <row r="549" spans="1:11" s="359" customFormat="1" ht="12.75" customHeight="1">
      <c r="A549" s="362"/>
      <c r="B549" s="362"/>
      <c r="C549" s="518" t="s">
        <v>838</v>
      </c>
      <c r="D549" s="519" t="s">
        <v>709</v>
      </c>
      <c r="E549" s="362"/>
      <c r="F549" s="362"/>
      <c r="G549" s="362"/>
      <c r="H549" s="369">
        <v>1</v>
      </c>
      <c r="I549" s="362"/>
      <c r="J549" s="522" t="s">
        <v>732</v>
      </c>
      <c r="K549" s="362"/>
    </row>
    <row r="550" spans="1:11" ht="12.75" customHeight="1">
      <c r="A550" s="362"/>
      <c r="B550" s="362"/>
      <c r="C550" s="518" t="s">
        <v>839</v>
      </c>
      <c r="D550" s="519" t="s">
        <v>840</v>
      </c>
      <c r="E550" s="362"/>
      <c r="F550" s="362"/>
      <c r="G550" s="362"/>
      <c r="H550" s="369">
        <v>1</v>
      </c>
      <c r="I550" s="362"/>
      <c r="J550" s="522" t="s">
        <v>732</v>
      </c>
      <c r="K550" s="362"/>
    </row>
    <row r="551" spans="1:11" ht="12.75" customHeight="1">
      <c r="A551" s="362"/>
      <c r="B551" s="362"/>
      <c r="C551" s="518" t="s">
        <v>841</v>
      </c>
      <c r="D551" s="519" t="s">
        <v>713</v>
      </c>
      <c r="E551" s="362"/>
      <c r="F551" s="362"/>
      <c r="G551" s="362"/>
      <c r="H551" s="369">
        <v>1</v>
      </c>
      <c r="I551" s="362"/>
      <c r="J551" s="522" t="s">
        <v>732</v>
      </c>
      <c r="K551" s="362"/>
    </row>
    <row r="552" spans="1:11" ht="12.75" customHeight="1">
      <c r="A552" s="362"/>
      <c r="B552" s="362"/>
      <c r="C552" s="518" t="s">
        <v>842</v>
      </c>
      <c r="D552" s="519" t="s">
        <v>715</v>
      </c>
      <c r="E552" s="362"/>
      <c r="F552" s="362"/>
      <c r="G552" s="362"/>
      <c r="H552" s="369">
        <v>1</v>
      </c>
      <c r="I552" s="362"/>
      <c r="J552" s="522" t="s">
        <v>732</v>
      </c>
      <c r="K552" s="362"/>
    </row>
    <row r="553" spans="1:11" ht="12.75" customHeight="1">
      <c r="A553" s="362"/>
      <c r="B553" s="362"/>
      <c r="C553" s="518" t="s">
        <v>843</v>
      </c>
      <c r="D553" s="519" t="s">
        <v>717</v>
      </c>
      <c r="E553" s="362"/>
      <c r="F553" s="362"/>
      <c r="G553" s="362"/>
      <c r="H553" s="369">
        <v>1</v>
      </c>
      <c r="I553" s="362"/>
      <c r="J553" s="522" t="s">
        <v>732</v>
      </c>
      <c r="K553" s="362"/>
    </row>
    <row r="554" spans="1:11" ht="12.75" customHeight="1">
      <c r="A554" s="362"/>
      <c r="B554" s="362"/>
      <c r="C554" s="518" t="s">
        <v>844</v>
      </c>
      <c r="D554" s="519" t="s">
        <v>719</v>
      </c>
      <c r="E554" s="362"/>
      <c r="F554" s="362"/>
      <c r="G554" s="362"/>
      <c r="H554" s="369">
        <v>1</v>
      </c>
      <c r="I554" s="362"/>
      <c r="J554" s="522" t="s">
        <v>732</v>
      </c>
      <c r="K554" s="362"/>
    </row>
    <row r="555" spans="1:11" s="359" customFormat="1" ht="12.75" customHeight="1">
      <c r="A555" s="362"/>
      <c r="B555" s="362"/>
      <c r="C555" s="518" t="s">
        <v>845</v>
      </c>
      <c r="D555" s="519" t="s">
        <v>721</v>
      </c>
      <c r="E555" s="362"/>
      <c r="F555" s="362"/>
      <c r="G555" s="362"/>
      <c r="H555" s="369">
        <v>1</v>
      </c>
      <c r="I555" s="362"/>
      <c r="J555" s="522" t="s">
        <v>732</v>
      </c>
      <c r="K555" s="362"/>
    </row>
    <row r="556" spans="1:11" ht="12.75" customHeight="1">
      <c r="A556" s="362"/>
      <c r="B556" s="362"/>
      <c r="C556" s="518" t="s">
        <v>846</v>
      </c>
      <c r="D556" s="519" t="s">
        <v>847</v>
      </c>
      <c r="E556" s="362"/>
      <c r="F556" s="362"/>
      <c r="G556" s="362"/>
      <c r="H556" s="369">
        <v>1</v>
      </c>
      <c r="I556" s="362"/>
      <c r="J556" s="522" t="s">
        <v>732</v>
      </c>
      <c r="K556" s="362"/>
    </row>
    <row r="557" spans="1:11" ht="12.75" customHeight="1">
      <c r="A557" s="362"/>
      <c r="B557" s="362"/>
      <c r="C557" s="518" t="s">
        <v>848</v>
      </c>
      <c r="D557" s="519" t="s">
        <v>725</v>
      </c>
      <c r="E557" s="362"/>
      <c r="F557" s="362"/>
      <c r="G557" s="362"/>
      <c r="H557" s="369">
        <v>1</v>
      </c>
      <c r="I557" s="362"/>
      <c r="J557" s="522" t="s">
        <v>732</v>
      </c>
      <c r="K557" s="362"/>
    </row>
    <row r="558" spans="1:11" ht="12.75" customHeight="1">
      <c r="A558" s="362"/>
      <c r="B558" s="362"/>
      <c r="C558" s="518" t="s">
        <v>849</v>
      </c>
      <c r="D558" s="519" t="s">
        <v>727</v>
      </c>
      <c r="E558" s="362"/>
      <c r="F558" s="362"/>
      <c r="G558" s="362"/>
      <c r="H558" s="369">
        <v>1</v>
      </c>
      <c r="I558" s="362"/>
      <c r="J558" s="522" t="s">
        <v>732</v>
      </c>
      <c r="K558" s="362"/>
    </row>
    <row r="559" spans="1:11" ht="12.75" customHeight="1">
      <c r="A559" s="362"/>
      <c r="B559" s="362"/>
      <c r="C559" s="534" t="s">
        <v>850</v>
      </c>
      <c r="D559" s="520" t="s">
        <v>851</v>
      </c>
      <c r="E559" s="362"/>
      <c r="F559" s="362"/>
      <c r="G559" s="362"/>
      <c r="H559" s="369">
        <v>1</v>
      </c>
      <c r="I559" s="362"/>
      <c r="J559" s="522" t="s">
        <v>732</v>
      </c>
      <c r="K559" s="362"/>
    </row>
    <row r="560" spans="1:11" ht="12.75" customHeight="1">
      <c r="A560" s="362"/>
      <c r="B560" s="362"/>
      <c r="C560" s="480" t="s">
        <v>852</v>
      </c>
      <c r="D560" s="481"/>
      <c r="E560" s="362"/>
      <c r="F560" s="362"/>
      <c r="G560" s="362"/>
      <c r="H560" s="369">
        <v>3</v>
      </c>
      <c r="I560" s="362"/>
      <c r="J560" s="522" t="s">
        <v>853</v>
      </c>
      <c r="K560" s="362"/>
    </row>
    <row r="561" spans="1:11" ht="12.75" customHeight="1">
      <c r="A561" s="362"/>
      <c r="B561" s="362"/>
      <c r="C561" s="480" t="s">
        <v>854</v>
      </c>
      <c r="D561" s="481"/>
      <c r="E561" s="362"/>
      <c r="F561" s="362"/>
      <c r="G561" s="362"/>
      <c r="H561" s="369">
        <v>3</v>
      </c>
      <c r="I561" s="362"/>
      <c r="J561" s="522" t="s">
        <v>853</v>
      </c>
      <c r="K561" s="362"/>
    </row>
    <row r="562" spans="1:11" ht="12.75" customHeight="1">
      <c r="A562" s="362"/>
      <c r="B562" s="362"/>
      <c r="C562" s="485"/>
      <c r="D562" s="486"/>
      <c r="E562" s="362"/>
      <c r="F562" s="362"/>
      <c r="G562" s="362"/>
      <c r="H562" s="369"/>
      <c r="I562" s="362"/>
      <c r="J562" s="369"/>
      <c r="K562" s="362"/>
    </row>
    <row r="563" spans="1:11" ht="12.75" customHeight="1">
      <c r="A563" s="362"/>
      <c r="B563" s="362"/>
      <c r="C563" s="485"/>
      <c r="D563" s="486"/>
      <c r="E563" s="362"/>
      <c r="F563" s="362"/>
      <c r="G563" s="362"/>
      <c r="H563" s="369"/>
      <c r="I563" s="362"/>
      <c r="J563" s="369"/>
      <c r="K563" s="362"/>
    </row>
    <row r="564" spans="1:11" ht="12.75" customHeight="1">
      <c r="A564" s="362"/>
      <c r="B564" s="362"/>
      <c r="C564" s="485"/>
      <c r="D564" s="486"/>
      <c r="E564" s="362"/>
      <c r="F564" s="362"/>
      <c r="G564" s="362"/>
      <c r="H564" s="369"/>
      <c r="I564" s="362"/>
      <c r="J564" s="369"/>
      <c r="K564" s="362"/>
    </row>
    <row r="565" spans="1:11" ht="12.75" customHeight="1">
      <c r="A565" s="362"/>
      <c r="B565" s="362"/>
      <c r="C565" s="485"/>
      <c r="D565" s="486"/>
      <c r="E565" s="362"/>
      <c r="F565" s="362"/>
      <c r="G565" s="362"/>
      <c r="H565" s="369"/>
      <c r="I565" s="362"/>
      <c r="J565" s="369"/>
      <c r="K565" s="362"/>
    </row>
    <row r="566" spans="1:11" ht="12.75" customHeight="1">
      <c r="A566" s="362"/>
      <c r="B566" s="362"/>
      <c r="C566" s="485"/>
      <c r="D566" s="486"/>
      <c r="E566" s="362"/>
      <c r="F566" s="362"/>
      <c r="G566" s="362"/>
      <c r="H566" s="369"/>
      <c r="I566" s="362"/>
      <c r="J566" s="369"/>
      <c r="K566" s="362"/>
    </row>
    <row r="568" spans="1:11" ht="12.75" customHeight="1">
      <c r="B568" s="442" t="s">
        <v>855</v>
      </c>
      <c r="C568" s="359" t="s">
        <v>856</v>
      </c>
      <c r="H568" s="398">
        <f>SUM(H2:H567)</f>
        <v>524.5</v>
      </c>
    </row>
    <row r="569" spans="1:11" ht="12.75" customHeight="1">
      <c r="C569" s="359" t="s">
        <v>857</v>
      </c>
    </row>
    <row r="570" spans="1:11" ht="12.75" customHeight="1">
      <c r="B570" s="482" t="s">
        <v>858</v>
      </c>
      <c r="F570" s="359" t="s">
        <v>859</v>
      </c>
      <c r="H570" s="359">
        <f>8.5*7*8</f>
        <v>476</v>
      </c>
    </row>
    <row r="572" spans="1:11" ht="12.75" customHeight="1">
      <c r="F572" s="359" t="s">
        <v>860</v>
      </c>
      <c r="H572" s="360">
        <f>H570-H568</f>
        <v>-48.5</v>
      </c>
    </row>
  </sheetData>
  <autoFilter ref="J1:J572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88" workbookViewId="0">
      <selection activeCell="F96" sqref="K335:K336 F96"/>
    </sheetView>
  </sheetViews>
  <sheetFormatPr defaultColWidth="9" defaultRowHeight="15"/>
  <cols>
    <col min="1" max="1" width="7.85546875" style="2" customWidth="1"/>
    <col min="2" max="2" width="18.42578125" customWidth="1"/>
    <col min="3" max="3" width="37.5703125" customWidth="1"/>
    <col min="4" max="4" width="34.5703125" customWidth="1"/>
    <col min="5" max="1025" width="8.7109375" customWidth="1"/>
  </cols>
  <sheetData>
    <row r="1" spans="1:24" s="1" customFormat="1" ht="11.25">
      <c r="A1" s="3" t="s">
        <v>0</v>
      </c>
      <c r="B1" s="3" t="s">
        <v>1</v>
      </c>
      <c r="C1" s="3" t="s">
        <v>14794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15309</v>
      </c>
      <c r="I1" s="3" t="s">
        <v>15310</v>
      </c>
      <c r="J1" s="3" t="s">
        <v>4237</v>
      </c>
      <c r="K1" s="3" t="s">
        <v>15311</v>
      </c>
      <c r="L1" s="3" t="s">
        <v>14952</v>
      </c>
      <c r="M1" s="3" t="s">
        <v>15312</v>
      </c>
      <c r="N1" s="3" t="s">
        <v>14789</v>
      </c>
      <c r="O1" s="3" t="s">
        <v>15313</v>
      </c>
      <c r="P1" s="3" t="s">
        <v>15314</v>
      </c>
      <c r="Q1" s="3" t="s">
        <v>637</v>
      </c>
      <c r="R1" s="3" t="s">
        <v>15315</v>
      </c>
    </row>
    <row r="2" spans="1:24">
      <c r="A2" s="4">
        <v>1</v>
      </c>
      <c r="B2" s="5" t="s">
        <v>15340</v>
      </c>
      <c r="C2" s="6" t="s">
        <v>15793</v>
      </c>
      <c r="D2" s="581" t="s">
        <v>15794</v>
      </c>
      <c r="E2" s="7"/>
      <c r="F2" s="4" t="s">
        <v>16</v>
      </c>
      <c r="G2" s="7">
        <v>13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U2" s="20" t="s">
        <v>15539</v>
      </c>
      <c r="V2" s="20" t="s">
        <v>15540</v>
      </c>
      <c r="W2" s="6" t="s">
        <v>15795</v>
      </c>
      <c r="X2" s="7" t="s">
        <v>15796</v>
      </c>
    </row>
    <row r="3" spans="1:24">
      <c r="A3" s="4">
        <v>2</v>
      </c>
      <c r="B3" s="8" t="s">
        <v>15353</v>
      </c>
      <c r="C3" s="6" t="s">
        <v>15797</v>
      </c>
      <c r="D3" s="581"/>
      <c r="E3" s="7"/>
      <c r="F3" s="4" t="s">
        <v>16</v>
      </c>
      <c r="G3" s="7">
        <v>13</v>
      </c>
      <c r="H3" s="7"/>
      <c r="I3" s="7"/>
      <c r="J3" s="7"/>
      <c r="K3" s="7"/>
      <c r="L3" s="7"/>
      <c r="M3" s="7"/>
      <c r="N3" s="7" t="s">
        <v>15798</v>
      </c>
      <c r="O3" s="7"/>
      <c r="P3" s="7"/>
      <c r="Q3" s="7"/>
      <c r="R3" s="7"/>
      <c r="U3" s="8">
        <v>1</v>
      </c>
      <c r="V3" s="8">
        <v>4</v>
      </c>
      <c r="W3" s="8">
        <v>2</v>
      </c>
      <c r="X3" s="8">
        <v>2</v>
      </c>
    </row>
    <row r="4" spans="1:24">
      <c r="A4" s="4">
        <v>3</v>
      </c>
      <c r="B4" s="9" t="s">
        <v>15340</v>
      </c>
      <c r="C4" s="10" t="s">
        <v>15799</v>
      </c>
      <c r="D4" s="581"/>
      <c r="E4" s="7"/>
      <c r="F4" s="4" t="s">
        <v>16</v>
      </c>
      <c r="G4" s="7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U4" s="8">
        <v>2</v>
      </c>
      <c r="V4" s="8">
        <v>5</v>
      </c>
      <c r="W4" s="8">
        <v>4</v>
      </c>
      <c r="X4" s="8">
        <v>4</v>
      </c>
    </row>
    <row r="5" spans="1:24">
      <c r="A5" s="4">
        <v>4</v>
      </c>
      <c r="B5" s="11" t="s">
        <v>15353</v>
      </c>
      <c r="C5" s="10" t="s">
        <v>15800</v>
      </c>
      <c r="D5" s="581"/>
      <c r="E5" s="7"/>
      <c r="F5" s="4" t="s">
        <v>16</v>
      </c>
      <c r="G5" s="7">
        <v>8</v>
      </c>
      <c r="H5" s="7"/>
      <c r="I5" s="7"/>
      <c r="J5" s="7"/>
      <c r="K5" s="7"/>
      <c r="L5" s="7"/>
      <c r="M5" s="7"/>
      <c r="N5" s="7" t="s">
        <v>15798</v>
      </c>
      <c r="O5" s="7"/>
      <c r="P5" s="7"/>
      <c r="Q5" s="7"/>
      <c r="R5" s="7"/>
      <c r="U5" s="8">
        <v>8</v>
      </c>
      <c r="V5" s="8" t="s">
        <v>15547</v>
      </c>
      <c r="W5" s="8"/>
      <c r="X5" s="7" t="s">
        <v>15801</v>
      </c>
    </row>
    <row r="6" spans="1:24">
      <c r="A6" s="4">
        <v>5</v>
      </c>
      <c r="B6" s="6" t="s">
        <v>15120</v>
      </c>
      <c r="C6" s="6" t="s">
        <v>14684</v>
      </c>
      <c r="D6" s="581"/>
      <c r="E6" s="7"/>
      <c r="F6" s="4" t="s">
        <v>16</v>
      </c>
      <c r="G6" s="7">
        <v>0.5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U6" s="8">
        <v>13</v>
      </c>
      <c r="V6" s="7"/>
      <c r="W6" s="7"/>
      <c r="X6" s="8" t="s">
        <v>15547</v>
      </c>
    </row>
    <row r="7" spans="1:24">
      <c r="A7" s="4">
        <v>6</v>
      </c>
      <c r="B7" s="6" t="s">
        <v>15120</v>
      </c>
      <c r="C7" s="6" t="s">
        <v>15802</v>
      </c>
      <c r="D7" s="581"/>
      <c r="E7" s="7"/>
      <c r="F7" s="4" t="s">
        <v>16</v>
      </c>
      <c r="G7" s="7">
        <v>13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4">
      <c r="A8" s="4">
        <v>7</v>
      </c>
      <c r="B8" s="6" t="s">
        <v>15120</v>
      </c>
      <c r="C8" s="6" t="s">
        <v>15803</v>
      </c>
      <c r="D8" s="581"/>
      <c r="E8" s="7"/>
      <c r="F8" s="4" t="s">
        <v>16</v>
      </c>
      <c r="G8" s="7">
        <v>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4">
      <c r="A9" s="4">
        <v>8</v>
      </c>
      <c r="B9" s="10" t="s">
        <v>15120</v>
      </c>
      <c r="C9" s="10" t="s">
        <v>14736</v>
      </c>
      <c r="D9" s="581"/>
      <c r="E9" s="7"/>
      <c r="F9" s="4" t="s">
        <v>16</v>
      </c>
      <c r="G9" s="7">
        <v>0.5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4">
      <c r="A10" s="4">
        <v>9</v>
      </c>
      <c r="B10" s="10" t="s">
        <v>15120</v>
      </c>
      <c r="C10" s="10" t="s">
        <v>15804</v>
      </c>
      <c r="D10" s="581"/>
      <c r="E10" s="7"/>
      <c r="F10" s="4" t="s">
        <v>16</v>
      </c>
      <c r="G10" s="7">
        <v>13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24">
      <c r="A11" s="4">
        <v>10</v>
      </c>
      <c r="B11" s="10" t="s">
        <v>15120</v>
      </c>
      <c r="C11" s="10" t="s">
        <v>15805</v>
      </c>
      <c r="D11" s="581"/>
      <c r="E11" s="7"/>
      <c r="F11" s="4" t="s">
        <v>16</v>
      </c>
      <c r="G11" s="7">
        <v>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4" ht="14.25" customHeight="1">
      <c r="A12" s="4">
        <v>11</v>
      </c>
      <c r="B12" s="6" t="s">
        <v>15120</v>
      </c>
      <c r="C12" s="12" t="s">
        <v>15806</v>
      </c>
      <c r="D12" s="13" t="s">
        <v>9739</v>
      </c>
      <c r="E12" s="7"/>
      <c r="F12" s="7"/>
      <c r="G12" s="7">
        <v>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24" ht="14.25" customHeight="1">
      <c r="A13" s="4">
        <v>12</v>
      </c>
      <c r="B13" s="6" t="s">
        <v>15120</v>
      </c>
      <c r="C13" s="12" t="s">
        <v>15386</v>
      </c>
      <c r="D13" s="13" t="s">
        <v>9741</v>
      </c>
      <c r="E13" s="7"/>
      <c r="F13" s="7"/>
      <c r="G13" s="7">
        <v>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 customHeight="1">
      <c r="A14" s="4">
        <v>13</v>
      </c>
      <c r="B14" s="6" t="s">
        <v>15120</v>
      </c>
      <c r="C14" s="12" t="s">
        <v>15807</v>
      </c>
      <c r="D14" s="13" t="s">
        <v>9743</v>
      </c>
      <c r="E14" s="7"/>
      <c r="F14" s="7"/>
      <c r="G14" s="7">
        <v>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24" ht="14.25" customHeight="1">
      <c r="A15" s="4">
        <v>14</v>
      </c>
      <c r="B15" s="6" t="s">
        <v>15120</v>
      </c>
      <c r="C15" s="12" t="s">
        <v>15808</v>
      </c>
      <c r="D15" s="13" t="s">
        <v>9745</v>
      </c>
      <c r="E15" s="7"/>
      <c r="F15" s="7"/>
      <c r="G15" s="7">
        <v>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 customHeight="1">
      <c r="A16" s="4">
        <v>15</v>
      </c>
      <c r="B16" s="6" t="s">
        <v>15120</v>
      </c>
      <c r="C16" s="12" t="s">
        <v>15809</v>
      </c>
      <c r="D16" s="13" t="s">
        <v>9747</v>
      </c>
      <c r="E16" s="7"/>
      <c r="F16" s="7"/>
      <c r="G16" s="7">
        <v>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51">
      <c r="A17" s="4">
        <v>16</v>
      </c>
      <c r="B17" s="6" t="s">
        <v>15120</v>
      </c>
      <c r="C17" s="12" t="s">
        <v>15810</v>
      </c>
      <c r="D17" s="13" t="s">
        <v>9749</v>
      </c>
      <c r="E17" s="7"/>
      <c r="F17" s="7"/>
      <c r="G17" s="7">
        <v>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63.75">
      <c r="A18" s="4">
        <v>17</v>
      </c>
      <c r="B18" s="6" t="s">
        <v>15120</v>
      </c>
      <c r="C18" s="12" t="s">
        <v>15811</v>
      </c>
      <c r="D18" s="13" t="s">
        <v>14458</v>
      </c>
      <c r="E18" s="7"/>
      <c r="F18" s="7"/>
      <c r="G18" s="7">
        <v>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63.75">
      <c r="A19" s="4">
        <v>18</v>
      </c>
      <c r="B19" s="6" t="s">
        <v>15120</v>
      </c>
      <c r="C19" s="12" t="s">
        <v>15812</v>
      </c>
      <c r="D19" s="13" t="s">
        <v>14460</v>
      </c>
      <c r="E19" s="7"/>
      <c r="F19" s="7"/>
      <c r="G19" s="7">
        <v>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63.75">
      <c r="A20" s="4">
        <v>19</v>
      </c>
      <c r="B20" s="6" t="s">
        <v>15120</v>
      </c>
      <c r="C20" s="12" t="s">
        <v>15813</v>
      </c>
      <c r="D20" s="13" t="s">
        <v>14462</v>
      </c>
      <c r="E20" s="7"/>
      <c r="F20" s="7"/>
      <c r="G20" s="7">
        <v>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63.75">
      <c r="A21" s="4">
        <v>20</v>
      </c>
      <c r="B21" s="6" t="s">
        <v>15120</v>
      </c>
      <c r="C21" s="12" t="s">
        <v>15814</v>
      </c>
      <c r="D21" s="13" t="s">
        <v>14464</v>
      </c>
      <c r="E21" s="7"/>
      <c r="F21" s="7"/>
      <c r="G21" s="7">
        <v>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38.25">
      <c r="A22" s="4">
        <v>21</v>
      </c>
      <c r="B22" s="6" t="s">
        <v>15120</v>
      </c>
      <c r="C22" s="6" t="s">
        <v>15815</v>
      </c>
      <c r="D22" s="13" t="s">
        <v>10233</v>
      </c>
      <c r="E22" s="7"/>
      <c r="F22" s="7"/>
      <c r="G22" s="7"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51">
      <c r="A23" s="4">
        <v>22</v>
      </c>
      <c r="B23" s="6" t="s">
        <v>15120</v>
      </c>
      <c r="C23" s="6" t="s">
        <v>15354</v>
      </c>
      <c r="D23" s="13" t="s">
        <v>10235</v>
      </c>
      <c r="E23" s="7"/>
      <c r="F23" s="7"/>
      <c r="G23" s="7">
        <v>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51">
      <c r="A24" s="4">
        <v>23</v>
      </c>
      <c r="B24" s="6" t="s">
        <v>15120</v>
      </c>
      <c r="C24" s="6" t="s">
        <v>15816</v>
      </c>
      <c r="D24" s="13" t="s">
        <v>10237</v>
      </c>
      <c r="E24" s="7"/>
      <c r="F24" s="7"/>
      <c r="G24" s="7"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51">
      <c r="A25" s="4">
        <v>24</v>
      </c>
      <c r="B25" s="6" t="s">
        <v>15120</v>
      </c>
      <c r="C25" s="6" t="s">
        <v>15817</v>
      </c>
      <c r="D25" s="13" t="s">
        <v>10239</v>
      </c>
      <c r="E25" s="7"/>
      <c r="F25" s="7"/>
      <c r="G25" s="7">
        <v>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38.25">
      <c r="A26" s="4">
        <v>25</v>
      </c>
      <c r="B26" s="6" t="s">
        <v>15120</v>
      </c>
      <c r="C26" s="6" t="s">
        <v>15818</v>
      </c>
      <c r="D26" s="13" t="s">
        <v>10241</v>
      </c>
      <c r="E26" s="7"/>
      <c r="F26" s="7"/>
      <c r="G26" s="7">
        <v>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38.25">
      <c r="A27" s="4">
        <v>26</v>
      </c>
      <c r="B27" s="6" t="s">
        <v>15120</v>
      </c>
      <c r="C27" s="6" t="s">
        <v>15819</v>
      </c>
      <c r="D27" s="13" t="s">
        <v>10243</v>
      </c>
      <c r="E27" s="7"/>
      <c r="F27" s="7"/>
      <c r="G27" s="7">
        <v>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38.25">
      <c r="A28" s="4">
        <v>27</v>
      </c>
      <c r="B28" s="6" t="s">
        <v>15120</v>
      </c>
      <c r="C28" s="6" t="s">
        <v>15820</v>
      </c>
      <c r="D28" s="13" t="s">
        <v>14381</v>
      </c>
      <c r="E28" s="7"/>
      <c r="F28" s="7"/>
      <c r="G28" s="7">
        <v>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38.25">
      <c r="A29" s="4">
        <v>28</v>
      </c>
      <c r="B29" s="6" t="s">
        <v>15120</v>
      </c>
      <c r="C29" s="6" t="s">
        <v>15821</v>
      </c>
      <c r="D29" s="13" t="s">
        <v>14383</v>
      </c>
      <c r="E29" s="7"/>
      <c r="F29" s="7"/>
      <c r="G29" s="7">
        <v>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38.25">
      <c r="A30" s="4">
        <v>29</v>
      </c>
      <c r="B30" s="6" t="s">
        <v>15120</v>
      </c>
      <c r="C30" s="6" t="s">
        <v>15822</v>
      </c>
      <c r="D30" s="13" t="s">
        <v>14385</v>
      </c>
      <c r="E30" s="7"/>
      <c r="F30" s="7"/>
      <c r="G30" s="7">
        <v>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38.25">
      <c r="A31" s="4">
        <v>30</v>
      </c>
      <c r="B31" s="6" t="s">
        <v>15120</v>
      </c>
      <c r="C31" s="6" t="s">
        <v>15823</v>
      </c>
      <c r="D31" s="13" t="s">
        <v>14387</v>
      </c>
      <c r="E31" s="7"/>
      <c r="F31" s="7"/>
      <c r="G31" s="7">
        <v>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51">
      <c r="A32" s="4">
        <v>31</v>
      </c>
      <c r="B32" s="10" t="s">
        <v>15120</v>
      </c>
      <c r="C32" s="10" t="s">
        <v>15824</v>
      </c>
      <c r="D32" s="14" t="s">
        <v>9739</v>
      </c>
      <c r="E32" s="7"/>
      <c r="F32" s="7"/>
      <c r="G32" s="7">
        <v>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51">
      <c r="A33" s="4">
        <v>32</v>
      </c>
      <c r="B33" s="10" t="s">
        <v>15120</v>
      </c>
      <c r="C33" s="10" t="s">
        <v>15400</v>
      </c>
      <c r="D33" s="14" t="s">
        <v>9741</v>
      </c>
      <c r="E33" s="7"/>
      <c r="F33" s="7"/>
      <c r="G33" s="7">
        <v>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51">
      <c r="A34" s="4">
        <v>33</v>
      </c>
      <c r="B34" s="10" t="s">
        <v>15120</v>
      </c>
      <c r="C34" s="10" t="s">
        <v>15825</v>
      </c>
      <c r="D34" s="14" t="s">
        <v>9743</v>
      </c>
      <c r="E34" s="7"/>
      <c r="F34" s="7"/>
      <c r="G34" s="7">
        <v>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51">
      <c r="A35" s="4">
        <v>34</v>
      </c>
      <c r="B35" s="10" t="s">
        <v>15120</v>
      </c>
      <c r="C35" s="10" t="s">
        <v>15826</v>
      </c>
      <c r="D35" s="14" t="s">
        <v>9745</v>
      </c>
      <c r="E35" s="7"/>
      <c r="F35" s="7"/>
      <c r="G35" s="7">
        <v>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51">
      <c r="A36" s="4">
        <v>35</v>
      </c>
      <c r="B36" s="10" t="s">
        <v>15120</v>
      </c>
      <c r="C36" s="10" t="s">
        <v>15827</v>
      </c>
      <c r="D36" s="14" t="s">
        <v>9747</v>
      </c>
      <c r="E36" s="7"/>
      <c r="F36" s="7"/>
      <c r="G36" s="7">
        <v>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51">
      <c r="A37" s="4">
        <v>36</v>
      </c>
      <c r="B37" s="10" t="s">
        <v>15120</v>
      </c>
      <c r="C37" s="10" t="s">
        <v>15828</v>
      </c>
      <c r="D37" s="14" t="s">
        <v>9749</v>
      </c>
      <c r="E37" s="7"/>
      <c r="F37" s="7"/>
      <c r="G37" s="7">
        <v>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63.75">
      <c r="A38" s="4">
        <v>37</v>
      </c>
      <c r="B38" s="10" t="s">
        <v>15120</v>
      </c>
      <c r="C38" s="10" t="s">
        <v>15829</v>
      </c>
      <c r="D38" s="14" t="s">
        <v>14458</v>
      </c>
      <c r="E38" s="7"/>
      <c r="F38" s="7"/>
      <c r="G38" s="7">
        <v>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63.75">
      <c r="A39" s="4">
        <v>38</v>
      </c>
      <c r="B39" s="10" t="s">
        <v>15120</v>
      </c>
      <c r="C39" s="10" t="s">
        <v>15830</v>
      </c>
      <c r="D39" s="14" t="s">
        <v>14460</v>
      </c>
      <c r="E39" s="7"/>
      <c r="F39" s="7"/>
      <c r="G39" s="7">
        <v>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63.75">
      <c r="A40" s="4">
        <v>39</v>
      </c>
      <c r="B40" s="10" t="s">
        <v>15120</v>
      </c>
      <c r="C40" s="10" t="s">
        <v>15831</v>
      </c>
      <c r="D40" s="14" t="s">
        <v>14462</v>
      </c>
      <c r="E40" s="7"/>
      <c r="F40" s="7"/>
      <c r="G40" s="7">
        <v>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63.75">
      <c r="A41" s="4">
        <v>40</v>
      </c>
      <c r="B41" s="10" t="s">
        <v>15120</v>
      </c>
      <c r="C41" s="10" t="s">
        <v>15832</v>
      </c>
      <c r="D41" s="14" t="s">
        <v>14464</v>
      </c>
      <c r="E41" s="7"/>
      <c r="F41" s="7"/>
      <c r="G41" s="7">
        <v>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38.25">
      <c r="A42" s="4">
        <v>41</v>
      </c>
      <c r="B42" s="10" t="s">
        <v>15120</v>
      </c>
      <c r="C42" s="10" t="s">
        <v>15833</v>
      </c>
      <c r="D42" s="14" t="s">
        <v>10233</v>
      </c>
      <c r="E42" s="7"/>
      <c r="F42" s="7"/>
      <c r="G42" s="7">
        <v>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51">
      <c r="A43" s="4">
        <v>42</v>
      </c>
      <c r="B43" s="10" t="s">
        <v>15120</v>
      </c>
      <c r="C43" s="10" t="s">
        <v>15367</v>
      </c>
      <c r="D43" s="14" t="s">
        <v>10235</v>
      </c>
      <c r="E43" s="7"/>
      <c r="F43" s="7"/>
      <c r="G43" s="7">
        <v>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51">
      <c r="A44" s="4">
        <v>43</v>
      </c>
      <c r="B44" s="10" t="s">
        <v>15120</v>
      </c>
      <c r="C44" s="10" t="s">
        <v>15834</v>
      </c>
      <c r="D44" s="14" t="s">
        <v>10237</v>
      </c>
      <c r="E44" s="7"/>
      <c r="F44" s="7"/>
      <c r="G44" s="7">
        <v>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51">
      <c r="A45" s="4">
        <v>44</v>
      </c>
      <c r="B45" s="10" t="s">
        <v>15120</v>
      </c>
      <c r="C45" s="10" t="s">
        <v>15835</v>
      </c>
      <c r="D45" s="14" t="s">
        <v>10239</v>
      </c>
      <c r="E45" s="7"/>
      <c r="F45" s="7"/>
      <c r="G45" s="7">
        <v>1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38.25">
      <c r="A46" s="4">
        <v>45</v>
      </c>
      <c r="B46" s="10" t="s">
        <v>15120</v>
      </c>
      <c r="C46" s="10" t="s">
        <v>15836</v>
      </c>
      <c r="D46" s="14" t="s">
        <v>10241</v>
      </c>
      <c r="E46" s="7"/>
      <c r="F46" s="7"/>
      <c r="G46" s="7">
        <v>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38.25">
      <c r="A47" s="4">
        <v>46</v>
      </c>
      <c r="B47" s="10" t="s">
        <v>15120</v>
      </c>
      <c r="C47" s="10" t="s">
        <v>15837</v>
      </c>
      <c r="D47" s="14" t="s">
        <v>10243</v>
      </c>
      <c r="E47" s="7"/>
      <c r="F47" s="7"/>
      <c r="G47" s="7">
        <v>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38.25">
      <c r="A48" s="4">
        <v>47</v>
      </c>
      <c r="B48" s="10" t="s">
        <v>15120</v>
      </c>
      <c r="C48" s="10" t="s">
        <v>15838</v>
      </c>
      <c r="D48" s="14" t="s">
        <v>14381</v>
      </c>
      <c r="E48" s="7"/>
      <c r="F48" s="7"/>
      <c r="G48" s="7">
        <v>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38.25">
      <c r="A49" s="4">
        <v>48</v>
      </c>
      <c r="B49" s="10" t="s">
        <v>15120</v>
      </c>
      <c r="C49" s="10" t="s">
        <v>15839</v>
      </c>
      <c r="D49" s="14" t="s">
        <v>14383</v>
      </c>
      <c r="E49" s="7"/>
      <c r="F49" s="7"/>
      <c r="G49" s="7">
        <v>1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38.25">
      <c r="A50" s="4">
        <v>49</v>
      </c>
      <c r="B50" s="10" t="s">
        <v>15120</v>
      </c>
      <c r="C50" s="10" t="s">
        <v>15840</v>
      </c>
      <c r="D50" s="14" t="s">
        <v>14385</v>
      </c>
      <c r="E50" s="7"/>
      <c r="F50" s="7"/>
      <c r="G50" s="7">
        <v>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38.25">
      <c r="A51" s="4">
        <v>50</v>
      </c>
      <c r="B51" s="10" t="s">
        <v>15120</v>
      </c>
      <c r="C51" s="10" t="s">
        <v>15841</v>
      </c>
      <c r="D51" s="14" t="s">
        <v>14387</v>
      </c>
      <c r="E51" s="7"/>
      <c r="F51" s="7"/>
      <c r="G51" s="7">
        <v>1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4">
        <v>51</v>
      </c>
      <c r="B52" s="15" t="s">
        <v>9374</v>
      </c>
      <c r="C52" s="6" t="s">
        <v>15090</v>
      </c>
      <c r="D52" s="16" t="s">
        <v>9863</v>
      </c>
      <c r="E52" s="7"/>
      <c r="F52" s="7"/>
      <c r="G52" s="7">
        <v>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38.25">
      <c r="A53" s="4">
        <v>52</v>
      </c>
      <c r="B53" s="15" t="s">
        <v>9374</v>
      </c>
      <c r="C53" s="17" t="s">
        <v>15092</v>
      </c>
      <c r="D53" s="18" t="s">
        <v>9865</v>
      </c>
      <c r="E53" s="7"/>
      <c r="F53" s="7"/>
      <c r="G53" s="7">
        <v>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51">
      <c r="A54" s="4">
        <v>53</v>
      </c>
      <c r="B54" s="15" t="s">
        <v>9374</v>
      </c>
      <c r="C54" s="17" t="s">
        <v>15094</v>
      </c>
      <c r="D54" s="13" t="s">
        <v>15842</v>
      </c>
      <c r="E54" s="7"/>
      <c r="F54" s="7"/>
      <c r="G54" s="7">
        <v>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63.75">
      <c r="A55" s="4">
        <v>54</v>
      </c>
      <c r="B55" s="15" t="s">
        <v>9374</v>
      </c>
      <c r="C55" s="17" t="s">
        <v>15096</v>
      </c>
      <c r="D55" s="13" t="s">
        <v>15843</v>
      </c>
      <c r="E55" s="7"/>
      <c r="F55" s="7"/>
      <c r="G55" s="7">
        <v>2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4">
        <v>55</v>
      </c>
      <c r="B56" s="15" t="s">
        <v>9374</v>
      </c>
      <c r="C56" s="17" t="s">
        <v>15102</v>
      </c>
      <c r="D56" s="16" t="s">
        <v>15844</v>
      </c>
      <c r="E56" s="7"/>
      <c r="F56" s="7"/>
      <c r="G56" s="7">
        <v>3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25.5">
      <c r="A57" s="4">
        <v>56</v>
      </c>
      <c r="B57" s="15" t="s">
        <v>9374</v>
      </c>
      <c r="C57" s="17" t="s">
        <v>15732</v>
      </c>
      <c r="D57" s="19" t="s">
        <v>15845</v>
      </c>
      <c r="E57" s="7"/>
      <c r="F57" s="7"/>
      <c r="G57" s="7">
        <v>3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25.5">
      <c r="A58" s="4">
        <v>57</v>
      </c>
      <c r="B58" s="15" t="s">
        <v>9374</v>
      </c>
      <c r="C58" s="17" t="s">
        <v>15733</v>
      </c>
      <c r="D58" s="19" t="s">
        <v>15846</v>
      </c>
      <c r="E58" s="7"/>
      <c r="F58" s="7"/>
      <c r="G58" s="7">
        <v>3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38.25">
      <c r="A59" s="4">
        <v>58</v>
      </c>
      <c r="B59" s="15" t="s">
        <v>9374</v>
      </c>
      <c r="C59" s="17" t="s">
        <v>15734</v>
      </c>
      <c r="D59" s="19" t="s">
        <v>15847</v>
      </c>
      <c r="E59" s="7"/>
      <c r="F59" s="7"/>
      <c r="G59" s="7">
        <v>3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A60" s="4">
        <v>59</v>
      </c>
      <c r="B60" s="15" t="s">
        <v>9374</v>
      </c>
      <c r="C60" s="17" t="s">
        <v>15735</v>
      </c>
      <c r="D60" s="19" t="s">
        <v>15848</v>
      </c>
      <c r="E60" s="7"/>
      <c r="F60" s="7"/>
      <c r="G60" s="7">
        <v>3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25.5">
      <c r="A61" s="4">
        <v>60</v>
      </c>
      <c r="B61" s="15" t="s">
        <v>9374</v>
      </c>
      <c r="C61" s="17" t="s">
        <v>15736</v>
      </c>
      <c r="D61" s="19" t="s">
        <v>15849</v>
      </c>
      <c r="E61" s="7"/>
      <c r="F61" s="7"/>
      <c r="G61" s="7">
        <v>3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25.5">
      <c r="A62" s="4">
        <v>61</v>
      </c>
      <c r="B62" s="15" t="s">
        <v>9374</v>
      </c>
      <c r="C62" s="17" t="s">
        <v>15737</v>
      </c>
      <c r="D62" s="19" t="s">
        <v>15850</v>
      </c>
      <c r="E62" s="7"/>
      <c r="F62" s="7"/>
      <c r="G62" s="7">
        <v>3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25.5">
      <c r="A63" s="4">
        <v>62</v>
      </c>
      <c r="B63" s="15" t="s">
        <v>9374</v>
      </c>
      <c r="C63" s="17" t="s">
        <v>15738</v>
      </c>
      <c r="D63" s="19" t="s">
        <v>15851</v>
      </c>
      <c r="E63" s="7"/>
      <c r="F63" s="7"/>
      <c r="G63" s="7">
        <v>3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25.5">
      <c r="A64" s="4">
        <v>63</v>
      </c>
      <c r="B64" s="15" t="s">
        <v>9374</v>
      </c>
      <c r="C64" s="17" t="s">
        <v>15792</v>
      </c>
      <c r="D64" s="19" t="s">
        <v>15852</v>
      </c>
      <c r="E64" s="7"/>
      <c r="F64" s="7"/>
      <c r="G64" s="7">
        <v>3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25.5">
      <c r="A65" s="4">
        <v>64</v>
      </c>
      <c r="B65" s="15" t="s">
        <v>9374</v>
      </c>
      <c r="C65" s="17" t="s">
        <v>15853</v>
      </c>
      <c r="D65" s="19" t="s">
        <v>15852</v>
      </c>
      <c r="E65" s="7"/>
      <c r="F65" s="7"/>
      <c r="G65" s="7">
        <v>3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25.5">
      <c r="A66" s="4">
        <v>65</v>
      </c>
      <c r="B66" s="15" t="s">
        <v>9374</v>
      </c>
      <c r="C66" s="17" t="s">
        <v>15778</v>
      </c>
      <c r="D66" s="19" t="s">
        <v>15854</v>
      </c>
      <c r="E66" s="7"/>
      <c r="F66" s="7"/>
      <c r="G66" s="7">
        <v>2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25.5">
      <c r="A67" s="4">
        <v>66</v>
      </c>
      <c r="B67" s="15" t="s">
        <v>9374</v>
      </c>
      <c r="C67" s="6" t="s">
        <v>15779</v>
      </c>
      <c r="D67" s="19" t="s">
        <v>15855</v>
      </c>
      <c r="E67" s="7"/>
      <c r="F67" s="7"/>
      <c r="G67" s="7">
        <v>3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25.5">
      <c r="A68" s="4">
        <v>67</v>
      </c>
      <c r="B68" s="15" t="s">
        <v>9374</v>
      </c>
      <c r="C68" s="6" t="s">
        <v>15780</v>
      </c>
      <c r="D68" s="19" t="s">
        <v>15856</v>
      </c>
      <c r="E68" s="7"/>
      <c r="F68" s="7"/>
      <c r="G68" s="7">
        <v>3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25.5">
      <c r="A69" s="4">
        <v>68</v>
      </c>
      <c r="B69" s="15" t="s">
        <v>9374</v>
      </c>
      <c r="C69" s="6" t="s">
        <v>15781</v>
      </c>
      <c r="D69" s="19" t="s">
        <v>15857</v>
      </c>
      <c r="E69" s="7"/>
      <c r="F69" s="7"/>
      <c r="G69" s="7">
        <v>3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38.25">
      <c r="A70" s="4">
        <v>69</v>
      </c>
      <c r="B70" s="15" t="s">
        <v>9374</v>
      </c>
      <c r="C70" s="6" t="s">
        <v>15858</v>
      </c>
      <c r="D70" s="19" t="s">
        <v>15859</v>
      </c>
      <c r="E70" s="7"/>
      <c r="F70" s="7"/>
      <c r="G70" s="7">
        <v>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25.5">
      <c r="A71" s="4">
        <v>70</v>
      </c>
      <c r="B71" s="15" t="s">
        <v>9374</v>
      </c>
      <c r="C71" s="6" t="s">
        <v>15860</v>
      </c>
      <c r="D71" s="19" t="s">
        <v>15861</v>
      </c>
      <c r="E71" s="7"/>
      <c r="F71" s="7"/>
      <c r="G71" s="7">
        <v>3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25.5">
      <c r="A72" s="4">
        <v>71</v>
      </c>
      <c r="B72" s="15" t="s">
        <v>9374</v>
      </c>
      <c r="C72" s="6" t="s">
        <v>15862</v>
      </c>
      <c r="D72" s="19" t="s">
        <v>15863</v>
      </c>
      <c r="E72" s="7"/>
      <c r="F72" s="7"/>
      <c r="G72" s="7">
        <v>3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38.25">
      <c r="A73" s="4">
        <v>72</v>
      </c>
      <c r="B73" s="15" t="s">
        <v>9374</v>
      </c>
      <c r="C73" s="6" t="s">
        <v>15864</v>
      </c>
      <c r="D73" s="19" t="s">
        <v>15865</v>
      </c>
      <c r="E73" s="7"/>
      <c r="F73" s="7"/>
      <c r="G73" s="7">
        <v>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25.5">
      <c r="A74" s="4">
        <v>73</v>
      </c>
      <c r="B74" s="15" t="s">
        <v>9374</v>
      </c>
      <c r="C74" s="6" t="s">
        <v>15866</v>
      </c>
      <c r="D74" s="19" t="s">
        <v>11726</v>
      </c>
      <c r="E74" s="7"/>
      <c r="F74" s="7"/>
      <c r="G74" s="7">
        <v>2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25.5">
      <c r="A75" s="4">
        <v>74</v>
      </c>
      <c r="B75" s="15" t="s">
        <v>9374</v>
      </c>
      <c r="C75" s="6" t="s">
        <v>15867</v>
      </c>
      <c r="D75" s="19" t="s">
        <v>15868</v>
      </c>
      <c r="E75" s="7"/>
      <c r="F75" s="7"/>
      <c r="G75" s="7">
        <v>3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4">
        <v>75</v>
      </c>
      <c r="B76" s="21" t="s">
        <v>9374</v>
      </c>
      <c r="C76" s="10" t="s">
        <v>15104</v>
      </c>
      <c r="D76" s="22" t="s">
        <v>9863</v>
      </c>
      <c r="E76" s="7"/>
      <c r="F76" s="7"/>
      <c r="G76" s="7">
        <v>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38.25">
      <c r="A77" s="4">
        <v>76</v>
      </c>
      <c r="B77" s="21" t="s">
        <v>9374</v>
      </c>
      <c r="C77" s="10" t="s">
        <v>15105</v>
      </c>
      <c r="D77" s="14" t="s">
        <v>9865</v>
      </c>
      <c r="E77" s="7"/>
      <c r="F77" s="7"/>
      <c r="G77" s="7">
        <v>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51">
      <c r="A78" s="4">
        <v>77</v>
      </c>
      <c r="B78" s="21" t="s">
        <v>9374</v>
      </c>
      <c r="C78" s="10" t="s">
        <v>15106</v>
      </c>
      <c r="D78" s="14" t="s">
        <v>15842</v>
      </c>
      <c r="E78" s="7"/>
      <c r="F78" s="7"/>
      <c r="G78" s="7">
        <v>1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63.75">
      <c r="A79" s="4">
        <v>78</v>
      </c>
      <c r="B79" s="21" t="s">
        <v>9374</v>
      </c>
      <c r="C79" s="10" t="s">
        <v>15107</v>
      </c>
      <c r="D79" s="14" t="s">
        <v>15843</v>
      </c>
      <c r="E79" s="7"/>
      <c r="F79" s="7"/>
      <c r="G79" s="7">
        <v>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4">
        <v>79</v>
      </c>
      <c r="B80" s="21" t="s">
        <v>9374</v>
      </c>
      <c r="C80" s="10" t="s">
        <v>15110</v>
      </c>
      <c r="D80" s="22" t="s">
        <v>15844</v>
      </c>
      <c r="E80" s="7"/>
      <c r="F80" s="7"/>
      <c r="G80" s="7">
        <v>1</v>
      </c>
      <c r="H80" s="7"/>
      <c r="I80" s="7">
        <v>2</v>
      </c>
      <c r="J80" s="7"/>
      <c r="K80" s="7"/>
      <c r="L80" s="7"/>
      <c r="M80" s="7"/>
      <c r="N80" s="7"/>
      <c r="O80" s="7"/>
      <c r="P80" s="7"/>
      <c r="Q80" s="7"/>
      <c r="R80" s="7"/>
    </row>
    <row r="81" spans="1:18" ht="25.5">
      <c r="A81" s="4">
        <v>80</v>
      </c>
      <c r="B81" s="21" t="s">
        <v>9374</v>
      </c>
      <c r="C81" s="10" t="s">
        <v>15769</v>
      </c>
      <c r="D81" s="23" t="s">
        <v>15845</v>
      </c>
      <c r="E81" s="7"/>
      <c r="F81" s="7"/>
      <c r="G81" s="7">
        <v>2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25.5">
      <c r="A82" s="4">
        <v>81</v>
      </c>
      <c r="B82" s="21" t="s">
        <v>9374</v>
      </c>
      <c r="C82" s="10" t="s">
        <v>15770</v>
      </c>
      <c r="D82" s="23" t="s">
        <v>15846</v>
      </c>
      <c r="E82" s="7"/>
      <c r="F82" s="7"/>
      <c r="G82" s="7">
        <v>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38.25">
      <c r="A83" s="4">
        <v>82</v>
      </c>
      <c r="B83" s="21" t="s">
        <v>9374</v>
      </c>
      <c r="C83" s="10" t="s">
        <v>15771</v>
      </c>
      <c r="D83" s="23" t="s">
        <v>15847</v>
      </c>
      <c r="E83" s="7"/>
      <c r="F83" s="7"/>
      <c r="G83" s="7">
        <v>2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25.5">
      <c r="A84" s="4">
        <v>83</v>
      </c>
      <c r="B84" s="21" t="s">
        <v>9374</v>
      </c>
      <c r="C84" s="10" t="s">
        <v>15772</v>
      </c>
      <c r="D84" s="23" t="s">
        <v>15848</v>
      </c>
      <c r="E84" s="7"/>
      <c r="F84" s="7"/>
      <c r="G84" s="7">
        <v>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25.5">
      <c r="A85" s="4">
        <v>84</v>
      </c>
      <c r="B85" s="21" t="s">
        <v>9374</v>
      </c>
      <c r="C85" s="10" t="s">
        <v>15773</v>
      </c>
      <c r="D85" s="23" t="s">
        <v>15849</v>
      </c>
      <c r="E85" s="7"/>
      <c r="F85" s="7"/>
      <c r="G85" s="7">
        <v>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25.5">
      <c r="A86" s="4">
        <v>85</v>
      </c>
      <c r="B86" s="21" t="s">
        <v>9374</v>
      </c>
      <c r="C86" s="10" t="s">
        <v>15774</v>
      </c>
      <c r="D86" s="23" t="s">
        <v>15850</v>
      </c>
      <c r="E86" s="7"/>
      <c r="F86" s="7"/>
      <c r="G86" s="7">
        <v>2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25.5">
      <c r="A87" s="4">
        <v>86</v>
      </c>
      <c r="B87" s="21" t="s">
        <v>9374</v>
      </c>
      <c r="C87" s="10" t="s">
        <v>15775</v>
      </c>
      <c r="D87" s="23" t="s">
        <v>15851</v>
      </c>
      <c r="E87" s="7"/>
      <c r="F87" s="7"/>
      <c r="G87" s="7">
        <v>2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25.5">
      <c r="A88" s="4">
        <v>87</v>
      </c>
      <c r="B88" s="21" t="s">
        <v>9374</v>
      </c>
      <c r="C88" s="10" t="s">
        <v>15791</v>
      </c>
      <c r="D88" s="23" t="s">
        <v>15852</v>
      </c>
      <c r="E88" s="7"/>
      <c r="F88" s="7"/>
      <c r="G88" s="7">
        <v>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25.5">
      <c r="A89" s="4">
        <v>88</v>
      </c>
      <c r="B89" s="21" t="s">
        <v>9374</v>
      </c>
      <c r="C89" s="10" t="s">
        <v>15869</v>
      </c>
      <c r="D89" s="23" t="s">
        <v>15852</v>
      </c>
      <c r="E89" s="7"/>
      <c r="F89" s="7"/>
      <c r="G89" s="7">
        <v>2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25.5">
      <c r="A90" s="4">
        <v>89</v>
      </c>
      <c r="B90" s="21" t="s">
        <v>9374</v>
      </c>
      <c r="C90" s="10" t="s">
        <v>15787</v>
      </c>
      <c r="D90" s="23" t="s">
        <v>15854</v>
      </c>
      <c r="E90" s="7"/>
      <c r="F90" s="7"/>
      <c r="G90" s="7">
        <v>1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25.5">
      <c r="A91" s="4">
        <v>90</v>
      </c>
      <c r="B91" s="21" t="s">
        <v>9374</v>
      </c>
      <c r="C91" s="10" t="s">
        <v>15788</v>
      </c>
      <c r="D91" s="23" t="s">
        <v>15855</v>
      </c>
      <c r="E91" s="7"/>
      <c r="F91" s="7"/>
      <c r="G91" s="7">
        <v>2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25.5">
      <c r="A92" s="4">
        <v>91</v>
      </c>
      <c r="B92" s="21" t="s">
        <v>9374</v>
      </c>
      <c r="C92" s="10" t="s">
        <v>15789</v>
      </c>
      <c r="D92" s="23" t="s">
        <v>15856</v>
      </c>
      <c r="E92" s="7"/>
      <c r="F92" s="7"/>
      <c r="G92" s="7">
        <v>2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25.5">
      <c r="A93" s="4">
        <v>92</v>
      </c>
      <c r="B93" s="21" t="s">
        <v>9374</v>
      </c>
      <c r="C93" s="10" t="s">
        <v>15790</v>
      </c>
      <c r="D93" s="23" t="s">
        <v>15857</v>
      </c>
      <c r="E93" s="7"/>
      <c r="F93" s="7"/>
      <c r="G93" s="7">
        <v>2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38.25">
      <c r="A94" s="4">
        <v>93</v>
      </c>
      <c r="B94" s="21" t="s">
        <v>9374</v>
      </c>
      <c r="C94" s="10" t="s">
        <v>15870</v>
      </c>
      <c r="D94" s="23" t="s">
        <v>15859</v>
      </c>
      <c r="E94" s="7"/>
      <c r="F94" s="7"/>
      <c r="G94" s="7">
        <v>2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25.5">
      <c r="A95" s="4">
        <v>94</v>
      </c>
      <c r="B95" s="21" t="s">
        <v>9374</v>
      </c>
      <c r="C95" s="10" t="s">
        <v>15871</v>
      </c>
      <c r="D95" s="23" t="s">
        <v>15861</v>
      </c>
      <c r="E95" s="7"/>
      <c r="F95" s="7"/>
      <c r="G95" s="7">
        <v>2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25.5">
      <c r="A96" s="4">
        <v>95</v>
      </c>
      <c r="B96" s="21" t="s">
        <v>9374</v>
      </c>
      <c r="C96" s="10" t="s">
        <v>15872</v>
      </c>
      <c r="D96" s="23" t="s">
        <v>15863</v>
      </c>
      <c r="E96" s="7"/>
      <c r="F96" s="7"/>
      <c r="G96" s="7">
        <v>2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38.25">
      <c r="A97" s="4">
        <v>96</v>
      </c>
      <c r="B97" s="21" t="s">
        <v>9374</v>
      </c>
      <c r="C97" s="10" t="s">
        <v>15873</v>
      </c>
      <c r="D97" s="23" t="s">
        <v>15865</v>
      </c>
      <c r="E97" s="7"/>
      <c r="F97" s="7"/>
      <c r="G97" s="7">
        <v>2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25.5">
      <c r="A98" s="4">
        <v>97</v>
      </c>
      <c r="B98" s="21" t="s">
        <v>9374</v>
      </c>
      <c r="C98" s="10" t="s">
        <v>15874</v>
      </c>
      <c r="D98" s="23" t="s">
        <v>11726</v>
      </c>
      <c r="E98" s="7"/>
      <c r="F98" s="7"/>
      <c r="G98" s="7">
        <v>1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25.5">
      <c r="A99" s="4">
        <v>98</v>
      </c>
      <c r="B99" s="21" t="s">
        <v>9374</v>
      </c>
      <c r="C99" s="10" t="s">
        <v>15875</v>
      </c>
      <c r="D99" s="23" t="s">
        <v>15868</v>
      </c>
      <c r="E99" s="7"/>
      <c r="F99" s="7"/>
      <c r="G99" s="7">
        <v>2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1" spans="1:18">
      <c r="A101" s="2">
        <v>292</v>
      </c>
      <c r="G101">
        <f>SUM(G2:G100)</f>
        <v>242</v>
      </c>
    </row>
  </sheetData>
  <mergeCells count="1">
    <mergeCell ref="D2:D11"/>
  </mergeCells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4"/>
  <sheetViews>
    <sheetView topLeftCell="A703" workbookViewId="0">
      <selection activeCell="D729" sqref="K335:K336 D729"/>
    </sheetView>
  </sheetViews>
  <sheetFormatPr defaultColWidth="9" defaultRowHeight="15"/>
  <cols>
    <col min="1" max="1" width="10.42578125" style="359" customWidth="1"/>
    <col min="2" max="2" width="27.5703125" style="359" customWidth="1"/>
    <col min="3" max="3" width="36.28515625" style="359" customWidth="1"/>
    <col min="4" max="4" width="50.5703125" style="359" customWidth="1"/>
    <col min="5" max="5" width="6.7109375" style="359" customWidth="1"/>
    <col min="6" max="6" width="7.140625" style="359" customWidth="1"/>
    <col min="7" max="7" width="6.5703125" style="359" customWidth="1"/>
    <col min="8" max="8" width="7.42578125" style="360" customWidth="1"/>
    <col min="9" max="9" width="14.140625" style="359" hidden="1" customWidth="1"/>
    <col min="10" max="10" width="9.85546875" style="359" customWidth="1"/>
    <col min="11" max="11" width="19" style="359" customWidth="1"/>
    <col min="12" max="1025" width="10.425781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ht="12.75" customHeight="1">
      <c r="A2" s="362"/>
      <c r="B2" s="429" t="s">
        <v>10</v>
      </c>
      <c r="C2" s="364"/>
      <c r="D2" s="364"/>
      <c r="E2" s="364"/>
      <c r="F2" s="364"/>
      <c r="G2" s="364"/>
      <c r="H2" s="365">
        <v>30</v>
      </c>
      <c r="I2" s="362"/>
      <c r="J2" s="362"/>
      <c r="K2" s="362" t="s">
        <v>861</v>
      </c>
    </row>
    <row r="3" spans="1:11" ht="12.75" customHeight="1">
      <c r="A3" s="362"/>
      <c r="B3" s="429" t="s">
        <v>862</v>
      </c>
      <c r="C3" s="364" t="s">
        <v>863</v>
      </c>
      <c r="D3" s="364"/>
      <c r="E3" s="364"/>
      <c r="F3" s="364"/>
      <c r="G3" s="364"/>
      <c r="H3" s="365"/>
      <c r="I3" s="362"/>
      <c r="J3" s="362"/>
      <c r="K3" s="362" t="s">
        <v>864</v>
      </c>
    </row>
    <row r="4" spans="1:11" ht="12.75" customHeight="1">
      <c r="A4" s="362"/>
      <c r="B4" s="429"/>
      <c r="C4" s="364"/>
      <c r="D4" s="364"/>
      <c r="E4" s="364"/>
      <c r="F4" s="364"/>
      <c r="G4" s="364"/>
      <c r="H4" s="365"/>
      <c r="I4" s="362"/>
      <c r="J4" s="362"/>
      <c r="K4" s="362"/>
    </row>
    <row r="5" spans="1:11" ht="12.75" customHeight="1">
      <c r="A5" s="362"/>
      <c r="B5" s="362" t="s">
        <v>865</v>
      </c>
      <c r="C5" s="425" t="s">
        <v>866</v>
      </c>
      <c r="D5" s="426" t="s">
        <v>867</v>
      </c>
      <c r="E5" s="362" t="s">
        <v>15</v>
      </c>
      <c r="F5" s="362" t="s">
        <v>16</v>
      </c>
      <c r="G5" s="362" t="s">
        <v>83</v>
      </c>
      <c r="H5" s="369">
        <v>1</v>
      </c>
      <c r="I5" s="362"/>
      <c r="J5" s="362"/>
      <c r="K5" s="362" t="s">
        <v>18</v>
      </c>
    </row>
    <row r="6" spans="1:11" ht="12.75" customHeight="1">
      <c r="A6" s="362"/>
      <c r="B6" s="429"/>
      <c r="C6" s="425" t="s">
        <v>868</v>
      </c>
      <c r="D6" s="426" t="s">
        <v>434</v>
      </c>
      <c r="E6" s="362"/>
      <c r="F6" s="362"/>
      <c r="G6" s="362"/>
      <c r="H6" s="369">
        <v>3</v>
      </c>
      <c r="I6" s="362"/>
      <c r="J6" s="362"/>
      <c r="K6" s="362" t="s">
        <v>18</v>
      </c>
    </row>
    <row r="7" spans="1:11" ht="10.5" customHeight="1">
      <c r="A7" s="362"/>
      <c r="B7" s="429"/>
      <c r="C7" s="448" t="s">
        <v>869</v>
      </c>
      <c r="D7" s="426" t="s">
        <v>870</v>
      </c>
      <c r="E7" s="362"/>
      <c r="F7" s="362"/>
      <c r="G7" s="362"/>
      <c r="H7" s="369">
        <v>2</v>
      </c>
      <c r="I7" s="362"/>
      <c r="J7" s="362"/>
      <c r="K7" s="362" t="s">
        <v>18</v>
      </c>
    </row>
    <row r="8" spans="1:11" ht="12.75" customHeight="1">
      <c r="A8" s="362"/>
      <c r="B8" s="429"/>
      <c r="C8" s="448" t="s">
        <v>871</v>
      </c>
      <c r="D8" s="426" t="s">
        <v>872</v>
      </c>
      <c r="E8" s="362"/>
      <c r="F8" s="362"/>
      <c r="G8" s="362"/>
      <c r="H8" s="369">
        <v>1</v>
      </c>
      <c r="I8" s="362"/>
      <c r="J8" s="362"/>
      <c r="K8" s="362" t="s">
        <v>18</v>
      </c>
    </row>
    <row r="9" spans="1:11" ht="12.75" customHeight="1">
      <c r="A9" s="362"/>
      <c r="B9" s="429"/>
      <c r="C9" s="448" t="s">
        <v>873</v>
      </c>
      <c r="D9" s="426" t="s">
        <v>874</v>
      </c>
      <c r="E9" s="362"/>
      <c r="F9" s="362"/>
      <c r="G9" s="362"/>
      <c r="H9" s="369">
        <v>1</v>
      </c>
      <c r="I9" s="362"/>
      <c r="J9" s="362"/>
      <c r="K9" s="362" t="s">
        <v>18</v>
      </c>
    </row>
    <row r="10" spans="1:11" ht="12.75" customHeight="1">
      <c r="A10" s="362"/>
      <c r="B10" s="429"/>
      <c r="C10" s="448" t="s">
        <v>875</v>
      </c>
      <c r="D10" s="426" t="s">
        <v>876</v>
      </c>
      <c r="E10" s="362"/>
      <c r="F10" s="362"/>
      <c r="G10" s="362"/>
      <c r="H10" s="369">
        <v>1</v>
      </c>
      <c r="I10" s="362"/>
      <c r="J10" s="362"/>
      <c r="K10" s="362" t="s">
        <v>49</v>
      </c>
    </row>
    <row r="11" spans="1:11" ht="12.75" customHeight="1">
      <c r="A11" s="362"/>
      <c r="B11" s="429"/>
      <c r="C11" s="425" t="s">
        <v>877</v>
      </c>
      <c r="D11" s="426" t="s">
        <v>878</v>
      </c>
      <c r="E11" s="362"/>
      <c r="F11" s="362"/>
      <c r="G11" s="362"/>
      <c r="H11" s="369">
        <v>3</v>
      </c>
      <c r="I11" s="362"/>
      <c r="J11" s="362"/>
      <c r="K11" s="362" t="s">
        <v>49</v>
      </c>
    </row>
    <row r="12" spans="1:11" ht="16.5" customHeight="1">
      <c r="A12" s="362"/>
      <c r="B12" s="429"/>
      <c r="C12" s="425" t="s">
        <v>879</v>
      </c>
      <c r="D12" s="426" t="s">
        <v>880</v>
      </c>
      <c r="E12" s="362"/>
      <c r="F12" s="362"/>
      <c r="G12" s="362"/>
      <c r="H12" s="369">
        <v>1</v>
      </c>
      <c r="I12" s="362"/>
      <c r="J12" s="362"/>
      <c r="K12" s="362" t="s">
        <v>49</v>
      </c>
    </row>
    <row r="13" spans="1:11" ht="12.75" customHeight="1">
      <c r="A13" s="362"/>
      <c r="B13" s="429"/>
      <c r="C13" s="425" t="s">
        <v>881</v>
      </c>
      <c r="D13" s="426" t="s">
        <v>882</v>
      </c>
      <c r="E13" s="362"/>
      <c r="F13" s="362"/>
      <c r="G13" s="362"/>
      <c r="H13" s="369">
        <v>1</v>
      </c>
      <c r="I13" s="362"/>
      <c r="J13" s="362"/>
      <c r="K13" s="362" t="s">
        <v>49</v>
      </c>
    </row>
    <row r="14" spans="1:11" ht="12.75" customHeight="1">
      <c r="A14" s="362"/>
      <c r="B14" s="429"/>
      <c r="C14" s="425" t="s">
        <v>883</v>
      </c>
      <c r="D14" s="426" t="s">
        <v>884</v>
      </c>
      <c r="E14" s="362"/>
      <c r="F14" s="362"/>
      <c r="G14" s="362"/>
      <c r="H14" s="369">
        <v>1</v>
      </c>
      <c r="I14" s="362"/>
      <c r="J14" s="362"/>
      <c r="K14" s="362" t="s">
        <v>49</v>
      </c>
    </row>
    <row r="15" spans="1:11" ht="12" customHeight="1">
      <c r="A15" s="362"/>
      <c r="B15" s="429"/>
      <c r="C15" s="425" t="s">
        <v>885</v>
      </c>
      <c r="D15" s="426" t="s">
        <v>886</v>
      </c>
      <c r="E15" s="362"/>
      <c r="F15" s="362"/>
      <c r="G15" s="362"/>
      <c r="H15" s="369">
        <v>1</v>
      </c>
      <c r="I15" s="362"/>
      <c r="J15" s="362"/>
      <c r="K15" s="362" t="s">
        <v>732</v>
      </c>
    </row>
    <row r="16" spans="1:11" ht="12.75" customHeight="1">
      <c r="A16" s="362"/>
      <c r="B16" s="429"/>
      <c r="C16" s="425" t="s">
        <v>887</v>
      </c>
      <c r="D16" s="426" t="s">
        <v>888</v>
      </c>
      <c r="E16" s="362"/>
      <c r="F16" s="362"/>
      <c r="G16" s="362"/>
      <c r="H16" s="369">
        <v>2</v>
      </c>
      <c r="I16" s="362"/>
      <c r="J16" s="362"/>
      <c r="K16" s="362" t="s">
        <v>732</v>
      </c>
    </row>
    <row r="17" spans="1:11" ht="12.75" customHeight="1">
      <c r="A17" s="362"/>
      <c r="B17" s="429"/>
      <c r="C17" s="425" t="s">
        <v>889</v>
      </c>
      <c r="D17" s="426" t="s">
        <v>890</v>
      </c>
      <c r="E17" s="362"/>
      <c r="F17" s="362"/>
      <c r="G17" s="362"/>
      <c r="H17" s="369">
        <v>1</v>
      </c>
      <c r="I17" s="362"/>
      <c r="J17" s="362"/>
      <c r="K17" s="362" t="s">
        <v>732</v>
      </c>
    </row>
    <row r="18" spans="1:11" ht="11.25" customHeight="1">
      <c r="A18" s="362"/>
      <c r="B18" s="429"/>
      <c r="C18" s="425" t="s">
        <v>891</v>
      </c>
      <c r="D18" s="426" t="s">
        <v>892</v>
      </c>
      <c r="E18" s="362"/>
      <c r="F18" s="362"/>
      <c r="G18" s="362"/>
      <c r="H18" s="369">
        <v>2</v>
      </c>
      <c r="I18" s="362"/>
      <c r="J18" s="362"/>
      <c r="K18" s="362" t="s">
        <v>732</v>
      </c>
    </row>
    <row r="19" spans="1:11" ht="12.75" customHeight="1">
      <c r="A19" s="362"/>
      <c r="B19" s="429"/>
      <c r="C19" s="425" t="s">
        <v>893</v>
      </c>
      <c r="D19" s="426" t="s">
        <v>894</v>
      </c>
      <c r="E19" s="362"/>
      <c r="F19" s="362"/>
      <c r="G19" s="362"/>
      <c r="H19" s="369">
        <v>2</v>
      </c>
      <c r="I19" s="362"/>
      <c r="J19" s="362"/>
      <c r="K19" s="362" t="s">
        <v>732</v>
      </c>
    </row>
    <row r="20" spans="1:11" ht="12.75" customHeight="1">
      <c r="A20" s="362"/>
      <c r="B20" s="429"/>
      <c r="C20" s="425" t="s">
        <v>895</v>
      </c>
      <c r="D20" s="426" t="s">
        <v>896</v>
      </c>
      <c r="E20" s="362"/>
      <c r="F20" s="362"/>
      <c r="G20" s="362"/>
      <c r="H20" s="369">
        <v>1</v>
      </c>
      <c r="I20" s="362"/>
      <c r="J20" s="362"/>
      <c r="K20" s="362" t="s">
        <v>18</v>
      </c>
    </row>
    <row r="21" spans="1:11" ht="12.75" customHeight="1">
      <c r="A21" s="362"/>
      <c r="B21" s="429"/>
      <c r="C21" s="425" t="s">
        <v>897</v>
      </c>
      <c r="D21" s="426" t="s">
        <v>898</v>
      </c>
      <c r="E21" s="362"/>
      <c r="F21" s="362"/>
      <c r="G21" s="362"/>
      <c r="H21" s="369">
        <v>1</v>
      </c>
      <c r="I21" s="362"/>
      <c r="J21" s="362"/>
      <c r="K21" s="362" t="s">
        <v>18</v>
      </c>
    </row>
    <row r="22" spans="1:11" ht="12.75" customHeight="1">
      <c r="A22" s="362"/>
      <c r="B22" s="429"/>
      <c r="C22" s="425" t="s">
        <v>899</v>
      </c>
      <c r="D22" s="426" t="s">
        <v>900</v>
      </c>
      <c r="E22" s="362"/>
      <c r="F22" s="362"/>
      <c r="G22" s="362"/>
      <c r="H22" s="369">
        <v>1</v>
      </c>
      <c r="I22" s="362"/>
      <c r="J22" s="362"/>
      <c r="K22" s="362" t="s">
        <v>18</v>
      </c>
    </row>
    <row r="23" spans="1:11" ht="12.75" customHeight="1">
      <c r="A23" s="362"/>
      <c r="B23" s="429"/>
      <c r="C23" s="425" t="s">
        <v>901</v>
      </c>
      <c r="D23" s="426" t="s">
        <v>902</v>
      </c>
      <c r="E23" s="362"/>
      <c r="F23" s="362"/>
      <c r="G23" s="362"/>
      <c r="H23" s="369">
        <v>1</v>
      </c>
      <c r="I23" s="362"/>
      <c r="J23" s="362"/>
      <c r="K23" s="362" t="s">
        <v>18</v>
      </c>
    </row>
    <row r="24" spans="1:11" ht="12.75" customHeight="1">
      <c r="A24" s="362"/>
      <c r="B24" s="429"/>
      <c r="C24" s="425" t="s">
        <v>903</v>
      </c>
      <c r="D24" s="426" t="s">
        <v>904</v>
      </c>
      <c r="E24" s="362"/>
      <c r="F24" s="362"/>
      <c r="G24" s="362"/>
      <c r="H24" s="369">
        <v>1</v>
      </c>
      <c r="I24" s="362"/>
      <c r="J24" s="362"/>
      <c r="K24" s="362" t="s">
        <v>18</v>
      </c>
    </row>
    <row r="25" spans="1:11" ht="12.75" customHeight="1">
      <c r="A25" s="362"/>
      <c r="B25" s="429"/>
      <c r="C25" s="425" t="s">
        <v>905</v>
      </c>
      <c r="D25" s="426" t="s">
        <v>906</v>
      </c>
      <c r="E25" s="362"/>
      <c r="F25" s="362"/>
      <c r="G25" s="362"/>
      <c r="H25" s="369">
        <v>1</v>
      </c>
      <c r="I25" s="362"/>
      <c r="J25" s="362"/>
      <c r="K25" s="362" t="s">
        <v>18</v>
      </c>
    </row>
    <row r="26" spans="1:11" ht="12.75" customHeight="1">
      <c r="A26" s="362"/>
      <c r="B26" s="429"/>
      <c r="C26" s="425" t="s">
        <v>907</v>
      </c>
      <c r="D26" s="426" t="s">
        <v>908</v>
      </c>
      <c r="E26" s="362"/>
      <c r="F26" s="362"/>
      <c r="G26" s="362"/>
      <c r="H26" s="369">
        <v>1</v>
      </c>
      <c r="I26" s="362"/>
      <c r="J26" s="362"/>
      <c r="K26" s="362" t="s">
        <v>18</v>
      </c>
    </row>
    <row r="27" spans="1:11" ht="12.75" customHeight="1">
      <c r="A27" s="362"/>
      <c r="B27" s="429"/>
      <c r="C27" s="425" t="s">
        <v>909</v>
      </c>
      <c r="D27" s="426" t="s">
        <v>910</v>
      </c>
      <c r="E27" s="362"/>
      <c r="F27" s="362"/>
      <c r="G27" s="362"/>
      <c r="H27" s="369">
        <v>1</v>
      </c>
      <c r="I27" s="362"/>
      <c r="J27" s="362"/>
      <c r="K27" s="362" t="s">
        <v>18</v>
      </c>
    </row>
    <row r="28" spans="1:11" ht="12.75" customHeight="1">
      <c r="A28" s="362"/>
      <c r="B28" s="429"/>
      <c r="C28" s="425" t="s">
        <v>911</v>
      </c>
      <c r="D28" s="426" t="s">
        <v>912</v>
      </c>
      <c r="E28" s="362"/>
      <c r="F28" s="362"/>
      <c r="G28" s="362"/>
      <c r="H28" s="369">
        <v>1</v>
      </c>
      <c r="I28" s="362"/>
      <c r="J28" s="362"/>
      <c r="K28" s="362" t="s">
        <v>18</v>
      </c>
    </row>
    <row r="29" spans="1:11" ht="12.75" customHeight="1">
      <c r="A29" s="362"/>
      <c r="B29" s="429"/>
      <c r="C29" s="425" t="s">
        <v>913</v>
      </c>
      <c r="D29" s="426" t="s">
        <v>914</v>
      </c>
      <c r="E29" s="362"/>
      <c r="F29" s="362"/>
      <c r="G29" s="362"/>
      <c r="H29" s="369">
        <v>1</v>
      </c>
      <c r="I29" s="362"/>
      <c r="J29" s="362"/>
      <c r="K29" s="362" t="s">
        <v>18</v>
      </c>
    </row>
    <row r="30" spans="1:11" ht="12.75" customHeight="1">
      <c r="A30" s="362"/>
      <c r="B30" s="429"/>
      <c r="C30" s="425" t="s">
        <v>915</v>
      </c>
      <c r="D30" s="426" t="s">
        <v>916</v>
      </c>
      <c r="E30" s="362"/>
      <c r="F30" s="362"/>
      <c r="G30" s="362"/>
      <c r="H30" s="369">
        <v>2</v>
      </c>
      <c r="I30" s="362"/>
      <c r="J30" s="362"/>
      <c r="K30" s="362" t="s">
        <v>18</v>
      </c>
    </row>
    <row r="31" spans="1:11" ht="12.75" customHeight="1">
      <c r="A31" s="362"/>
      <c r="B31" s="429"/>
      <c r="C31" s="425" t="s">
        <v>917</v>
      </c>
      <c r="D31" s="426" t="s">
        <v>918</v>
      </c>
      <c r="E31" s="362"/>
      <c r="F31" s="362"/>
      <c r="G31" s="362"/>
      <c r="H31" s="369">
        <v>1</v>
      </c>
      <c r="I31" s="362"/>
      <c r="J31" s="362"/>
      <c r="K31" s="362" t="s">
        <v>18</v>
      </c>
    </row>
    <row r="32" spans="1:11" ht="12.75" customHeight="1">
      <c r="A32" s="362"/>
      <c r="B32" s="429"/>
      <c r="C32" s="425" t="s">
        <v>919</v>
      </c>
      <c r="D32" s="426" t="s">
        <v>920</v>
      </c>
      <c r="E32" s="362"/>
      <c r="F32" s="362"/>
      <c r="G32" s="362"/>
      <c r="H32" s="369">
        <v>1</v>
      </c>
      <c r="I32" s="362"/>
      <c r="J32" s="362"/>
      <c r="K32" s="362" t="s">
        <v>18</v>
      </c>
    </row>
    <row r="33" spans="1:11" ht="12.75" customHeight="1">
      <c r="A33" s="362"/>
      <c r="B33" s="429"/>
      <c r="C33" s="425" t="s">
        <v>921</v>
      </c>
      <c r="D33" s="426" t="s">
        <v>922</v>
      </c>
      <c r="E33" s="362"/>
      <c r="F33" s="362"/>
      <c r="G33" s="362"/>
      <c r="H33" s="369">
        <v>1</v>
      </c>
      <c r="I33" s="362"/>
      <c r="J33" s="362"/>
      <c r="K33" s="362" t="s">
        <v>18</v>
      </c>
    </row>
    <row r="34" spans="1:11" ht="12.75" customHeight="1">
      <c r="A34" s="362"/>
      <c r="B34" s="429"/>
      <c r="C34" s="425" t="s">
        <v>923</v>
      </c>
      <c r="D34" s="426" t="s">
        <v>924</v>
      </c>
      <c r="E34" s="362"/>
      <c r="F34" s="362"/>
      <c r="G34" s="362"/>
      <c r="H34" s="369">
        <v>1</v>
      </c>
      <c r="I34" s="362"/>
      <c r="J34" s="362"/>
      <c r="K34" s="362" t="s">
        <v>18</v>
      </c>
    </row>
    <row r="35" spans="1:11" ht="12.75" customHeight="1">
      <c r="A35" s="362"/>
      <c r="B35" s="429"/>
      <c r="C35" s="425" t="s">
        <v>925</v>
      </c>
      <c r="D35" s="426" t="s">
        <v>926</v>
      </c>
      <c r="E35" s="362"/>
      <c r="F35" s="362"/>
      <c r="G35" s="362"/>
      <c r="H35" s="369">
        <v>1</v>
      </c>
      <c r="I35" s="362"/>
      <c r="J35" s="362"/>
      <c r="K35" s="362" t="s">
        <v>18</v>
      </c>
    </row>
    <row r="36" spans="1:11" ht="12.75" customHeight="1">
      <c r="A36" s="362"/>
      <c r="B36" s="429"/>
      <c r="C36" s="425" t="s">
        <v>927</v>
      </c>
      <c r="D36" s="426" t="s">
        <v>928</v>
      </c>
      <c r="E36" s="362"/>
      <c r="F36" s="362"/>
      <c r="G36" s="362"/>
      <c r="H36" s="369">
        <v>1</v>
      </c>
      <c r="I36" s="362"/>
      <c r="J36" s="362"/>
      <c r="K36" s="362" t="s">
        <v>18</v>
      </c>
    </row>
    <row r="37" spans="1:11" ht="12.75" customHeight="1">
      <c r="A37" s="362"/>
      <c r="B37" s="429"/>
      <c r="C37" s="425" t="s">
        <v>929</v>
      </c>
      <c r="D37" s="426" t="s">
        <v>930</v>
      </c>
      <c r="E37" s="362"/>
      <c r="F37" s="362"/>
      <c r="G37" s="362"/>
      <c r="H37" s="369">
        <v>1</v>
      </c>
      <c r="I37" s="362"/>
      <c r="J37" s="362"/>
      <c r="K37" s="362" t="s">
        <v>18</v>
      </c>
    </row>
    <row r="38" spans="1:11" ht="12.75" customHeight="1">
      <c r="A38" s="362"/>
      <c r="B38" s="429"/>
      <c r="C38" s="425" t="s">
        <v>931</v>
      </c>
      <c r="D38" s="426" t="s">
        <v>932</v>
      </c>
      <c r="E38" s="362"/>
      <c r="F38" s="362"/>
      <c r="G38" s="362"/>
      <c r="H38" s="369">
        <v>1</v>
      </c>
      <c r="I38" s="362"/>
      <c r="J38" s="362"/>
      <c r="K38" s="362" t="s">
        <v>18</v>
      </c>
    </row>
    <row r="39" spans="1:11" ht="12.75" customHeight="1">
      <c r="A39" s="362"/>
      <c r="B39" s="429"/>
      <c r="C39" s="425" t="s">
        <v>933</v>
      </c>
      <c r="D39" s="426" t="s">
        <v>934</v>
      </c>
      <c r="E39" s="362"/>
      <c r="F39" s="362"/>
      <c r="G39" s="362"/>
      <c r="H39" s="369">
        <v>2</v>
      </c>
      <c r="I39" s="362"/>
      <c r="J39" s="362"/>
      <c r="K39" s="362" t="s">
        <v>18</v>
      </c>
    </row>
    <row r="40" spans="1:11" ht="12.75" customHeight="1">
      <c r="A40" s="362"/>
      <c r="B40" s="429"/>
      <c r="C40" s="425" t="s">
        <v>935</v>
      </c>
      <c r="D40" s="426" t="s">
        <v>936</v>
      </c>
      <c r="E40" s="362"/>
      <c r="F40" s="362"/>
      <c r="G40" s="362"/>
      <c r="H40" s="369">
        <v>1</v>
      </c>
      <c r="I40" s="362"/>
      <c r="J40" s="362"/>
      <c r="K40" s="362" t="s">
        <v>18</v>
      </c>
    </row>
    <row r="41" spans="1:11" ht="12.75" customHeight="1">
      <c r="A41" s="362"/>
      <c r="B41" s="429"/>
      <c r="C41" s="425" t="s">
        <v>937</v>
      </c>
      <c r="D41" s="426" t="s">
        <v>938</v>
      </c>
      <c r="E41" s="362"/>
      <c r="F41" s="362"/>
      <c r="G41" s="362"/>
      <c r="H41" s="369">
        <v>1</v>
      </c>
      <c r="I41" s="362"/>
      <c r="J41" s="362"/>
      <c r="K41" s="362" t="s">
        <v>18</v>
      </c>
    </row>
    <row r="42" spans="1:11" ht="12.75" customHeight="1">
      <c r="A42" s="362"/>
      <c r="B42" s="429"/>
      <c r="C42" s="425" t="s">
        <v>939</v>
      </c>
      <c r="D42" s="426" t="s">
        <v>940</v>
      </c>
      <c r="E42" s="362"/>
      <c r="F42" s="362"/>
      <c r="G42" s="362"/>
      <c r="H42" s="369">
        <v>1</v>
      </c>
      <c r="I42" s="362"/>
      <c r="J42" s="362"/>
      <c r="K42" s="362" t="s">
        <v>18</v>
      </c>
    </row>
    <row r="43" spans="1:11" ht="12.75" customHeight="1">
      <c r="A43" s="362"/>
      <c r="B43" s="429"/>
      <c r="C43" s="425" t="s">
        <v>941</v>
      </c>
      <c r="D43" s="426" t="s">
        <v>942</v>
      </c>
      <c r="E43" s="362"/>
      <c r="F43" s="362"/>
      <c r="G43" s="362"/>
      <c r="H43" s="369">
        <v>1</v>
      </c>
      <c r="I43" s="362"/>
      <c r="J43" s="362"/>
      <c r="K43" s="362" t="s">
        <v>18</v>
      </c>
    </row>
    <row r="44" spans="1:11" ht="12.75" customHeight="1">
      <c r="A44" s="362"/>
      <c r="B44" s="429"/>
      <c r="C44" s="425" t="s">
        <v>943</v>
      </c>
      <c r="D44" s="426" t="s">
        <v>944</v>
      </c>
      <c r="E44" s="362"/>
      <c r="F44" s="362"/>
      <c r="G44" s="362"/>
      <c r="H44" s="369">
        <v>1</v>
      </c>
      <c r="I44" s="362"/>
      <c r="J44" s="362"/>
      <c r="K44" s="362" t="s">
        <v>18</v>
      </c>
    </row>
    <row r="45" spans="1:11" ht="12.75" customHeight="1">
      <c r="A45" s="362"/>
      <c r="B45" s="429"/>
      <c r="C45" s="425" t="s">
        <v>945</v>
      </c>
      <c r="D45" s="426" t="s">
        <v>946</v>
      </c>
      <c r="E45" s="362"/>
      <c r="F45" s="362"/>
      <c r="G45" s="362"/>
      <c r="H45" s="369">
        <v>1</v>
      </c>
      <c r="I45" s="362"/>
      <c r="J45" s="362"/>
      <c r="K45" s="362" t="s">
        <v>18</v>
      </c>
    </row>
    <row r="46" spans="1:11" ht="12.75" customHeight="1">
      <c r="A46" s="362"/>
      <c r="B46" s="429"/>
      <c r="C46" s="425" t="s">
        <v>947</v>
      </c>
      <c r="D46" s="426" t="s">
        <v>948</v>
      </c>
      <c r="E46" s="362"/>
      <c r="F46" s="362"/>
      <c r="G46" s="362"/>
      <c r="H46" s="369">
        <v>1</v>
      </c>
      <c r="I46" s="362"/>
      <c r="J46" s="362"/>
      <c r="K46" s="362" t="s">
        <v>18</v>
      </c>
    </row>
    <row r="47" spans="1:11" ht="12.75" customHeight="1">
      <c r="A47" s="362"/>
      <c r="B47" s="429"/>
      <c r="C47" s="425" t="s">
        <v>949</v>
      </c>
      <c r="D47" s="426" t="s">
        <v>950</v>
      </c>
      <c r="E47" s="362"/>
      <c r="F47" s="362"/>
      <c r="G47" s="362"/>
      <c r="H47" s="369">
        <v>1</v>
      </c>
      <c r="I47" s="362"/>
      <c r="J47" s="362"/>
      <c r="K47" s="362" t="s">
        <v>18</v>
      </c>
    </row>
    <row r="48" spans="1:11" ht="12.75" customHeight="1">
      <c r="A48" s="362"/>
      <c r="B48" s="429"/>
      <c r="C48" s="425" t="s">
        <v>951</v>
      </c>
      <c r="D48" s="426" t="s">
        <v>952</v>
      </c>
      <c r="E48" s="362"/>
      <c r="F48" s="362"/>
      <c r="G48" s="362"/>
      <c r="H48" s="369">
        <v>1</v>
      </c>
      <c r="I48" s="362"/>
      <c r="J48" s="362"/>
      <c r="K48" s="362" t="s">
        <v>18</v>
      </c>
    </row>
    <row r="49" spans="1:11" ht="12.75" customHeight="1">
      <c r="A49" s="362"/>
      <c r="B49" s="429"/>
      <c r="C49" s="425" t="s">
        <v>953</v>
      </c>
      <c r="D49" s="426" t="s">
        <v>954</v>
      </c>
      <c r="E49" s="362"/>
      <c r="F49" s="362"/>
      <c r="G49" s="362"/>
      <c r="H49" s="369">
        <v>1</v>
      </c>
      <c r="I49" s="362"/>
      <c r="J49" s="362"/>
      <c r="K49" s="362" t="s">
        <v>18</v>
      </c>
    </row>
    <row r="50" spans="1:11" ht="12.75" customHeight="1">
      <c r="A50" s="362"/>
      <c r="B50" s="429"/>
      <c r="C50" s="425" t="s">
        <v>955</v>
      </c>
      <c r="D50" s="426" t="s">
        <v>956</v>
      </c>
      <c r="E50" s="362"/>
      <c r="F50" s="362"/>
      <c r="G50" s="362"/>
      <c r="H50" s="369">
        <v>1</v>
      </c>
      <c r="I50" s="362"/>
      <c r="J50" s="362"/>
      <c r="K50" s="362" t="s">
        <v>49</v>
      </c>
    </row>
    <row r="51" spans="1:11" ht="12.75" customHeight="1">
      <c r="A51" s="362"/>
      <c r="B51" s="429"/>
      <c r="C51" s="425" t="s">
        <v>957</v>
      </c>
      <c r="D51" s="426" t="s">
        <v>958</v>
      </c>
      <c r="E51" s="362"/>
      <c r="F51" s="362"/>
      <c r="G51" s="362"/>
      <c r="H51" s="369">
        <v>1</v>
      </c>
      <c r="I51" s="362"/>
      <c r="J51" s="362"/>
      <c r="K51" s="362" t="s">
        <v>49</v>
      </c>
    </row>
    <row r="52" spans="1:11" ht="12.75" customHeight="1">
      <c r="A52" s="362"/>
      <c r="B52" s="429"/>
      <c r="C52" s="425" t="s">
        <v>959</v>
      </c>
      <c r="D52" s="426" t="s">
        <v>960</v>
      </c>
      <c r="E52" s="362"/>
      <c r="F52" s="362"/>
      <c r="G52" s="362"/>
      <c r="H52" s="369">
        <v>1</v>
      </c>
      <c r="I52" s="362"/>
      <c r="J52" s="362"/>
      <c r="K52" s="362" t="s">
        <v>49</v>
      </c>
    </row>
    <row r="53" spans="1:11" ht="12.75" customHeight="1">
      <c r="A53" s="362"/>
      <c r="B53" s="429"/>
      <c r="C53" s="425" t="s">
        <v>961</v>
      </c>
      <c r="D53" s="426" t="s">
        <v>962</v>
      </c>
      <c r="E53" s="362"/>
      <c r="F53" s="362"/>
      <c r="G53" s="362"/>
      <c r="H53" s="369">
        <v>1</v>
      </c>
      <c r="I53" s="362"/>
      <c r="J53" s="362"/>
      <c r="K53" s="362" t="s">
        <v>49</v>
      </c>
    </row>
    <row r="54" spans="1:11" ht="12.75" customHeight="1">
      <c r="A54" s="362"/>
      <c r="B54" s="429"/>
      <c r="C54" s="425" t="s">
        <v>963</v>
      </c>
      <c r="D54" s="426" t="s">
        <v>964</v>
      </c>
      <c r="E54" s="362"/>
      <c r="F54" s="362"/>
      <c r="G54" s="362"/>
      <c r="H54" s="369">
        <v>1</v>
      </c>
      <c r="I54" s="362"/>
      <c r="J54" s="362"/>
      <c r="K54" s="362" t="s">
        <v>49</v>
      </c>
    </row>
    <row r="55" spans="1:11" ht="12.75" customHeight="1">
      <c r="A55" s="362"/>
      <c r="B55" s="429"/>
      <c r="C55" s="425" t="s">
        <v>965</v>
      </c>
      <c r="D55" s="426" t="s">
        <v>966</v>
      </c>
      <c r="E55" s="362"/>
      <c r="F55" s="362"/>
      <c r="G55" s="362"/>
      <c r="H55" s="369">
        <v>1</v>
      </c>
      <c r="I55" s="362"/>
      <c r="J55" s="362"/>
      <c r="K55" s="362" t="s">
        <v>49</v>
      </c>
    </row>
    <row r="56" spans="1:11" ht="12.75" customHeight="1">
      <c r="A56" s="362"/>
      <c r="B56" s="429"/>
      <c r="C56" s="425" t="s">
        <v>967</v>
      </c>
      <c r="D56" s="426" t="s">
        <v>968</v>
      </c>
      <c r="E56" s="362"/>
      <c r="F56" s="362"/>
      <c r="G56" s="362"/>
      <c r="H56" s="369">
        <v>1</v>
      </c>
      <c r="I56" s="362"/>
      <c r="J56" s="362"/>
      <c r="K56" s="362" t="s">
        <v>49</v>
      </c>
    </row>
    <row r="57" spans="1:11" ht="12.75" customHeight="1">
      <c r="A57" s="362"/>
      <c r="B57" s="429"/>
      <c r="C57" s="425" t="s">
        <v>969</v>
      </c>
      <c r="D57" s="426" t="s">
        <v>970</v>
      </c>
      <c r="E57" s="362"/>
      <c r="F57" s="362"/>
      <c r="G57" s="362"/>
      <c r="H57" s="369">
        <v>1</v>
      </c>
      <c r="I57" s="362"/>
      <c r="J57" s="362"/>
      <c r="K57" s="362" t="s">
        <v>49</v>
      </c>
    </row>
    <row r="58" spans="1:11" ht="12.75" customHeight="1">
      <c r="A58" s="362"/>
      <c r="B58" s="429"/>
      <c r="C58" s="425" t="s">
        <v>971</v>
      </c>
      <c r="D58" s="426" t="s">
        <v>972</v>
      </c>
      <c r="E58" s="362"/>
      <c r="F58" s="362"/>
      <c r="G58" s="362"/>
      <c r="H58" s="369">
        <v>1</v>
      </c>
      <c r="I58" s="362"/>
      <c r="J58" s="362"/>
      <c r="K58" s="362" t="s">
        <v>49</v>
      </c>
    </row>
    <row r="59" spans="1:11" ht="12.75" customHeight="1">
      <c r="A59" s="362"/>
      <c r="B59" s="429"/>
      <c r="C59" s="425" t="s">
        <v>973</v>
      </c>
      <c r="D59" s="426" t="s">
        <v>974</v>
      </c>
      <c r="E59" s="362"/>
      <c r="F59" s="362"/>
      <c r="G59" s="362"/>
      <c r="H59" s="369">
        <v>1</v>
      </c>
      <c r="I59" s="362"/>
      <c r="J59" s="362"/>
      <c r="K59" s="362" t="s">
        <v>49</v>
      </c>
    </row>
    <row r="60" spans="1:11" ht="12.75" customHeight="1">
      <c r="A60" s="362"/>
      <c r="B60" s="429"/>
      <c r="C60" s="425" t="s">
        <v>975</v>
      </c>
      <c r="D60" s="426" t="s">
        <v>976</v>
      </c>
      <c r="E60" s="362"/>
      <c r="F60" s="362"/>
      <c r="G60" s="362"/>
      <c r="H60" s="369">
        <v>1</v>
      </c>
      <c r="I60" s="362"/>
      <c r="J60" s="362"/>
      <c r="K60" s="362" t="s">
        <v>49</v>
      </c>
    </row>
    <row r="61" spans="1:11" ht="12.75" customHeight="1">
      <c r="A61" s="362"/>
      <c r="B61" s="429"/>
      <c r="C61" s="425" t="s">
        <v>977</v>
      </c>
      <c r="D61" s="426" t="s">
        <v>978</v>
      </c>
      <c r="E61" s="362"/>
      <c r="F61" s="362"/>
      <c r="G61" s="362"/>
      <c r="H61" s="369">
        <v>1</v>
      </c>
      <c r="I61" s="362"/>
      <c r="J61" s="362"/>
      <c r="K61" s="362" t="s">
        <v>49</v>
      </c>
    </row>
    <row r="62" spans="1:11" ht="12.75" customHeight="1">
      <c r="A62" s="362"/>
      <c r="B62" s="429"/>
      <c r="C62" s="425" t="s">
        <v>979</v>
      </c>
      <c r="D62" s="426" t="s">
        <v>980</v>
      </c>
      <c r="E62" s="362"/>
      <c r="F62" s="362"/>
      <c r="G62" s="362"/>
      <c r="H62" s="369">
        <v>1</v>
      </c>
      <c r="I62" s="362"/>
      <c r="J62" s="362"/>
      <c r="K62" s="362" t="s">
        <v>49</v>
      </c>
    </row>
    <row r="63" spans="1:11" ht="12.75" customHeight="1">
      <c r="A63" s="362"/>
      <c r="B63" s="429"/>
      <c r="C63" s="425" t="s">
        <v>981</v>
      </c>
      <c r="D63" s="426" t="s">
        <v>982</v>
      </c>
      <c r="E63" s="362"/>
      <c r="F63" s="362"/>
      <c r="G63" s="362"/>
      <c r="H63" s="369">
        <v>1</v>
      </c>
      <c r="I63" s="362"/>
      <c r="J63" s="362"/>
      <c r="K63" s="362" t="s">
        <v>49</v>
      </c>
    </row>
    <row r="64" spans="1:11" ht="12.75" customHeight="1">
      <c r="A64" s="362"/>
      <c r="B64" s="429"/>
      <c r="C64" s="425" t="s">
        <v>983</v>
      </c>
      <c r="D64" s="426" t="s">
        <v>984</v>
      </c>
      <c r="E64" s="362"/>
      <c r="F64" s="362"/>
      <c r="G64" s="362"/>
      <c r="H64" s="369">
        <v>1</v>
      </c>
      <c r="I64" s="362"/>
      <c r="J64" s="362"/>
      <c r="K64" s="362" t="s">
        <v>49</v>
      </c>
    </row>
    <row r="65" spans="1:11" ht="12.75" customHeight="1">
      <c r="A65" s="362"/>
      <c r="B65" s="429"/>
      <c r="C65" s="425" t="s">
        <v>985</v>
      </c>
      <c r="D65" s="426" t="s">
        <v>986</v>
      </c>
      <c r="E65" s="362"/>
      <c r="F65" s="362"/>
      <c r="G65" s="362"/>
      <c r="H65" s="369">
        <v>1</v>
      </c>
      <c r="I65" s="362"/>
      <c r="J65" s="362"/>
      <c r="K65" s="362" t="s">
        <v>49</v>
      </c>
    </row>
    <row r="66" spans="1:11" ht="12.75" customHeight="1">
      <c r="A66" s="362"/>
      <c r="B66" s="429"/>
      <c r="C66" s="425" t="s">
        <v>987</v>
      </c>
      <c r="D66" s="426" t="s">
        <v>988</v>
      </c>
      <c r="E66" s="362"/>
      <c r="F66" s="362"/>
      <c r="G66" s="362"/>
      <c r="H66" s="369">
        <v>1</v>
      </c>
      <c r="I66" s="362"/>
      <c r="J66" s="362"/>
      <c r="K66" s="362" t="s">
        <v>49</v>
      </c>
    </row>
    <row r="67" spans="1:11" ht="12.75" customHeight="1">
      <c r="A67" s="362"/>
      <c r="B67" s="429"/>
      <c r="C67" s="425" t="s">
        <v>989</v>
      </c>
      <c r="D67" s="426" t="s">
        <v>990</v>
      </c>
      <c r="E67" s="362"/>
      <c r="F67" s="362"/>
      <c r="G67" s="362"/>
      <c r="H67" s="369">
        <v>1</v>
      </c>
      <c r="I67" s="362"/>
      <c r="J67" s="362"/>
      <c r="K67" s="362" t="s">
        <v>49</v>
      </c>
    </row>
    <row r="68" spans="1:11" ht="12.75" customHeight="1">
      <c r="A68" s="362"/>
      <c r="B68" s="429"/>
      <c r="C68" s="425" t="s">
        <v>991</v>
      </c>
      <c r="D68" s="426" t="s">
        <v>992</v>
      </c>
      <c r="E68" s="362"/>
      <c r="F68" s="362"/>
      <c r="G68" s="362"/>
      <c r="H68" s="369">
        <v>1</v>
      </c>
      <c r="I68" s="362"/>
      <c r="J68" s="362"/>
      <c r="K68" s="362" t="s">
        <v>49</v>
      </c>
    </row>
    <row r="69" spans="1:11" ht="12.75" customHeight="1">
      <c r="A69" s="362"/>
      <c r="B69" s="429"/>
      <c r="C69" s="425" t="s">
        <v>993</v>
      </c>
      <c r="D69" s="426" t="s">
        <v>994</v>
      </c>
      <c r="E69" s="362"/>
      <c r="F69" s="362"/>
      <c r="G69" s="362"/>
      <c r="H69" s="369">
        <v>1</v>
      </c>
      <c r="I69" s="362"/>
      <c r="J69" s="362"/>
      <c r="K69" s="362" t="s">
        <v>49</v>
      </c>
    </row>
    <row r="70" spans="1:11" ht="12.75" customHeight="1">
      <c r="A70" s="362"/>
      <c r="B70" s="429"/>
      <c r="C70" s="425" t="s">
        <v>995</v>
      </c>
      <c r="D70" s="426" t="s">
        <v>996</v>
      </c>
      <c r="E70" s="362"/>
      <c r="F70" s="362"/>
      <c r="G70" s="362"/>
      <c r="H70" s="369">
        <v>1</v>
      </c>
      <c r="I70" s="362"/>
      <c r="J70" s="362"/>
      <c r="K70" s="362" t="s">
        <v>49</v>
      </c>
    </row>
    <row r="71" spans="1:11" ht="12.75" customHeight="1">
      <c r="A71" s="362"/>
      <c r="B71" s="429"/>
      <c r="C71" s="425" t="s">
        <v>997</v>
      </c>
      <c r="D71" s="426" t="s">
        <v>998</v>
      </c>
      <c r="E71" s="362"/>
      <c r="F71" s="362"/>
      <c r="G71" s="362"/>
      <c r="H71" s="369">
        <v>1</v>
      </c>
      <c r="I71" s="362"/>
      <c r="J71" s="362"/>
      <c r="K71" s="362" t="s">
        <v>49</v>
      </c>
    </row>
    <row r="72" spans="1:11" ht="12.75" customHeight="1">
      <c r="A72" s="362"/>
      <c r="B72" s="429"/>
      <c r="C72" s="425" t="s">
        <v>999</v>
      </c>
      <c r="D72" s="426" t="s">
        <v>1000</v>
      </c>
      <c r="E72" s="362"/>
      <c r="F72" s="362"/>
      <c r="G72" s="362"/>
      <c r="H72" s="369">
        <v>1</v>
      </c>
      <c r="I72" s="362"/>
      <c r="J72" s="362"/>
      <c r="K72" s="362" t="s">
        <v>49</v>
      </c>
    </row>
    <row r="73" spans="1:11" ht="12.75" customHeight="1">
      <c r="A73" s="362"/>
      <c r="B73" s="429"/>
      <c r="C73" s="425" t="s">
        <v>1001</v>
      </c>
      <c r="D73" s="426" t="s">
        <v>1002</v>
      </c>
      <c r="E73" s="362"/>
      <c r="F73" s="362"/>
      <c r="G73" s="362"/>
      <c r="H73" s="369">
        <v>0.5</v>
      </c>
      <c r="I73" s="362"/>
      <c r="J73" s="362"/>
      <c r="K73" s="362" t="s">
        <v>49</v>
      </c>
    </row>
    <row r="74" spans="1:11" ht="12.75" customHeight="1">
      <c r="A74" s="362"/>
      <c r="B74" s="429"/>
      <c r="C74" s="425" t="s">
        <v>1003</v>
      </c>
      <c r="D74" s="426" t="s">
        <v>1004</v>
      </c>
      <c r="E74" s="362"/>
      <c r="F74" s="362"/>
      <c r="G74" s="362"/>
      <c r="H74" s="369">
        <v>0.5</v>
      </c>
      <c r="I74" s="362"/>
      <c r="J74" s="362"/>
      <c r="K74" s="362" t="s">
        <v>49</v>
      </c>
    </row>
    <row r="75" spans="1:11" ht="12.75" customHeight="1">
      <c r="A75" s="362"/>
      <c r="B75" s="429"/>
      <c r="C75" s="425" t="s">
        <v>1005</v>
      </c>
      <c r="D75" s="426" t="s">
        <v>1006</v>
      </c>
      <c r="E75" s="362"/>
      <c r="F75" s="362"/>
      <c r="G75" s="362"/>
      <c r="H75" s="369">
        <v>0.5</v>
      </c>
      <c r="I75" s="362"/>
      <c r="J75" s="362"/>
      <c r="K75" s="362" t="s">
        <v>49</v>
      </c>
    </row>
    <row r="76" spans="1:11" ht="12.75" customHeight="1">
      <c r="A76" s="362"/>
      <c r="B76" s="429"/>
      <c r="C76" s="425" t="s">
        <v>1007</v>
      </c>
      <c r="D76" s="426" t="s">
        <v>1008</v>
      </c>
      <c r="E76" s="362"/>
      <c r="F76" s="362"/>
      <c r="G76" s="362"/>
      <c r="H76" s="369">
        <v>0.5</v>
      </c>
      <c r="I76" s="362"/>
      <c r="J76" s="362"/>
      <c r="K76" s="362" t="s">
        <v>49</v>
      </c>
    </row>
    <row r="77" spans="1:11" ht="12.75" customHeight="1">
      <c r="A77" s="362"/>
      <c r="B77" s="429"/>
      <c r="C77" s="425" t="s">
        <v>1009</v>
      </c>
      <c r="D77" s="426" t="s">
        <v>1010</v>
      </c>
      <c r="E77" s="362"/>
      <c r="F77" s="362"/>
      <c r="G77" s="362"/>
      <c r="H77" s="369">
        <v>0.5</v>
      </c>
      <c r="I77" s="362"/>
      <c r="J77" s="362"/>
      <c r="K77" s="362" t="s">
        <v>49</v>
      </c>
    </row>
    <row r="78" spans="1:11" ht="12.75" customHeight="1">
      <c r="A78" s="362"/>
      <c r="B78" s="429"/>
      <c r="C78" s="425" t="s">
        <v>1011</v>
      </c>
      <c r="D78" s="426" t="s">
        <v>1012</v>
      </c>
      <c r="E78" s="362"/>
      <c r="F78" s="362"/>
      <c r="G78" s="362"/>
      <c r="H78" s="369">
        <v>0.5</v>
      </c>
      <c r="I78" s="362"/>
      <c r="J78" s="362"/>
      <c r="K78" s="362" t="s">
        <v>49</v>
      </c>
    </row>
    <row r="79" spans="1:11" ht="12.75" customHeight="1">
      <c r="A79" s="362"/>
      <c r="B79" s="429"/>
      <c r="C79" s="425" t="s">
        <v>1013</v>
      </c>
      <c r="D79" s="426" t="s">
        <v>1014</v>
      </c>
      <c r="E79" s="362"/>
      <c r="F79" s="362"/>
      <c r="G79" s="362"/>
      <c r="H79" s="369">
        <v>0.5</v>
      </c>
      <c r="I79" s="362"/>
      <c r="J79" s="362"/>
      <c r="K79" s="362" t="s">
        <v>49</v>
      </c>
    </row>
    <row r="80" spans="1:11" ht="12.75" customHeight="1">
      <c r="A80" s="362"/>
      <c r="B80" s="429"/>
      <c r="C80" s="425" t="s">
        <v>1015</v>
      </c>
      <c r="D80" s="426" t="s">
        <v>1016</v>
      </c>
      <c r="E80" s="362"/>
      <c r="F80" s="362"/>
      <c r="G80" s="362"/>
      <c r="H80" s="369">
        <v>0.5</v>
      </c>
      <c r="I80" s="362"/>
      <c r="J80" s="362"/>
      <c r="K80" s="362" t="s">
        <v>49</v>
      </c>
    </row>
    <row r="81" spans="1:11" ht="12.75" customHeight="1">
      <c r="A81" s="362"/>
      <c r="B81" s="429"/>
      <c r="C81" s="425" t="s">
        <v>1017</v>
      </c>
      <c r="D81" s="426" t="s">
        <v>1018</v>
      </c>
      <c r="E81" s="362"/>
      <c r="F81" s="362"/>
      <c r="G81" s="362"/>
      <c r="H81" s="369">
        <v>0.5</v>
      </c>
      <c r="I81" s="362"/>
      <c r="J81" s="362"/>
      <c r="K81" s="362" t="s">
        <v>49</v>
      </c>
    </row>
    <row r="82" spans="1:11" ht="12.75" customHeight="1">
      <c r="A82" s="362"/>
      <c r="B82" s="429"/>
      <c r="C82" s="425" t="s">
        <v>1019</v>
      </c>
      <c r="D82" s="426" t="s">
        <v>1020</v>
      </c>
      <c r="E82" s="362"/>
      <c r="F82" s="362"/>
      <c r="G82" s="362"/>
      <c r="H82" s="369">
        <v>0.5</v>
      </c>
      <c r="I82" s="362"/>
      <c r="J82" s="362"/>
      <c r="K82" s="362" t="s">
        <v>49</v>
      </c>
    </row>
    <row r="83" spans="1:11" ht="12.75" customHeight="1">
      <c r="A83" s="362"/>
      <c r="B83" s="429"/>
      <c r="C83" s="425" t="s">
        <v>1021</v>
      </c>
      <c r="D83" s="426" t="s">
        <v>1022</v>
      </c>
      <c r="E83" s="362"/>
      <c r="F83" s="362"/>
      <c r="G83" s="362"/>
      <c r="H83" s="369">
        <v>0.5</v>
      </c>
      <c r="I83" s="362"/>
      <c r="J83" s="362"/>
      <c r="K83" s="362" t="s">
        <v>49</v>
      </c>
    </row>
    <row r="84" spans="1:11" ht="12.75" customHeight="1">
      <c r="A84" s="362"/>
      <c r="B84" s="429"/>
      <c r="C84" s="425" t="s">
        <v>1023</v>
      </c>
      <c r="D84" s="426" t="s">
        <v>1024</v>
      </c>
      <c r="E84" s="362"/>
      <c r="F84" s="362"/>
      <c r="G84" s="362"/>
      <c r="H84" s="369">
        <v>0.5</v>
      </c>
      <c r="I84" s="362"/>
      <c r="J84" s="362"/>
      <c r="K84" s="362" t="s">
        <v>49</v>
      </c>
    </row>
    <row r="85" spans="1:11" ht="12.75" customHeight="1">
      <c r="A85" s="362"/>
      <c r="B85" s="429"/>
      <c r="C85" s="425" t="s">
        <v>1025</v>
      </c>
      <c r="D85" s="426" t="s">
        <v>1026</v>
      </c>
      <c r="E85" s="362"/>
      <c r="F85" s="362"/>
      <c r="G85" s="362"/>
      <c r="H85" s="369">
        <v>0.5</v>
      </c>
      <c r="I85" s="362"/>
      <c r="J85" s="362"/>
      <c r="K85" s="362" t="s">
        <v>1027</v>
      </c>
    </row>
    <row r="86" spans="1:11" ht="12.75" customHeight="1">
      <c r="A86" s="362"/>
      <c r="B86" s="429"/>
      <c r="C86" s="425" t="s">
        <v>1028</v>
      </c>
      <c r="D86" s="426" t="s">
        <v>1029</v>
      </c>
      <c r="E86" s="362"/>
      <c r="F86" s="362"/>
      <c r="G86" s="362"/>
      <c r="H86" s="369">
        <v>0.5</v>
      </c>
      <c r="I86" s="362"/>
      <c r="J86" s="362"/>
      <c r="K86" s="362" t="s">
        <v>1027</v>
      </c>
    </row>
    <row r="87" spans="1:11" ht="12.75" customHeight="1">
      <c r="A87" s="362"/>
      <c r="B87" s="429"/>
      <c r="C87" s="425" t="s">
        <v>1030</v>
      </c>
      <c r="D87" s="426" t="s">
        <v>1031</v>
      </c>
      <c r="E87" s="362"/>
      <c r="F87" s="362"/>
      <c r="G87" s="362"/>
      <c r="H87" s="369">
        <v>0.5</v>
      </c>
      <c r="I87" s="362"/>
      <c r="J87" s="362"/>
      <c r="K87" s="362" t="s">
        <v>1027</v>
      </c>
    </row>
    <row r="88" spans="1:11" ht="12.75" customHeight="1">
      <c r="A88" s="362"/>
      <c r="B88" s="429"/>
      <c r="C88" s="425" t="s">
        <v>1032</v>
      </c>
      <c r="D88" s="426" t="s">
        <v>1033</v>
      </c>
      <c r="E88" s="362"/>
      <c r="F88" s="362"/>
      <c r="G88" s="362"/>
      <c r="H88" s="369">
        <v>0.5</v>
      </c>
      <c r="I88" s="362"/>
      <c r="J88" s="362"/>
      <c r="K88" s="362" t="s">
        <v>1027</v>
      </c>
    </row>
    <row r="89" spans="1:11" ht="12.75" customHeight="1">
      <c r="A89" s="362"/>
      <c r="B89" s="429"/>
      <c r="C89" s="425" t="s">
        <v>1034</v>
      </c>
      <c r="D89" s="426" t="s">
        <v>1035</v>
      </c>
      <c r="E89" s="362"/>
      <c r="F89" s="362"/>
      <c r="G89" s="362"/>
      <c r="H89" s="369">
        <v>0.5</v>
      </c>
      <c r="I89" s="362"/>
      <c r="J89" s="362"/>
      <c r="K89" s="362" t="s">
        <v>1027</v>
      </c>
    </row>
    <row r="90" spans="1:11" ht="12.75" customHeight="1">
      <c r="A90" s="362"/>
      <c r="B90" s="429"/>
      <c r="C90" s="425" t="s">
        <v>1036</v>
      </c>
      <c r="D90" s="426" t="s">
        <v>1037</v>
      </c>
      <c r="E90" s="362"/>
      <c r="F90" s="362"/>
      <c r="G90" s="362"/>
      <c r="H90" s="369">
        <v>0.5</v>
      </c>
      <c r="I90" s="362"/>
      <c r="J90" s="362"/>
      <c r="K90" s="362" t="s">
        <v>1027</v>
      </c>
    </row>
    <row r="91" spans="1:11" ht="12.75" customHeight="1">
      <c r="A91" s="362"/>
      <c r="B91" s="429"/>
      <c r="C91" s="425" t="s">
        <v>1038</v>
      </c>
      <c r="D91" s="426" t="s">
        <v>1039</v>
      </c>
      <c r="E91" s="362"/>
      <c r="F91" s="362"/>
      <c r="G91" s="362"/>
      <c r="H91" s="369">
        <v>0.5</v>
      </c>
      <c r="I91" s="362"/>
      <c r="J91" s="362"/>
      <c r="K91" s="362" t="s">
        <v>1027</v>
      </c>
    </row>
    <row r="92" spans="1:11" ht="12.75" customHeight="1">
      <c r="A92" s="362"/>
      <c r="B92" s="429"/>
      <c r="C92" s="425" t="s">
        <v>1040</v>
      </c>
      <c r="D92" s="426" t="s">
        <v>1041</v>
      </c>
      <c r="E92" s="362"/>
      <c r="F92" s="362"/>
      <c r="G92" s="362"/>
      <c r="H92" s="369">
        <v>0.5</v>
      </c>
      <c r="I92" s="362"/>
      <c r="J92" s="362"/>
      <c r="K92" s="362" t="s">
        <v>1027</v>
      </c>
    </row>
    <row r="93" spans="1:11" ht="12.75" customHeight="1">
      <c r="A93" s="362"/>
      <c r="B93" s="429"/>
      <c r="C93" s="425" t="s">
        <v>1042</v>
      </c>
      <c r="D93" s="426" t="s">
        <v>1043</v>
      </c>
      <c r="E93" s="362"/>
      <c r="F93" s="362"/>
      <c r="G93" s="362"/>
      <c r="H93" s="369">
        <v>0.5</v>
      </c>
      <c r="I93" s="362"/>
      <c r="J93" s="362"/>
      <c r="K93" s="362" t="s">
        <v>1027</v>
      </c>
    </row>
    <row r="94" spans="1:11" ht="12.75" customHeight="1">
      <c r="A94" s="362"/>
      <c r="B94" s="429"/>
      <c r="C94" s="425" t="s">
        <v>1044</v>
      </c>
      <c r="D94" s="426" t="s">
        <v>1045</v>
      </c>
      <c r="E94" s="362"/>
      <c r="F94" s="362"/>
      <c r="G94" s="362"/>
      <c r="H94" s="369">
        <v>0.5</v>
      </c>
      <c r="I94" s="362"/>
      <c r="J94" s="362"/>
      <c r="K94" s="362" t="s">
        <v>1027</v>
      </c>
    </row>
    <row r="95" spans="1:11" ht="12.75" customHeight="1">
      <c r="A95" s="362"/>
      <c r="B95" s="429"/>
      <c r="C95" s="425" t="s">
        <v>1046</v>
      </c>
      <c r="D95" s="426" t="s">
        <v>1047</v>
      </c>
      <c r="E95" s="362"/>
      <c r="F95" s="362"/>
      <c r="G95" s="362"/>
      <c r="H95" s="369">
        <v>0.5</v>
      </c>
      <c r="I95" s="362"/>
      <c r="J95" s="362"/>
      <c r="K95" s="362" t="s">
        <v>1027</v>
      </c>
    </row>
    <row r="96" spans="1:11" ht="12.75" customHeight="1">
      <c r="A96" s="362"/>
      <c r="B96" s="429"/>
      <c r="C96" s="449" t="s">
        <v>1048</v>
      </c>
      <c r="D96" s="450" t="s">
        <v>1049</v>
      </c>
      <c r="E96" s="362"/>
      <c r="F96" s="362"/>
      <c r="G96" s="362"/>
      <c r="H96" s="369">
        <v>1</v>
      </c>
      <c r="I96" s="362"/>
      <c r="J96" s="362"/>
      <c r="K96" s="362" t="s">
        <v>1027</v>
      </c>
    </row>
    <row r="97" spans="1:11" ht="12.75" customHeight="1">
      <c r="A97" s="362"/>
      <c r="B97" s="429"/>
      <c r="C97" s="449" t="s">
        <v>1050</v>
      </c>
      <c r="D97" s="450" t="s">
        <v>1051</v>
      </c>
      <c r="E97" s="362"/>
      <c r="F97" s="362"/>
      <c r="G97" s="362"/>
      <c r="H97" s="369">
        <v>3</v>
      </c>
      <c r="I97" s="362"/>
      <c r="J97" s="362"/>
      <c r="K97" s="362" t="s">
        <v>1027</v>
      </c>
    </row>
    <row r="98" spans="1:11" ht="12.75" customHeight="1">
      <c r="A98" s="362"/>
      <c r="B98" s="429"/>
      <c r="C98" s="449" t="s">
        <v>1052</v>
      </c>
      <c r="D98" s="450" t="s">
        <v>1053</v>
      </c>
      <c r="E98" s="362"/>
      <c r="F98" s="362"/>
      <c r="G98" s="362"/>
      <c r="H98" s="369">
        <v>1</v>
      </c>
      <c r="I98" s="362"/>
      <c r="J98" s="362"/>
      <c r="K98" s="362" t="s">
        <v>1027</v>
      </c>
    </row>
    <row r="99" spans="1:11" ht="12.75" customHeight="1">
      <c r="A99" s="362"/>
      <c r="B99" s="429"/>
      <c r="C99" s="449" t="s">
        <v>1054</v>
      </c>
      <c r="D99" s="450" t="s">
        <v>1055</v>
      </c>
      <c r="E99" s="362"/>
      <c r="F99" s="362"/>
      <c r="G99" s="362"/>
      <c r="H99" s="369">
        <v>1</v>
      </c>
      <c r="I99" s="362"/>
      <c r="J99" s="362"/>
      <c r="K99" s="362" t="s">
        <v>1027</v>
      </c>
    </row>
    <row r="100" spans="1:11" ht="12.75" customHeight="1">
      <c r="A100" s="362"/>
      <c r="B100" s="429"/>
      <c r="C100" s="449" t="s">
        <v>1056</v>
      </c>
      <c r="D100" s="450" t="s">
        <v>1057</v>
      </c>
      <c r="E100" s="362"/>
      <c r="F100" s="362"/>
      <c r="G100" s="362"/>
      <c r="H100" s="369">
        <v>1</v>
      </c>
      <c r="I100" s="362"/>
      <c r="J100" s="362"/>
      <c r="K100" s="362" t="s">
        <v>1027</v>
      </c>
    </row>
    <row r="101" spans="1:11" ht="12.75" customHeight="1">
      <c r="A101" s="362"/>
      <c r="B101" s="429"/>
      <c r="C101" s="449" t="s">
        <v>1058</v>
      </c>
      <c r="D101" s="450" t="s">
        <v>1059</v>
      </c>
      <c r="E101" s="362"/>
      <c r="F101" s="362"/>
      <c r="G101" s="362"/>
      <c r="H101" s="369">
        <v>1</v>
      </c>
      <c r="I101" s="362"/>
      <c r="J101" s="362"/>
      <c r="K101" s="362" t="s">
        <v>1027</v>
      </c>
    </row>
    <row r="102" spans="1:11" ht="12.75" customHeight="1">
      <c r="A102" s="362"/>
      <c r="B102" s="429"/>
      <c r="C102" s="449" t="s">
        <v>1060</v>
      </c>
      <c r="D102" s="450" t="s">
        <v>1061</v>
      </c>
      <c r="E102" s="362"/>
      <c r="F102" s="362"/>
      <c r="G102" s="362"/>
      <c r="H102" s="369">
        <v>1</v>
      </c>
      <c r="I102" s="362"/>
      <c r="J102" s="362"/>
      <c r="K102" s="362" t="s">
        <v>1027</v>
      </c>
    </row>
    <row r="103" spans="1:11" ht="12.75" customHeight="1">
      <c r="A103" s="362"/>
      <c r="B103" s="429"/>
      <c r="C103" s="449" t="s">
        <v>1062</v>
      </c>
      <c r="D103" s="450" t="s">
        <v>1063</v>
      </c>
      <c r="E103" s="362"/>
      <c r="F103" s="362"/>
      <c r="G103" s="362"/>
      <c r="H103" s="369">
        <v>2</v>
      </c>
      <c r="I103" s="362"/>
      <c r="J103" s="362"/>
      <c r="K103" s="362" t="s">
        <v>1027</v>
      </c>
    </row>
    <row r="104" spans="1:11" ht="12.75" customHeight="1">
      <c r="A104" s="362"/>
      <c r="B104" s="429"/>
      <c r="C104" s="449" t="s">
        <v>1064</v>
      </c>
      <c r="D104" s="450" t="s">
        <v>1065</v>
      </c>
      <c r="E104" s="362"/>
      <c r="F104" s="362"/>
      <c r="G104" s="362"/>
      <c r="H104" s="369">
        <v>1</v>
      </c>
      <c r="I104" s="362"/>
      <c r="J104" s="362"/>
      <c r="K104" s="362" t="s">
        <v>1027</v>
      </c>
    </row>
    <row r="105" spans="1:11" ht="12.75" customHeight="1">
      <c r="A105" s="362"/>
      <c r="B105" s="429"/>
      <c r="C105" s="449" t="s">
        <v>1066</v>
      </c>
      <c r="D105" s="450" t="s">
        <v>1067</v>
      </c>
      <c r="E105" s="362"/>
      <c r="F105" s="362"/>
      <c r="G105" s="362"/>
      <c r="H105" s="369">
        <v>1</v>
      </c>
      <c r="I105" s="362"/>
      <c r="J105" s="362"/>
      <c r="K105" s="362" t="s">
        <v>1027</v>
      </c>
    </row>
    <row r="106" spans="1:11" ht="12.75" customHeight="1">
      <c r="A106" s="362"/>
      <c r="B106" s="429"/>
      <c r="C106" s="449" t="s">
        <v>1068</v>
      </c>
      <c r="D106" s="450" t="s">
        <v>1069</v>
      </c>
      <c r="E106" s="362"/>
      <c r="F106" s="362"/>
      <c r="G106" s="362"/>
      <c r="H106" s="369">
        <v>1</v>
      </c>
      <c r="I106" s="362"/>
      <c r="J106" s="362"/>
      <c r="K106" s="362" t="s">
        <v>1027</v>
      </c>
    </row>
    <row r="107" spans="1:11" ht="12.75" customHeight="1">
      <c r="A107" s="362"/>
      <c r="B107" s="429"/>
      <c r="C107" s="449" t="s">
        <v>1070</v>
      </c>
      <c r="D107" s="450" t="s">
        <v>1071</v>
      </c>
      <c r="E107" s="362"/>
      <c r="F107" s="362"/>
      <c r="G107" s="362"/>
      <c r="H107" s="369">
        <v>2</v>
      </c>
      <c r="I107" s="362"/>
      <c r="J107" s="362"/>
      <c r="K107" s="362" t="s">
        <v>1027</v>
      </c>
    </row>
    <row r="108" spans="1:11" ht="12.75" customHeight="1">
      <c r="A108" s="362"/>
      <c r="B108" s="429"/>
      <c r="C108" s="449" t="s">
        <v>1072</v>
      </c>
      <c r="D108" s="450" t="s">
        <v>1073</v>
      </c>
      <c r="E108" s="362"/>
      <c r="F108" s="362"/>
      <c r="G108" s="362"/>
      <c r="H108" s="369">
        <v>1</v>
      </c>
      <c r="I108" s="362"/>
      <c r="J108" s="362"/>
      <c r="K108" s="362" t="s">
        <v>1027</v>
      </c>
    </row>
    <row r="109" spans="1:11" ht="12.75" customHeight="1">
      <c r="A109" s="362"/>
      <c r="B109" s="429"/>
      <c r="C109" s="449" t="s">
        <v>1074</v>
      </c>
      <c r="D109" s="450" t="s">
        <v>1075</v>
      </c>
      <c r="E109" s="362"/>
      <c r="F109" s="362"/>
      <c r="G109" s="362"/>
      <c r="H109" s="369">
        <v>1</v>
      </c>
      <c r="I109" s="362"/>
      <c r="J109" s="362"/>
      <c r="K109" s="362" t="s">
        <v>1027</v>
      </c>
    </row>
    <row r="110" spans="1:11" ht="12.75" customHeight="1">
      <c r="A110" s="362"/>
      <c r="B110" s="429"/>
      <c r="C110" s="449" t="s">
        <v>1076</v>
      </c>
      <c r="D110" s="450" t="s">
        <v>1077</v>
      </c>
      <c r="E110" s="362"/>
      <c r="F110" s="362"/>
      <c r="G110" s="362"/>
      <c r="H110" s="369">
        <v>1</v>
      </c>
      <c r="I110" s="362"/>
      <c r="J110" s="362"/>
      <c r="K110" s="362" t="s">
        <v>1027</v>
      </c>
    </row>
    <row r="111" spans="1:11" ht="12.75" customHeight="1">
      <c r="A111" s="362"/>
      <c r="B111" s="429"/>
      <c r="C111" s="449" t="s">
        <v>1078</v>
      </c>
      <c r="D111" s="450" t="s">
        <v>1079</v>
      </c>
      <c r="E111" s="362"/>
      <c r="F111" s="362"/>
      <c r="G111" s="362"/>
      <c r="H111" s="369">
        <v>2</v>
      </c>
      <c r="I111" s="362"/>
      <c r="J111" s="362"/>
      <c r="K111" s="362" t="s">
        <v>1027</v>
      </c>
    </row>
    <row r="112" spans="1:11" ht="12.75" customHeight="1">
      <c r="A112" s="362"/>
      <c r="B112" s="429"/>
      <c r="C112" s="449" t="s">
        <v>1080</v>
      </c>
      <c r="D112" s="450" t="s">
        <v>1081</v>
      </c>
      <c r="E112" s="362"/>
      <c r="F112" s="362"/>
      <c r="G112" s="362"/>
      <c r="H112" s="369">
        <v>1</v>
      </c>
      <c r="I112" s="362"/>
      <c r="J112" s="362"/>
      <c r="K112" s="362" t="s">
        <v>732</v>
      </c>
    </row>
    <row r="113" spans="1:11" ht="12.75" customHeight="1">
      <c r="A113" s="362"/>
      <c r="B113" s="429"/>
      <c r="C113" s="449" t="s">
        <v>1082</v>
      </c>
      <c r="D113" s="450" t="s">
        <v>1083</v>
      </c>
      <c r="E113" s="362"/>
      <c r="F113" s="362"/>
      <c r="G113" s="362"/>
      <c r="H113" s="369">
        <v>1</v>
      </c>
      <c r="I113" s="362"/>
      <c r="J113" s="362"/>
      <c r="K113" s="362" t="s">
        <v>732</v>
      </c>
    </row>
    <row r="114" spans="1:11" ht="12.75" customHeight="1">
      <c r="A114" s="362"/>
      <c r="B114" s="429"/>
      <c r="C114" s="449" t="s">
        <v>1084</v>
      </c>
      <c r="D114" s="450" t="s">
        <v>1085</v>
      </c>
      <c r="E114" s="362"/>
      <c r="F114" s="362"/>
      <c r="G114" s="362"/>
      <c r="H114" s="369">
        <v>1</v>
      </c>
      <c r="I114" s="362"/>
      <c r="J114" s="362"/>
      <c r="K114" s="362" t="s">
        <v>732</v>
      </c>
    </row>
    <row r="115" spans="1:11" ht="12.75" customHeight="1">
      <c r="A115" s="362"/>
      <c r="B115" s="429"/>
      <c r="C115" s="449" t="s">
        <v>1086</v>
      </c>
      <c r="D115" s="450" t="s">
        <v>1087</v>
      </c>
      <c r="E115" s="362"/>
      <c r="F115" s="362"/>
      <c r="G115" s="362"/>
      <c r="H115" s="369">
        <v>1</v>
      </c>
      <c r="I115" s="362"/>
      <c r="J115" s="362"/>
      <c r="K115" s="362" t="s">
        <v>732</v>
      </c>
    </row>
    <row r="116" spans="1:11" ht="12.75" customHeight="1">
      <c r="A116" s="362"/>
      <c r="B116" s="429"/>
      <c r="C116" s="449" t="s">
        <v>1088</v>
      </c>
      <c r="D116" s="450" t="s">
        <v>1089</v>
      </c>
      <c r="E116" s="362"/>
      <c r="F116" s="362"/>
      <c r="G116" s="362"/>
      <c r="H116" s="369">
        <v>1</v>
      </c>
      <c r="I116" s="362"/>
      <c r="J116" s="362"/>
      <c r="K116" s="362" t="s">
        <v>732</v>
      </c>
    </row>
    <row r="117" spans="1:11" ht="12.75" customHeight="1">
      <c r="A117" s="362"/>
      <c r="B117" s="429"/>
      <c r="C117" s="449" t="s">
        <v>1090</v>
      </c>
      <c r="D117" s="450" t="s">
        <v>1091</v>
      </c>
      <c r="E117" s="362"/>
      <c r="F117" s="362"/>
      <c r="G117" s="362"/>
      <c r="H117" s="369">
        <v>1</v>
      </c>
      <c r="I117" s="362"/>
      <c r="J117" s="362"/>
      <c r="K117" s="362" t="s">
        <v>732</v>
      </c>
    </row>
    <row r="118" spans="1:11" ht="12.75" customHeight="1">
      <c r="A118" s="362"/>
      <c r="B118" s="429"/>
      <c r="C118" s="449" t="s">
        <v>1092</v>
      </c>
      <c r="D118" s="450" t="s">
        <v>1093</v>
      </c>
      <c r="E118" s="362"/>
      <c r="F118" s="362"/>
      <c r="G118" s="362"/>
      <c r="H118" s="369">
        <v>1</v>
      </c>
      <c r="I118" s="362"/>
      <c r="J118" s="362"/>
      <c r="K118" s="362" t="s">
        <v>732</v>
      </c>
    </row>
    <row r="119" spans="1:11" ht="12.75" customHeight="1">
      <c r="A119" s="362"/>
      <c r="B119" s="429"/>
      <c r="C119" s="449" t="s">
        <v>1094</v>
      </c>
      <c r="D119" s="450" t="s">
        <v>1095</v>
      </c>
      <c r="E119" s="362"/>
      <c r="F119" s="362"/>
      <c r="G119" s="362"/>
      <c r="H119" s="369">
        <v>1</v>
      </c>
      <c r="I119" s="362"/>
      <c r="J119" s="362"/>
      <c r="K119" s="362" t="s">
        <v>732</v>
      </c>
    </row>
    <row r="120" spans="1:11" ht="12.75" customHeight="1">
      <c r="A120" s="362"/>
      <c r="B120" s="429"/>
      <c r="C120" s="449" t="s">
        <v>1096</v>
      </c>
      <c r="D120" s="450" t="s">
        <v>1097</v>
      </c>
      <c r="E120" s="362"/>
      <c r="F120" s="362"/>
      <c r="G120" s="362"/>
      <c r="H120" s="369">
        <v>0.5</v>
      </c>
      <c r="I120" s="362"/>
      <c r="J120" s="362"/>
      <c r="K120" s="362" t="s">
        <v>732</v>
      </c>
    </row>
    <row r="121" spans="1:11" ht="12.75" customHeight="1">
      <c r="A121" s="362"/>
      <c r="B121" s="429"/>
      <c r="C121" s="449" t="s">
        <v>1098</v>
      </c>
      <c r="D121" s="450" t="s">
        <v>1099</v>
      </c>
      <c r="E121" s="362"/>
      <c r="F121" s="362"/>
      <c r="G121" s="362"/>
      <c r="H121" s="369">
        <v>0.5</v>
      </c>
      <c r="I121" s="362"/>
      <c r="J121" s="362"/>
      <c r="K121" s="362" t="s">
        <v>732</v>
      </c>
    </row>
    <row r="122" spans="1:11" ht="12.75" customHeight="1">
      <c r="A122" s="362"/>
      <c r="B122" s="429"/>
      <c r="C122" s="449" t="s">
        <v>1100</v>
      </c>
      <c r="D122" s="450" t="s">
        <v>1101</v>
      </c>
      <c r="E122" s="362"/>
      <c r="F122" s="362"/>
      <c r="G122" s="362"/>
      <c r="H122" s="369">
        <v>0.5</v>
      </c>
      <c r="I122" s="362"/>
      <c r="J122" s="362"/>
      <c r="K122" s="362" t="s">
        <v>732</v>
      </c>
    </row>
    <row r="123" spans="1:11" ht="12.75" customHeight="1">
      <c r="A123" s="362"/>
      <c r="B123" s="429"/>
      <c r="C123" s="449" t="s">
        <v>1102</v>
      </c>
      <c r="D123" s="450" t="s">
        <v>1103</v>
      </c>
      <c r="E123" s="362"/>
      <c r="F123" s="362"/>
      <c r="G123" s="362"/>
      <c r="H123" s="369">
        <v>0.5</v>
      </c>
      <c r="I123" s="362"/>
      <c r="J123" s="362"/>
      <c r="K123" s="362" t="s">
        <v>732</v>
      </c>
    </row>
    <row r="124" spans="1:11" ht="12.75" customHeight="1">
      <c r="A124" s="362"/>
      <c r="B124" s="429"/>
      <c r="C124" s="449" t="s">
        <v>1104</v>
      </c>
      <c r="D124" s="450" t="s">
        <v>1105</v>
      </c>
      <c r="E124" s="362"/>
      <c r="F124" s="362"/>
      <c r="G124" s="362"/>
      <c r="H124" s="369">
        <v>0.5</v>
      </c>
      <c r="I124" s="362"/>
      <c r="J124" s="362"/>
      <c r="K124" s="362" t="s">
        <v>732</v>
      </c>
    </row>
    <row r="125" spans="1:11" ht="12.75" customHeight="1">
      <c r="A125" s="362"/>
      <c r="B125" s="429"/>
      <c r="C125" s="449" t="s">
        <v>1106</v>
      </c>
      <c r="D125" s="450" t="s">
        <v>1107</v>
      </c>
      <c r="E125" s="362"/>
      <c r="F125" s="362"/>
      <c r="G125" s="362"/>
      <c r="H125" s="369">
        <v>0.5</v>
      </c>
      <c r="I125" s="362"/>
      <c r="J125" s="362"/>
      <c r="K125" s="362" t="s">
        <v>732</v>
      </c>
    </row>
    <row r="126" spans="1:11" ht="12.75" customHeight="1">
      <c r="A126" s="362"/>
      <c r="B126" s="429"/>
      <c r="C126" s="449" t="s">
        <v>1108</v>
      </c>
      <c r="D126" s="450" t="s">
        <v>1109</v>
      </c>
      <c r="E126" s="362"/>
      <c r="F126" s="362"/>
      <c r="G126" s="362"/>
      <c r="H126" s="369">
        <v>0.5</v>
      </c>
      <c r="I126" s="362"/>
      <c r="J126" s="362"/>
      <c r="K126" s="362" t="s">
        <v>732</v>
      </c>
    </row>
    <row r="127" spans="1:11" ht="12.75" customHeight="1">
      <c r="A127" s="362"/>
      <c r="B127" s="362" t="s">
        <v>865</v>
      </c>
      <c r="C127" s="451" t="s">
        <v>1110</v>
      </c>
      <c r="D127" s="452" t="s">
        <v>1111</v>
      </c>
      <c r="E127" s="362" t="s">
        <v>15</v>
      </c>
      <c r="F127" s="362" t="s">
        <v>16</v>
      </c>
      <c r="G127" s="362" t="s">
        <v>17</v>
      </c>
      <c r="H127" s="369">
        <v>0.5</v>
      </c>
      <c r="I127" s="362"/>
      <c r="J127" s="369">
        <v>1</v>
      </c>
      <c r="K127" s="362" t="s">
        <v>18</v>
      </c>
    </row>
    <row r="128" spans="1:11" ht="12.75" customHeight="1">
      <c r="A128" s="362"/>
      <c r="B128" s="429"/>
      <c r="C128" s="425" t="s">
        <v>1112</v>
      </c>
      <c r="D128" s="426" t="s">
        <v>1113</v>
      </c>
      <c r="E128" s="362"/>
      <c r="F128" s="362"/>
      <c r="G128" s="362"/>
      <c r="H128" s="369">
        <v>1</v>
      </c>
      <c r="I128" s="362"/>
      <c r="J128" s="369">
        <v>3</v>
      </c>
      <c r="K128" s="362" t="s">
        <v>18</v>
      </c>
    </row>
    <row r="129" spans="1:11" ht="12.75" customHeight="1">
      <c r="A129" s="362"/>
      <c r="B129" s="429"/>
      <c r="C129" s="425" t="s">
        <v>1114</v>
      </c>
      <c r="D129" s="426" t="s">
        <v>1115</v>
      </c>
      <c r="E129" s="362"/>
      <c r="F129" s="362"/>
      <c r="G129" s="362"/>
      <c r="H129" s="369">
        <v>1</v>
      </c>
      <c r="I129" s="362"/>
      <c r="J129" s="369">
        <v>2</v>
      </c>
      <c r="K129" s="362" t="s">
        <v>18</v>
      </c>
    </row>
    <row r="130" spans="1:11" ht="12.75" customHeight="1">
      <c r="A130" s="362"/>
      <c r="B130" s="429"/>
      <c r="C130" s="425" t="s">
        <v>1116</v>
      </c>
      <c r="D130" s="426" t="s">
        <v>1117</v>
      </c>
      <c r="E130" s="362"/>
      <c r="F130" s="362"/>
      <c r="G130" s="362"/>
      <c r="H130" s="369">
        <v>0.5</v>
      </c>
      <c r="I130" s="362"/>
      <c r="J130" s="369">
        <v>1</v>
      </c>
      <c r="K130" s="362" t="s">
        <v>18</v>
      </c>
    </row>
    <row r="131" spans="1:11" ht="12.75" customHeight="1">
      <c r="A131" s="362"/>
      <c r="B131" s="429"/>
      <c r="C131" s="425" t="s">
        <v>1118</v>
      </c>
      <c r="D131" s="426" t="s">
        <v>1119</v>
      </c>
      <c r="E131" s="362"/>
      <c r="F131" s="362"/>
      <c r="G131" s="362"/>
      <c r="H131" s="369">
        <v>0.5</v>
      </c>
      <c r="I131" s="362"/>
      <c r="J131" s="369">
        <v>1</v>
      </c>
      <c r="K131" s="362" t="s">
        <v>18</v>
      </c>
    </row>
    <row r="132" spans="1:11" ht="12.75" customHeight="1">
      <c r="A132" s="362"/>
      <c r="B132" s="429"/>
      <c r="C132" s="425" t="s">
        <v>1120</v>
      </c>
      <c r="D132" s="426" t="s">
        <v>1121</v>
      </c>
      <c r="E132" s="362"/>
      <c r="F132" s="362"/>
      <c r="G132" s="362"/>
      <c r="H132" s="369">
        <v>0.5</v>
      </c>
      <c r="I132" s="362"/>
      <c r="J132" s="369">
        <v>1</v>
      </c>
      <c r="K132" s="362" t="s">
        <v>49</v>
      </c>
    </row>
    <row r="133" spans="1:11" ht="12.75" customHeight="1">
      <c r="A133" s="362"/>
      <c r="B133" s="429"/>
      <c r="C133" s="425" t="s">
        <v>1122</v>
      </c>
      <c r="D133" s="426" t="s">
        <v>1123</v>
      </c>
      <c r="E133" s="362"/>
      <c r="F133" s="362"/>
      <c r="G133" s="362"/>
      <c r="H133" s="369">
        <v>1</v>
      </c>
      <c r="I133" s="362"/>
      <c r="J133" s="369">
        <v>3</v>
      </c>
      <c r="K133" s="362" t="s">
        <v>49</v>
      </c>
    </row>
    <row r="134" spans="1:11" ht="12.75" customHeight="1">
      <c r="A134" s="362"/>
      <c r="B134" s="429"/>
      <c r="C134" s="425" t="s">
        <v>1124</v>
      </c>
      <c r="D134" s="426" t="s">
        <v>1125</v>
      </c>
      <c r="E134" s="362"/>
      <c r="F134" s="362"/>
      <c r="G134" s="362"/>
      <c r="H134" s="369">
        <v>0.5</v>
      </c>
      <c r="I134" s="362"/>
      <c r="J134" s="369">
        <v>1</v>
      </c>
      <c r="K134" s="362" t="s">
        <v>49</v>
      </c>
    </row>
    <row r="135" spans="1:11" ht="12.75" customHeight="1">
      <c r="A135" s="362"/>
      <c r="B135" s="429"/>
      <c r="C135" s="425" t="s">
        <v>1126</v>
      </c>
      <c r="D135" s="426" t="s">
        <v>1127</v>
      </c>
      <c r="E135" s="362"/>
      <c r="F135" s="362"/>
      <c r="G135" s="362"/>
      <c r="H135" s="369">
        <v>0.5</v>
      </c>
      <c r="I135" s="362"/>
      <c r="J135" s="369">
        <v>1</v>
      </c>
      <c r="K135" s="362" t="s">
        <v>49</v>
      </c>
    </row>
    <row r="136" spans="1:11" ht="12.75" customHeight="1">
      <c r="A136" s="362"/>
      <c r="B136" s="429"/>
      <c r="C136" s="425" t="s">
        <v>1128</v>
      </c>
      <c r="D136" s="426" t="s">
        <v>1129</v>
      </c>
      <c r="E136" s="362"/>
      <c r="F136" s="362"/>
      <c r="G136" s="362"/>
      <c r="H136" s="369">
        <v>0.5</v>
      </c>
      <c r="I136" s="362"/>
      <c r="J136" s="369">
        <v>1</v>
      </c>
      <c r="K136" s="362" t="s">
        <v>49</v>
      </c>
    </row>
    <row r="137" spans="1:11" ht="12.75" customHeight="1">
      <c r="A137" s="362"/>
      <c r="B137" s="429"/>
      <c r="C137" s="425" t="s">
        <v>1130</v>
      </c>
      <c r="D137" s="426" t="s">
        <v>1131</v>
      </c>
      <c r="E137" s="362"/>
      <c r="F137" s="362"/>
      <c r="G137" s="362"/>
      <c r="H137" s="369">
        <v>0.5</v>
      </c>
      <c r="I137" s="362"/>
      <c r="J137" s="369">
        <v>1</v>
      </c>
      <c r="K137" s="362" t="s">
        <v>732</v>
      </c>
    </row>
    <row r="138" spans="1:11" ht="12.75" customHeight="1">
      <c r="A138" s="362"/>
      <c r="B138" s="429"/>
      <c r="C138" s="425" t="s">
        <v>1132</v>
      </c>
      <c r="D138" s="426" t="s">
        <v>1133</v>
      </c>
      <c r="E138" s="362"/>
      <c r="F138" s="362"/>
      <c r="G138" s="362"/>
      <c r="H138" s="369">
        <v>1</v>
      </c>
      <c r="I138" s="362"/>
      <c r="J138" s="369">
        <v>2</v>
      </c>
      <c r="K138" s="362" t="s">
        <v>732</v>
      </c>
    </row>
    <row r="139" spans="1:11" ht="12.75" customHeight="1">
      <c r="A139" s="362"/>
      <c r="B139" s="429"/>
      <c r="C139" s="425" t="s">
        <v>1134</v>
      </c>
      <c r="D139" s="426" t="s">
        <v>1135</v>
      </c>
      <c r="E139" s="362"/>
      <c r="F139" s="362"/>
      <c r="G139" s="362"/>
      <c r="H139" s="369">
        <v>0.5</v>
      </c>
      <c r="I139" s="362"/>
      <c r="J139" s="369">
        <v>1</v>
      </c>
      <c r="K139" s="362" t="s">
        <v>732</v>
      </c>
    </row>
    <row r="140" spans="1:11" ht="12.75" customHeight="1">
      <c r="A140" s="362"/>
      <c r="B140" s="429"/>
      <c r="C140" s="425" t="s">
        <v>1136</v>
      </c>
      <c r="D140" s="426" t="s">
        <v>1137</v>
      </c>
      <c r="E140" s="362"/>
      <c r="F140" s="362"/>
      <c r="G140" s="362"/>
      <c r="H140" s="369">
        <v>1</v>
      </c>
      <c r="I140" s="362"/>
      <c r="J140" s="369">
        <v>2</v>
      </c>
      <c r="K140" s="362" t="s">
        <v>732</v>
      </c>
    </row>
    <row r="141" spans="1:11" ht="12.75" customHeight="1">
      <c r="A141" s="362"/>
      <c r="B141" s="429"/>
      <c r="C141" s="425" t="s">
        <v>1138</v>
      </c>
      <c r="D141" s="426" t="s">
        <v>1139</v>
      </c>
      <c r="E141" s="362"/>
      <c r="F141" s="362"/>
      <c r="G141" s="362"/>
      <c r="H141" s="369">
        <v>1</v>
      </c>
      <c r="I141" s="362"/>
      <c r="J141" s="369">
        <v>2</v>
      </c>
      <c r="K141" s="362" t="s">
        <v>732</v>
      </c>
    </row>
    <row r="142" spans="1:11" ht="12.75" customHeight="1">
      <c r="A142" s="362"/>
      <c r="B142" s="429"/>
      <c r="C142" s="425" t="s">
        <v>1140</v>
      </c>
      <c r="D142" s="426" t="s">
        <v>1141</v>
      </c>
      <c r="E142" s="362"/>
      <c r="F142" s="362"/>
      <c r="G142" s="362"/>
      <c r="H142" s="369">
        <v>0.5</v>
      </c>
      <c r="I142" s="362"/>
      <c r="J142" s="369">
        <v>1</v>
      </c>
      <c r="K142" s="362" t="s">
        <v>18</v>
      </c>
    </row>
    <row r="143" spans="1:11" ht="12.75" customHeight="1">
      <c r="A143" s="362"/>
      <c r="B143" s="429"/>
      <c r="C143" s="425" t="s">
        <v>1142</v>
      </c>
      <c r="D143" s="426" t="s">
        <v>1143</v>
      </c>
      <c r="E143" s="362"/>
      <c r="F143" s="362"/>
      <c r="G143" s="362"/>
      <c r="H143" s="369">
        <v>0.5</v>
      </c>
      <c r="I143" s="362"/>
      <c r="J143" s="369">
        <v>1</v>
      </c>
      <c r="K143" s="362" t="s">
        <v>18</v>
      </c>
    </row>
    <row r="144" spans="1:11" ht="12.75" customHeight="1">
      <c r="A144" s="362"/>
      <c r="B144" s="429"/>
      <c r="C144" s="425" t="s">
        <v>1144</v>
      </c>
      <c r="D144" s="426" t="s">
        <v>1145</v>
      </c>
      <c r="E144" s="362"/>
      <c r="F144" s="362"/>
      <c r="G144" s="362"/>
      <c r="H144" s="369">
        <v>0.5</v>
      </c>
      <c r="I144" s="362"/>
      <c r="J144" s="369">
        <v>1</v>
      </c>
      <c r="K144" s="362" t="s">
        <v>18</v>
      </c>
    </row>
    <row r="145" spans="1:11" ht="12.75" customHeight="1">
      <c r="A145" s="362"/>
      <c r="B145" s="429"/>
      <c r="C145" s="425" t="s">
        <v>1146</v>
      </c>
      <c r="D145" s="426" t="s">
        <v>1147</v>
      </c>
      <c r="E145" s="362"/>
      <c r="F145" s="362"/>
      <c r="G145" s="362"/>
      <c r="H145" s="369">
        <v>0.5</v>
      </c>
      <c r="I145" s="362"/>
      <c r="J145" s="369">
        <v>1</v>
      </c>
      <c r="K145" s="362" t="s">
        <v>18</v>
      </c>
    </row>
    <row r="146" spans="1:11" ht="12.75" customHeight="1">
      <c r="A146" s="362"/>
      <c r="B146" s="429"/>
      <c r="C146" s="425" t="s">
        <v>1148</v>
      </c>
      <c r="D146" s="426" t="s">
        <v>1149</v>
      </c>
      <c r="E146" s="362"/>
      <c r="F146" s="362"/>
      <c r="G146" s="362"/>
      <c r="H146" s="369">
        <v>0.5</v>
      </c>
      <c r="I146" s="362"/>
      <c r="J146" s="369">
        <v>1</v>
      </c>
      <c r="K146" s="362" t="s">
        <v>18</v>
      </c>
    </row>
    <row r="147" spans="1:11" ht="12.75" customHeight="1">
      <c r="A147" s="362"/>
      <c r="B147" s="429"/>
      <c r="C147" s="425" t="s">
        <v>1150</v>
      </c>
      <c r="D147" s="426" t="s">
        <v>1151</v>
      </c>
      <c r="E147" s="362"/>
      <c r="F147" s="362"/>
      <c r="G147" s="362"/>
      <c r="H147" s="369">
        <v>0.5</v>
      </c>
      <c r="I147" s="362"/>
      <c r="J147" s="369">
        <v>1</v>
      </c>
      <c r="K147" s="362" t="s">
        <v>18</v>
      </c>
    </row>
    <row r="148" spans="1:11" ht="12.75" customHeight="1">
      <c r="A148" s="362"/>
      <c r="B148" s="429"/>
      <c r="C148" s="425" t="s">
        <v>1152</v>
      </c>
      <c r="D148" s="426" t="s">
        <v>1153</v>
      </c>
      <c r="E148" s="362"/>
      <c r="F148" s="362"/>
      <c r="G148" s="362"/>
      <c r="H148" s="369">
        <v>0.5</v>
      </c>
      <c r="I148" s="362"/>
      <c r="J148" s="369">
        <v>1</v>
      </c>
      <c r="K148" s="362" t="s">
        <v>18</v>
      </c>
    </row>
    <row r="149" spans="1:11" ht="12.75" customHeight="1">
      <c r="A149" s="362"/>
      <c r="B149" s="429"/>
      <c r="C149" s="425" t="s">
        <v>1154</v>
      </c>
      <c r="D149" s="426" t="s">
        <v>1155</v>
      </c>
      <c r="E149" s="362"/>
      <c r="F149" s="362"/>
      <c r="G149" s="362"/>
      <c r="H149" s="369">
        <v>0.5</v>
      </c>
      <c r="I149" s="362"/>
      <c r="J149" s="369">
        <v>1</v>
      </c>
      <c r="K149" s="362" t="s">
        <v>18</v>
      </c>
    </row>
    <row r="150" spans="1:11" ht="12.75" customHeight="1">
      <c r="A150" s="362"/>
      <c r="B150" s="429"/>
      <c r="C150" s="425" t="s">
        <v>1156</v>
      </c>
      <c r="D150" s="426" t="s">
        <v>1157</v>
      </c>
      <c r="E150" s="362"/>
      <c r="F150" s="362"/>
      <c r="G150" s="362"/>
      <c r="H150" s="369">
        <v>0.5</v>
      </c>
      <c r="I150" s="362"/>
      <c r="J150" s="369">
        <v>1</v>
      </c>
      <c r="K150" s="362" t="s">
        <v>18</v>
      </c>
    </row>
    <row r="151" spans="1:11" ht="12.75" customHeight="1">
      <c r="A151" s="362"/>
      <c r="B151" s="429"/>
      <c r="C151" s="425" t="s">
        <v>1158</v>
      </c>
      <c r="D151" s="426" t="s">
        <v>1159</v>
      </c>
      <c r="E151" s="362"/>
      <c r="F151" s="362"/>
      <c r="G151" s="362"/>
      <c r="H151" s="369">
        <v>0.5</v>
      </c>
      <c r="I151" s="362"/>
      <c r="J151" s="369">
        <v>1</v>
      </c>
      <c r="K151" s="362" t="s">
        <v>18</v>
      </c>
    </row>
    <row r="152" spans="1:11" ht="12.75" customHeight="1">
      <c r="A152" s="362"/>
      <c r="B152" s="429"/>
      <c r="C152" s="425" t="s">
        <v>1160</v>
      </c>
      <c r="D152" s="426" t="s">
        <v>1161</v>
      </c>
      <c r="E152" s="362"/>
      <c r="F152" s="362"/>
      <c r="G152" s="362"/>
      <c r="H152" s="369">
        <v>1</v>
      </c>
      <c r="I152" s="362"/>
      <c r="J152" s="369">
        <v>2</v>
      </c>
      <c r="K152" s="362" t="s">
        <v>18</v>
      </c>
    </row>
    <row r="153" spans="1:11" ht="12.75" customHeight="1">
      <c r="A153" s="362"/>
      <c r="B153" s="429"/>
      <c r="C153" s="425" t="s">
        <v>1162</v>
      </c>
      <c r="D153" s="426" t="s">
        <v>1163</v>
      </c>
      <c r="E153" s="362"/>
      <c r="F153" s="362"/>
      <c r="G153" s="362"/>
      <c r="H153" s="369">
        <v>0.5</v>
      </c>
      <c r="I153" s="362"/>
      <c r="J153" s="369">
        <v>1</v>
      </c>
      <c r="K153" s="362" t="s">
        <v>18</v>
      </c>
    </row>
    <row r="154" spans="1:11" ht="12.75" customHeight="1">
      <c r="A154" s="362"/>
      <c r="B154" s="429"/>
      <c r="C154" s="425" t="s">
        <v>1164</v>
      </c>
      <c r="D154" s="426" t="s">
        <v>1165</v>
      </c>
      <c r="E154" s="362"/>
      <c r="F154" s="362"/>
      <c r="G154" s="362"/>
      <c r="H154" s="369">
        <v>0.5</v>
      </c>
      <c r="I154" s="362"/>
      <c r="J154" s="369">
        <v>1</v>
      </c>
      <c r="K154" s="362" t="s">
        <v>18</v>
      </c>
    </row>
    <row r="155" spans="1:11" ht="12.75" customHeight="1">
      <c r="A155" s="362"/>
      <c r="B155" s="429"/>
      <c r="C155" s="425" t="s">
        <v>1166</v>
      </c>
      <c r="D155" s="426" t="s">
        <v>1167</v>
      </c>
      <c r="E155" s="362"/>
      <c r="F155" s="362"/>
      <c r="G155" s="362"/>
      <c r="H155" s="369">
        <v>0.5</v>
      </c>
      <c r="I155" s="362"/>
      <c r="J155" s="369">
        <v>1</v>
      </c>
      <c r="K155" s="362" t="s">
        <v>18</v>
      </c>
    </row>
    <row r="156" spans="1:11" ht="12.75" customHeight="1">
      <c r="A156" s="362"/>
      <c r="B156" s="429"/>
      <c r="C156" s="425" t="s">
        <v>1168</v>
      </c>
      <c r="D156" s="426" t="s">
        <v>1169</v>
      </c>
      <c r="E156" s="362"/>
      <c r="F156" s="362"/>
      <c r="G156" s="362"/>
      <c r="H156" s="369">
        <v>0.5</v>
      </c>
      <c r="I156" s="362"/>
      <c r="J156" s="369">
        <v>1</v>
      </c>
      <c r="K156" s="362" t="s">
        <v>18</v>
      </c>
    </row>
    <row r="157" spans="1:11" ht="12.75" customHeight="1">
      <c r="A157" s="362"/>
      <c r="B157" s="429"/>
      <c r="C157" s="425" t="s">
        <v>1170</v>
      </c>
      <c r="D157" s="426" t="s">
        <v>1171</v>
      </c>
      <c r="E157" s="362"/>
      <c r="F157" s="362"/>
      <c r="G157" s="362"/>
      <c r="H157" s="369">
        <v>0.5</v>
      </c>
      <c r="I157" s="362"/>
      <c r="J157" s="369">
        <v>1</v>
      </c>
      <c r="K157" s="362" t="s">
        <v>18</v>
      </c>
    </row>
    <row r="158" spans="1:11" ht="12.75" customHeight="1">
      <c r="A158" s="362"/>
      <c r="B158" s="429"/>
      <c r="C158" s="425" t="s">
        <v>1172</v>
      </c>
      <c r="D158" s="426" t="s">
        <v>1173</v>
      </c>
      <c r="E158" s="362"/>
      <c r="F158" s="362"/>
      <c r="G158" s="362"/>
      <c r="H158" s="369">
        <v>0.5</v>
      </c>
      <c r="I158" s="362"/>
      <c r="J158" s="369">
        <v>1</v>
      </c>
      <c r="K158" s="362" t="s">
        <v>18</v>
      </c>
    </row>
    <row r="159" spans="1:11" ht="12.75" customHeight="1">
      <c r="A159" s="362"/>
      <c r="B159" s="429"/>
      <c r="C159" s="425" t="s">
        <v>1174</v>
      </c>
      <c r="D159" s="426" t="s">
        <v>1175</v>
      </c>
      <c r="E159" s="362"/>
      <c r="F159" s="362"/>
      <c r="G159" s="362"/>
      <c r="H159" s="369">
        <v>0.5</v>
      </c>
      <c r="I159" s="362"/>
      <c r="J159" s="369">
        <v>1</v>
      </c>
      <c r="K159" s="362" t="s">
        <v>18</v>
      </c>
    </row>
    <row r="160" spans="1:11" ht="12.75" customHeight="1">
      <c r="A160" s="362"/>
      <c r="B160" s="429"/>
      <c r="C160" s="425" t="s">
        <v>1176</v>
      </c>
      <c r="D160" s="426" t="s">
        <v>1177</v>
      </c>
      <c r="E160" s="362"/>
      <c r="F160" s="362"/>
      <c r="G160" s="362"/>
      <c r="H160" s="369">
        <v>0.5</v>
      </c>
      <c r="I160" s="362"/>
      <c r="J160" s="369">
        <v>1</v>
      </c>
      <c r="K160" s="362" t="s">
        <v>18</v>
      </c>
    </row>
    <row r="161" spans="1:11" ht="12.75" customHeight="1">
      <c r="A161" s="362"/>
      <c r="B161" s="429"/>
      <c r="C161" s="425" t="s">
        <v>1178</v>
      </c>
      <c r="D161" s="426" t="s">
        <v>1179</v>
      </c>
      <c r="E161" s="362"/>
      <c r="F161" s="362"/>
      <c r="G161" s="362"/>
      <c r="H161" s="369">
        <v>1</v>
      </c>
      <c r="I161" s="362"/>
      <c r="J161" s="369">
        <v>2</v>
      </c>
      <c r="K161" s="362" t="s">
        <v>18</v>
      </c>
    </row>
    <row r="162" spans="1:11" ht="12.75" customHeight="1">
      <c r="A162" s="362"/>
      <c r="B162" s="429"/>
      <c r="C162" s="425" t="s">
        <v>1180</v>
      </c>
      <c r="D162" s="426" t="s">
        <v>1181</v>
      </c>
      <c r="E162" s="362"/>
      <c r="F162" s="362"/>
      <c r="G162" s="362"/>
      <c r="H162" s="369">
        <v>0.5</v>
      </c>
      <c r="I162" s="362"/>
      <c r="J162" s="369">
        <v>1</v>
      </c>
      <c r="K162" s="362" t="s">
        <v>18</v>
      </c>
    </row>
    <row r="163" spans="1:11" ht="12.75" customHeight="1">
      <c r="A163" s="362"/>
      <c r="B163" s="429"/>
      <c r="C163" s="425" t="s">
        <v>1182</v>
      </c>
      <c r="D163" s="426" t="s">
        <v>1183</v>
      </c>
      <c r="E163" s="362"/>
      <c r="F163" s="362"/>
      <c r="G163" s="362"/>
      <c r="H163" s="369">
        <v>0.5</v>
      </c>
      <c r="I163" s="362"/>
      <c r="J163" s="369">
        <v>1</v>
      </c>
      <c r="K163" s="362" t="s">
        <v>18</v>
      </c>
    </row>
    <row r="164" spans="1:11" ht="12.75" customHeight="1">
      <c r="A164" s="362"/>
      <c r="B164" s="429"/>
      <c r="C164" s="425" t="s">
        <v>1184</v>
      </c>
      <c r="D164" s="426" t="s">
        <v>1185</v>
      </c>
      <c r="E164" s="362"/>
      <c r="F164" s="362"/>
      <c r="G164" s="362"/>
      <c r="H164" s="369">
        <v>0.5</v>
      </c>
      <c r="I164" s="362"/>
      <c r="J164" s="369">
        <v>1</v>
      </c>
      <c r="K164" s="362" t="s">
        <v>18</v>
      </c>
    </row>
    <row r="165" spans="1:11" ht="12.75" customHeight="1">
      <c r="A165" s="362"/>
      <c r="B165" s="429"/>
      <c r="C165" s="425" t="s">
        <v>1186</v>
      </c>
      <c r="D165" s="426" t="s">
        <v>1187</v>
      </c>
      <c r="E165" s="362"/>
      <c r="F165" s="362"/>
      <c r="G165" s="362"/>
      <c r="H165" s="369">
        <v>0.5</v>
      </c>
      <c r="I165" s="362"/>
      <c r="J165" s="369">
        <v>1</v>
      </c>
      <c r="K165" s="362" t="s">
        <v>18</v>
      </c>
    </row>
    <row r="166" spans="1:11" ht="12.75" customHeight="1">
      <c r="A166" s="362"/>
      <c r="B166" s="429"/>
      <c r="C166" s="425" t="s">
        <v>1188</v>
      </c>
      <c r="D166" s="426" t="s">
        <v>1189</v>
      </c>
      <c r="E166" s="362"/>
      <c r="F166" s="362"/>
      <c r="G166" s="362"/>
      <c r="H166" s="369">
        <v>0.5</v>
      </c>
      <c r="I166" s="362"/>
      <c r="J166" s="369">
        <v>1</v>
      </c>
      <c r="K166" s="362" t="s">
        <v>18</v>
      </c>
    </row>
    <row r="167" spans="1:11" ht="12.75" customHeight="1">
      <c r="A167" s="362"/>
      <c r="B167" s="429"/>
      <c r="C167" s="425" t="s">
        <v>1190</v>
      </c>
      <c r="D167" s="426" t="s">
        <v>1191</v>
      </c>
      <c r="E167" s="362"/>
      <c r="F167" s="362"/>
      <c r="G167" s="362"/>
      <c r="H167" s="369">
        <v>0.5</v>
      </c>
      <c r="I167" s="362"/>
      <c r="J167" s="369">
        <v>1</v>
      </c>
      <c r="K167" s="362" t="s">
        <v>18</v>
      </c>
    </row>
    <row r="168" spans="1:11" ht="12.75" customHeight="1">
      <c r="A168" s="362"/>
      <c r="B168" s="429"/>
      <c r="C168" s="425" t="s">
        <v>1192</v>
      </c>
      <c r="D168" s="426" t="s">
        <v>1193</v>
      </c>
      <c r="E168" s="362"/>
      <c r="F168" s="362"/>
      <c r="G168" s="362"/>
      <c r="H168" s="369">
        <v>0.5</v>
      </c>
      <c r="I168" s="362"/>
      <c r="J168" s="369">
        <v>1</v>
      </c>
      <c r="K168" s="362" t="s">
        <v>18</v>
      </c>
    </row>
    <row r="169" spans="1:11" ht="12.75" customHeight="1">
      <c r="A169" s="362"/>
      <c r="B169" s="429"/>
      <c r="C169" s="425" t="s">
        <v>1194</v>
      </c>
      <c r="D169" s="426" t="s">
        <v>1195</v>
      </c>
      <c r="E169" s="362"/>
      <c r="F169" s="362"/>
      <c r="G169" s="362"/>
      <c r="H169" s="369">
        <v>0.5</v>
      </c>
      <c r="I169" s="362"/>
      <c r="J169" s="369">
        <v>1</v>
      </c>
      <c r="K169" s="362" t="s">
        <v>18</v>
      </c>
    </row>
    <row r="170" spans="1:11" ht="12.75" customHeight="1">
      <c r="A170" s="362"/>
      <c r="B170" s="429"/>
      <c r="C170" s="425" t="s">
        <v>1196</v>
      </c>
      <c r="D170" s="426" t="s">
        <v>1197</v>
      </c>
      <c r="E170" s="362"/>
      <c r="F170" s="362"/>
      <c r="G170" s="362"/>
      <c r="H170" s="369">
        <v>0.5</v>
      </c>
      <c r="I170" s="362"/>
      <c r="J170" s="369">
        <v>1</v>
      </c>
      <c r="K170" s="362" t="s">
        <v>18</v>
      </c>
    </row>
    <row r="171" spans="1:11" ht="12.75" customHeight="1">
      <c r="A171" s="362"/>
      <c r="B171" s="429"/>
      <c r="C171" s="425" t="s">
        <v>1198</v>
      </c>
      <c r="D171" s="426" t="s">
        <v>1199</v>
      </c>
      <c r="E171" s="362"/>
      <c r="F171" s="362"/>
      <c r="G171" s="362"/>
      <c r="H171" s="369">
        <v>0.5</v>
      </c>
      <c r="I171" s="362"/>
      <c r="J171" s="369">
        <v>1</v>
      </c>
      <c r="K171" s="362" t="s">
        <v>18</v>
      </c>
    </row>
    <row r="172" spans="1:11" ht="12.75" customHeight="1">
      <c r="A172" s="362"/>
      <c r="B172" s="429"/>
      <c r="C172" s="425" t="s">
        <v>1200</v>
      </c>
      <c r="D172" s="426" t="s">
        <v>1201</v>
      </c>
      <c r="E172" s="362"/>
      <c r="F172" s="362"/>
      <c r="G172" s="362"/>
      <c r="H172" s="369">
        <v>0.5</v>
      </c>
      <c r="I172" s="362"/>
      <c r="J172" s="369">
        <v>1</v>
      </c>
      <c r="K172" s="362" t="s">
        <v>49</v>
      </c>
    </row>
    <row r="173" spans="1:11" ht="12.75" customHeight="1">
      <c r="A173" s="362"/>
      <c r="B173" s="429"/>
      <c r="C173" s="425" t="s">
        <v>1202</v>
      </c>
      <c r="D173" s="426" t="s">
        <v>1203</v>
      </c>
      <c r="E173" s="362"/>
      <c r="F173" s="362"/>
      <c r="G173" s="362"/>
      <c r="H173" s="369">
        <v>0.5</v>
      </c>
      <c r="I173" s="362"/>
      <c r="J173" s="369">
        <v>1</v>
      </c>
      <c r="K173" s="362" t="s">
        <v>49</v>
      </c>
    </row>
    <row r="174" spans="1:11" ht="12.75" customHeight="1">
      <c r="A174" s="362"/>
      <c r="B174" s="429"/>
      <c r="C174" s="425" t="s">
        <v>1204</v>
      </c>
      <c r="D174" s="426" t="s">
        <v>1205</v>
      </c>
      <c r="E174" s="362"/>
      <c r="F174" s="362"/>
      <c r="G174" s="362"/>
      <c r="H174" s="369">
        <v>0.5</v>
      </c>
      <c r="I174" s="362"/>
      <c r="J174" s="369">
        <v>1</v>
      </c>
      <c r="K174" s="362" t="s">
        <v>49</v>
      </c>
    </row>
    <row r="175" spans="1:11" ht="12.75" customHeight="1">
      <c r="A175" s="362"/>
      <c r="B175" s="429"/>
      <c r="C175" s="425" t="s">
        <v>1206</v>
      </c>
      <c r="D175" s="426" t="s">
        <v>1207</v>
      </c>
      <c r="E175" s="362"/>
      <c r="F175" s="362"/>
      <c r="G175" s="362"/>
      <c r="H175" s="369">
        <v>0.5</v>
      </c>
      <c r="I175" s="362"/>
      <c r="J175" s="369">
        <v>1</v>
      </c>
      <c r="K175" s="362" t="s">
        <v>49</v>
      </c>
    </row>
    <row r="176" spans="1:11" ht="12.75" customHeight="1">
      <c r="A176" s="362"/>
      <c r="B176" s="429"/>
      <c r="C176" s="425" t="s">
        <v>1208</v>
      </c>
      <c r="D176" s="426" t="s">
        <v>1209</v>
      </c>
      <c r="E176" s="362"/>
      <c r="F176" s="362"/>
      <c r="G176" s="362"/>
      <c r="H176" s="369">
        <v>0.5</v>
      </c>
      <c r="I176" s="362"/>
      <c r="J176" s="369">
        <v>1</v>
      </c>
      <c r="K176" s="362" t="s">
        <v>49</v>
      </c>
    </row>
    <row r="177" spans="1:11" ht="12.75" customHeight="1">
      <c r="A177" s="362"/>
      <c r="B177" s="429"/>
      <c r="C177" s="425" t="s">
        <v>1210</v>
      </c>
      <c r="D177" s="426" t="s">
        <v>1211</v>
      </c>
      <c r="E177" s="362"/>
      <c r="F177" s="362"/>
      <c r="G177" s="362"/>
      <c r="H177" s="369">
        <v>0.5</v>
      </c>
      <c r="I177" s="362"/>
      <c r="J177" s="369">
        <v>1</v>
      </c>
      <c r="K177" s="362" t="s">
        <v>49</v>
      </c>
    </row>
    <row r="178" spans="1:11" ht="12.75" customHeight="1">
      <c r="A178" s="362"/>
      <c r="B178" s="429"/>
      <c r="C178" s="425" t="s">
        <v>1212</v>
      </c>
      <c r="D178" s="426" t="s">
        <v>1213</v>
      </c>
      <c r="E178" s="362"/>
      <c r="F178" s="362"/>
      <c r="G178" s="362"/>
      <c r="H178" s="369">
        <v>0.5</v>
      </c>
      <c r="I178" s="362"/>
      <c r="J178" s="369">
        <v>1</v>
      </c>
      <c r="K178" s="362" t="s">
        <v>49</v>
      </c>
    </row>
    <row r="179" spans="1:11" ht="12.75" customHeight="1">
      <c r="A179" s="362"/>
      <c r="B179" s="429"/>
      <c r="C179" s="425" t="s">
        <v>1214</v>
      </c>
      <c r="D179" s="426" t="s">
        <v>1215</v>
      </c>
      <c r="E179" s="362"/>
      <c r="F179" s="362"/>
      <c r="G179" s="362"/>
      <c r="H179" s="369">
        <v>0.5</v>
      </c>
      <c r="I179" s="362"/>
      <c r="J179" s="369">
        <v>1</v>
      </c>
      <c r="K179" s="362" t="s">
        <v>49</v>
      </c>
    </row>
    <row r="180" spans="1:11" ht="12.75" customHeight="1">
      <c r="A180" s="362"/>
      <c r="B180" s="429"/>
      <c r="C180" s="425" t="s">
        <v>1216</v>
      </c>
      <c r="D180" s="426" t="s">
        <v>1217</v>
      </c>
      <c r="E180" s="362"/>
      <c r="F180" s="362"/>
      <c r="G180" s="362"/>
      <c r="H180" s="369">
        <v>0.5</v>
      </c>
      <c r="I180" s="362"/>
      <c r="J180" s="369">
        <v>1</v>
      </c>
      <c r="K180" s="362" t="s">
        <v>49</v>
      </c>
    </row>
    <row r="181" spans="1:11" ht="12.75" customHeight="1">
      <c r="A181" s="362"/>
      <c r="B181" s="429"/>
      <c r="C181" s="425" t="s">
        <v>1218</v>
      </c>
      <c r="D181" s="426" t="s">
        <v>1219</v>
      </c>
      <c r="E181" s="362"/>
      <c r="F181" s="362"/>
      <c r="G181" s="362"/>
      <c r="H181" s="369">
        <v>0.5</v>
      </c>
      <c r="I181" s="362"/>
      <c r="J181" s="369">
        <v>1</v>
      </c>
      <c r="K181" s="362" t="s">
        <v>49</v>
      </c>
    </row>
    <row r="182" spans="1:11" ht="12.75" customHeight="1">
      <c r="A182" s="362"/>
      <c r="B182" s="429"/>
      <c r="C182" s="425" t="s">
        <v>1220</v>
      </c>
      <c r="D182" s="426" t="s">
        <v>1221</v>
      </c>
      <c r="E182" s="362"/>
      <c r="F182" s="362"/>
      <c r="G182" s="362"/>
      <c r="H182" s="369">
        <v>0.5</v>
      </c>
      <c r="I182" s="362"/>
      <c r="J182" s="369">
        <v>1</v>
      </c>
      <c r="K182" s="362" t="s">
        <v>49</v>
      </c>
    </row>
    <row r="183" spans="1:11" ht="12.75" customHeight="1">
      <c r="A183" s="362"/>
      <c r="B183" s="429"/>
      <c r="C183" s="425" t="s">
        <v>1222</v>
      </c>
      <c r="D183" s="426" t="s">
        <v>1223</v>
      </c>
      <c r="E183" s="362"/>
      <c r="F183" s="362"/>
      <c r="G183" s="362"/>
      <c r="H183" s="369">
        <v>0.5</v>
      </c>
      <c r="I183" s="362"/>
      <c r="J183" s="369">
        <v>1</v>
      </c>
      <c r="K183" s="362" t="s">
        <v>49</v>
      </c>
    </row>
    <row r="184" spans="1:11" ht="12.75" customHeight="1">
      <c r="A184" s="362"/>
      <c r="B184" s="429"/>
      <c r="C184" s="425" t="s">
        <v>1224</v>
      </c>
      <c r="D184" s="426" t="s">
        <v>1225</v>
      </c>
      <c r="E184" s="362"/>
      <c r="F184" s="362"/>
      <c r="G184" s="362"/>
      <c r="H184" s="369">
        <v>0.5</v>
      </c>
      <c r="I184" s="362"/>
      <c r="J184" s="369">
        <v>1</v>
      </c>
      <c r="K184" s="362" t="s">
        <v>49</v>
      </c>
    </row>
    <row r="185" spans="1:11" ht="12.75" customHeight="1">
      <c r="A185" s="362"/>
      <c r="B185" s="429"/>
      <c r="C185" s="425" t="s">
        <v>1226</v>
      </c>
      <c r="D185" s="426" t="s">
        <v>1227</v>
      </c>
      <c r="E185" s="362"/>
      <c r="F185" s="362"/>
      <c r="G185" s="362"/>
      <c r="H185" s="369">
        <v>0.5</v>
      </c>
      <c r="I185" s="362"/>
      <c r="J185" s="369">
        <v>1</v>
      </c>
      <c r="K185" s="362" t="s">
        <v>49</v>
      </c>
    </row>
    <row r="186" spans="1:11" ht="12.75" customHeight="1">
      <c r="A186" s="362"/>
      <c r="B186" s="429"/>
      <c r="C186" s="425" t="s">
        <v>1228</v>
      </c>
      <c r="D186" s="426" t="s">
        <v>1229</v>
      </c>
      <c r="E186" s="362"/>
      <c r="F186" s="362"/>
      <c r="G186" s="362"/>
      <c r="H186" s="369">
        <v>0.5</v>
      </c>
      <c r="I186" s="362"/>
      <c r="J186" s="369">
        <v>1</v>
      </c>
      <c r="K186" s="362" t="s">
        <v>49</v>
      </c>
    </row>
    <row r="187" spans="1:11" ht="12.75" customHeight="1">
      <c r="A187" s="362"/>
      <c r="B187" s="429"/>
      <c r="C187" s="425" t="s">
        <v>1230</v>
      </c>
      <c r="D187" s="426" t="s">
        <v>1231</v>
      </c>
      <c r="E187" s="362"/>
      <c r="F187" s="362"/>
      <c r="G187" s="362"/>
      <c r="H187" s="369">
        <v>0.5</v>
      </c>
      <c r="I187" s="362"/>
      <c r="J187" s="369">
        <v>1</v>
      </c>
      <c r="K187" s="362" t="s">
        <v>49</v>
      </c>
    </row>
    <row r="188" spans="1:11" ht="12.75" customHeight="1">
      <c r="A188" s="362"/>
      <c r="B188" s="429"/>
      <c r="C188" s="425" t="s">
        <v>1232</v>
      </c>
      <c r="D188" s="426" t="s">
        <v>1233</v>
      </c>
      <c r="E188" s="362"/>
      <c r="F188" s="362"/>
      <c r="G188" s="362"/>
      <c r="H188" s="369">
        <v>0.5</v>
      </c>
      <c r="I188" s="362"/>
      <c r="J188" s="369">
        <v>1</v>
      </c>
      <c r="K188" s="362" t="s">
        <v>49</v>
      </c>
    </row>
    <row r="189" spans="1:11" ht="12.75" customHeight="1">
      <c r="A189" s="362"/>
      <c r="B189" s="429"/>
      <c r="C189" s="425" t="s">
        <v>1234</v>
      </c>
      <c r="D189" s="426" t="s">
        <v>1235</v>
      </c>
      <c r="E189" s="362"/>
      <c r="F189" s="362"/>
      <c r="G189" s="362"/>
      <c r="H189" s="369">
        <v>0.5</v>
      </c>
      <c r="I189" s="362"/>
      <c r="J189" s="369">
        <v>1</v>
      </c>
      <c r="K189" s="362" t="s">
        <v>49</v>
      </c>
    </row>
    <row r="190" spans="1:11" ht="12.75" customHeight="1">
      <c r="A190" s="362"/>
      <c r="B190" s="429"/>
      <c r="C190" s="425" t="s">
        <v>1236</v>
      </c>
      <c r="D190" s="426" t="s">
        <v>1237</v>
      </c>
      <c r="E190" s="362"/>
      <c r="F190" s="362"/>
      <c r="G190" s="362"/>
      <c r="H190" s="369">
        <v>0.5</v>
      </c>
      <c r="I190" s="362"/>
      <c r="J190" s="369">
        <v>1</v>
      </c>
      <c r="K190" s="362" t="s">
        <v>49</v>
      </c>
    </row>
    <row r="191" spans="1:11" ht="12.75" customHeight="1">
      <c r="A191" s="362"/>
      <c r="B191" s="429"/>
      <c r="C191" s="425" t="s">
        <v>1238</v>
      </c>
      <c r="D191" s="426" t="s">
        <v>1239</v>
      </c>
      <c r="E191" s="362"/>
      <c r="F191" s="362"/>
      <c r="G191" s="362"/>
      <c r="H191" s="369">
        <v>0.5</v>
      </c>
      <c r="I191" s="362"/>
      <c r="J191" s="369">
        <v>1</v>
      </c>
      <c r="K191" s="362" t="s">
        <v>49</v>
      </c>
    </row>
    <row r="192" spans="1:11" ht="12.75" customHeight="1">
      <c r="A192" s="362"/>
      <c r="B192" s="429"/>
      <c r="C192" s="425" t="s">
        <v>1240</v>
      </c>
      <c r="D192" s="426" t="s">
        <v>1241</v>
      </c>
      <c r="E192" s="362"/>
      <c r="F192" s="362"/>
      <c r="G192" s="362"/>
      <c r="H192" s="369">
        <v>0.5</v>
      </c>
      <c r="I192" s="362"/>
      <c r="J192" s="369">
        <v>1</v>
      </c>
      <c r="K192" s="362" t="s">
        <v>49</v>
      </c>
    </row>
    <row r="193" spans="1:11" ht="12.75" customHeight="1">
      <c r="A193" s="362"/>
      <c r="B193" s="429"/>
      <c r="C193" s="425" t="s">
        <v>1242</v>
      </c>
      <c r="D193" s="426" t="s">
        <v>1243</v>
      </c>
      <c r="E193" s="362"/>
      <c r="F193" s="362"/>
      <c r="G193" s="362"/>
      <c r="H193" s="369">
        <v>0.5</v>
      </c>
      <c r="I193" s="362"/>
      <c r="J193" s="369">
        <v>1</v>
      </c>
      <c r="K193" s="362" t="s">
        <v>49</v>
      </c>
    </row>
    <row r="194" spans="1:11" ht="12.75" customHeight="1">
      <c r="A194" s="362"/>
      <c r="B194" s="429"/>
      <c r="C194" s="425" t="s">
        <v>1244</v>
      </c>
      <c r="D194" s="426" t="s">
        <v>1245</v>
      </c>
      <c r="E194" s="362"/>
      <c r="F194" s="362"/>
      <c r="G194" s="362"/>
      <c r="H194" s="369">
        <v>0.5</v>
      </c>
      <c r="I194" s="362"/>
      <c r="J194" s="369">
        <v>1</v>
      </c>
      <c r="K194" s="362" t="s">
        <v>49</v>
      </c>
    </row>
    <row r="195" spans="1:11" ht="12.75" customHeight="1">
      <c r="A195" s="362"/>
      <c r="B195" s="429"/>
      <c r="C195" s="425" t="s">
        <v>1246</v>
      </c>
      <c r="D195" s="426" t="s">
        <v>1247</v>
      </c>
      <c r="E195" s="362"/>
      <c r="F195" s="362"/>
      <c r="G195" s="362"/>
      <c r="H195" s="369">
        <v>0.5</v>
      </c>
      <c r="I195" s="362"/>
      <c r="J195" s="369">
        <v>0.5</v>
      </c>
      <c r="K195" s="362" t="s">
        <v>49</v>
      </c>
    </row>
    <row r="196" spans="1:11" ht="12.75" customHeight="1">
      <c r="A196" s="362"/>
      <c r="B196" s="429"/>
      <c r="C196" s="425" t="s">
        <v>1248</v>
      </c>
      <c r="D196" s="426" t="s">
        <v>1249</v>
      </c>
      <c r="E196" s="362"/>
      <c r="F196" s="362"/>
      <c r="G196" s="362"/>
      <c r="H196" s="369">
        <v>0.5</v>
      </c>
      <c r="I196" s="362"/>
      <c r="J196" s="369">
        <v>0.5</v>
      </c>
      <c r="K196" s="362" t="s">
        <v>49</v>
      </c>
    </row>
    <row r="197" spans="1:11" ht="12.75" customHeight="1">
      <c r="A197" s="362"/>
      <c r="B197" s="429"/>
      <c r="C197" s="425" t="s">
        <v>1250</v>
      </c>
      <c r="D197" s="426" t="s">
        <v>1251</v>
      </c>
      <c r="E197" s="362"/>
      <c r="F197" s="362"/>
      <c r="G197" s="362"/>
      <c r="H197" s="369">
        <v>0.5</v>
      </c>
      <c r="I197" s="362"/>
      <c r="J197" s="369">
        <v>0.5</v>
      </c>
      <c r="K197" s="362" t="s">
        <v>49</v>
      </c>
    </row>
    <row r="198" spans="1:11" ht="12.75" customHeight="1">
      <c r="A198" s="362"/>
      <c r="B198" s="429"/>
      <c r="C198" s="425" t="s">
        <v>1252</v>
      </c>
      <c r="D198" s="426" t="s">
        <v>1253</v>
      </c>
      <c r="E198" s="362"/>
      <c r="F198" s="362"/>
      <c r="G198" s="362"/>
      <c r="H198" s="369">
        <v>0.5</v>
      </c>
      <c r="I198" s="362"/>
      <c r="J198" s="369">
        <v>0.5</v>
      </c>
      <c r="K198" s="362" t="s">
        <v>49</v>
      </c>
    </row>
    <row r="199" spans="1:11" ht="12.75" customHeight="1">
      <c r="A199" s="362"/>
      <c r="B199" s="429"/>
      <c r="C199" s="425" t="s">
        <v>1254</v>
      </c>
      <c r="D199" s="426" t="s">
        <v>1255</v>
      </c>
      <c r="E199" s="362"/>
      <c r="F199" s="362"/>
      <c r="G199" s="362"/>
      <c r="H199" s="369">
        <v>0.5</v>
      </c>
      <c r="I199" s="362"/>
      <c r="J199" s="369">
        <v>0.5</v>
      </c>
      <c r="K199" s="362" t="s">
        <v>49</v>
      </c>
    </row>
    <row r="200" spans="1:11" ht="12.75" customHeight="1">
      <c r="A200" s="362"/>
      <c r="B200" s="429"/>
      <c r="C200" s="425" t="s">
        <v>1256</v>
      </c>
      <c r="D200" s="426" t="s">
        <v>1257</v>
      </c>
      <c r="E200" s="362"/>
      <c r="F200" s="362"/>
      <c r="G200" s="362"/>
      <c r="H200" s="369">
        <v>0.5</v>
      </c>
      <c r="I200" s="362"/>
      <c r="J200" s="369">
        <v>0.5</v>
      </c>
      <c r="K200" s="362" t="s">
        <v>49</v>
      </c>
    </row>
    <row r="201" spans="1:11" ht="12.75" customHeight="1">
      <c r="A201" s="362"/>
      <c r="B201" s="429"/>
      <c r="C201" s="425" t="s">
        <v>1258</v>
      </c>
      <c r="D201" s="426" t="s">
        <v>1259</v>
      </c>
      <c r="E201" s="362"/>
      <c r="F201" s="362"/>
      <c r="G201" s="362"/>
      <c r="H201" s="369">
        <v>0.5</v>
      </c>
      <c r="I201" s="362"/>
      <c r="J201" s="369">
        <v>0.5</v>
      </c>
      <c r="K201" s="362" t="s">
        <v>49</v>
      </c>
    </row>
    <row r="202" spans="1:11" ht="12.75" customHeight="1">
      <c r="A202" s="362"/>
      <c r="B202" s="429"/>
      <c r="C202" s="425" t="s">
        <v>1260</v>
      </c>
      <c r="D202" s="426" t="s">
        <v>1261</v>
      </c>
      <c r="E202" s="362"/>
      <c r="F202" s="362"/>
      <c r="G202" s="362"/>
      <c r="H202" s="369">
        <v>0.5</v>
      </c>
      <c r="I202" s="362"/>
      <c r="J202" s="369">
        <v>0.5</v>
      </c>
      <c r="K202" s="362" t="s">
        <v>49</v>
      </c>
    </row>
    <row r="203" spans="1:11" ht="12.75" customHeight="1">
      <c r="A203" s="362"/>
      <c r="B203" s="429"/>
      <c r="C203" s="425" t="s">
        <v>1262</v>
      </c>
      <c r="D203" s="426" t="s">
        <v>1263</v>
      </c>
      <c r="E203" s="362"/>
      <c r="F203" s="362"/>
      <c r="G203" s="362"/>
      <c r="H203" s="369">
        <v>0.5</v>
      </c>
      <c r="I203" s="362"/>
      <c r="J203" s="369">
        <v>0.5</v>
      </c>
      <c r="K203" s="362" t="s">
        <v>49</v>
      </c>
    </row>
    <row r="204" spans="1:11" ht="12.75" customHeight="1">
      <c r="A204" s="362"/>
      <c r="B204" s="429"/>
      <c r="C204" s="425" t="s">
        <v>1264</v>
      </c>
      <c r="D204" s="426" t="s">
        <v>1265</v>
      </c>
      <c r="E204" s="362"/>
      <c r="F204" s="362"/>
      <c r="G204" s="362"/>
      <c r="H204" s="369">
        <v>0.5</v>
      </c>
      <c r="I204" s="362"/>
      <c r="J204" s="369">
        <v>0.5</v>
      </c>
      <c r="K204" s="362" t="s">
        <v>49</v>
      </c>
    </row>
    <row r="205" spans="1:11" ht="12.75" customHeight="1">
      <c r="A205" s="362"/>
      <c r="B205" s="429"/>
      <c r="C205" s="425" t="s">
        <v>1266</v>
      </c>
      <c r="D205" s="426" t="s">
        <v>1267</v>
      </c>
      <c r="E205" s="362"/>
      <c r="F205" s="362"/>
      <c r="G205" s="362"/>
      <c r="H205" s="369">
        <v>0.5</v>
      </c>
      <c r="I205" s="362"/>
      <c r="J205" s="369">
        <v>0.5</v>
      </c>
      <c r="K205" s="362" t="s">
        <v>49</v>
      </c>
    </row>
    <row r="206" spans="1:11" ht="12.75" customHeight="1">
      <c r="A206" s="362"/>
      <c r="B206" s="429"/>
      <c r="C206" s="425" t="s">
        <v>1268</v>
      </c>
      <c r="D206" s="426" t="s">
        <v>1269</v>
      </c>
      <c r="E206" s="362"/>
      <c r="F206" s="362"/>
      <c r="G206" s="362"/>
      <c r="H206" s="369">
        <v>0.5</v>
      </c>
      <c r="I206" s="362"/>
      <c r="J206" s="369">
        <v>0.5</v>
      </c>
      <c r="K206" s="362" t="s">
        <v>49</v>
      </c>
    </row>
    <row r="207" spans="1:11" ht="12.75" customHeight="1">
      <c r="A207" s="362"/>
      <c r="B207" s="429"/>
      <c r="C207" s="425" t="s">
        <v>1270</v>
      </c>
      <c r="D207" s="426" t="s">
        <v>1271</v>
      </c>
      <c r="E207" s="362"/>
      <c r="F207" s="362"/>
      <c r="G207" s="362"/>
      <c r="H207" s="369">
        <v>0.5</v>
      </c>
      <c r="I207" s="362"/>
      <c r="J207" s="369">
        <v>0.5</v>
      </c>
      <c r="K207" s="362" t="s">
        <v>732</v>
      </c>
    </row>
    <row r="208" spans="1:11" ht="12.75" customHeight="1">
      <c r="A208" s="362"/>
      <c r="B208" s="429"/>
      <c r="C208" s="425" t="s">
        <v>1272</v>
      </c>
      <c r="D208" s="426" t="s">
        <v>1273</v>
      </c>
      <c r="E208" s="362"/>
      <c r="F208" s="362"/>
      <c r="G208" s="362"/>
      <c r="H208" s="369">
        <v>0.5</v>
      </c>
      <c r="I208" s="362"/>
      <c r="J208" s="369">
        <v>0.5</v>
      </c>
      <c r="K208" s="362" t="s">
        <v>732</v>
      </c>
    </row>
    <row r="209" spans="1:11" ht="12.75" customHeight="1">
      <c r="A209" s="362"/>
      <c r="B209" s="429"/>
      <c r="C209" s="425" t="s">
        <v>1274</v>
      </c>
      <c r="D209" s="426" t="s">
        <v>1275</v>
      </c>
      <c r="E209" s="362"/>
      <c r="F209" s="362"/>
      <c r="G209" s="362"/>
      <c r="H209" s="369">
        <v>0.5</v>
      </c>
      <c r="I209" s="362"/>
      <c r="J209" s="369">
        <v>0.5</v>
      </c>
      <c r="K209" s="362" t="s">
        <v>732</v>
      </c>
    </row>
    <row r="210" spans="1:11" ht="12.75" customHeight="1">
      <c r="A210" s="362"/>
      <c r="B210" s="429"/>
      <c r="C210" s="425" t="s">
        <v>1276</v>
      </c>
      <c r="D210" s="426" t="s">
        <v>1277</v>
      </c>
      <c r="E210" s="362"/>
      <c r="F210" s="362"/>
      <c r="G210" s="362"/>
      <c r="H210" s="369">
        <v>0.5</v>
      </c>
      <c r="I210" s="362"/>
      <c r="J210" s="369">
        <v>0.5</v>
      </c>
      <c r="K210" s="362" t="s">
        <v>732</v>
      </c>
    </row>
    <row r="211" spans="1:11" ht="12.75" customHeight="1">
      <c r="A211" s="362"/>
      <c r="B211" s="429"/>
      <c r="C211" s="425" t="s">
        <v>1278</v>
      </c>
      <c r="D211" s="426" t="s">
        <v>1279</v>
      </c>
      <c r="E211" s="362"/>
      <c r="F211" s="362"/>
      <c r="G211" s="362"/>
      <c r="H211" s="369">
        <v>0.5</v>
      </c>
      <c r="I211" s="362"/>
      <c r="J211" s="369">
        <v>0.5</v>
      </c>
      <c r="K211" s="362" t="s">
        <v>732</v>
      </c>
    </row>
    <row r="212" spans="1:11" ht="12.75" customHeight="1">
      <c r="A212" s="362"/>
      <c r="B212" s="429"/>
      <c r="C212" s="425" t="s">
        <v>1280</v>
      </c>
      <c r="D212" s="426" t="s">
        <v>1281</v>
      </c>
      <c r="E212" s="362"/>
      <c r="F212" s="362"/>
      <c r="G212" s="362"/>
      <c r="H212" s="369">
        <v>0.5</v>
      </c>
      <c r="I212" s="362"/>
      <c r="J212" s="369">
        <v>0.5</v>
      </c>
      <c r="K212" s="362" t="s">
        <v>732</v>
      </c>
    </row>
    <row r="213" spans="1:11" ht="12.75" customHeight="1">
      <c r="A213" s="362"/>
      <c r="B213" s="429"/>
      <c r="C213" s="425" t="s">
        <v>1282</v>
      </c>
      <c r="D213" s="426" t="s">
        <v>1283</v>
      </c>
      <c r="E213" s="362"/>
      <c r="F213" s="362"/>
      <c r="G213" s="362"/>
      <c r="H213" s="369">
        <v>0.5</v>
      </c>
      <c r="I213" s="362"/>
      <c r="J213" s="369">
        <v>0.5</v>
      </c>
      <c r="K213" s="362" t="s">
        <v>732</v>
      </c>
    </row>
    <row r="214" spans="1:11" ht="12.75" customHeight="1">
      <c r="A214" s="362"/>
      <c r="B214" s="429"/>
      <c r="C214" s="425" t="s">
        <v>1284</v>
      </c>
      <c r="D214" s="426" t="s">
        <v>1285</v>
      </c>
      <c r="E214" s="362"/>
      <c r="F214" s="362"/>
      <c r="G214" s="362"/>
      <c r="H214" s="369">
        <v>0.5</v>
      </c>
      <c r="I214" s="362"/>
      <c r="J214" s="369">
        <v>0.5</v>
      </c>
      <c r="K214" s="362" t="s">
        <v>732</v>
      </c>
    </row>
    <row r="215" spans="1:11" ht="12.75" customHeight="1">
      <c r="A215" s="362"/>
      <c r="B215" s="429"/>
      <c r="C215" s="425" t="s">
        <v>1286</v>
      </c>
      <c r="D215" s="426" t="s">
        <v>1287</v>
      </c>
      <c r="E215" s="362"/>
      <c r="F215" s="362"/>
      <c r="G215" s="362"/>
      <c r="H215" s="369">
        <v>0.5</v>
      </c>
      <c r="I215" s="362"/>
      <c r="J215" s="369">
        <v>0.5</v>
      </c>
      <c r="K215" s="362" t="s">
        <v>732</v>
      </c>
    </row>
    <row r="216" spans="1:11" ht="12.75" customHeight="1">
      <c r="A216" s="362"/>
      <c r="B216" s="429"/>
      <c r="C216" s="425" t="s">
        <v>1288</v>
      </c>
      <c r="D216" s="426" t="s">
        <v>1289</v>
      </c>
      <c r="E216" s="362"/>
      <c r="F216" s="362"/>
      <c r="G216" s="362"/>
      <c r="H216" s="369">
        <v>0.5</v>
      </c>
      <c r="I216" s="362"/>
      <c r="J216" s="369">
        <v>0.5</v>
      </c>
      <c r="K216" s="362" t="s">
        <v>732</v>
      </c>
    </row>
    <row r="217" spans="1:11" ht="12.75" customHeight="1">
      <c r="A217" s="362"/>
      <c r="B217" s="429"/>
      <c r="C217" s="425" t="s">
        <v>1290</v>
      </c>
      <c r="D217" s="426" t="s">
        <v>1291</v>
      </c>
      <c r="E217" s="362"/>
      <c r="F217" s="362"/>
      <c r="G217" s="362"/>
      <c r="H217" s="369">
        <v>0.5</v>
      </c>
      <c r="I217" s="362"/>
      <c r="J217" s="369">
        <v>0.5</v>
      </c>
      <c r="K217" s="362" t="s">
        <v>732</v>
      </c>
    </row>
    <row r="218" spans="1:11" ht="12.75" customHeight="1">
      <c r="A218" s="362"/>
      <c r="B218" s="429"/>
      <c r="C218" s="453" t="s">
        <v>1292</v>
      </c>
      <c r="D218" s="454"/>
      <c r="E218" s="362"/>
      <c r="F218" s="362"/>
      <c r="G218" s="362"/>
      <c r="H218" s="369">
        <v>8</v>
      </c>
      <c r="I218" s="362"/>
      <c r="J218" s="362"/>
      <c r="K218" s="362" t="s">
        <v>1293</v>
      </c>
    </row>
    <row r="219" spans="1:11" ht="12.75" customHeight="1">
      <c r="A219" s="362"/>
      <c r="B219" s="429"/>
      <c r="C219" s="453" t="s">
        <v>1294</v>
      </c>
      <c r="D219" s="454"/>
      <c r="E219" s="362"/>
      <c r="F219" s="362"/>
      <c r="G219" s="362"/>
      <c r="H219" s="369">
        <v>5</v>
      </c>
      <c r="I219" s="362"/>
      <c r="J219" s="362"/>
      <c r="K219" s="362" t="s">
        <v>1293</v>
      </c>
    </row>
    <row r="220" spans="1:11" ht="12.75" customHeight="1">
      <c r="A220" s="362"/>
      <c r="B220" s="429"/>
      <c r="C220" s="453" t="s">
        <v>1295</v>
      </c>
      <c r="D220" s="454"/>
      <c r="E220" s="362"/>
      <c r="F220" s="362"/>
      <c r="G220" s="362"/>
      <c r="H220" s="369">
        <v>3</v>
      </c>
      <c r="I220" s="362"/>
      <c r="J220" s="362"/>
      <c r="K220" s="362" t="s">
        <v>1293</v>
      </c>
    </row>
    <row r="221" spans="1:11" ht="12.75" customHeight="1">
      <c r="A221" s="362"/>
      <c r="B221" s="362" t="s">
        <v>1296</v>
      </c>
      <c r="C221" s="367" t="s">
        <v>1297</v>
      </c>
      <c r="D221" s="408" t="s">
        <v>1298</v>
      </c>
      <c r="E221" s="362" t="s">
        <v>226</v>
      </c>
      <c r="F221" s="362" t="s">
        <v>16</v>
      </c>
      <c r="G221" s="362" t="s">
        <v>83</v>
      </c>
      <c r="H221" s="369">
        <v>0.5</v>
      </c>
      <c r="I221" s="362"/>
      <c r="J221" s="362"/>
      <c r="K221" s="362" t="s">
        <v>269</v>
      </c>
    </row>
    <row r="222" spans="1:11" ht="12.75" customHeight="1">
      <c r="A222" s="362"/>
      <c r="B222" s="362"/>
      <c r="C222" s="367" t="s">
        <v>1299</v>
      </c>
      <c r="D222" s="408" t="s">
        <v>1300</v>
      </c>
      <c r="E222" s="362"/>
      <c r="F222" s="362"/>
      <c r="G222" s="362"/>
      <c r="H222" s="369">
        <v>0.5</v>
      </c>
      <c r="I222" s="362"/>
      <c r="J222" s="362"/>
      <c r="K222" s="362" t="s">
        <v>269</v>
      </c>
    </row>
    <row r="223" spans="1:11" ht="12.75" customHeight="1">
      <c r="A223" s="362"/>
      <c r="B223" s="362"/>
      <c r="C223" s="367" t="s">
        <v>1301</v>
      </c>
      <c r="D223" s="408" t="s">
        <v>1302</v>
      </c>
      <c r="E223" s="362"/>
      <c r="F223" s="362"/>
      <c r="G223" s="362"/>
      <c r="H223" s="369">
        <v>0.5</v>
      </c>
      <c r="I223" s="362"/>
      <c r="J223" s="362"/>
      <c r="K223" s="362" t="s">
        <v>269</v>
      </c>
    </row>
    <row r="224" spans="1:11" ht="12.75" customHeight="1">
      <c r="A224" s="362"/>
      <c r="B224" s="362"/>
      <c r="C224" s="367" t="s">
        <v>1303</v>
      </c>
      <c r="D224" s="408" t="s">
        <v>1304</v>
      </c>
      <c r="E224" s="362"/>
      <c r="F224" s="362"/>
      <c r="G224" s="362"/>
      <c r="H224" s="369">
        <v>0.5</v>
      </c>
      <c r="I224" s="362"/>
      <c r="J224" s="362"/>
      <c r="K224" s="362" t="s">
        <v>269</v>
      </c>
    </row>
    <row r="225" spans="1:11" ht="12.75" customHeight="1">
      <c r="A225" s="362"/>
      <c r="B225" s="362"/>
      <c r="C225" s="367" t="s">
        <v>1305</v>
      </c>
      <c r="D225" s="408" t="s">
        <v>1306</v>
      </c>
      <c r="E225" s="362"/>
      <c r="F225" s="362"/>
      <c r="G225" s="362"/>
      <c r="H225" s="369">
        <v>0.5</v>
      </c>
      <c r="I225" s="362"/>
      <c r="J225" s="362"/>
      <c r="K225" s="362" t="s">
        <v>269</v>
      </c>
    </row>
    <row r="226" spans="1:11" ht="12.75" customHeight="1">
      <c r="A226" s="362"/>
      <c r="B226" s="362"/>
      <c r="C226" s="367" t="s">
        <v>1307</v>
      </c>
      <c r="D226" s="408" t="s">
        <v>1308</v>
      </c>
      <c r="E226" s="362"/>
      <c r="F226" s="362"/>
      <c r="G226" s="362"/>
      <c r="H226" s="369">
        <v>0.5</v>
      </c>
      <c r="I226" s="362"/>
      <c r="J226" s="362"/>
      <c r="K226" s="362" t="s">
        <v>269</v>
      </c>
    </row>
    <row r="227" spans="1:11" ht="12.75" customHeight="1">
      <c r="A227" s="362"/>
      <c r="B227" s="362"/>
      <c r="C227" s="367" t="s">
        <v>1309</v>
      </c>
      <c r="D227" s="408" t="s">
        <v>1310</v>
      </c>
      <c r="E227" s="362"/>
      <c r="F227" s="362"/>
      <c r="G227" s="362"/>
      <c r="H227" s="369">
        <v>0.5</v>
      </c>
      <c r="I227" s="362"/>
      <c r="J227" s="362"/>
      <c r="K227" s="362" t="s">
        <v>269</v>
      </c>
    </row>
    <row r="228" spans="1:11" ht="12.75" customHeight="1">
      <c r="A228" s="362"/>
      <c r="B228" s="362"/>
      <c r="C228" s="367" t="s">
        <v>1311</v>
      </c>
      <c r="D228" s="408" t="s">
        <v>1312</v>
      </c>
      <c r="E228" s="362"/>
      <c r="F228" s="362"/>
      <c r="G228" s="362"/>
      <c r="H228" s="369">
        <v>0.5</v>
      </c>
      <c r="I228" s="362"/>
      <c r="J228" s="362"/>
      <c r="K228" s="362" t="s">
        <v>269</v>
      </c>
    </row>
    <row r="229" spans="1:11" ht="12.75" customHeight="1">
      <c r="A229" s="362"/>
      <c r="B229" s="362"/>
      <c r="C229" s="367" t="s">
        <v>1313</v>
      </c>
      <c r="D229" s="408" t="s">
        <v>1314</v>
      </c>
      <c r="E229" s="362"/>
      <c r="F229" s="362"/>
      <c r="G229" s="362"/>
      <c r="H229" s="369">
        <v>0.5</v>
      </c>
      <c r="I229" s="362"/>
      <c r="J229" s="362"/>
      <c r="K229" s="362" t="s">
        <v>269</v>
      </c>
    </row>
    <row r="230" spans="1:11" ht="12.75" customHeight="1">
      <c r="A230" s="362"/>
      <c r="B230" s="362"/>
      <c r="C230" s="367" t="s">
        <v>1315</v>
      </c>
      <c r="D230" s="408" t="s">
        <v>1316</v>
      </c>
      <c r="E230" s="362"/>
      <c r="F230" s="362"/>
      <c r="G230" s="362"/>
      <c r="H230" s="369">
        <v>0.5</v>
      </c>
      <c r="I230" s="362"/>
      <c r="J230" s="362"/>
      <c r="K230" s="362" t="s">
        <v>269</v>
      </c>
    </row>
    <row r="231" spans="1:11" ht="12.75" customHeight="1">
      <c r="A231" s="362"/>
      <c r="B231" s="362"/>
      <c r="C231" s="367" t="s">
        <v>1317</v>
      </c>
      <c r="D231" s="408" t="s">
        <v>1318</v>
      </c>
      <c r="E231" s="362"/>
      <c r="F231" s="362"/>
      <c r="G231" s="362"/>
      <c r="H231" s="369">
        <v>0.5</v>
      </c>
      <c r="I231" s="362"/>
      <c r="J231" s="362"/>
      <c r="K231" s="362" t="s">
        <v>269</v>
      </c>
    </row>
    <row r="232" spans="1:11" ht="12.75" customHeight="1">
      <c r="A232" s="362"/>
      <c r="B232" s="362"/>
      <c r="C232" s="367" t="s">
        <v>1319</v>
      </c>
      <c r="D232" s="408" t="s">
        <v>1320</v>
      </c>
      <c r="E232" s="362"/>
      <c r="F232" s="362"/>
      <c r="G232" s="362"/>
      <c r="H232" s="369">
        <v>0.5</v>
      </c>
      <c r="I232" s="362"/>
      <c r="J232" s="362"/>
      <c r="K232" s="362" t="s">
        <v>269</v>
      </c>
    </row>
    <row r="233" spans="1:11" ht="12.75" customHeight="1">
      <c r="A233" s="362"/>
      <c r="B233" s="362"/>
      <c r="C233" s="367" t="s">
        <v>1321</v>
      </c>
      <c r="D233" s="408" t="s">
        <v>1322</v>
      </c>
      <c r="E233" s="362"/>
      <c r="F233" s="362"/>
      <c r="G233" s="362"/>
      <c r="H233" s="369">
        <v>0.5</v>
      </c>
      <c r="I233" s="362"/>
      <c r="J233" s="362"/>
      <c r="K233" s="362" t="s">
        <v>269</v>
      </c>
    </row>
    <row r="234" spans="1:11" ht="12.75" customHeight="1">
      <c r="A234" s="362"/>
      <c r="B234" s="362"/>
      <c r="C234" s="367" t="s">
        <v>1323</v>
      </c>
      <c r="D234" s="408" t="s">
        <v>1324</v>
      </c>
      <c r="E234" s="362"/>
      <c r="F234" s="362"/>
      <c r="G234" s="362"/>
      <c r="H234" s="369">
        <v>0.5</v>
      </c>
      <c r="I234" s="362"/>
      <c r="J234" s="362"/>
      <c r="K234" s="362" t="s">
        <v>269</v>
      </c>
    </row>
    <row r="235" spans="1:11" ht="12.75" customHeight="1">
      <c r="A235" s="362"/>
      <c r="B235" s="362"/>
      <c r="C235" s="367" t="s">
        <v>1325</v>
      </c>
      <c r="D235" s="408" t="s">
        <v>1326</v>
      </c>
      <c r="E235" s="362"/>
      <c r="F235" s="362"/>
      <c r="G235" s="362"/>
      <c r="H235" s="369">
        <v>0.5</v>
      </c>
      <c r="I235" s="362"/>
      <c r="J235" s="362"/>
      <c r="K235" s="362" t="s">
        <v>269</v>
      </c>
    </row>
    <row r="236" spans="1:11" ht="12.75" customHeight="1">
      <c r="A236" s="362"/>
      <c r="B236" s="362"/>
      <c r="C236" s="367" t="s">
        <v>1327</v>
      </c>
      <c r="D236" s="408" t="s">
        <v>1328</v>
      </c>
      <c r="E236" s="362"/>
      <c r="F236" s="362"/>
      <c r="G236" s="362"/>
      <c r="H236" s="369">
        <v>0.5</v>
      </c>
      <c r="I236" s="362"/>
      <c r="J236" s="362"/>
      <c r="K236" s="362" t="s">
        <v>269</v>
      </c>
    </row>
    <row r="237" spans="1:11" ht="12.75" customHeight="1">
      <c r="A237" s="362"/>
      <c r="B237" s="362"/>
      <c r="C237" s="367" t="s">
        <v>1329</v>
      </c>
      <c r="D237" s="408" t="s">
        <v>1330</v>
      </c>
      <c r="E237" s="362"/>
      <c r="F237" s="362"/>
      <c r="G237" s="362"/>
      <c r="H237" s="369">
        <v>0.5</v>
      </c>
      <c r="I237" s="362"/>
      <c r="J237" s="362"/>
      <c r="K237" s="362" t="s">
        <v>269</v>
      </c>
    </row>
    <row r="238" spans="1:11" ht="12.75" customHeight="1">
      <c r="A238" s="362"/>
      <c r="B238" s="362"/>
      <c r="C238" s="367" t="s">
        <v>1331</v>
      </c>
      <c r="D238" s="408" t="s">
        <v>1332</v>
      </c>
      <c r="E238" s="362"/>
      <c r="F238" s="362"/>
      <c r="G238" s="362"/>
      <c r="H238" s="369">
        <v>0.5</v>
      </c>
      <c r="I238" s="362"/>
      <c r="J238" s="362"/>
      <c r="K238" s="362" t="s">
        <v>269</v>
      </c>
    </row>
    <row r="239" spans="1:11" ht="12.75" customHeight="1">
      <c r="A239" s="362"/>
      <c r="B239" s="362"/>
      <c r="C239" s="367" t="s">
        <v>1333</v>
      </c>
      <c r="D239" s="408" t="s">
        <v>1334</v>
      </c>
      <c r="E239" s="362"/>
      <c r="F239" s="362"/>
      <c r="G239" s="362"/>
      <c r="H239" s="369">
        <v>0.5</v>
      </c>
      <c r="I239" s="362"/>
      <c r="J239" s="362"/>
      <c r="K239" s="362" t="s">
        <v>269</v>
      </c>
    </row>
    <row r="240" spans="1:11" ht="12.75" customHeight="1">
      <c r="A240" s="362"/>
      <c r="B240" s="362"/>
      <c r="C240" s="367" t="s">
        <v>1335</v>
      </c>
      <c r="D240" s="408" t="s">
        <v>1336</v>
      </c>
      <c r="E240" s="362"/>
      <c r="F240" s="362"/>
      <c r="G240" s="362"/>
      <c r="H240" s="369">
        <v>0.5</v>
      </c>
      <c r="I240" s="362"/>
      <c r="J240" s="362"/>
      <c r="K240" s="362" t="s">
        <v>269</v>
      </c>
    </row>
    <row r="241" spans="1:11" ht="12.75" customHeight="1">
      <c r="A241" s="362"/>
      <c r="B241" s="362"/>
      <c r="C241" s="367" t="s">
        <v>1337</v>
      </c>
      <c r="D241" s="408" t="s">
        <v>1338</v>
      </c>
      <c r="E241" s="362"/>
      <c r="F241" s="362"/>
      <c r="G241" s="362"/>
      <c r="H241" s="369">
        <v>0.5</v>
      </c>
      <c r="I241" s="362"/>
      <c r="J241" s="362"/>
      <c r="K241" s="362" t="s">
        <v>269</v>
      </c>
    </row>
    <row r="242" spans="1:11" ht="12.75" customHeight="1">
      <c r="A242" s="362"/>
      <c r="B242" s="362"/>
      <c r="C242" s="367" t="s">
        <v>1339</v>
      </c>
      <c r="D242" s="408" t="s">
        <v>1340</v>
      </c>
      <c r="E242" s="362"/>
      <c r="F242" s="362"/>
      <c r="G242" s="362"/>
      <c r="H242" s="369">
        <v>0.5</v>
      </c>
      <c r="I242" s="362"/>
      <c r="J242" s="362"/>
      <c r="K242" s="362" t="s">
        <v>269</v>
      </c>
    </row>
    <row r="243" spans="1:11" ht="12.75" customHeight="1">
      <c r="A243" s="362"/>
      <c r="B243" s="362"/>
      <c r="C243" s="367" t="s">
        <v>1341</v>
      </c>
      <c r="D243" s="408" t="s">
        <v>1342</v>
      </c>
      <c r="E243" s="362"/>
      <c r="F243" s="362"/>
      <c r="G243" s="362"/>
      <c r="H243" s="369">
        <v>0.5</v>
      </c>
      <c r="I243" s="362"/>
      <c r="J243" s="362"/>
      <c r="K243" s="362" t="s">
        <v>269</v>
      </c>
    </row>
    <row r="244" spans="1:11" ht="12.75" customHeight="1">
      <c r="A244" s="362"/>
      <c r="B244" s="362"/>
      <c r="C244" s="367" t="s">
        <v>1343</v>
      </c>
      <c r="D244" s="408" t="s">
        <v>1344</v>
      </c>
      <c r="E244" s="362"/>
      <c r="F244" s="362"/>
      <c r="G244" s="362"/>
      <c r="H244" s="369">
        <v>0.5</v>
      </c>
      <c r="I244" s="362"/>
      <c r="J244" s="362"/>
      <c r="K244" s="362" t="s">
        <v>269</v>
      </c>
    </row>
    <row r="245" spans="1:11" ht="12.75" customHeight="1">
      <c r="A245" s="362"/>
      <c r="B245" s="362"/>
      <c r="C245" s="367" t="s">
        <v>1345</v>
      </c>
      <c r="D245" s="408" t="s">
        <v>1346</v>
      </c>
      <c r="E245" s="362"/>
      <c r="F245" s="362"/>
      <c r="G245" s="362"/>
      <c r="H245" s="369">
        <v>0.5</v>
      </c>
      <c r="I245" s="362"/>
      <c r="J245" s="362"/>
      <c r="K245" s="362" t="s">
        <v>269</v>
      </c>
    </row>
    <row r="246" spans="1:11" ht="12.75" customHeight="1">
      <c r="A246" s="362"/>
      <c r="B246" s="362"/>
      <c r="C246" s="367" t="s">
        <v>1347</v>
      </c>
      <c r="D246" s="408" t="s">
        <v>1348</v>
      </c>
      <c r="E246" s="362"/>
      <c r="F246" s="362"/>
      <c r="G246" s="362"/>
      <c r="H246" s="369">
        <v>0.5</v>
      </c>
      <c r="I246" s="362"/>
      <c r="J246" s="362"/>
      <c r="K246" s="362" t="s">
        <v>269</v>
      </c>
    </row>
    <row r="247" spans="1:11" ht="12.75" customHeight="1">
      <c r="A247" s="362"/>
      <c r="B247" s="362"/>
      <c r="C247" s="367" t="s">
        <v>1349</v>
      </c>
      <c r="D247" s="408" t="s">
        <v>1350</v>
      </c>
      <c r="E247" s="362"/>
      <c r="F247" s="362"/>
      <c r="G247" s="362"/>
      <c r="H247" s="369">
        <v>0.5</v>
      </c>
      <c r="I247" s="362"/>
      <c r="J247" s="362"/>
      <c r="K247" s="362" t="s">
        <v>269</v>
      </c>
    </row>
    <row r="248" spans="1:11" ht="12.75" customHeight="1">
      <c r="A248" s="362"/>
      <c r="B248" s="362"/>
      <c r="C248" s="367" t="s">
        <v>1351</v>
      </c>
      <c r="D248" s="408" t="s">
        <v>1352</v>
      </c>
      <c r="E248" s="362"/>
      <c r="F248" s="362"/>
      <c r="G248" s="362"/>
      <c r="H248" s="369">
        <v>0.5</v>
      </c>
      <c r="I248" s="362"/>
      <c r="J248" s="362"/>
      <c r="K248" s="362" t="s">
        <v>269</v>
      </c>
    </row>
    <row r="249" spans="1:11" ht="12.75" customHeight="1">
      <c r="A249" s="362"/>
      <c r="B249" s="362"/>
      <c r="C249" s="367" t="s">
        <v>1353</v>
      </c>
      <c r="D249" s="408" t="s">
        <v>1354</v>
      </c>
      <c r="E249" s="362"/>
      <c r="F249" s="362"/>
      <c r="G249" s="362"/>
      <c r="H249" s="369">
        <v>0.5</v>
      </c>
      <c r="I249" s="362"/>
      <c r="J249" s="362"/>
      <c r="K249" s="362" t="s">
        <v>269</v>
      </c>
    </row>
    <row r="250" spans="1:11" ht="12.75" customHeight="1">
      <c r="A250" s="362"/>
      <c r="B250" s="362"/>
      <c r="C250" s="367" t="s">
        <v>1355</v>
      </c>
      <c r="D250" s="408" t="s">
        <v>1356</v>
      </c>
      <c r="E250" s="362"/>
      <c r="F250" s="362"/>
      <c r="G250" s="362"/>
      <c r="H250" s="369">
        <v>0.5</v>
      </c>
      <c r="I250" s="362"/>
      <c r="J250" s="362"/>
      <c r="K250" s="362" t="s">
        <v>269</v>
      </c>
    </row>
    <row r="251" spans="1:11" ht="12.75" customHeight="1">
      <c r="A251" s="362"/>
      <c r="B251" s="362"/>
      <c r="C251" s="367" t="s">
        <v>1357</v>
      </c>
      <c r="D251" s="408" t="s">
        <v>1358</v>
      </c>
      <c r="E251" s="362"/>
      <c r="F251" s="362"/>
      <c r="G251" s="362"/>
      <c r="H251" s="369">
        <v>0.5</v>
      </c>
      <c r="I251" s="362"/>
      <c r="J251" s="362"/>
      <c r="K251" s="362" t="s">
        <v>269</v>
      </c>
    </row>
    <row r="252" spans="1:11" ht="12.75" customHeight="1">
      <c r="A252" s="362"/>
      <c r="B252" s="362"/>
      <c r="C252" s="367" t="s">
        <v>1359</v>
      </c>
      <c r="D252" s="408" t="s">
        <v>1360</v>
      </c>
      <c r="E252" s="362"/>
      <c r="F252" s="362"/>
      <c r="G252" s="362"/>
      <c r="H252" s="369">
        <v>0.5</v>
      </c>
      <c r="I252" s="362"/>
      <c r="J252" s="362"/>
      <c r="K252" s="362" t="s">
        <v>269</v>
      </c>
    </row>
    <row r="253" spans="1:11" ht="12.75" customHeight="1">
      <c r="A253" s="362"/>
      <c r="B253" s="362"/>
      <c r="C253" s="367" t="s">
        <v>1361</v>
      </c>
      <c r="D253" s="408" t="s">
        <v>1362</v>
      </c>
      <c r="E253" s="362"/>
      <c r="F253" s="362"/>
      <c r="G253" s="362"/>
      <c r="H253" s="369">
        <v>0.5</v>
      </c>
      <c r="I253" s="362"/>
      <c r="J253" s="362"/>
      <c r="K253" s="362" t="s">
        <v>269</v>
      </c>
    </row>
    <row r="254" spans="1:11" ht="12.75" customHeight="1">
      <c r="A254" s="362"/>
      <c r="B254" s="362"/>
      <c r="C254" s="367" t="s">
        <v>1363</v>
      </c>
      <c r="D254" s="408" t="s">
        <v>1364</v>
      </c>
      <c r="E254" s="362"/>
      <c r="F254" s="362"/>
      <c r="G254" s="362"/>
      <c r="H254" s="369">
        <v>0.5</v>
      </c>
      <c r="I254" s="362"/>
      <c r="J254" s="362"/>
      <c r="K254" s="362" t="s">
        <v>269</v>
      </c>
    </row>
    <row r="255" spans="1:11" ht="12.75" customHeight="1">
      <c r="A255" s="362"/>
      <c r="B255" s="362"/>
      <c r="C255" s="367" t="s">
        <v>1365</v>
      </c>
      <c r="D255" s="408" t="s">
        <v>1366</v>
      </c>
      <c r="E255" s="362"/>
      <c r="F255" s="362"/>
      <c r="G255" s="362"/>
      <c r="H255" s="369">
        <v>0.5</v>
      </c>
      <c r="I255" s="362"/>
      <c r="J255" s="362"/>
      <c r="K255" s="362" t="s">
        <v>269</v>
      </c>
    </row>
    <row r="256" spans="1:11" ht="12.75" customHeight="1">
      <c r="A256" s="362"/>
      <c r="B256" s="362"/>
      <c r="C256" s="367" t="s">
        <v>1367</v>
      </c>
      <c r="D256" s="408" t="s">
        <v>1368</v>
      </c>
      <c r="E256" s="362"/>
      <c r="F256" s="362"/>
      <c r="G256" s="362"/>
      <c r="H256" s="369">
        <v>0.5</v>
      </c>
      <c r="I256" s="362"/>
      <c r="J256" s="362"/>
      <c r="K256" s="362" t="s">
        <v>269</v>
      </c>
    </row>
    <row r="257" spans="1:11" ht="12.75" customHeight="1">
      <c r="A257" s="362"/>
      <c r="B257" s="362"/>
      <c r="C257" s="367" t="s">
        <v>1369</v>
      </c>
      <c r="D257" s="408" t="s">
        <v>1370</v>
      </c>
      <c r="E257" s="362"/>
      <c r="F257" s="362"/>
      <c r="G257" s="362"/>
      <c r="H257" s="369">
        <v>0.5</v>
      </c>
      <c r="I257" s="362"/>
      <c r="J257" s="362"/>
      <c r="K257" s="362" t="s">
        <v>269</v>
      </c>
    </row>
    <row r="258" spans="1:11" ht="12.75" customHeight="1">
      <c r="A258" s="362"/>
      <c r="B258" s="362"/>
      <c r="C258" s="367" t="s">
        <v>1371</v>
      </c>
      <c r="D258" s="408" t="s">
        <v>1372</v>
      </c>
      <c r="E258" s="362"/>
      <c r="F258" s="362"/>
      <c r="G258" s="362"/>
      <c r="H258" s="369">
        <v>0.5</v>
      </c>
      <c r="I258" s="362"/>
      <c r="J258" s="362"/>
      <c r="K258" s="362" t="s">
        <v>269</v>
      </c>
    </row>
    <row r="259" spans="1:11" ht="12.75" customHeight="1">
      <c r="A259" s="362"/>
      <c r="B259" s="362"/>
      <c r="C259" s="367" t="s">
        <v>1373</v>
      </c>
      <c r="D259" s="408" t="s">
        <v>1374</v>
      </c>
      <c r="E259" s="362"/>
      <c r="F259" s="362"/>
      <c r="G259" s="362"/>
      <c r="H259" s="369">
        <v>0.5</v>
      </c>
      <c r="I259" s="362"/>
      <c r="J259" s="362"/>
      <c r="K259" s="362" t="s">
        <v>269</v>
      </c>
    </row>
    <row r="260" spans="1:11" ht="12.75" customHeight="1">
      <c r="A260" s="362"/>
      <c r="B260" s="362"/>
      <c r="C260" s="367" t="s">
        <v>1375</v>
      </c>
      <c r="D260" s="408" t="s">
        <v>1376</v>
      </c>
      <c r="E260" s="362"/>
      <c r="F260" s="362"/>
      <c r="G260" s="362"/>
      <c r="H260" s="369">
        <v>0.5</v>
      </c>
      <c r="I260" s="362"/>
      <c r="J260" s="362"/>
      <c r="K260" s="362" t="s">
        <v>269</v>
      </c>
    </row>
    <row r="261" spans="1:11" ht="12.75" customHeight="1">
      <c r="A261" s="362"/>
      <c r="B261" s="362"/>
      <c r="C261" s="367" t="s">
        <v>1377</v>
      </c>
      <c r="D261" s="408" t="s">
        <v>1378</v>
      </c>
      <c r="E261" s="362"/>
      <c r="F261" s="362"/>
      <c r="G261" s="362"/>
      <c r="H261" s="369">
        <v>0.5</v>
      </c>
      <c r="I261" s="362"/>
      <c r="J261" s="362"/>
      <c r="K261" s="362" t="s">
        <v>269</v>
      </c>
    </row>
    <row r="262" spans="1:11" ht="12.75" customHeight="1">
      <c r="A262" s="362"/>
      <c r="B262" s="362"/>
      <c r="C262" s="367" t="s">
        <v>1379</v>
      </c>
      <c r="D262" s="408" t="s">
        <v>1380</v>
      </c>
      <c r="E262" s="362"/>
      <c r="F262" s="362"/>
      <c r="G262" s="362"/>
      <c r="H262" s="369">
        <v>0.5</v>
      </c>
      <c r="I262" s="362"/>
      <c r="J262" s="362"/>
      <c r="K262" s="362" t="s">
        <v>269</v>
      </c>
    </row>
    <row r="263" spans="1:11" ht="12.75" customHeight="1">
      <c r="A263" s="362"/>
      <c r="B263" s="362"/>
      <c r="C263" s="367" t="s">
        <v>1381</v>
      </c>
      <c r="D263" s="408" t="s">
        <v>1382</v>
      </c>
      <c r="E263" s="362"/>
      <c r="F263" s="362"/>
      <c r="G263" s="362"/>
      <c r="H263" s="369">
        <v>0.5</v>
      </c>
      <c r="I263" s="362"/>
      <c r="J263" s="362"/>
      <c r="K263" s="362" t="s">
        <v>269</v>
      </c>
    </row>
    <row r="264" spans="1:11" ht="12.75" customHeight="1">
      <c r="A264" s="362"/>
      <c r="B264" s="362"/>
      <c r="C264" s="367" t="s">
        <v>1383</v>
      </c>
      <c r="D264" s="408" t="s">
        <v>1384</v>
      </c>
      <c r="E264" s="362"/>
      <c r="F264" s="362"/>
      <c r="G264" s="362"/>
      <c r="H264" s="369">
        <v>0.5</v>
      </c>
      <c r="I264" s="362"/>
      <c r="J264" s="362"/>
      <c r="K264" s="362" t="s">
        <v>269</v>
      </c>
    </row>
    <row r="265" spans="1:11" ht="12.75" customHeight="1">
      <c r="A265" s="362"/>
      <c r="B265" s="362"/>
      <c r="C265" s="367" t="s">
        <v>1385</v>
      </c>
      <c r="D265" s="408" t="s">
        <v>1386</v>
      </c>
      <c r="E265" s="362"/>
      <c r="F265" s="362"/>
      <c r="G265" s="362"/>
      <c r="H265" s="369">
        <v>0.5</v>
      </c>
      <c r="I265" s="362"/>
      <c r="J265" s="362"/>
      <c r="K265" s="362" t="s">
        <v>269</v>
      </c>
    </row>
    <row r="266" spans="1:11" ht="12.75" customHeight="1">
      <c r="A266" s="362"/>
      <c r="B266" s="362"/>
      <c r="C266" s="367" t="s">
        <v>1387</v>
      </c>
      <c r="D266" s="408" t="s">
        <v>1388</v>
      </c>
      <c r="E266" s="362"/>
      <c r="F266" s="362"/>
      <c r="G266" s="362"/>
      <c r="H266" s="369">
        <v>0.5</v>
      </c>
      <c r="I266" s="362"/>
      <c r="J266" s="362"/>
      <c r="K266" s="362" t="s">
        <v>269</v>
      </c>
    </row>
    <row r="267" spans="1:11" ht="12.75" customHeight="1">
      <c r="A267" s="362"/>
      <c r="B267" s="362"/>
      <c r="C267" s="367" t="s">
        <v>1389</v>
      </c>
      <c r="D267" s="408" t="s">
        <v>1390</v>
      </c>
      <c r="E267" s="362"/>
      <c r="F267" s="362"/>
      <c r="G267" s="362"/>
      <c r="H267" s="369">
        <v>0.5</v>
      </c>
      <c r="I267" s="362"/>
      <c r="J267" s="362"/>
      <c r="K267" s="362" t="s">
        <v>269</v>
      </c>
    </row>
    <row r="268" spans="1:11" ht="12.75" customHeight="1">
      <c r="A268" s="362"/>
      <c r="B268" s="362"/>
      <c r="C268" s="367" t="s">
        <v>1391</v>
      </c>
      <c r="D268" s="408" t="s">
        <v>1392</v>
      </c>
      <c r="E268" s="362"/>
      <c r="F268" s="362"/>
      <c r="G268" s="362"/>
      <c r="H268" s="369">
        <v>0.5</v>
      </c>
      <c r="I268" s="362"/>
      <c r="J268" s="362"/>
      <c r="K268" s="362" t="s">
        <v>269</v>
      </c>
    </row>
    <row r="269" spans="1:11" ht="12.75" customHeight="1">
      <c r="A269" s="362"/>
      <c r="B269" s="362"/>
      <c r="C269" s="367" t="s">
        <v>1393</v>
      </c>
      <c r="D269" s="408" t="s">
        <v>1394</v>
      </c>
      <c r="E269" s="362"/>
      <c r="F269" s="362"/>
      <c r="G269" s="362"/>
      <c r="H269" s="369">
        <v>0.5</v>
      </c>
      <c r="I269" s="362"/>
      <c r="J269" s="362"/>
      <c r="K269" s="362" t="s">
        <v>269</v>
      </c>
    </row>
    <row r="270" spans="1:11" ht="12.75" customHeight="1">
      <c r="A270" s="362"/>
      <c r="B270" s="362"/>
      <c r="C270" s="367" t="s">
        <v>1395</v>
      </c>
      <c r="D270" s="408" t="s">
        <v>1396</v>
      </c>
      <c r="E270" s="362"/>
      <c r="F270" s="362"/>
      <c r="G270" s="362"/>
      <c r="H270" s="369">
        <v>0.5</v>
      </c>
      <c r="I270" s="362"/>
      <c r="J270" s="362"/>
      <c r="K270" s="362" t="s">
        <v>269</v>
      </c>
    </row>
    <row r="271" spans="1:11" ht="12.75" customHeight="1">
      <c r="A271" s="362"/>
      <c r="B271" s="362"/>
      <c r="C271" s="367" t="s">
        <v>1397</v>
      </c>
      <c r="D271" s="373" t="s">
        <v>1398</v>
      </c>
      <c r="E271" s="362"/>
      <c r="F271" s="362"/>
      <c r="G271" s="362"/>
      <c r="H271" s="369">
        <v>0.5</v>
      </c>
      <c r="I271" s="362"/>
      <c r="J271" s="362"/>
      <c r="K271" s="362" t="s">
        <v>269</v>
      </c>
    </row>
    <row r="272" spans="1:11" ht="12.75" customHeight="1">
      <c r="A272" s="362"/>
      <c r="B272" s="362"/>
      <c r="C272" s="367" t="s">
        <v>1399</v>
      </c>
      <c r="D272" s="373" t="s">
        <v>1400</v>
      </c>
      <c r="E272" s="362"/>
      <c r="F272" s="362"/>
      <c r="G272" s="362"/>
      <c r="H272" s="369">
        <v>0.5</v>
      </c>
      <c r="I272" s="362"/>
      <c r="J272" s="362"/>
      <c r="K272" s="362" t="s">
        <v>269</v>
      </c>
    </row>
    <row r="273" spans="1:11" ht="12.75" customHeight="1">
      <c r="A273" s="362"/>
      <c r="B273" s="362"/>
      <c r="C273" s="367" t="s">
        <v>1401</v>
      </c>
      <c r="D273" s="373" t="s">
        <v>1402</v>
      </c>
      <c r="E273" s="362"/>
      <c r="F273" s="362"/>
      <c r="G273" s="362"/>
      <c r="H273" s="369">
        <v>0.5</v>
      </c>
      <c r="I273" s="362"/>
      <c r="J273" s="362"/>
      <c r="K273" s="362" t="s">
        <v>269</v>
      </c>
    </row>
    <row r="274" spans="1:11" ht="12.75" customHeight="1">
      <c r="A274" s="362"/>
      <c r="B274" s="362"/>
      <c r="C274" s="367" t="s">
        <v>1403</v>
      </c>
      <c r="D274" s="373" t="s">
        <v>1404</v>
      </c>
      <c r="E274" s="362"/>
      <c r="F274" s="362"/>
      <c r="G274" s="362"/>
      <c r="H274" s="369">
        <v>0.5</v>
      </c>
      <c r="I274" s="362"/>
      <c r="J274" s="362"/>
      <c r="K274" s="362" t="s">
        <v>269</v>
      </c>
    </row>
    <row r="275" spans="1:11" ht="12.75" customHeight="1">
      <c r="A275" s="362"/>
      <c r="B275" s="362"/>
      <c r="C275" s="367" t="s">
        <v>1405</v>
      </c>
      <c r="D275" s="373" t="s">
        <v>1406</v>
      </c>
      <c r="E275" s="362"/>
      <c r="F275" s="362"/>
      <c r="G275" s="362"/>
      <c r="H275" s="369">
        <v>0.5</v>
      </c>
      <c r="I275" s="362"/>
      <c r="J275" s="362"/>
      <c r="K275" s="362" t="s">
        <v>269</v>
      </c>
    </row>
    <row r="276" spans="1:11" ht="12.75" customHeight="1">
      <c r="A276" s="362"/>
      <c r="B276" s="362"/>
      <c r="C276" s="367" t="s">
        <v>1407</v>
      </c>
      <c r="D276" s="373" t="s">
        <v>1408</v>
      </c>
      <c r="E276" s="362"/>
      <c r="F276" s="362"/>
      <c r="G276" s="362"/>
      <c r="H276" s="369">
        <v>0.5</v>
      </c>
      <c r="I276" s="362"/>
      <c r="J276" s="362"/>
      <c r="K276" s="362" t="s">
        <v>269</v>
      </c>
    </row>
    <row r="277" spans="1:11" ht="12.75" customHeight="1">
      <c r="A277" s="362"/>
      <c r="B277" s="362"/>
      <c r="C277" s="367" t="s">
        <v>1409</v>
      </c>
      <c r="D277" s="373" t="s">
        <v>1410</v>
      </c>
      <c r="E277" s="362"/>
      <c r="F277" s="362"/>
      <c r="G277" s="362"/>
      <c r="H277" s="369">
        <v>0.5</v>
      </c>
      <c r="I277" s="362"/>
      <c r="J277" s="362"/>
      <c r="K277" s="362" t="s">
        <v>269</v>
      </c>
    </row>
    <row r="278" spans="1:11" ht="12.75" customHeight="1">
      <c r="A278" s="362"/>
      <c r="B278" s="362"/>
      <c r="C278" s="367" t="s">
        <v>1411</v>
      </c>
      <c r="D278" s="373" t="s">
        <v>1412</v>
      </c>
      <c r="E278" s="362"/>
      <c r="F278" s="362"/>
      <c r="G278" s="362"/>
      <c r="H278" s="369">
        <v>0.5</v>
      </c>
      <c r="I278" s="362"/>
      <c r="J278" s="362"/>
      <c r="K278" s="362" t="s">
        <v>269</v>
      </c>
    </row>
    <row r="279" spans="1:11" ht="12.75" customHeight="1">
      <c r="A279" s="362"/>
      <c r="B279" s="362"/>
      <c r="C279" s="367" t="s">
        <v>1413</v>
      </c>
      <c r="D279" s="408" t="s">
        <v>1414</v>
      </c>
      <c r="E279" s="362"/>
      <c r="F279" s="362"/>
      <c r="G279" s="362"/>
      <c r="H279" s="369">
        <v>0.5</v>
      </c>
      <c r="I279" s="362"/>
      <c r="J279" s="362"/>
      <c r="K279" s="362" t="s">
        <v>269</v>
      </c>
    </row>
    <row r="280" spans="1:11" ht="12.75" customHeight="1">
      <c r="A280" s="362"/>
      <c r="B280" s="362"/>
      <c r="C280" s="367" t="s">
        <v>1415</v>
      </c>
      <c r="D280" s="408" t="s">
        <v>1416</v>
      </c>
      <c r="E280" s="362"/>
      <c r="F280" s="362"/>
      <c r="G280" s="362"/>
      <c r="H280" s="369">
        <v>0.5</v>
      </c>
      <c r="I280" s="362"/>
      <c r="J280" s="362"/>
      <c r="K280" s="362" t="s">
        <v>269</v>
      </c>
    </row>
    <row r="281" spans="1:11" ht="12.75" customHeight="1">
      <c r="A281" s="362"/>
      <c r="B281" s="362"/>
      <c r="C281" s="367" t="s">
        <v>1417</v>
      </c>
      <c r="D281" s="408" t="s">
        <v>1418</v>
      </c>
      <c r="E281" s="362"/>
      <c r="F281" s="362"/>
      <c r="G281" s="362"/>
      <c r="H281" s="369">
        <v>0.5</v>
      </c>
      <c r="I281" s="362"/>
      <c r="J281" s="362"/>
      <c r="K281" s="362" t="s">
        <v>269</v>
      </c>
    </row>
    <row r="282" spans="1:11" ht="12.75" customHeight="1">
      <c r="A282" s="362"/>
      <c r="B282" s="362"/>
      <c r="C282" s="367" t="s">
        <v>1419</v>
      </c>
      <c r="D282" s="408" t="s">
        <v>1420</v>
      </c>
      <c r="E282" s="362"/>
      <c r="F282" s="362"/>
      <c r="G282" s="362"/>
      <c r="H282" s="369">
        <v>0.5</v>
      </c>
      <c r="I282" s="362"/>
      <c r="J282" s="362"/>
      <c r="K282" s="362" t="s">
        <v>269</v>
      </c>
    </row>
    <row r="283" spans="1:11" ht="12.75" customHeight="1">
      <c r="A283" s="362"/>
      <c r="B283" s="362"/>
      <c r="C283" s="367" t="s">
        <v>1421</v>
      </c>
      <c r="D283" s="408" t="s">
        <v>1422</v>
      </c>
      <c r="E283" s="362"/>
      <c r="F283" s="362"/>
      <c r="G283" s="362"/>
      <c r="H283" s="369">
        <v>0.5</v>
      </c>
      <c r="I283" s="362"/>
      <c r="J283" s="362"/>
      <c r="K283" s="362" t="s">
        <v>269</v>
      </c>
    </row>
    <row r="284" spans="1:11" ht="12.75" customHeight="1">
      <c r="A284" s="362"/>
      <c r="B284" s="362"/>
      <c r="C284" s="367" t="s">
        <v>1423</v>
      </c>
      <c r="D284" s="408" t="s">
        <v>1424</v>
      </c>
      <c r="E284" s="362"/>
      <c r="F284" s="362"/>
      <c r="G284" s="362"/>
      <c r="H284" s="369">
        <v>0.5</v>
      </c>
      <c r="I284" s="362"/>
      <c r="J284" s="362"/>
      <c r="K284" s="362" t="s">
        <v>269</v>
      </c>
    </row>
    <row r="285" spans="1:11" ht="12.75" customHeight="1">
      <c r="A285" s="362"/>
      <c r="B285" s="362"/>
      <c r="C285" s="367" t="s">
        <v>1425</v>
      </c>
      <c r="D285" s="408" t="s">
        <v>1426</v>
      </c>
      <c r="E285" s="362"/>
      <c r="F285" s="362"/>
      <c r="G285" s="362"/>
      <c r="H285" s="369">
        <v>0.5</v>
      </c>
      <c r="I285" s="362"/>
      <c r="J285" s="362"/>
      <c r="K285" s="362" t="s">
        <v>269</v>
      </c>
    </row>
    <row r="286" spans="1:11" ht="12.75" customHeight="1">
      <c r="A286" s="362"/>
      <c r="B286" s="362" t="s">
        <v>1296</v>
      </c>
      <c r="C286" s="367" t="s">
        <v>1427</v>
      </c>
      <c r="D286" s="408" t="s">
        <v>1298</v>
      </c>
      <c r="E286" s="362" t="s">
        <v>226</v>
      </c>
      <c r="F286" s="362" t="s">
        <v>16</v>
      </c>
      <c r="G286" s="362" t="s">
        <v>17</v>
      </c>
      <c r="H286" s="369">
        <v>0.5</v>
      </c>
      <c r="I286" s="362"/>
      <c r="J286" s="362"/>
      <c r="K286" s="362" t="s">
        <v>269</v>
      </c>
    </row>
    <row r="287" spans="1:11" ht="12.75" customHeight="1">
      <c r="A287" s="362"/>
      <c r="B287" s="362"/>
      <c r="C287" s="367" t="s">
        <v>1428</v>
      </c>
      <c r="D287" s="408" t="s">
        <v>1429</v>
      </c>
      <c r="E287" s="362"/>
      <c r="F287" s="362"/>
      <c r="G287" s="362"/>
      <c r="H287" s="369">
        <v>0.5</v>
      </c>
      <c r="I287" s="362"/>
      <c r="J287" s="362"/>
      <c r="K287" s="362" t="s">
        <v>269</v>
      </c>
    </row>
    <row r="288" spans="1:11" ht="12.75" customHeight="1">
      <c r="A288" s="362"/>
      <c r="B288" s="362"/>
      <c r="C288" s="367" t="s">
        <v>1430</v>
      </c>
      <c r="D288" s="408" t="s">
        <v>1302</v>
      </c>
      <c r="E288" s="362"/>
      <c r="F288" s="362"/>
      <c r="G288" s="362"/>
      <c r="H288" s="369">
        <v>0.5</v>
      </c>
      <c r="I288" s="362"/>
      <c r="J288" s="362"/>
      <c r="K288" s="362" t="s">
        <v>269</v>
      </c>
    </row>
    <row r="289" spans="1:11" ht="12.75" customHeight="1">
      <c r="A289" s="362"/>
      <c r="B289" s="362"/>
      <c r="C289" s="367" t="s">
        <v>1431</v>
      </c>
      <c r="D289" s="408" t="s">
        <v>1432</v>
      </c>
      <c r="E289" s="362"/>
      <c r="F289" s="362"/>
      <c r="G289" s="362"/>
      <c r="H289" s="369">
        <v>0.5</v>
      </c>
      <c r="I289" s="362"/>
      <c r="J289" s="362"/>
      <c r="K289" s="362" t="s">
        <v>269</v>
      </c>
    </row>
    <row r="290" spans="1:11" ht="12.75" customHeight="1">
      <c r="A290" s="362"/>
      <c r="B290" s="362"/>
      <c r="C290" s="367" t="s">
        <v>1433</v>
      </c>
      <c r="D290" s="408" t="s">
        <v>1306</v>
      </c>
      <c r="E290" s="362"/>
      <c r="F290" s="362"/>
      <c r="G290" s="362"/>
      <c r="H290" s="369">
        <v>0.5</v>
      </c>
      <c r="I290" s="362"/>
      <c r="J290" s="362"/>
      <c r="K290" s="362" t="s">
        <v>269</v>
      </c>
    </row>
    <row r="291" spans="1:11" ht="12.75" customHeight="1">
      <c r="A291" s="362"/>
      <c r="B291" s="362"/>
      <c r="C291" s="367" t="s">
        <v>1434</v>
      </c>
      <c r="D291" s="408" t="s">
        <v>1308</v>
      </c>
      <c r="E291" s="362"/>
      <c r="F291" s="362"/>
      <c r="G291" s="362"/>
      <c r="H291" s="369">
        <v>0.5</v>
      </c>
      <c r="I291" s="362"/>
      <c r="J291" s="362"/>
      <c r="K291" s="362" t="s">
        <v>269</v>
      </c>
    </row>
    <row r="292" spans="1:11" ht="12.75" customHeight="1">
      <c r="A292" s="362"/>
      <c r="B292" s="362"/>
      <c r="C292" s="367" t="s">
        <v>1435</v>
      </c>
      <c r="D292" s="408" t="s">
        <v>1310</v>
      </c>
      <c r="E292" s="362"/>
      <c r="F292" s="362"/>
      <c r="G292" s="362"/>
      <c r="H292" s="369">
        <v>0.5</v>
      </c>
      <c r="I292" s="362"/>
      <c r="J292" s="362"/>
      <c r="K292" s="362" t="s">
        <v>269</v>
      </c>
    </row>
    <row r="293" spans="1:11" ht="12.75" customHeight="1">
      <c r="A293" s="362"/>
      <c r="B293" s="362"/>
      <c r="C293" s="367" t="s">
        <v>1436</v>
      </c>
      <c r="D293" s="408" t="s">
        <v>1312</v>
      </c>
      <c r="E293" s="362"/>
      <c r="F293" s="362"/>
      <c r="G293" s="362"/>
      <c r="H293" s="369">
        <v>0.5</v>
      </c>
      <c r="I293" s="362"/>
      <c r="J293" s="362"/>
      <c r="K293" s="362" t="s">
        <v>269</v>
      </c>
    </row>
    <row r="294" spans="1:11" ht="12.75" customHeight="1">
      <c r="A294" s="362"/>
      <c r="B294" s="362"/>
      <c r="C294" s="367" t="s">
        <v>1437</v>
      </c>
      <c r="D294" s="408" t="s">
        <v>1314</v>
      </c>
      <c r="E294" s="362"/>
      <c r="F294" s="362"/>
      <c r="G294" s="362"/>
      <c r="H294" s="369">
        <v>0.5</v>
      </c>
      <c r="I294" s="362"/>
      <c r="J294" s="362"/>
      <c r="K294" s="362" t="s">
        <v>269</v>
      </c>
    </row>
    <row r="295" spans="1:11" ht="12.75" customHeight="1">
      <c r="A295" s="362"/>
      <c r="B295" s="362"/>
      <c r="C295" s="367" t="s">
        <v>1438</v>
      </c>
      <c r="D295" s="408" t="s">
        <v>1316</v>
      </c>
      <c r="E295" s="362"/>
      <c r="F295" s="362"/>
      <c r="G295" s="362"/>
      <c r="H295" s="369">
        <v>0.5</v>
      </c>
      <c r="I295" s="362"/>
      <c r="J295" s="362"/>
      <c r="K295" s="362" t="s">
        <v>269</v>
      </c>
    </row>
    <row r="296" spans="1:11" ht="12.75" customHeight="1">
      <c r="A296" s="362"/>
      <c r="B296" s="362"/>
      <c r="C296" s="367" t="s">
        <v>1439</v>
      </c>
      <c r="D296" s="408" t="s">
        <v>1318</v>
      </c>
      <c r="E296" s="362"/>
      <c r="F296" s="362"/>
      <c r="G296" s="362"/>
      <c r="H296" s="369">
        <v>0.5</v>
      </c>
      <c r="I296" s="362"/>
      <c r="J296" s="362"/>
      <c r="K296" s="362" t="s">
        <v>269</v>
      </c>
    </row>
    <row r="297" spans="1:11" ht="12.75" customHeight="1">
      <c r="A297" s="362"/>
      <c r="B297" s="362"/>
      <c r="C297" s="367" t="s">
        <v>1440</v>
      </c>
      <c r="D297" s="408" t="s">
        <v>1320</v>
      </c>
      <c r="E297" s="362"/>
      <c r="F297" s="362"/>
      <c r="G297" s="362"/>
      <c r="H297" s="369">
        <v>0.5</v>
      </c>
      <c r="I297" s="362"/>
      <c r="J297" s="362"/>
      <c r="K297" s="362" t="s">
        <v>269</v>
      </c>
    </row>
    <row r="298" spans="1:11" ht="12.75" customHeight="1">
      <c r="A298" s="362"/>
      <c r="B298" s="362"/>
      <c r="C298" s="367" t="s">
        <v>1441</v>
      </c>
      <c r="D298" s="408" t="s">
        <v>1322</v>
      </c>
      <c r="E298" s="362"/>
      <c r="F298" s="362"/>
      <c r="G298" s="362"/>
      <c r="H298" s="369">
        <v>0.5</v>
      </c>
      <c r="I298" s="362"/>
      <c r="J298" s="362"/>
      <c r="K298" s="362" t="s">
        <v>269</v>
      </c>
    </row>
    <row r="299" spans="1:11" ht="12.75" customHeight="1">
      <c r="A299" s="362"/>
      <c r="B299" s="362"/>
      <c r="C299" s="367" t="s">
        <v>1442</v>
      </c>
      <c r="D299" s="408" t="s">
        <v>1324</v>
      </c>
      <c r="E299" s="362"/>
      <c r="F299" s="362"/>
      <c r="G299" s="362"/>
      <c r="H299" s="369">
        <v>0.5</v>
      </c>
      <c r="I299" s="362"/>
      <c r="J299" s="362"/>
      <c r="K299" s="362" t="s">
        <v>269</v>
      </c>
    </row>
    <row r="300" spans="1:11" ht="12.75" customHeight="1">
      <c r="A300" s="362"/>
      <c r="B300" s="362"/>
      <c r="C300" s="367" t="s">
        <v>1443</v>
      </c>
      <c r="D300" s="408" t="s">
        <v>1326</v>
      </c>
      <c r="E300" s="362"/>
      <c r="F300" s="362"/>
      <c r="G300" s="362"/>
      <c r="H300" s="369">
        <v>0.5</v>
      </c>
      <c r="I300" s="362"/>
      <c r="J300" s="362"/>
      <c r="K300" s="362" t="s">
        <v>269</v>
      </c>
    </row>
    <row r="301" spans="1:11" ht="12.75" customHeight="1">
      <c r="A301" s="362"/>
      <c r="B301" s="362"/>
      <c r="C301" s="367" t="s">
        <v>1444</v>
      </c>
      <c r="D301" s="408" t="s">
        <v>1328</v>
      </c>
      <c r="E301" s="362"/>
      <c r="F301" s="362"/>
      <c r="G301" s="362"/>
      <c r="H301" s="369">
        <v>0.5</v>
      </c>
      <c r="I301" s="362"/>
      <c r="J301" s="362"/>
      <c r="K301" s="362" t="s">
        <v>269</v>
      </c>
    </row>
    <row r="302" spans="1:11" ht="12.75" customHeight="1">
      <c r="A302" s="362"/>
      <c r="B302" s="362"/>
      <c r="C302" s="367" t="s">
        <v>1445</v>
      </c>
      <c r="D302" s="408" t="s">
        <v>1330</v>
      </c>
      <c r="E302" s="362"/>
      <c r="F302" s="362"/>
      <c r="G302" s="362"/>
      <c r="H302" s="369">
        <v>0.5</v>
      </c>
      <c r="I302" s="362"/>
      <c r="J302" s="362"/>
      <c r="K302" s="362" t="s">
        <v>269</v>
      </c>
    </row>
    <row r="303" spans="1:11" ht="12.75" customHeight="1">
      <c r="A303" s="362"/>
      <c r="B303" s="362"/>
      <c r="C303" s="367" t="s">
        <v>1446</v>
      </c>
      <c r="D303" s="408" t="s">
        <v>1332</v>
      </c>
      <c r="E303" s="362"/>
      <c r="F303" s="362"/>
      <c r="G303" s="362"/>
      <c r="H303" s="369">
        <v>0.5</v>
      </c>
      <c r="I303" s="362"/>
      <c r="J303" s="362"/>
      <c r="K303" s="362" t="s">
        <v>269</v>
      </c>
    </row>
    <row r="304" spans="1:11" ht="12.75" customHeight="1">
      <c r="A304" s="362"/>
      <c r="B304" s="362"/>
      <c r="C304" s="367" t="s">
        <v>1447</v>
      </c>
      <c r="D304" s="408" t="s">
        <v>1334</v>
      </c>
      <c r="E304" s="362"/>
      <c r="F304" s="362"/>
      <c r="G304" s="362"/>
      <c r="H304" s="369">
        <v>0.5</v>
      </c>
      <c r="I304" s="362"/>
      <c r="J304" s="362"/>
      <c r="K304" s="362" t="s">
        <v>269</v>
      </c>
    </row>
    <row r="305" spans="1:11" ht="12.75" customHeight="1">
      <c r="A305" s="362"/>
      <c r="B305" s="362"/>
      <c r="C305" s="367" t="s">
        <v>1448</v>
      </c>
      <c r="D305" s="408" t="s">
        <v>1336</v>
      </c>
      <c r="E305" s="362"/>
      <c r="F305" s="362"/>
      <c r="G305" s="362"/>
      <c r="H305" s="369">
        <v>0.5</v>
      </c>
      <c r="I305" s="362"/>
      <c r="J305" s="362"/>
      <c r="K305" s="362" t="s">
        <v>269</v>
      </c>
    </row>
    <row r="306" spans="1:11" ht="12.75" customHeight="1">
      <c r="A306" s="362"/>
      <c r="B306" s="362"/>
      <c r="C306" s="367" t="s">
        <v>1449</v>
      </c>
      <c r="D306" s="408" t="s">
        <v>1338</v>
      </c>
      <c r="E306" s="362"/>
      <c r="F306" s="362"/>
      <c r="G306" s="362"/>
      <c r="H306" s="369">
        <v>0.5</v>
      </c>
      <c r="I306" s="362"/>
      <c r="J306" s="362"/>
      <c r="K306" s="362" t="s">
        <v>269</v>
      </c>
    </row>
    <row r="307" spans="1:11" ht="12.75" customHeight="1">
      <c r="A307" s="362"/>
      <c r="B307" s="362"/>
      <c r="C307" s="367" t="s">
        <v>1450</v>
      </c>
      <c r="D307" s="408" t="s">
        <v>1340</v>
      </c>
      <c r="E307" s="362"/>
      <c r="F307" s="362"/>
      <c r="G307" s="362"/>
      <c r="H307" s="369">
        <v>0.5</v>
      </c>
      <c r="I307" s="362"/>
      <c r="J307" s="362"/>
      <c r="K307" s="362" t="s">
        <v>269</v>
      </c>
    </row>
    <row r="308" spans="1:11" ht="12.75" customHeight="1">
      <c r="A308" s="362"/>
      <c r="B308" s="362"/>
      <c r="C308" s="367" t="s">
        <v>1451</v>
      </c>
      <c r="D308" s="408" t="s">
        <v>1342</v>
      </c>
      <c r="E308" s="362"/>
      <c r="F308" s="362"/>
      <c r="G308" s="362"/>
      <c r="H308" s="369">
        <v>0.5</v>
      </c>
      <c r="I308" s="362"/>
      <c r="J308" s="362"/>
      <c r="K308" s="362" t="s">
        <v>269</v>
      </c>
    </row>
    <row r="309" spans="1:11" ht="12.75" customHeight="1">
      <c r="A309" s="362"/>
      <c r="B309" s="362"/>
      <c r="C309" s="367" t="s">
        <v>1452</v>
      </c>
      <c r="D309" s="408" t="s">
        <v>1344</v>
      </c>
      <c r="E309" s="362"/>
      <c r="F309" s="362"/>
      <c r="G309" s="362"/>
      <c r="H309" s="369">
        <v>0.5</v>
      </c>
      <c r="I309" s="362"/>
      <c r="J309" s="362"/>
      <c r="K309" s="362" t="s">
        <v>269</v>
      </c>
    </row>
    <row r="310" spans="1:11" ht="12.75" customHeight="1">
      <c r="A310" s="362"/>
      <c r="B310" s="362"/>
      <c r="C310" s="367" t="s">
        <v>1453</v>
      </c>
      <c r="D310" s="408" t="s">
        <v>1346</v>
      </c>
      <c r="E310" s="362"/>
      <c r="F310" s="362"/>
      <c r="G310" s="362"/>
      <c r="H310" s="369">
        <v>0.5</v>
      </c>
      <c r="I310" s="362"/>
      <c r="J310" s="362"/>
      <c r="K310" s="362" t="s">
        <v>269</v>
      </c>
    </row>
    <row r="311" spans="1:11" ht="12.75" customHeight="1">
      <c r="A311" s="362"/>
      <c r="B311" s="362"/>
      <c r="C311" s="367" t="s">
        <v>1454</v>
      </c>
      <c r="D311" s="408" t="s">
        <v>1348</v>
      </c>
      <c r="E311" s="362"/>
      <c r="F311" s="362"/>
      <c r="G311" s="362"/>
      <c r="H311" s="369">
        <v>0.5</v>
      </c>
      <c r="I311" s="362"/>
      <c r="J311" s="362"/>
      <c r="K311" s="362" t="s">
        <v>269</v>
      </c>
    </row>
    <row r="312" spans="1:11" ht="12.75" customHeight="1">
      <c r="A312" s="362"/>
      <c r="B312" s="362"/>
      <c r="C312" s="367" t="s">
        <v>1455</v>
      </c>
      <c r="D312" s="408" t="s">
        <v>1350</v>
      </c>
      <c r="E312" s="362"/>
      <c r="F312" s="362"/>
      <c r="G312" s="362"/>
      <c r="H312" s="369">
        <v>0.5</v>
      </c>
      <c r="I312" s="362"/>
      <c r="J312" s="362"/>
      <c r="K312" s="362" t="s">
        <v>269</v>
      </c>
    </row>
    <row r="313" spans="1:11" ht="12.75" customHeight="1">
      <c r="A313" s="362"/>
      <c r="B313" s="362"/>
      <c r="C313" s="367" t="s">
        <v>1456</v>
      </c>
      <c r="D313" s="408" t="s">
        <v>1352</v>
      </c>
      <c r="E313" s="362"/>
      <c r="F313" s="362"/>
      <c r="G313" s="362"/>
      <c r="H313" s="369">
        <v>0.5</v>
      </c>
      <c r="I313" s="362"/>
      <c r="J313" s="362"/>
      <c r="K313" s="362" t="s">
        <v>269</v>
      </c>
    </row>
    <row r="314" spans="1:11" ht="12.75" customHeight="1">
      <c r="A314" s="362"/>
      <c r="B314" s="362"/>
      <c r="C314" s="367" t="s">
        <v>1457</v>
      </c>
      <c r="D314" s="408" t="s">
        <v>1354</v>
      </c>
      <c r="E314" s="362"/>
      <c r="F314" s="362"/>
      <c r="G314" s="362"/>
      <c r="H314" s="369">
        <v>0.5</v>
      </c>
      <c r="I314" s="362"/>
      <c r="J314" s="362"/>
      <c r="K314" s="362" t="s">
        <v>269</v>
      </c>
    </row>
    <row r="315" spans="1:11" ht="12.75" customHeight="1">
      <c r="A315" s="362"/>
      <c r="B315" s="362"/>
      <c r="C315" s="367" t="s">
        <v>1458</v>
      </c>
      <c r="D315" s="408" t="s">
        <v>1356</v>
      </c>
      <c r="E315" s="362"/>
      <c r="F315" s="362"/>
      <c r="G315" s="362"/>
      <c r="H315" s="369">
        <v>0.5</v>
      </c>
      <c r="I315" s="362"/>
      <c r="J315" s="362"/>
      <c r="K315" s="362" t="s">
        <v>269</v>
      </c>
    </row>
    <row r="316" spans="1:11" ht="12.75" customHeight="1">
      <c r="A316" s="362"/>
      <c r="B316" s="362"/>
      <c r="C316" s="367" t="s">
        <v>1459</v>
      </c>
      <c r="D316" s="408" t="s">
        <v>1358</v>
      </c>
      <c r="E316" s="362"/>
      <c r="F316" s="362"/>
      <c r="G316" s="362"/>
      <c r="H316" s="369">
        <v>0.5</v>
      </c>
      <c r="I316" s="362"/>
      <c r="J316" s="362"/>
      <c r="K316" s="362" t="s">
        <v>269</v>
      </c>
    </row>
    <row r="317" spans="1:11" ht="12.75" customHeight="1">
      <c r="A317" s="362"/>
      <c r="B317" s="362"/>
      <c r="C317" s="367" t="s">
        <v>1460</v>
      </c>
      <c r="D317" s="408" t="s">
        <v>1360</v>
      </c>
      <c r="E317" s="362"/>
      <c r="F317" s="362"/>
      <c r="G317" s="362"/>
      <c r="H317" s="369">
        <v>0.5</v>
      </c>
      <c r="I317" s="362"/>
      <c r="J317" s="362"/>
      <c r="K317" s="362" t="s">
        <v>269</v>
      </c>
    </row>
    <row r="318" spans="1:11" ht="12.75" customHeight="1">
      <c r="A318" s="362"/>
      <c r="B318" s="362"/>
      <c r="C318" s="367" t="s">
        <v>1461</v>
      </c>
      <c r="D318" s="408" t="s">
        <v>1362</v>
      </c>
      <c r="E318" s="362"/>
      <c r="F318" s="362"/>
      <c r="G318" s="362"/>
      <c r="H318" s="369">
        <v>0.5</v>
      </c>
      <c r="I318" s="362"/>
      <c r="J318" s="362"/>
      <c r="K318" s="362" t="s">
        <v>269</v>
      </c>
    </row>
    <row r="319" spans="1:11" ht="12.75" customHeight="1">
      <c r="A319" s="362"/>
      <c r="B319" s="362"/>
      <c r="C319" s="367" t="s">
        <v>1462</v>
      </c>
      <c r="D319" s="408" t="s">
        <v>1364</v>
      </c>
      <c r="E319" s="362"/>
      <c r="F319" s="362"/>
      <c r="G319" s="362"/>
      <c r="H319" s="369">
        <v>0.5</v>
      </c>
      <c r="I319" s="362"/>
      <c r="J319" s="362"/>
      <c r="K319" s="362" t="s">
        <v>269</v>
      </c>
    </row>
    <row r="320" spans="1:11" ht="12.75" customHeight="1">
      <c r="A320" s="362"/>
      <c r="B320" s="362"/>
      <c r="C320" s="367" t="s">
        <v>1463</v>
      </c>
      <c r="D320" s="408" t="s">
        <v>1366</v>
      </c>
      <c r="E320" s="362"/>
      <c r="F320" s="362"/>
      <c r="G320" s="362"/>
      <c r="H320" s="369">
        <v>0.5</v>
      </c>
      <c r="I320" s="362"/>
      <c r="J320" s="362"/>
      <c r="K320" s="362" t="s">
        <v>269</v>
      </c>
    </row>
    <row r="321" spans="1:11" ht="12.75" customHeight="1">
      <c r="A321" s="362"/>
      <c r="B321" s="362"/>
      <c r="C321" s="367" t="s">
        <v>1464</v>
      </c>
      <c r="D321" s="408" t="s">
        <v>1368</v>
      </c>
      <c r="E321" s="362"/>
      <c r="F321" s="362"/>
      <c r="G321" s="362"/>
      <c r="H321" s="369">
        <v>0.5</v>
      </c>
      <c r="I321" s="362"/>
      <c r="J321" s="362"/>
      <c r="K321" s="362" t="s">
        <v>269</v>
      </c>
    </row>
    <row r="322" spans="1:11" ht="12.75" customHeight="1">
      <c r="A322" s="362"/>
      <c r="B322" s="362"/>
      <c r="C322" s="367" t="s">
        <v>1465</v>
      </c>
      <c r="D322" s="408" t="s">
        <v>1370</v>
      </c>
      <c r="E322" s="362"/>
      <c r="F322" s="362"/>
      <c r="G322" s="362"/>
      <c r="H322" s="369">
        <v>0.5</v>
      </c>
      <c r="I322" s="362"/>
      <c r="J322" s="362"/>
      <c r="K322" s="362" t="s">
        <v>269</v>
      </c>
    </row>
    <row r="323" spans="1:11" ht="12.75" customHeight="1">
      <c r="A323" s="362"/>
      <c r="B323" s="362"/>
      <c r="C323" s="367" t="s">
        <v>1466</v>
      </c>
      <c r="D323" s="408" t="s">
        <v>1372</v>
      </c>
      <c r="E323" s="362"/>
      <c r="F323" s="362"/>
      <c r="G323" s="362"/>
      <c r="H323" s="369">
        <v>0.5</v>
      </c>
      <c r="I323" s="362"/>
      <c r="J323" s="362"/>
      <c r="K323" s="362" t="s">
        <v>269</v>
      </c>
    </row>
    <row r="324" spans="1:11" ht="12.75" customHeight="1">
      <c r="A324" s="362"/>
      <c r="B324" s="362"/>
      <c r="C324" s="367" t="s">
        <v>1467</v>
      </c>
      <c r="D324" s="408" t="s">
        <v>1374</v>
      </c>
      <c r="E324" s="362"/>
      <c r="F324" s="362"/>
      <c r="G324" s="362"/>
      <c r="H324" s="369">
        <v>0.5</v>
      </c>
      <c r="I324" s="362"/>
      <c r="J324" s="362"/>
      <c r="K324" s="362" t="s">
        <v>269</v>
      </c>
    </row>
    <row r="325" spans="1:11" ht="12.75" customHeight="1">
      <c r="A325" s="362"/>
      <c r="B325" s="362"/>
      <c r="C325" s="367" t="s">
        <v>1468</v>
      </c>
      <c r="D325" s="408" t="s">
        <v>1376</v>
      </c>
      <c r="E325" s="362"/>
      <c r="F325" s="362"/>
      <c r="G325" s="362"/>
      <c r="H325" s="369">
        <v>0.5</v>
      </c>
      <c r="I325" s="362"/>
      <c r="J325" s="362"/>
      <c r="K325" s="362" t="s">
        <v>269</v>
      </c>
    </row>
    <row r="326" spans="1:11" ht="12.75" customHeight="1">
      <c r="A326" s="362"/>
      <c r="B326" s="362"/>
      <c r="C326" s="367" t="s">
        <v>1469</v>
      </c>
      <c r="D326" s="408" t="s">
        <v>1378</v>
      </c>
      <c r="E326" s="362"/>
      <c r="F326" s="362"/>
      <c r="G326" s="362"/>
      <c r="H326" s="369">
        <v>0.5</v>
      </c>
      <c r="I326" s="362"/>
      <c r="J326" s="362"/>
      <c r="K326" s="362" t="s">
        <v>269</v>
      </c>
    </row>
    <row r="327" spans="1:11" ht="12.75" customHeight="1">
      <c r="A327" s="362"/>
      <c r="B327" s="362"/>
      <c r="C327" s="367" t="s">
        <v>1470</v>
      </c>
      <c r="D327" s="408" t="s">
        <v>1380</v>
      </c>
      <c r="E327" s="362"/>
      <c r="F327" s="362"/>
      <c r="G327" s="362"/>
      <c r="H327" s="369">
        <v>0.5</v>
      </c>
      <c r="I327" s="362"/>
      <c r="J327" s="362"/>
      <c r="K327" s="362" t="s">
        <v>269</v>
      </c>
    </row>
    <row r="328" spans="1:11" ht="12.75" customHeight="1">
      <c r="A328" s="362"/>
      <c r="B328" s="362"/>
      <c r="C328" s="367" t="s">
        <v>1471</v>
      </c>
      <c r="D328" s="408" t="s">
        <v>1382</v>
      </c>
      <c r="E328" s="362"/>
      <c r="F328" s="362"/>
      <c r="G328" s="362"/>
      <c r="H328" s="369">
        <v>0.5</v>
      </c>
      <c r="I328" s="362"/>
      <c r="J328" s="362"/>
      <c r="K328" s="362" t="s">
        <v>269</v>
      </c>
    </row>
    <row r="329" spans="1:11" ht="12.75" customHeight="1">
      <c r="A329" s="362"/>
      <c r="B329" s="362"/>
      <c r="C329" s="367" t="s">
        <v>1472</v>
      </c>
      <c r="D329" s="408" t="s">
        <v>1384</v>
      </c>
      <c r="E329" s="362"/>
      <c r="F329" s="362"/>
      <c r="G329" s="362"/>
      <c r="H329" s="369">
        <v>0.5</v>
      </c>
      <c r="I329" s="362"/>
      <c r="J329" s="362"/>
      <c r="K329" s="362" t="s">
        <v>269</v>
      </c>
    </row>
    <row r="330" spans="1:11" ht="12.75" customHeight="1">
      <c r="A330" s="362"/>
      <c r="B330" s="362"/>
      <c r="C330" s="367" t="s">
        <v>1473</v>
      </c>
      <c r="D330" s="408" t="s">
        <v>1386</v>
      </c>
      <c r="E330" s="362"/>
      <c r="F330" s="362"/>
      <c r="G330" s="362"/>
      <c r="H330" s="369">
        <v>0.5</v>
      </c>
      <c r="I330" s="362"/>
      <c r="J330" s="362"/>
      <c r="K330" s="362" t="s">
        <v>269</v>
      </c>
    </row>
    <row r="331" spans="1:11" ht="12.75" customHeight="1">
      <c r="A331" s="362"/>
      <c r="B331" s="362"/>
      <c r="C331" s="367" t="s">
        <v>1474</v>
      </c>
      <c r="D331" s="408" t="s">
        <v>1388</v>
      </c>
      <c r="E331" s="362"/>
      <c r="F331" s="362"/>
      <c r="G331" s="362"/>
      <c r="H331" s="369">
        <v>0.5</v>
      </c>
      <c r="I331" s="362"/>
      <c r="J331" s="362"/>
      <c r="K331" s="362" t="s">
        <v>269</v>
      </c>
    </row>
    <row r="332" spans="1:11" ht="12.75" customHeight="1">
      <c r="A332" s="362"/>
      <c r="B332" s="362"/>
      <c r="C332" s="367" t="s">
        <v>1475</v>
      </c>
      <c r="D332" s="408" t="s">
        <v>1390</v>
      </c>
      <c r="E332" s="362"/>
      <c r="F332" s="362"/>
      <c r="G332" s="362"/>
      <c r="H332" s="369">
        <v>0.5</v>
      </c>
      <c r="I332" s="362"/>
      <c r="J332" s="362"/>
      <c r="K332" s="362" t="s">
        <v>269</v>
      </c>
    </row>
    <row r="333" spans="1:11" ht="12.75" customHeight="1">
      <c r="A333" s="362"/>
      <c r="B333" s="362"/>
      <c r="C333" s="367" t="s">
        <v>1476</v>
      </c>
      <c r="D333" s="408" t="s">
        <v>1392</v>
      </c>
      <c r="E333" s="362"/>
      <c r="F333" s="362"/>
      <c r="G333" s="362"/>
      <c r="H333" s="369">
        <v>0.5</v>
      </c>
      <c r="I333" s="362"/>
      <c r="J333" s="362"/>
      <c r="K333" s="362" t="s">
        <v>269</v>
      </c>
    </row>
    <row r="334" spans="1:11" ht="12.75" customHeight="1">
      <c r="A334" s="362"/>
      <c r="B334" s="362"/>
      <c r="C334" s="367" t="s">
        <v>1477</v>
      </c>
      <c r="D334" s="408" t="s">
        <v>1394</v>
      </c>
      <c r="E334" s="362"/>
      <c r="F334" s="362"/>
      <c r="G334" s="362"/>
      <c r="H334" s="369">
        <v>0.5</v>
      </c>
      <c r="I334" s="362"/>
      <c r="J334" s="362"/>
      <c r="K334" s="362" t="s">
        <v>269</v>
      </c>
    </row>
    <row r="335" spans="1:11" ht="12.75" customHeight="1">
      <c r="A335" s="362"/>
      <c r="B335" s="362"/>
      <c r="C335" s="367" t="s">
        <v>1478</v>
      </c>
      <c r="D335" s="408" t="s">
        <v>1396</v>
      </c>
      <c r="E335" s="362"/>
      <c r="F335" s="362"/>
      <c r="G335" s="362"/>
      <c r="H335" s="369">
        <v>0.5</v>
      </c>
      <c r="I335" s="362"/>
      <c r="J335" s="362"/>
      <c r="K335" s="362" t="s">
        <v>269</v>
      </c>
    </row>
    <row r="336" spans="1:11" ht="12.75" customHeight="1">
      <c r="A336" s="362"/>
      <c r="B336" s="362"/>
      <c r="C336" s="367" t="s">
        <v>1479</v>
      </c>
      <c r="D336" s="373" t="s">
        <v>1398</v>
      </c>
      <c r="E336" s="362"/>
      <c r="F336" s="362"/>
      <c r="G336" s="362"/>
      <c r="H336" s="369">
        <v>0.5</v>
      </c>
      <c r="I336" s="362"/>
      <c r="J336" s="362"/>
      <c r="K336" s="362" t="s">
        <v>269</v>
      </c>
    </row>
    <row r="337" spans="1:11" ht="12.75" customHeight="1">
      <c r="A337" s="362"/>
      <c r="B337" s="362"/>
      <c r="C337" s="367" t="s">
        <v>1480</v>
      </c>
      <c r="D337" s="373" t="s">
        <v>1400</v>
      </c>
      <c r="E337" s="362"/>
      <c r="F337" s="362"/>
      <c r="G337" s="362"/>
      <c r="H337" s="369">
        <v>0.5</v>
      </c>
      <c r="I337" s="362"/>
      <c r="J337" s="362"/>
      <c r="K337" s="362" t="s">
        <v>269</v>
      </c>
    </row>
    <row r="338" spans="1:11" ht="12.75" customHeight="1">
      <c r="A338" s="362"/>
      <c r="B338" s="362"/>
      <c r="C338" s="367" t="s">
        <v>1481</v>
      </c>
      <c r="D338" s="373" t="s">
        <v>1402</v>
      </c>
      <c r="E338" s="362"/>
      <c r="F338" s="362"/>
      <c r="G338" s="362"/>
      <c r="H338" s="369">
        <v>0.5</v>
      </c>
      <c r="I338" s="362"/>
      <c r="J338" s="362"/>
      <c r="K338" s="362" t="s">
        <v>269</v>
      </c>
    </row>
    <row r="339" spans="1:11" ht="12.75" customHeight="1">
      <c r="A339" s="362"/>
      <c r="B339" s="362"/>
      <c r="C339" s="367" t="s">
        <v>1482</v>
      </c>
      <c r="D339" s="373" t="s">
        <v>1404</v>
      </c>
      <c r="E339" s="362"/>
      <c r="F339" s="362"/>
      <c r="G339" s="362"/>
      <c r="H339" s="369">
        <v>0.5</v>
      </c>
      <c r="I339" s="362"/>
      <c r="J339" s="362"/>
      <c r="K339" s="362" t="s">
        <v>269</v>
      </c>
    </row>
    <row r="340" spans="1:11" ht="12.75" customHeight="1">
      <c r="A340" s="362"/>
      <c r="B340" s="362"/>
      <c r="C340" s="367" t="s">
        <v>1483</v>
      </c>
      <c r="D340" s="373" t="s">
        <v>1406</v>
      </c>
      <c r="E340" s="362"/>
      <c r="F340" s="362"/>
      <c r="G340" s="362"/>
      <c r="H340" s="369">
        <v>0.5</v>
      </c>
      <c r="I340" s="362"/>
      <c r="J340" s="362"/>
      <c r="K340" s="362" t="s">
        <v>269</v>
      </c>
    </row>
    <row r="341" spans="1:11" ht="12.75" customHeight="1">
      <c r="A341" s="362"/>
      <c r="B341" s="362"/>
      <c r="C341" s="367" t="s">
        <v>1484</v>
      </c>
      <c r="D341" s="373" t="s">
        <v>1408</v>
      </c>
      <c r="E341" s="362"/>
      <c r="F341" s="362"/>
      <c r="G341" s="362"/>
      <c r="H341" s="369">
        <v>0.5</v>
      </c>
      <c r="I341" s="362"/>
      <c r="J341" s="362"/>
      <c r="K341" s="362" t="s">
        <v>269</v>
      </c>
    </row>
    <row r="342" spans="1:11" ht="12.75" customHeight="1">
      <c r="A342" s="362"/>
      <c r="B342" s="362"/>
      <c r="C342" s="367" t="s">
        <v>1485</v>
      </c>
      <c r="D342" s="373" t="s">
        <v>1410</v>
      </c>
      <c r="E342" s="362"/>
      <c r="F342" s="362"/>
      <c r="G342" s="362"/>
      <c r="H342" s="369">
        <v>0.5</v>
      </c>
      <c r="I342" s="362"/>
      <c r="J342" s="362"/>
      <c r="K342" s="362" t="s">
        <v>269</v>
      </c>
    </row>
    <row r="343" spans="1:11" ht="12.75" customHeight="1">
      <c r="A343" s="362"/>
      <c r="B343" s="362"/>
      <c r="C343" s="367" t="s">
        <v>1486</v>
      </c>
      <c r="D343" s="373" t="s">
        <v>1412</v>
      </c>
      <c r="E343" s="362"/>
      <c r="F343" s="362"/>
      <c r="G343" s="362"/>
      <c r="H343" s="369">
        <v>0.5</v>
      </c>
      <c r="I343" s="362"/>
      <c r="J343" s="362"/>
      <c r="K343" s="362" t="s">
        <v>269</v>
      </c>
    </row>
    <row r="344" spans="1:11" ht="12.75" customHeight="1">
      <c r="A344" s="362"/>
      <c r="B344" s="362"/>
      <c r="C344" s="367" t="s">
        <v>1487</v>
      </c>
      <c r="D344" s="408" t="s">
        <v>1414</v>
      </c>
      <c r="E344" s="362"/>
      <c r="F344" s="362"/>
      <c r="G344" s="362"/>
      <c r="H344" s="369">
        <v>0.5</v>
      </c>
      <c r="I344" s="362"/>
      <c r="J344" s="362"/>
      <c r="K344" s="362" t="s">
        <v>269</v>
      </c>
    </row>
    <row r="345" spans="1:11" ht="12.75" customHeight="1">
      <c r="A345" s="362"/>
      <c r="B345" s="362"/>
      <c r="C345" s="367" t="s">
        <v>1488</v>
      </c>
      <c r="D345" s="408" t="s">
        <v>1416</v>
      </c>
      <c r="E345" s="362"/>
      <c r="F345" s="362"/>
      <c r="G345" s="362"/>
      <c r="H345" s="369">
        <v>0.5</v>
      </c>
      <c r="I345" s="362"/>
      <c r="J345" s="362"/>
      <c r="K345" s="362" t="s">
        <v>269</v>
      </c>
    </row>
    <row r="346" spans="1:11" ht="12.75" customHeight="1">
      <c r="A346" s="362"/>
      <c r="B346" s="362"/>
      <c r="C346" s="367" t="s">
        <v>1489</v>
      </c>
      <c r="D346" s="408" t="s">
        <v>1418</v>
      </c>
      <c r="E346" s="362"/>
      <c r="F346" s="362"/>
      <c r="G346" s="362"/>
      <c r="H346" s="369">
        <v>0.5</v>
      </c>
      <c r="I346" s="362"/>
      <c r="J346" s="369"/>
      <c r="K346" s="362" t="s">
        <v>269</v>
      </c>
    </row>
    <row r="347" spans="1:11" ht="12.75" customHeight="1">
      <c r="A347" s="362"/>
      <c r="B347" s="362"/>
      <c r="C347" s="367" t="s">
        <v>1490</v>
      </c>
      <c r="D347" s="408" t="s">
        <v>1420</v>
      </c>
      <c r="E347" s="362"/>
      <c r="F347" s="362"/>
      <c r="G347" s="362"/>
      <c r="H347" s="369">
        <v>0.5</v>
      </c>
      <c r="I347" s="362"/>
      <c r="J347" s="369"/>
      <c r="K347" s="362" t="s">
        <v>269</v>
      </c>
    </row>
    <row r="348" spans="1:11" ht="12.75" customHeight="1">
      <c r="A348" s="362"/>
      <c r="B348" s="362"/>
      <c r="C348" s="367" t="s">
        <v>1491</v>
      </c>
      <c r="D348" s="408" t="s">
        <v>1422</v>
      </c>
      <c r="E348" s="362"/>
      <c r="F348" s="362"/>
      <c r="G348" s="362"/>
      <c r="H348" s="369">
        <v>0.5</v>
      </c>
      <c r="I348" s="362"/>
      <c r="J348" s="369"/>
      <c r="K348" s="362" t="s">
        <v>269</v>
      </c>
    </row>
    <row r="349" spans="1:11" ht="12.75" customHeight="1">
      <c r="A349" s="362"/>
      <c r="B349" s="362"/>
      <c r="C349" s="367" t="s">
        <v>1492</v>
      </c>
      <c r="D349" s="408" t="s">
        <v>1424</v>
      </c>
      <c r="E349" s="362"/>
      <c r="F349" s="362"/>
      <c r="G349" s="362"/>
      <c r="H349" s="369">
        <v>0.5</v>
      </c>
      <c r="I349" s="362"/>
      <c r="J349" s="369"/>
      <c r="K349" s="362" t="s">
        <v>269</v>
      </c>
    </row>
    <row r="350" spans="1:11" ht="12.75" customHeight="1">
      <c r="A350" s="362"/>
      <c r="B350" s="362"/>
      <c r="C350" s="367" t="s">
        <v>1493</v>
      </c>
      <c r="D350" s="408" t="s">
        <v>1426</v>
      </c>
      <c r="E350" s="362"/>
      <c r="F350" s="362"/>
      <c r="G350" s="362"/>
      <c r="H350" s="369">
        <v>0.5</v>
      </c>
      <c r="I350" s="362"/>
      <c r="J350" s="369"/>
      <c r="K350" s="362" t="s">
        <v>269</v>
      </c>
    </row>
    <row r="351" spans="1:11" ht="12.75" customHeight="1">
      <c r="A351" s="362"/>
      <c r="B351" s="362" t="s">
        <v>1296</v>
      </c>
      <c r="C351" s="367" t="s">
        <v>1494</v>
      </c>
      <c r="D351" s="408" t="s">
        <v>1298</v>
      </c>
      <c r="E351" s="362" t="s">
        <v>1495</v>
      </c>
      <c r="F351" s="362" t="s">
        <v>16</v>
      </c>
      <c r="G351" s="362" t="s">
        <v>83</v>
      </c>
      <c r="H351" s="369">
        <v>0.5</v>
      </c>
      <c r="I351" s="362"/>
      <c r="J351" s="369"/>
      <c r="K351" s="362" t="s">
        <v>775</v>
      </c>
    </row>
    <row r="352" spans="1:11" ht="12.75" customHeight="1">
      <c r="A352" s="362"/>
      <c r="B352" s="362"/>
      <c r="C352" s="367" t="s">
        <v>1496</v>
      </c>
      <c r="D352" s="408" t="s">
        <v>1300</v>
      </c>
      <c r="E352" s="362"/>
      <c r="F352" s="362"/>
      <c r="G352" s="362"/>
      <c r="H352" s="369">
        <v>0.5</v>
      </c>
      <c r="I352" s="362"/>
      <c r="J352" s="369"/>
      <c r="K352" s="362" t="s">
        <v>775</v>
      </c>
    </row>
    <row r="353" spans="1:11" ht="12.75" customHeight="1">
      <c r="A353" s="362"/>
      <c r="B353" s="362"/>
      <c r="C353" s="367" t="s">
        <v>1497</v>
      </c>
      <c r="D353" s="408" t="s">
        <v>1302</v>
      </c>
      <c r="E353" s="362"/>
      <c r="F353" s="362"/>
      <c r="G353" s="362"/>
      <c r="H353" s="369">
        <v>0.5</v>
      </c>
      <c r="I353" s="362"/>
      <c r="J353" s="369"/>
      <c r="K353" s="362" t="s">
        <v>775</v>
      </c>
    </row>
    <row r="354" spans="1:11" ht="12.75" customHeight="1">
      <c r="A354" s="362"/>
      <c r="B354" s="362"/>
      <c r="C354" s="367" t="s">
        <v>1498</v>
      </c>
      <c r="D354" s="408" t="s">
        <v>1304</v>
      </c>
      <c r="E354" s="362"/>
      <c r="F354" s="362"/>
      <c r="G354" s="362"/>
      <c r="H354" s="369">
        <v>0.5</v>
      </c>
      <c r="I354" s="362"/>
      <c r="J354" s="369"/>
      <c r="K354" s="362" t="s">
        <v>775</v>
      </c>
    </row>
    <row r="355" spans="1:11" ht="12.75" customHeight="1">
      <c r="A355" s="362"/>
      <c r="B355" s="362"/>
      <c r="C355" s="367" t="s">
        <v>1499</v>
      </c>
      <c r="D355" s="408" t="s">
        <v>1306</v>
      </c>
      <c r="E355" s="362"/>
      <c r="F355" s="362"/>
      <c r="G355" s="362"/>
      <c r="H355" s="369">
        <v>0.5</v>
      </c>
      <c r="I355" s="362"/>
      <c r="J355" s="369"/>
      <c r="K355" s="362" t="s">
        <v>775</v>
      </c>
    </row>
    <row r="356" spans="1:11" ht="12.75" customHeight="1">
      <c r="A356" s="362"/>
      <c r="B356" s="362"/>
      <c r="C356" s="367" t="s">
        <v>1500</v>
      </c>
      <c r="D356" s="408" t="s">
        <v>1308</v>
      </c>
      <c r="E356" s="362"/>
      <c r="F356" s="362"/>
      <c r="G356" s="362"/>
      <c r="H356" s="369">
        <v>0.5</v>
      </c>
      <c r="I356" s="362"/>
      <c r="J356" s="369"/>
      <c r="K356" s="362" t="s">
        <v>775</v>
      </c>
    </row>
    <row r="357" spans="1:11" ht="12.75" customHeight="1">
      <c r="A357" s="362"/>
      <c r="B357" s="362"/>
      <c r="C357" s="367" t="s">
        <v>1501</v>
      </c>
      <c r="D357" s="408" t="s">
        <v>1310</v>
      </c>
      <c r="E357" s="362"/>
      <c r="F357" s="362"/>
      <c r="G357" s="362"/>
      <c r="H357" s="369">
        <v>0.5</v>
      </c>
      <c r="I357" s="362"/>
      <c r="J357" s="369"/>
      <c r="K357" s="362" t="s">
        <v>775</v>
      </c>
    </row>
    <row r="358" spans="1:11" ht="12.75" customHeight="1">
      <c r="A358" s="362"/>
      <c r="B358" s="362"/>
      <c r="C358" s="367" t="s">
        <v>1502</v>
      </c>
      <c r="D358" s="408" t="s">
        <v>1312</v>
      </c>
      <c r="E358" s="362"/>
      <c r="F358" s="362"/>
      <c r="G358" s="362"/>
      <c r="H358" s="369">
        <v>0.5</v>
      </c>
      <c r="I358" s="362"/>
      <c r="J358" s="369"/>
      <c r="K358" s="362" t="s">
        <v>775</v>
      </c>
    </row>
    <row r="359" spans="1:11" ht="12.75" customHeight="1">
      <c r="A359" s="362"/>
      <c r="B359" s="362"/>
      <c r="C359" s="367" t="s">
        <v>1503</v>
      </c>
      <c r="D359" s="408" t="s">
        <v>1314</v>
      </c>
      <c r="E359" s="362"/>
      <c r="F359" s="362"/>
      <c r="G359" s="362"/>
      <c r="H359" s="369">
        <v>0.5</v>
      </c>
      <c r="I359" s="362"/>
      <c r="J359" s="369"/>
      <c r="K359" s="362" t="s">
        <v>775</v>
      </c>
    </row>
    <row r="360" spans="1:11" ht="12.75" customHeight="1">
      <c r="A360" s="362"/>
      <c r="B360" s="362"/>
      <c r="C360" s="367" t="s">
        <v>1504</v>
      </c>
      <c r="D360" s="408" t="s">
        <v>1316</v>
      </c>
      <c r="E360" s="362"/>
      <c r="F360" s="362"/>
      <c r="G360" s="362"/>
      <c r="H360" s="369">
        <v>0.5</v>
      </c>
      <c r="I360" s="362"/>
      <c r="J360" s="369"/>
      <c r="K360" s="362" t="s">
        <v>775</v>
      </c>
    </row>
    <row r="361" spans="1:11" ht="12.75" customHeight="1">
      <c r="A361" s="362"/>
      <c r="B361" s="362"/>
      <c r="C361" s="367" t="s">
        <v>1505</v>
      </c>
      <c r="D361" s="408" t="s">
        <v>1318</v>
      </c>
      <c r="E361" s="362"/>
      <c r="F361" s="362"/>
      <c r="G361" s="362"/>
      <c r="H361" s="369">
        <v>0.5</v>
      </c>
      <c r="I361" s="362"/>
      <c r="J361" s="369"/>
      <c r="K361" s="362" t="s">
        <v>775</v>
      </c>
    </row>
    <row r="362" spans="1:11" ht="12.75" customHeight="1">
      <c r="A362" s="362"/>
      <c r="B362" s="362"/>
      <c r="C362" s="367" t="s">
        <v>1506</v>
      </c>
      <c r="D362" s="408" t="s">
        <v>1320</v>
      </c>
      <c r="E362" s="362"/>
      <c r="F362" s="362"/>
      <c r="G362" s="362"/>
      <c r="H362" s="369">
        <v>0.5</v>
      </c>
      <c r="I362" s="362"/>
      <c r="J362" s="369"/>
      <c r="K362" s="362" t="s">
        <v>775</v>
      </c>
    </row>
    <row r="363" spans="1:11" ht="12.75" customHeight="1">
      <c r="A363" s="362"/>
      <c r="B363" s="362"/>
      <c r="C363" s="367" t="s">
        <v>1507</v>
      </c>
      <c r="D363" s="408" t="s">
        <v>1322</v>
      </c>
      <c r="E363" s="362"/>
      <c r="F363" s="362"/>
      <c r="G363" s="362"/>
      <c r="H363" s="369">
        <v>0.5</v>
      </c>
      <c r="I363" s="362"/>
      <c r="J363" s="369"/>
      <c r="K363" s="362" t="s">
        <v>775</v>
      </c>
    </row>
    <row r="364" spans="1:11" ht="12.75" customHeight="1">
      <c r="A364" s="362"/>
      <c r="B364" s="362"/>
      <c r="C364" s="367" t="s">
        <v>1508</v>
      </c>
      <c r="D364" s="408" t="s">
        <v>1324</v>
      </c>
      <c r="E364" s="362"/>
      <c r="F364" s="362"/>
      <c r="G364" s="362"/>
      <c r="H364" s="369">
        <v>0.5</v>
      </c>
      <c r="I364" s="362"/>
      <c r="J364" s="369"/>
      <c r="K364" s="362" t="s">
        <v>775</v>
      </c>
    </row>
    <row r="365" spans="1:11" ht="12.75" customHeight="1">
      <c r="A365" s="362"/>
      <c r="B365" s="362"/>
      <c r="C365" s="367" t="s">
        <v>1509</v>
      </c>
      <c r="D365" s="408" t="s">
        <v>1326</v>
      </c>
      <c r="E365" s="362"/>
      <c r="F365" s="362"/>
      <c r="G365" s="362"/>
      <c r="H365" s="369">
        <v>0.5</v>
      </c>
      <c r="I365" s="362"/>
      <c r="J365" s="369"/>
      <c r="K365" s="362" t="s">
        <v>775</v>
      </c>
    </row>
    <row r="366" spans="1:11" ht="12.75" customHeight="1">
      <c r="A366" s="362"/>
      <c r="B366" s="362"/>
      <c r="C366" s="367" t="s">
        <v>1510</v>
      </c>
      <c r="D366" s="408" t="s">
        <v>1328</v>
      </c>
      <c r="E366" s="362"/>
      <c r="F366" s="362"/>
      <c r="G366" s="362"/>
      <c r="H366" s="369">
        <v>0.5</v>
      </c>
      <c r="I366" s="362"/>
      <c r="J366" s="369"/>
      <c r="K366" s="362" t="s">
        <v>775</v>
      </c>
    </row>
    <row r="367" spans="1:11" ht="12.75" customHeight="1">
      <c r="A367" s="362"/>
      <c r="B367" s="362"/>
      <c r="C367" s="367" t="s">
        <v>1511</v>
      </c>
      <c r="D367" s="408" t="s">
        <v>1330</v>
      </c>
      <c r="E367" s="362"/>
      <c r="F367" s="362"/>
      <c r="G367" s="362"/>
      <c r="H367" s="369">
        <v>0.5</v>
      </c>
      <c r="I367" s="362"/>
      <c r="J367" s="369"/>
      <c r="K367" s="362" t="s">
        <v>775</v>
      </c>
    </row>
    <row r="368" spans="1:11" ht="12.75" customHeight="1">
      <c r="A368" s="362"/>
      <c r="B368" s="362"/>
      <c r="C368" s="367" t="s">
        <v>1512</v>
      </c>
      <c r="D368" s="408" t="s">
        <v>1332</v>
      </c>
      <c r="E368" s="362"/>
      <c r="F368" s="362"/>
      <c r="G368" s="362"/>
      <c r="H368" s="369">
        <v>0.5</v>
      </c>
      <c r="I368" s="362"/>
      <c r="J368" s="369"/>
      <c r="K368" s="362" t="s">
        <v>775</v>
      </c>
    </row>
    <row r="369" spans="1:11" ht="12.75" customHeight="1">
      <c r="A369" s="362"/>
      <c r="B369" s="362"/>
      <c r="C369" s="367" t="s">
        <v>1513</v>
      </c>
      <c r="D369" s="408" t="s">
        <v>1334</v>
      </c>
      <c r="E369" s="362"/>
      <c r="F369" s="362"/>
      <c r="G369" s="362"/>
      <c r="H369" s="369">
        <v>0.5</v>
      </c>
      <c r="I369" s="362"/>
      <c r="J369" s="369"/>
      <c r="K369" s="362" t="s">
        <v>775</v>
      </c>
    </row>
    <row r="370" spans="1:11" ht="12.75" customHeight="1">
      <c r="A370" s="362"/>
      <c r="B370" s="362"/>
      <c r="C370" s="367" t="s">
        <v>1514</v>
      </c>
      <c r="D370" s="408" t="s">
        <v>1336</v>
      </c>
      <c r="E370" s="362"/>
      <c r="F370" s="362"/>
      <c r="G370" s="362"/>
      <c r="H370" s="369">
        <v>0.5</v>
      </c>
      <c r="I370" s="362"/>
      <c r="J370" s="369"/>
      <c r="K370" s="362" t="s">
        <v>775</v>
      </c>
    </row>
    <row r="371" spans="1:11" ht="12.75" customHeight="1">
      <c r="A371" s="362"/>
      <c r="B371" s="362"/>
      <c r="C371" s="367" t="s">
        <v>1515</v>
      </c>
      <c r="D371" s="408" t="s">
        <v>1338</v>
      </c>
      <c r="E371" s="362"/>
      <c r="F371" s="362"/>
      <c r="G371" s="362"/>
      <c r="H371" s="369">
        <v>0.5</v>
      </c>
      <c r="I371" s="362"/>
      <c r="J371" s="369"/>
      <c r="K371" s="362" t="s">
        <v>775</v>
      </c>
    </row>
    <row r="372" spans="1:11" ht="12.75" customHeight="1">
      <c r="A372" s="362"/>
      <c r="B372" s="362"/>
      <c r="C372" s="367" t="s">
        <v>1516</v>
      </c>
      <c r="D372" s="408" t="s">
        <v>1340</v>
      </c>
      <c r="E372" s="362"/>
      <c r="F372" s="362"/>
      <c r="G372" s="362"/>
      <c r="H372" s="369">
        <v>0.5</v>
      </c>
      <c r="I372" s="362"/>
      <c r="J372" s="369"/>
      <c r="K372" s="362" t="s">
        <v>775</v>
      </c>
    </row>
    <row r="373" spans="1:11" ht="12.75" customHeight="1">
      <c r="A373" s="362"/>
      <c r="B373" s="362"/>
      <c r="C373" s="367" t="s">
        <v>1517</v>
      </c>
      <c r="D373" s="408" t="s">
        <v>1342</v>
      </c>
      <c r="E373" s="362"/>
      <c r="F373" s="362"/>
      <c r="G373" s="362"/>
      <c r="H373" s="369">
        <v>0.5</v>
      </c>
      <c r="I373" s="362"/>
      <c r="J373" s="369"/>
      <c r="K373" s="362" t="s">
        <v>775</v>
      </c>
    </row>
    <row r="374" spans="1:11" ht="12.75" customHeight="1">
      <c r="A374" s="362"/>
      <c r="B374" s="362"/>
      <c r="C374" s="367" t="s">
        <v>1518</v>
      </c>
      <c r="D374" s="408" t="s">
        <v>1344</v>
      </c>
      <c r="E374" s="362"/>
      <c r="F374" s="362"/>
      <c r="G374" s="362"/>
      <c r="H374" s="369">
        <v>0.5</v>
      </c>
      <c r="I374" s="362"/>
      <c r="J374" s="369"/>
      <c r="K374" s="362" t="s">
        <v>775</v>
      </c>
    </row>
    <row r="375" spans="1:11" ht="12.75" customHeight="1">
      <c r="A375" s="362"/>
      <c r="B375" s="362"/>
      <c r="C375" s="367" t="s">
        <v>1519</v>
      </c>
      <c r="D375" s="408" t="s">
        <v>1346</v>
      </c>
      <c r="E375" s="362"/>
      <c r="F375" s="362"/>
      <c r="G375" s="362"/>
      <c r="H375" s="369">
        <v>0.5</v>
      </c>
      <c r="I375" s="362"/>
      <c r="J375" s="369"/>
      <c r="K375" s="362" t="s">
        <v>775</v>
      </c>
    </row>
    <row r="376" spans="1:11" ht="12.75" customHeight="1">
      <c r="A376" s="362"/>
      <c r="B376" s="362"/>
      <c r="C376" s="367" t="s">
        <v>1520</v>
      </c>
      <c r="D376" s="408" t="s">
        <v>1348</v>
      </c>
      <c r="E376" s="362"/>
      <c r="F376" s="362"/>
      <c r="G376" s="362"/>
      <c r="H376" s="369">
        <v>0.5</v>
      </c>
      <c r="I376" s="362"/>
      <c r="J376" s="369"/>
      <c r="K376" s="362" t="s">
        <v>775</v>
      </c>
    </row>
    <row r="377" spans="1:11" ht="12.75" customHeight="1">
      <c r="A377" s="362"/>
      <c r="B377" s="362"/>
      <c r="C377" s="367" t="s">
        <v>1521</v>
      </c>
      <c r="D377" s="408" t="s">
        <v>1350</v>
      </c>
      <c r="E377" s="362"/>
      <c r="F377" s="362"/>
      <c r="G377" s="362"/>
      <c r="H377" s="369">
        <v>0.5</v>
      </c>
      <c r="I377" s="362"/>
      <c r="J377" s="369"/>
      <c r="K377" s="362" t="s">
        <v>775</v>
      </c>
    </row>
    <row r="378" spans="1:11" ht="12.75" customHeight="1">
      <c r="A378" s="362"/>
      <c r="B378" s="362"/>
      <c r="C378" s="367" t="s">
        <v>1522</v>
      </c>
      <c r="D378" s="408" t="s">
        <v>1352</v>
      </c>
      <c r="E378" s="362"/>
      <c r="F378" s="362"/>
      <c r="G378" s="362"/>
      <c r="H378" s="369">
        <v>0.5</v>
      </c>
      <c r="I378" s="362"/>
      <c r="J378" s="369"/>
      <c r="K378" s="362" t="s">
        <v>775</v>
      </c>
    </row>
    <row r="379" spans="1:11" ht="12.75" customHeight="1">
      <c r="A379" s="362"/>
      <c r="B379" s="362"/>
      <c r="C379" s="367" t="s">
        <v>1523</v>
      </c>
      <c r="D379" s="408" t="s">
        <v>1354</v>
      </c>
      <c r="E379" s="362"/>
      <c r="F379" s="362"/>
      <c r="G379" s="362"/>
      <c r="H379" s="369">
        <v>0.5</v>
      </c>
      <c r="I379" s="362"/>
      <c r="J379" s="369"/>
      <c r="K379" s="362" t="s">
        <v>775</v>
      </c>
    </row>
    <row r="380" spans="1:11" ht="12.75" customHeight="1">
      <c r="A380" s="362"/>
      <c r="B380" s="362"/>
      <c r="C380" s="367" t="s">
        <v>1524</v>
      </c>
      <c r="D380" s="408" t="s">
        <v>1356</v>
      </c>
      <c r="E380" s="362"/>
      <c r="F380" s="362"/>
      <c r="G380" s="362"/>
      <c r="H380" s="369">
        <v>0.5</v>
      </c>
      <c r="I380" s="362"/>
      <c r="J380" s="369"/>
      <c r="K380" s="362" t="s">
        <v>775</v>
      </c>
    </row>
    <row r="381" spans="1:11" ht="12.75" customHeight="1">
      <c r="A381" s="362"/>
      <c r="B381" s="362"/>
      <c r="C381" s="367" t="s">
        <v>1525</v>
      </c>
      <c r="D381" s="408" t="s">
        <v>1358</v>
      </c>
      <c r="E381" s="362"/>
      <c r="F381" s="362"/>
      <c r="G381" s="362"/>
      <c r="H381" s="369">
        <v>0.5</v>
      </c>
      <c r="I381" s="362"/>
      <c r="J381" s="369"/>
      <c r="K381" s="362" t="s">
        <v>775</v>
      </c>
    </row>
    <row r="382" spans="1:11" ht="12.75" customHeight="1">
      <c r="A382" s="362"/>
      <c r="B382" s="362"/>
      <c r="C382" s="367" t="s">
        <v>1526</v>
      </c>
      <c r="D382" s="408" t="s">
        <v>1360</v>
      </c>
      <c r="E382" s="362"/>
      <c r="F382" s="362"/>
      <c r="G382" s="362"/>
      <c r="H382" s="369">
        <v>0.5</v>
      </c>
      <c r="I382" s="362"/>
      <c r="J382" s="369"/>
      <c r="K382" s="362" t="s">
        <v>775</v>
      </c>
    </row>
    <row r="383" spans="1:11" ht="12.75" customHeight="1">
      <c r="A383" s="362"/>
      <c r="B383" s="362"/>
      <c r="C383" s="367" t="s">
        <v>1527</v>
      </c>
      <c r="D383" s="408" t="s">
        <v>1362</v>
      </c>
      <c r="E383" s="362"/>
      <c r="F383" s="362"/>
      <c r="G383" s="362"/>
      <c r="H383" s="369">
        <v>0.5</v>
      </c>
      <c r="I383" s="362"/>
      <c r="J383" s="369"/>
      <c r="K383" s="362" t="s">
        <v>775</v>
      </c>
    </row>
    <row r="384" spans="1:11" ht="12.75" customHeight="1">
      <c r="A384" s="362"/>
      <c r="B384" s="362"/>
      <c r="C384" s="367" t="s">
        <v>1528</v>
      </c>
      <c r="D384" s="408" t="s">
        <v>1364</v>
      </c>
      <c r="E384" s="362"/>
      <c r="F384" s="362"/>
      <c r="G384" s="362"/>
      <c r="H384" s="369">
        <v>0.5</v>
      </c>
      <c r="I384" s="362"/>
      <c r="J384" s="369"/>
      <c r="K384" s="362" t="s">
        <v>775</v>
      </c>
    </row>
    <row r="385" spans="1:11" ht="12.75" customHeight="1">
      <c r="A385" s="362"/>
      <c r="B385" s="362"/>
      <c r="C385" s="367" t="s">
        <v>1529</v>
      </c>
      <c r="D385" s="408" t="s">
        <v>1366</v>
      </c>
      <c r="E385" s="362"/>
      <c r="F385" s="362"/>
      <c r="G385" s="362"/>
      <c r="H385" s="369">
        <v>0.5</v>
      </c>
      <c r="I385" s="362"/>
      <c r="J385" s="369"/>
      <c r="K385" s="362" t="s">
        <v>775</v>
      </c>
    </row>
    <row r="386" spans="1:11" ht="12.75" customHeight="1">
      <c r="A386" s="362"/>
      <c r="B386" s="362"/>
      <c r="C386" s="367" t="s">
        <v>1530</v>
      </c>
      <c r="D386" s="408" t="s">
        <v>1368</v>
      </c>
      <c r="E386" s="362"/>
      <c r="F386" s="362"/>
      <c r="G386" s="362"/>
      <c r="H386" s="369">
        <v>0.5</v>
      </c>
      <c r="I386" s="362"/>
      <c r="J386" s="369"/>
      <c r="K386" s="362" t="s">
        <v>775</v>
      </c>
    </row>
    <row r="387" spans="1:11" ht="12.75" customHeight="1">
      <c r="A387" s="362"/>
      <c r="B387" s="362"/>
      <c r="C387" s="367" t="s">
        <v>1531</v>
      </c>
      <c r="D387" s="408" t="s">
        <v>1370</v>
      </c>
      <c r="E387" s="362"/>
      <c r="F387" s="362"/>
      <c r="G387" s="362"/>
      <c r="H387" s="369">
        <v>0.5</v>
      </c>
      <c r="I387" s="362"/>
      <c r="J387" s="369"/>
      <c r="K387" s="362" t="s">
        <v>775</v>
      </c>
    </row>
    <row r="388" spans="1:11" ht="12.75" customHeight="1">
      <c r="A388" s="362"/>
      <c r="B388" s="362"/>
      <c r="C388" s="367" t="s">
        <v>1532</v>
      </c>
      <c r="D388" s="408" t="s">
        <v>1372</v>
      </c>
      <c r="E388" s="362"/>
      <c r="F388" s="362"/>
      <c r="G388" s="362"/>
      <c r="H388" s="369">
        <v>0.5</v>
      </c>
      <c r="I388" s="362"/>
      <c r="J388" s="369"/>
      <c r="K388" s="362" t="s">
        <v>775</v>
      </c>
    </row>
    <row r="389" spans="1:11" ht="12.75" customHeight="1">
      <c r="A389" s="362"/>
      <c r="B389" s="362"/>
      <c r="C389" s="367" t="s">
        <v>1533</v>
      </c>
      <c r="D389" s="408" t="s">
        <v>1374</v>
      </c>
      <c r="E389" s="362"/>
      <c r="F389" s="362"/>
      <c r="G389" s="362"/>
      <c r="H389" s="369">
        <v>0.5</v>
      </c>
      <c r="I389" s="362"/>
      <c r="J389" s="369"/>
      <c r="K389" s="362" t="s">
        <v>775</v>
      </c>
    </row>
    <row r="390" spans="1:11" ht="12.75" customHeight="1">
      <c r="A390" s="362"/>
      <c r="B390" s="362"/>
      <c r="C390" s="367" t="s">
        <v>1534</v>
      </c>
      <c r="D390" s="408" t="s">
        <v>1376</v>
      </c>
      <c r="E390" s="362"/>
      <c r="F390" s="362"/>
      <c r="G390" s="362"/>
      <c r="H390" s="369">
        <v>0.5</v>
      </c>
      <c r="I390" s="362"/>
      <c r="J390" s="369"/>
      <c r="K390" s="362" t="s">
        <v>775</v>
      </c>
    </row>
    <row r="391" spans="1:11" ht="12.75" customHeight="1">
      <c r="A391" s="362"/>
      <c r="B391" s="362"/>
      <c r="C391" s="367" t="s">
        <v>1535</v>
      </c>
      <c r="D391" s="408" t="s">
        <v>1378</v>
      </c>
      <c r="E391" s="362"/>
      <c r="F391" s="362"/>
      <c r="G391" s="362"/>
      <c r="H391" s="369">
        <v>0.5</v>
      </c>
      <c r="I391" s="362"/>
      <c r="J391" s="369"/>
      <c r="K391" s="362" t="s">
        <v>775</v>
      </c>
    </row>
    <row r="392" spans="1:11" ht="12.75" customHeight="1">
      <c r="A392" s="362"/>
      <c r="B392" s="362"/>
      <c r="C392" s="367" t="s">
        <v>1536</v>
      </c>
      <c r="D392" s="408" t="s">
        <v>1380</v>
      </c>
      <c r="E392" s="362"/>
      <c r="F392" s="362"/>
      <c r="G392" s="362"/>
      <c r="H392" s="369">
        <v>0.5</v>
      </c>
      <c r="I392" s="362"/>
      <c r="J392" s="369"/>
      <c r="K392" s="362" t="s">
        <v>775</v>
      </c>
    </row>
    <row r="393" spans="1:11" ht="12.75" customHeight="1">
      <c r="A393" s="362"/>
      <c r="B393" s="362"/>
      <c r="C393" s="367" t="s">
        <v>1537</v>
      </c>
      <c r="D393" s="408" t="s">
        <v>1382</v>
      </c>
      <c r="E393" s="362"/>
      <c r="F393" s="362"/>
      <c r="G393" s="362"/>
      <c r="H393" s="369">
        <v>0.5</v>
      </c>
      <c r="I393" s="362"/>
      <c r="J393" s="369"/>
      <c r="K393" s="362" t="s">
        <v>775</v>
      </c>
    </row>
    <row r="394" spans="1:11" ht="12.75" customHeight="1">
      <c r="A394" s="362"/>
      <c r="B394" s="362"/>
      <c r="C394" s="367" t="s">
        <v>1538</v>
      </c>
      <c r="D394" s="408" t="s">
        <v>1384</v>
      </c>
      <c r="E394" s="362"/>
      <c r="F394" s="362"/>
      <c r="G394" s="362"/>
      <c r="H394" s="369">
        <v>0.5</v>
      </c>
      <c r="I394" s="362"/>
      <c r="J394" s="369"/>
      <c r="K394" s="362" t="s">
        <v>775</v>
      </c>
    </row>
    <row r="395" spans="1:11" ht="12.75" customHeight="1">
      <c r="A395" s="362"/>
      <c r="B395" s="362"/>
      <c r="C395" s="367" t="s">
        <v>1539</v>
      </c>
      <c r="D395" s="408" t="s">
        <v>1386</v>
      </c>
      <c r="E395" s="362"/>
      <c r="F395" s="362"/>
      <c r="G395" s="362"/>
      <c r="H395" s="369">
        <v>0.5</v>
      </c>
      <c r="I395" s="362"/>
      <c r="J395" s="369"/>
      <c r="K395" s="362" t="s">
        <v>775</v>
      </c>
    </row>
    <row r="396" spans="1:11" ht="12.75" customHeight="1">
      <c r="A396" s="362"/>
      <c r="B396" s="362"/>
      <c r="C396" s="367" t="s">
        <v>1540</v>
      </c>
      <c r="D396" s="408" t="s">
        <v>1388</v>
      </c>
      <c r="E396" s="362"/>
      <c r="F396" s="362"/>
      <c r="G396" s="362"/>
      <c r="H396" s="369">
        <v>0.5</v>
      </c>
      <c r="I396" s="362"/>
      <c r="J396" s="369"/>
      <c r="K396" s="362" t="s">
        <v>775</v>
      </c>
    </row>
    <row r="397" spans="1:11" ht="12.75" customHeight="1">
      <c r="A397" s="362"/>
      <c r="B397" s="362"/>
      <c r="C397" s="367" t="s">
        <v>1541</v>
      </c>
      <c r="D397" s="408" t="s">
        <v>1390</v>
      </c>
      <c r="E397" s="362"/>
      <c r="F397" s="362"/>
      <c r="G397" s="362"/>
      <c r="H397" s="369">
        <v>0.5</v>
      </c>
      <c r="I397" s="362"/>
      <c r="J397" s="369"/>
      <c r="K397" s="362" t="s">
        <v>775</v>
      </c>
    </row>
    <row r="398" spans="1:11" ht="12.75" customHeight="1">
      <c r="A398" s="362"/>
      <c r="B398" s="362"/>
      <c r="C398" s="367" t="s">
        <v>1542</v>
      </c>
      <c r="D398" s="408" t="s">
        <v>1392</v>
      </c>
      <c r="E398" s="362"/>
      <c r="F398" s="362"/>
      <c r="G398" s="362"/>
      <c r="H398" s="369">
        <v>0.5</v>
      </c>
      <c r="I398" s="362"/>
      <c r="J398" s="369"/>
      <c r="K398" s="362" t="s">
        <v>775</v>
      </c>
    </row>
    <row r="399" spans="1:11" ht="12.75" customHeight="1">
      <c r="A399" s="362"/>
      <c r="B399" s="362"/>
      <c r="C399" s="367" t="s">
        <v>1543</v>
      </c>
      <c r="D399" s="408" t="s">
        <v>1394</v>
      </c>
      <c r="E399" s="362"/>
      <c r="F399" s="362"/>
      <c r="G399" s="362"/>
      <c r="H399" s="369">
        <v>0.5</v>
      </c>
      <c r="I399" s="362"/>
      <c r="J399" s="369"/>
      <c r="K399" s="362" t="s">
        <v>775</v>
      </c>
    </row>
    <row r="400" spans="1:11" ht="12.75" customHeight="1">
      <c r="A400" s="362"/>
      <c r="B400" s="362"/>
      <c r="C400" s="367" t="s">
        <v>1544</v>
      </c>
      <c r="D400" s="408" t="s">
        <v>1396</v>
      </c>
      <c r="E400" s="362"/>
      <c r="F400" s="362"/>
      <c r="G400" s="362"/>
      <c r="H400" s="369">
        <v>0.5</v>
      </c>
      <c r="I400" s="362"/>
      <c r="J400" s="369"/>
      <c r="K400" s="362" t="s">
        <v>775</v>
      </c>
    </row>
    <row r="401" spans="1:11" ht="12.75" customHeight="1">
      <c r="A401" s="362"/>
      <c r="B401" s="362"/>
      <c r="C401" s="367" t="s">
        <v>1545</v>
      </c>
      <c r="D401" s="373" t="s">
        <v>1398</v>
      </c>
      <c r="E401" s="362"/>
      <c r="F401" s="362"/>
      <c r="G401" s="362"/>
      <c r="H401" s="369">
        <v>0.5</v>
      </c>
      <c r="I401" s="362"/>
      <c r="J401" s="369"/>
      <c r="K401" s="362" t="s">
        <v>775</v>
      </c>
    </row>
    <row r="402" spans="1:11" ht="12.75" customHeight="1">
      <c r="A402" s="362"/>
      <c r="B402" s="362"/>
      <c r="C402" s="367" t="s">
        <v>1546</v>
      </c>
      <c r="D402" s="373" t="s">
        <v>1400</v>
      </c>
      <c r="E402" s="362"/>
      <c r="F402" s="362"/>
      <c r="G402" s="362"/>
      <c r="H402" s="369">
        <v>0.5</v>
      </c>
      <c r="I402" s="362"/>
      <c r="J402" s="369"/>
      <c r="K402" s="362" t="s">
        <v>775</v>
      </c>
    </row>
    <row r="403" spans="1:11" ht="12.75" customHeight="1">
      <c r="A403" s="362"/>
      <c r="B403" s="362"/>
      <c r="C403" s="367" t="s">
        <v>1547</v>
      </c>
      <c r="D403" s="373" t="s">
        <v>1402</v>
      </c>
      <c r="E403" s="362"/>
      <c r="F403" s="362"/>
      <c r="G403" s="362"/>
      <c r="H403" s="369">
        <v>0.5</v>
      </c>
      <c r="I403" s="362"/>
      <c r="J403" s="369"/>
      <c r="K403" s="362" t="s">
        <v>775</v>
      </c>
    </row>
    <row r="404" spans="1:11" ht="12.75" customHeight="1">
      <c r="A404" s="362"/>
      <c r="B404" s="362"/>
      <c r="C404" s="367" t="s">
        <v>1548</v>
      </c>
      <c r="D404" s="373" t="s">
        <v>1404</v>
      </c>
      <c r="E404" s="362"/>
      <c r="F404" s="362"/>
      <c r="G404" s="362"/>
      <c r="H404" s="369">
        <v>0.5</v>
      </c>
      <c r="I404" s="362"/>
      <c r="J404" s="369"/>
      <c r="K404" s="362" t="s">
        <v>775</v>
      </c>
    </row>
    <row r="405" spans="1:11" ht="12.75" customHeight="1">
      <c r="A405" s="362"/>
      <c r="B405" s="362"/>
      <c r="C405" s="367" t="s">
        <v>1549</v>
      </c>
      <c r="D405" s="373" t="s">
        <v>1406</v>
      </c>
      <c r="E405" s="362"/>
      <c r="F405" s="362"/>
      <c r="G405" s="362"/>
      <c r="H405" s="369">
        <v>0.5</v>
      </c>
      <c r="I405" s="362"/>
      <c r="J405" s="369"/>
      <c r="K405" s="362" t="s">
        <v>775</v>
      </c>
    </row>
    <row r="406" spans="1:11" ht="12.75" customHeight="1">
      <c r="A406" s="362"/>
      <c r="B406" s="362"/>
      <c r="C406" s="367" t="s">
        <v>1550</v>
      </c>
      <c r="D406" s="373" t="s">
        <v>1408</v>
      </c>
      <c r="E406" s="362"/>
      <c r="F406" s="362"/>
      <c r="G406" s="362"/>
      <c r="H406" s="369">
        <v>0.5</v>
      </c>
      <c r="I406" s="362"/>
      <c r="J406" s="369"/>
      <c r="K406" s="362" t="s">
        <v>775</v>
      </c>
    </row>
    <row r="407" spans="1:11" ht="12.75" customHeight="1">
      <c r="A407" s="362"/>
      <c r="B407" s="362"/>
      <c r="C407" s="367" t="s">
        <v>1551</v>
      </c>
      <c r="D407" s="373" t="s">
        <v>1410</v>
      </c>
      <c r="E407" s="362"/>
      <c r="F407" s="362"/>
      <c r="G407" s="362"/>
      <c r="H407" s="369">
        <v>0.5</v>
      </c>
      <c r="I407" s="362"/>
      <c r="J407" s="369"/>
      <c r="K407" s="362" t="s">
        <v>775</v>
      </c>
    </row>
    <row r="408" spans="1:11" ht="12.75" customHeight="1">
      <c r="A408" s="362"/>
      <c r="B408" s="362"/>
      <c r="C408" s="367" t="s">
        <v>1552</v>
      </c>
      <c r="D408" s="373" t="s">
        <v>1412</v>
      </c>
      <c r="E408" s="362"/>
      <c r="F408" s="362"/>
      <c r="G408" s="362"/>
      <c r="H408" s="369">
        <v>0.5</v>
      </c>
      <c r="I408" s="362"/>
      <c r="J408" s="369"/>
      <c r="K408" s="362" t="s">
        <v>775</v>
      </c>
    </row>
    <row r="409" spans="1:11" ht="12.75" customHeight="1">
      <c r="A409" s="362"/>
      <c r="B409" s="362"/>
      <c r="C409" s="367" t="s">
        <v>1553</v>
      </c>
      <c r="D409" s="408" t="s">
        <v>1414</v>
      </c>
      <c r="E409" s="362"/>
      <c r="F409" s="362"/>
      <c r="G409" s="362"/>
      <c r="H409" s="369">
        <v>0.5</v>
      </c>
      <c r="I409" s="362"/>
      <c r="J409" s="369"/>
      <c r="K409" s="362" t="s">
        <v>775</v>
      </c>
    </row>
    <row r="410" spans="1:11" ht="12.75" customHeight="1">
      <c r="A410" s="362"/>
      <c r="B410" s="362"/>
      <c r="C410" s="367" t="s">
        <v>1554</v>
      </c>
      <c r="D410" s="408" t="s">
        <v>1416</v>
      </c>
      <c r="E410" s="362"/>
      <c r="F410" s="362"/>
      <c r="G410" s="362"/>
      <c r="H410" s="369">
        <v>0.5</v>
      </c>
      <c r="I410" s="362"/>
      <c r="J410" s="369"/>
      <c r="K410" s="362" t="s">
        <v>775</v>
      </c>
    </row>
    <row r="411" spans="1:11" ht="12.75" customHeight="1">
      <c r="A411" s="362"/>
      <c r="B411" s="362"/>
      <c r="C411" s="367" t="s">
        <v>1555</v>
      </c>
      <c r="D411" s="408" t="s">
        <v>1418</v>
      </c>
      <c r="E411" s="362"/>
      <c r="F411" s="362"/>
      <c r="G411" s="362"/>
      <c r="H411" s="369">
        <v>0.5</v>
      </c>
      <c r="I411" s="362"/>
      <c r="J411" s="369"/>
      <c r="K411" s="362" t="s">
        <v>775</v>
      </c>
    </row>
    <row r="412" spans="1:11" ht="12.75" customHeight="1">
      <c r="A412" s="362"/>
      <c r="B412" s="362"/>
      <c r="C412" s="367" t="s">
        <v>1556</v>
      </c>
      <c r="D412" s="408" t="s">
        <v>1420</v>
      </c>
      <c r="E412" s="362"/>
      <c r="F412" s="362"/>
      <c r="G412" s="362"/>
      <c r="H412" s="369">
        <v>0.5</v>
      </c>
      <c r="I412" s="362"/>
      <c r="J412" s="369"/>
      <c r="K412" s="362" t="s">
        <v>775</v>
      </c>
    </row>
    <row r="413" spans="1:11" ht="12.75" customHeight="1">
      <c r="A413" s="362"/>
      <c r="B413" s="362"/>
      <c r="C413" s="367" t="s">
        <v>1557</v>
      </c>
      <c r="D413" s="408" t="s">
        <v>1422</v>
      </c>
      <c r="E413" s="362"/>
      <c r="F413" s="362"/>
      <c r="G413" s="362"/>
      <c r="H413" s="369">
        <v>0.5</v>
      </c>
      <c r="I413" s="362"/>
      <c r="J413" s="369"/>
      <c r="K413" s="362" t="s">
        <v>775</v>
      </c>
    </row>
    <row r="414" spans="1:11" ht="12.75" customHeight="1">
      <c r="A414" s="362"/>
      <c r="B414" s="362"/>
      <c r="C414" s="367" t="s">
        <v>1558</v>
      </c>
      <c r="D414" s="408" t="s">
        <v>1424</v>
      </c>
      <c r="E414" s="362"/>
      <c r="F414" s="362"/>
      <c r="G414" s="362"/>
      <c r="H414" s="369">
        <v>0.5</v>
      </c>
      <c r="I414" s="362"/>
      <c r="J414" s="369"/>
      <c r="K414" s="362" t="s">
        <v>775</v>
      </c>
    </row>
    <row r="415" spans="1:11" ht="12.75" customHeight="1">
      <c r="A415" s="362"/>
      <c r="B415" s="362"/>
      <c r="C415" s="367" t="s">
        <v>1559</v>
      </c>
      <c r="D415" s="408" t="s">
        <v>1426</v>
      </c>
      <c r="E415" s="362"/>
      <c r="F415" s="362"/>
      <c r="G415" s="362"/>
      <c r="H415" s="369">
        <v>0.5</v>
      </c>
      <c r="I415" s="362"/>
      <c r="J415" s="369"/>
      <c r="K415" s="362" t="s">
        <v>775</v>
      </c>
    </row>
    <row r="416" spans="1:11" ht="12.75" customHeight="1">
      <c r="A416" s="362"/>
      <c r="B416" s="362" t="s">
        <v>1296</v>
      </c>
      <c r="C416" s="367" t="s">
        <v>1560</v>
      </c>
      <c r="D416" s="408" t="s">
        <v>1298</v>
      </c>
      <c r="E416" s="362" t="s">
        <v>1495</v>
      </c>
      <c r="F416" s="362" t="s">
        <v>16</v>
      </c>
      <c r="G416" s="362" t="s">
        <v>17</v>
      </c>
      <c r="H416" s="369">
        <v>0.5</v>
      </c>
      <c r="I416" s="362"/>
      <c r="J416" s="369"/>
      <c r="K416" s="362" t="s">
        <v>775</v>
      </c>
    </row>
    <row r="417" spans="1:11" ht="12.75" customHeight="1">
      <c r="A417" s="362"/>
      <c r="B417" s="362"/>
      <c r="C417" s="367" t="s">
        <v>1561</v>
      </c>
      <c r="D417" s="408" t="s">
        <v>1429</v>
      </c>
      <c r="E417" s="362"/>
      <c r="F417" s="362"/>
      <c r="G417" s="362"/>
      <c r="H417" s="369">
        <v>0.5</v>
      </c>
      <c r="I417" s="362"/>
      <c r="J417" s="369"/>
      <c r="K417" s="362" t="s">
        <v>775</v>
      </c>
    </row>
    <row r="418" spans="1:11" ht="12.75" customHeight="1">
      <c r="A418" s="362"/>
      <c r="B418" s="362"/>
      <c r="C418" s="367" t="s">
        <v>1562</v>
      </c>
      <c r="D418" s="408" t="s">
        <v>1302</v>
      </c>
      <c r="E418" s="362"/>
      <c r="F418" s="362"/>
      <c r="G418" s="362"/>
      <c r="H418" s="369">
        <v>0.5</v>
      </c>
      <c r="I418" s="362"/>
      <c r="J418" s="369"/>
      <c r="K418" s="362" t="s">
        <v>775</v>
      </c>
    </row>
    <row r="419" spans="1:11" ht="12.75" customHeight="1">
      <c r="A419" s="362"/>
      <c r="B419" s="362"/>
      <c r="C419" s="367" t="s">
        <v>1563</v>
      </c>
      <c r="D419" s="408" t="s">
        <v>1432</v>
      </c>
      <c r="E419" s="362"/>
      <c r="F419" s="362"/>
      <c r="G419" s="362"/>
      <c r="H419" s="369">
        <v>0.5</v>
      </c>
      <c r="I419" s="362"/>
      <c r="J419" s="369"/>
      <c r="K419" s="362" t="s">
        <v>775</v>
      </c>
    </row>
    <row r="420" spans="1:11" ht="12.75" customHeight="1">
      <c r="A420" s="362"/>
      <c r="B420" s="362"/>
      <c r="C420" s="367" t="s">
        <v>1564</v>
      </c>
      <c r="D420" s="408" t="s">
        <v>1306</v>
      </c>
      <c r="E420" s="362"/>
      <c r="F420" s="362"/>
      <c r="G420" s="362"/>
      <c r="H420" s="369">
        <v>0.5</v>
      </c>
      <c r="I420" s="362"/>
      <c r="J420" s="369"/>
      <c r="K420" s="362" t="s">
        <v>775</v>
      </c>
    </row>
    <row r="421" spans="1:11" ht="12.75" customHeight="1">
      <c r="A421" s="362"/>
      <c r="B421" s="362"/>
      <c r="C421" s="367" t="s">
        <v>1565</v>
      </c>
      <c r="D421" s="408" t="s">
        <v>1308</v>
      </c>
      <c r="E421" s="362"/>
      <c r="F421" s="362"/>
      <c r="G421" s="362"/>
      <c r="H421" s="369">
        <v>0.5</v>
      </c>
      <c r="I421" s="362"/>
      <c r="J421" s="369"/>
      <c r="K421" s="362" t="s">
        <v>775</v>
      </c>
    </row>
    <row r="422" spans="1:11" ht="12.75" customHeight="1">
      <c r="A422" s="362"/>
      <c r="B422" s="362"/>
      <c r="C422" s="367" t="s">
        <v>1566</v>
      </c>
      <c r="D422" s="408" t="s">
        <v>1310</v>
      </c>
      <c r="E422" s="362"/>
      <c r="F422" s="362"/>
      <c r="G422" s="362"/>
      <c r="H422" s="369">
        <v>0.5</v>
      </c>
      <c r="I422" s="362"/>
      <c r="J422" s="369"/>
      <c r="K422" s="362" t="s">
        <v>775</v>
      </c>
    </row>
    <row r="423" spans="1:11" ht="12.75" customHeight="1">
      <c r="A423" s="362"/>
      <c r="B423" s="362"/>
      <c r="C423" s="367" t="s">
        <v>1567</v>
      </c>
      <c r="D423" s="408" t="s">
        <v>1312</v>
      </c>
      <c r="E423" s="362"/>
      <c r="F423" s="362"/>
      <c r="G423" s="362"/>
      <c r="H423" s="369">
        <v>0.5</v>
      </c>
      <c r="I423" s="362"/>
      <c r="J423" s="369"/>
      <c r="K423" s="362" t="s">
        <v>775</v>
      </c>
    </row>
    <row r="424" spans="1:11" ht="12.75" customHeight="1">
      <c r="A424" s="362"/>
      <c r="B424" s="362"/>
      <c r="C424" s="367" t="s">
        <v>1568</v>
      </c>
      <c r="D424" s="441" t="s">
        <v>1314</v>
      </c>
      <c r="E424" s="362"/>
      <c r="F424" s="362"/>
      <c r="G424" s="362"/>
      <c r="H424" s="369">
        <v>0.5</v>
      </c>
      <c r="I424" s="362"/>
      <c r="J424" s="369"/>
      <c r="K424" s="362" t="s">
        <v>775</v>
      </c>
    </row>
    <row r="425" spans="1:11" ht="12.75" customHeight="1">
      <c r="A425" s="362"/>
      <c r="B425" s="362"/>
      <c r="C425" s="367" t="s">
        <v>1569</v>
      </c>
      <c r="D425" s="408" t="s">
        <v>1316</v>
      </c>
      <c r="E425" s="362"/>
      <c r="F425" s="362"/>
      <c r="G425" s="362"/>
      <c r="H425" s="369">
        <v>0.5</v>
      </c>
      <c r="I425" s="362"/>
      <c r="J425" s="369"/>
      <c r="K425" s="362" t="s">
        <v>775</v>
      </c>
    </row>
    <row r="426" spans="1:11" ht="12.75" customHeight="1">
      <c r="A426" s="362"/>
      <c r="B426" s="362"/>
      <c r="C426" s="367" t="s">
        <v>1570</v>
      </c>
      <c r="D426" s="408" t="s">
        <v>1318</v>
      </c>
      <c r="E426" s="362"/>
      <c r="F426" s="362"/>
      <c r="G426" s="362"/>
      <c r="H426" s="369">
        <v>0.5</v>
      </c>
      <c r="I426" s="362"/>
      <c r="J426" s="369"/>
      <c r="K426" s="362" t="s">
        <v>775</v>
      </c>
    </row>
    <row r="427" spans="1:11" ht="12.75" customHeight="1">
      <c r="A427" s="362"/>
      <c r="B427" s="362"/>
      <c r="C427" s="367" t="s">
        <v>1571</v>
      </c>
      <c r="D427" s="408" t="s">
        <v>1320</v>
      </c>
      <c r="E427" s="362"/>
      <c r="F427" s="362"/>
      <c r="G427" s="362"/>
      <c r="H427" s="369">
        <v>0.5</v>
      </c>
      <c r="I427" s="362"/>
      <c r="J427" s="369"/>
      <c r="K427" s="362" t="s">
        <v>775</v>
      </c>
    </row>
    <row r="428" spans="1:11" ht="12.75" customHeight="1">
      <c r="A428" s="362"/>
      <c r="B428" s="362"/>
      <c r="C428" s="367" t="s">
        <v>1572</v>
      </c>
      <c r="D428" s="408" t="s">
        <v>1322</v>
      </c>
      <c r="E428" s="362"/>
      <c r="F428" s="362"/>
      <c r="G428" s="362"/>
      <c r="H428" s="369">
        <v>0.5</v>
      </c>
      <c r="I428" s="362"/>
      <c r="J428" s="369"/>
      <c r="K428" s="362" t="s">
        <v>775</v>
      </c>
    </row>
    <row r="429" spans="1:11" ht="12.75" customHeight="1">
      <c r="A429" s="362"/>
      <c r="B429" s="362"/>
      <c r="C429" s="367" t="s">
        <v>1573</v>
      </c>
      <c r="D429" s="408" t="s">
        <v>1324</v>
      </c>
      <c r="E429" s="362"/>
      <c r="F429" s="362"/>
      <c r="G429" s="362"/>
      <c r="H429" s="369">
        <v>0.5</v>
      </c>
      <c r="I429" s="362"/>
      <c r="J429" s="369"/>
      <c r="K429" s="362" t="s">
        <v>775</v>
      </c>
    </row>
    <row r="430" spans="1:11" ht="12.75" customHeight="1">
      <c r="A430" s="362"/>
      <c r="B430" s="362"/>
      <c r="C430" s="367" t="s">
        <v>1574</v>
      </c>
      <c r="D430" s="408" t="s">
        <v>1326</v>
      </c>
      <c r="E430" s="362"/>
      <c r="F430" s="362"/>
      <c r="G430" s="362"/>
      <c r="H430" s="369">
        <v>0.5</v>
      </c>
      <c r="I430" s="362"/>
      <c r="J430" s="369"/>
      <c r="K430" s="362" t="s">
        <v>775</v>
      </c>
    </row>
    <row r="431" spans="1:11" ht="12.75" customHeight="1">
      <c r="A431" s="362"/>
      <c r="B431" s="362"/>
      <c r="C431" s="367" t="s">
        <v>1575</v>
      </c>
      <c r="D431" s="408" t="s">
        <v>1328</v>
      </c>
      <c r="E431" s="362"/>
      <c r="F431" s="362"/>
      <c r="G431" s="362"/>
      <c r="H431" s="369">
        <v>0.5</v>
      </c>
      <c r="I431" s="362"/>
      <c r="J431" s="369"/>
      <c r="K431" s="362" t="s">
        <v>775</v>
      </c>
    </row>
    <row r="432" spans="1:11" ht="12.75" customHeight="1">
      <c r="A432" s="362"/>
      <c r="B432" s="362"/>
      <c r="C432" s="367" t="s">
        <v>1576</v>
      </c>
      <c r="D432" s="408" t="s">
        <v>1330</v>
      </c>
      <c r="E432" s="362"/>
      <c r="F432" s="362"/>
      <c r="G432" s="362"/>
      <c r="H432" s="369">
        <v>0.5</v>
      </c>
      <c r="I432" s="362"/>
      <c r="J432" s="369"/>
      <c r="K432" s="362" t="s">
        <v>775</v>
      </c>
    </row>
    <row r="433" spans="1:11" ht="12.75" customHeight="1">
      <c r="A433" s="362"/>
      <c r="B433" s="362"/>
      <c r="C433" s="367" t="s">
        <v>1577</v>
      </c>
      <c r="D433" s="408" t="s">
        <v>1332</v>
      </c>
      <c r="E433" s="362"/>
      <c r="F433" s="362"/>
      <c r="G433" s="362"/>
      <c r="H433" s="369">
        <v>0.5</v>
      </c>
      <c r="I433" s="362"/>
      <c r="J433" s="369"/>
      <c r="K433" s="362" t="s">
        <v>775</v>
      </c>
    </row>
    <row r="434" spans="1:11" ht="12.75" customHeight="1">
      <c r="A434" s="362"/>
      <c r="B434" s="362"/>
      <c r="C434" s="367" t="s">
        <v>1578</v>
      </c>
      <c r="D434" s="408" t="s">
        <v>1334</v>
      </c>
      <c r="E434" s="362"/>
      <c r="F434" s="362"/>
      <c r="G434" s="362"/>
      <c r="H434" s="369">
        <v>0.5</v>
      </c>
      <c r="I434" s="362"/>
      <c r="J434" s="369"/>
      <c r="K434" s="362" t="s">
        <v>775</v>
      </c>
    </row>
    <row r="435" spans="1:11" ht="12.75" customHeight="1">
      <c r="A435" s="362"/>
      <c r="B435" s="362"/>
      <c r="C435" s="367" t="s">
        <v>1579</v>
      </c>
      <c r="D435" s="408" t="s">
        <v>1336</v>
      </c>
      <c r="E435" s="362"/>
      <c r="F435" s="362"/>
      <c r="G435" s="362"/>
      <c r="H435" s="369">
        <v>0.5</v>
      </c>
      <c r="I435" s="362"/>
      <c r="J435" s="369"/>
      <c r="K435" s="362" t="s">
        <v>775</v>
      </c>
    </row>
    <row r="436" spans="1:11" ht="12.75" customHeight="1">
      <c r="A436" s="362"/>
      <c r="B436" s="362"/>
      <c r="C436" s="367" t="s">
        <v>1580</v>
      </c>
      <c r="D436" s="408" t="s">
        <v>1338</v>
      </c>
      <c r="E436" s="362"/>
      <c r="F436" s="362"/>
      <c r="G436" s="362"/>
      <c r="H436" s="369">
        <v>0.5</v>
      </c>
      <c r="I436" s="362"/>
      <c r="J436" s="369"/>
      <c r="K436" s="362" t="s">
        <v>775</v>
      </c>
    </row>
    <row r="437" spans="1:11" ht="12.75" customHeight="1">
      <c r="A437" s="362"/>
      <c r="B437" s="362"/>
      <c r="C437" s="367" t="s">
        <v>1581</v>
      </c>
      <c r="D437" s="408" t="s">
        <v>1340</v>
      </c>
      <c r="E437" s="362"/>
      <c r="F437" s="362"/>
      <c r="G437" s="362"/>
      <c r="H437" s="369">
        <v>0.5</v>
      </c>
      <c r="I437" s="362"/>
      <c r="J437" s="369"/>
      <c r="K437" s="362" t="s">
        <v>775</v>
      </c>
    </row>
    <row r="438" spans="1:11" ht="12.75" customHeight="1">
      <c r="A438" s="362"/>
      <c r="B438" s="362"/>
      <c r="C438" s="367" t="s">
        <v>1582</v>
      </c>
      <c r="D438" s="408" t="s">
        <v>1342</v>
      </c>
      <c r="E438" s="362"/>
      <c r="F438" s="362"/>
      <c r="G438" s="362"/>
      <c r="H438" s="369">
        <v>0.5</v>
      </c>
      <c r="I438" s="362"/>
      <c r="J438" s="369"/>
      <c r="K438" s="362" t="s">
        <v>775</v>
      </c>
    </row>
    <row r="439" spans="1:11" ht="12.75" customHeight="1">
      <c r="A439" s="362"/>
      <c r="B439" s="362"/>
      <c r="C439" s="367" t="s">
        <v>1583</v>
      </c>
      <c r="D439" s="408" t="s">
        <v>1344</v>
      </c>
      <c r="E439" s="362"/>
      <c r="F439" s="362"/>
      <c r="G439" s="362"/>
      <c r="H439" s="369">
        <v>0.5</v>
      </c>
      <c r="I439" s="362"/>
      <c r="J439" s="369"/>
      <c r="K439" s="362" t="s">
        <v>775</v>
      </c>
    </row>
    <row r="440" spans="1:11" ht="12.75" customHeight="1">
      <c r="A440" s="362"/>
      <c r="B440" s="362"/>
      <c r="C440" s="367" t="s">
        <v>1584</v>
      </c>
      <c r="D440" s="408" t="s">
        <v>1346</v>
      </c>
      <c r="E440" s="362"/>
      <c r="F440" s="362"/>
      <c r="G440" s="362"/>
      <c r="H440" s="369">
        <v>0.5</v>
      </c>
      <c r="I440" s="362"/>
      <c r="J440" s="369"/>
      <c r="K440" s="362" t="s">
        <v>775</v>
      </c>
    </row>
    <row r="441" spans="1:11" ht="12.75" customHeight="1">
      <c r="A441" s="362"/>
      <c r="B441" s="362"/>
      <c r="C441" s="367" t="s">
        <v>1585</v>
      </c>
      <c r="D441" s="408" t="s">
        <v>1348</v>
      </c>
      <c r="E441" s="362"/>
      <c r="F441" s="362"/>
      <c r="G441" s="362"/>
      <c r="H441" s="369">
        <v>0.5</v>
      </c>
      <c r="I441" s="362"/>
      <c r="J441" s="369"/>
      <c r="K441" s="362" t="s">
        <v>775</v>
      </c>
    </row>
    <row r="442" spans="1:11" ht="12.75" customHeight="1">
      <c r="A442" s="362"/>
      <c r="B442" s="362"/>
      <c r="C442" s="367" t="s">
        <v>1586</v>
      </c>
      <c r="D442" s="408" t="s">
        <v>1350</v>
      </c>
      <c r="E442" s="362"/>
      <c r="F442" s="362"/>
      <c r="G442" s="362"/>
      <c r="H442" s="369">
        <v>0.5</v>
      </c>
      <c r="I442" s="362"/>
      <c r="J442" s="369"/>
      <c r="K442" s="362" t="s">
        <v>775</v>
      </c>
    </row>
    <row r="443" spans="1:11" ht="12.75" customHeight="1">
      <c r="A443" s="362"/>
      <c r="B443" s="362"/>
      <c r="C443" s="367" t="s">
        <v>1587</v>
      </c>
      <c r="D443" s="408" t="s">
        <v>1352</v>
      </c>
      <c r="E443" s="362"/>
      <c r="F443" s="362"/>
      <c r="G443" s="362"/>
      <c r="H443" s="369">
        <v>0.5</v>
      </c>
      <c r="I443" s="362"/>
      <c r="J443" s="369"/>
      <c r="K443" s="362" t="s">
        <v>775</v>
      </c>
    </row>
    <row r="444" spans="1:11" ht="12.75" customHeight="1">
      <c r="A444" s="362"/>
      <c r="B444" s="362"/>
      <c r="C444" s="367" t="s">
        <v>1588</v>
      </c>
      <c r="D444" s="408" t="s">
        <v>1354</v>
      </c>
      <c r="E444" s="362"/>
      <c r="F444" s="362"/>
      <c r="G444" s="362"/>
      <c r="H444" s="369">
        <v>0.5</v>
      </c>
      <c r="I444" s="362"/>
      <c r="J444" s="369"/>
      <c r="K444" s="362" t="s">
        <v>775</v>
      </c>
    </row>
    <row r="445" spans="1:11" ht="12.75" customHeight="1">
      <c r="A445" s="362"/>
      <c r="B445" s="362"/>
      <c r="C445" s="367" t="s">
        <v>1589</v>
      </c>
      <c r="D445" s="408" t="s">
        <v>1356</v>
      </c>
      <c r="E445" s="362"/>
      <c r="F445" s="362"/>
      <c r="G445" s="362"/>
      <c r="H445" s="369">
        <v>0.5</v>
      </c>
      <c r="I445" s="362"/>
      <c r="J445" s="369"/>
      <c r="K445" s="362" t="s">
        <v>775</v>
      </c>
    </row>
    <row r="446" spans="1:11" ht="12.75" customHeight="1">
      <c r="A446" s="362"/>
      <c r="B446" s="362"/>
      <c r="C446" s="367" t="s">
        <v>1590</v>
      </c>
      <c r="D446" s="408" t="s">
        <v>1358</v>
      </c>
      <c r="E446" s="362"/>
      <c r="F446" s="362"/>
      <c r="G446" s="362"/>
      <c r="H446" s="369">
        <v>0.5</v>
      </c>
      <c r="I446" s="362"/>
      <c r="J446" s="369"/>
      <c r="K446" s="362" t="s">
        <v>775</v>
      </c>
    </row>
    <row r="447" spans="1:11" ht="12.75" customHeight="1">
      <c r="A447" s="362"/>
      <c r="B447" s="362"/>
      <c r="C447" s="367" t="s">
        <v>1591</v>
      </c>
      <c r="D447" s="408" t="s">
        <v>1360</v>
      </c>
      <c r="E447" s="362"/>
      <c r="F447" s="362"/>
      <c r="G447" s="362"/>
      <c r="H447" s="369">
        <v>0.5</v>
      </c>
      <c r="I447" s="362"/>
      <c r="J447" s="369"/>
      <c r="K447" s="362" t="s">
        <v>775</v>
      </c>
    </row>
    <row r="448" spans="1:11" ht="12.75" customHeight="1">
      <c r="A448" s="362"/>
      <c r="B448" s="362"/>
      <c r="C448" s="367" t="s">
        <v>1592</v>
      </c>
      <c r="D448" s="408" t="s">
        <v>1362</v>
      </c>
      <c r="E448" s="362"/>
      <c r="F448" s="362"/>
      <c r="G448" s="362"/>
      <c r="H448" s="369">
        <v>0.5</v>
      </c>
      <c r="I448" s="362"/>
      <c r="J448" s="369"/>
      <c r="K448" s="362" t="s">
        <v>775</v>
      </c>
    </row>
    <row r="449" spans="1:11" ht="12.75" customHeight="1">
      <c r="A449" s="362"/>
      <c r="B449" s="362"/>
      <c r="C449" s="367" t="s">
        <v>1593</v>
      </c>
      <c r="D449" s="408" t="s">
        <v>1364</v>
      </c>
      <c r="E449" s="362"/>
      <c r="F449" s="362"/>
      <c r="G449" s="362"/>
      <c r="H449" s="369">
        <v>0.5</v>
      </c>
      <c r="I449" s="362"/>
      <c r="J449" s="369"/>
      <c r="K449" s="362" t="s">
        <v>775</v>
      </c>
    </row>
    <row r="450" spans="1:11" ht="12.75" customHeight="1">
      <c r="A450" s="362"/>
      <c r="B450" s="362"/>
      <c r="C450" s="367" t="s">
        <v>1594</v>
      </c>
      <c r="D450" s="408" t="s">
        <v>1366</v>
      </c>
      <c r="E450" s="362"/>
      <c r="F450" s="362"/>
      <c r="G450" s="362"/>
      <c r="H450" s="369">
        <v>0.5</v>
      </c>
      <c r="I450" s="362"/>
      <c r="J450" s="369"/>
      <c r="K450" s="362" t="s">
        <v>775</v>
      </c>
    </row>
    <row r="451" spans="1:11" ht="12.75" customHeight="1">
      <c r="A451" s="362"/>
      <c r="B451" s="362"/>
      <c r="C451" s="367" t="s">
        <v>1595</v>
      </c>
      <c r="D451" s="408" t="s">
        <v>1368</v>
      </c>
      <c r="E451" s="362"/>
      <c r="F451" s="362"/>
      <c r="G451" s="362"/>
      <c r="H451" s="369">
        <v>0.5</v>
      </c>
      <c r="I451" s="362"/>
      <c r="J451" s="369"/>
      <c r="K451" s="362" t="s">
        <v>775</v>
      </c>
    </row>
    <row r="452" spans="1:11" ht="12.75" customHeight="1">
      <c r="A452" s="362"/>
      <c r="B452" s="362"/>
      <c r="C452" s="367" t="s">
        <v>1596</v>
      </c>
      <c r="D452" s="408" t="s">
        <v>1370</v>
      </c>
      <c r="E452" s="362"/>
      <c r="F452" s="362"/>
      <c r="G452" s="362"/>
      <c r="H452" s="369">
        <v>0.5</v>
      </c>
      <c r="I452" s="362"/>
      <c r="J452" s="369"/>
      <c r="K452" s="362" t="s">
        <v>775</v>
      </c>
    </row>
    <row r="453" spans="1:11" ht="12.75" customHeight="1">
      <c r="A453" s="362"/>
      <c r="B453" s="362"/>
      <c r="C453" s="367" t="s">
        <v>1597</v>
      </c>
      <c r="D453" s="408" t="s">
        <v>1372</v>
      </c>
      <c r="E453" s="362"/>
      <c r="F453" s="362"/>
      <c r="G453" s="362"/>
      <c r="H453" s="369">
        <v>0.5</v>
      </c>
      <c r="I453" s="362"/>
      <c r="J453" s="369"/>
      <c r="K453" s="362" t="s">
        <v>775</v>
      </c>
    </row>
    <row r="454" spans="1:11" ht="12.75" customHeight="1">
      <c r="A454" s="362"/>
      <c r="B454" s="362"/>
      <c r="C454" s="367" t="s">
        <v>1598</v>
      </c>
      <c r="D454" s="408" t="s">
        <v>1374</v>
      </c>
      <c r="E454" s="362"/>
      <c r="F454" s="362"/>
      <c r="G454" s="362"/>
      <c r="H454" s="369">
        <v>0.5</v>
      </c>
      <c r="I454" s="362"/>
      <c r="J454" s="369"/>
      <c r="K454" s="362" t="s">
        <v>775</v>
      </c>
    </row>
    <row r="455" spans="1:11" ht="12.75" customHeight="1">
      <c r="A455" s="362"/>
      <c r="B455" s="362"/>
      <c r="C455" s="367" t="s">
        <v>1599</v>
      </c>
      <c r="D455" s="408" t="s">
        <v>1376</v>
      </c>
      <c r="E455" s="362"/>
      <c r="F455" s="362"/>
      <c r="G455" s="362"/>
      <c r="H455" s="369">
        <v>0.5</v>
      </c>
      <c r="I455" s="362"/>
      <c r="J455" s="369"/>
      <c r="K455" s="362" t="s">
        <v>775</v>
      </c>
    </row>
    <row r="456" spans="1:11" ht="12.75" customHeight="1">
      <c r="A456" s="362"/>
      <c r="B456" s="362"/>
      <c r="C456" s="367" t="s">
        <v>1600</v>
      </c>
      <c r="D456" s="408" t="s">
        <v>1378</v>
      </c>
      <c r="E456" s="362"/>
      <c r="F456" s="362"/>
      <c r="G456" s="362"/>
      <c r="H456" s="369">
        <v>0.5</v>
      </c>
      <c r="I456" s="362"/>
      <c r="J456" s="369"/>
      <c r="K456" s="362" t="s">
        <v>775</v>
      </c>
    </row>
    <row r="457" spans="1:11" ht="12.75" customHeight="1">
      <c r="A457" s="362"/>
      <c r="B457" s="362"/>
      <c r="C457" s="367" t="s">
        <v>1601</v>
      </c>
      <c r="D457" s="408" t="s">
        <v>1380</v>
      </c>
      <c r="E457" s="362"/>
      <c r="F457" s="362"/>
      <c r="G457" s="362"/>
      <c r="H457" s="369">
        <v>0.5</v>
      </c>
      <c r="I457" s="362"/>
      <c r="J457" s="369"/>
      <c r="K457" s="362" t="s">
        <v>775</v>
      </c>
    </row>
    <row r="458" spans="1:11" ht="12.75" customHeight="1">
      <c r="A458" s="362"/>
      <c r="B458" s="362"/>
      <c r="C458" s="367" t="s">
        <v>1602</v>
      </c>
      <c r="D458" s="408" t="s">
        <v>1382</v>
      </c>
      <c r="E458" s="362"/>
      <c r="F458" s="362"/>
      <c r="G458" s="362"/>
      <c r="H458" s="369">
        <v>0.5</v>
      </c>
      <c r="I458" s="362"/>
      <c r="J458" s="369"/>
      <c r="K458" s="362" t="s">
        <v>775</v>
      </c>
    </row>
    <row r="459" spans="1:11" ht="12.75" customHeight="1">
      <c r="A459" s="362"/>
      <c r="B459" s="362"/>
      <c r="C459" s="367" t="s">
        <v>1603</v>
      </c>
      <c r="D459" s="408" t="s">
        <v>1384</v>
      </c>
      <c r="E459" s="362"/>
      <c r="F459" s="362"/>
      <c r="G459" s="362"/>
      <c r="H459" s="369">
        <v>0.5</v>
      </c>
      <c r="I459" s="362"/>
      <c r="J459" s="369"/>
      <c r="K459" s="362" t="s">
        <v>775</v>
      </c>
    </row>
    <row r="460" spans="1:11" ht="12.75" customHeight="1">
      <c r="A460" s="362"/>
      <c r="B460" s="362"/>
      <c r="C460" s="367" t="s">
        <v>1604</v>
      </c>
      <c r="D460" s="408" t="s">
        <v>1386</v>
      </c>
      <c r="E460" s="362"/>
      <c r="F460" s="362"/>
      <c r="G460" s="362"/>
      <c r="H460" s="369">
        <v>0.5</v>
      </c>
      <c r="I460" s="362"/>
      <c r="J460" s="369"/>
      <c r="K460" s="362" t="s">
        <v>775</v>
      </c>
    </row>
    <row r="461" spans="1:11" ht="12.75" customHeight="1">
      <c r="A461" s="362"/>
      <c r="B461" s="362"/>
      <c r="C461" s="367" t="s">
        <v>1605</v>
      </c>
      <c r="D461" s="408" t="s">
        <v>1388</v>
      </c>
      <c r="E461" s="362"/>
      <c r="F461" s="362"/>
      <c r="G461" s="362"/>
      <c r="H461" s="369">
        <v>0.5</v>
      </c>
      <c r="I461" s="362"/>
      <c r="J461" s="369"/>
      <c r="K461" s="362" t="s">
        <v>775</v>
      </c>
    </row>
    <row r="462" spans="1:11" ht="12.75" customHeight="1">
      <c r="A462" s="362"/>
      <c r="B462" s="362"/>
      <c r="C462" s="367" t="s">
        <v>1606</v>
      </c>
      <c r="D462" s="408" t="s">
        <v>1390</v>
      </c>
      <c r="E462" s="362"/>
      <c r="F462" s="362"/>
      <c r="G462" s="362"/>
      <c r="H462" s="369">
        <v>0.5</v>
      </c>
      <c r="I462" s="362"/>
      <c r="J462" s="369"/>
      <c r="K462" s="362" t="s">
        <v>775</v>
      </c>
    </row>
    <row r="463" spans="1:11" ht="12.75" customHeight="1">
      <c r="A463" s="362"/>
      <c r="B463" s="362"/>
      <c r="C463" s="367" t="s">
        <v>1607</v>
      </c>
      <c r="D463" s="408" t="s">
        <v>1392</v>
      </c>
      <c r="E463" s="362"/>
      <c r="F463" s="362"/>
      <c r="G463" s="362"/>
      <c r="H463" s="369">
        <v>0.5</v>
      </c>
      <c r="I463" s="362"/>
      <c r="J463" s="369"/>
      <c r="K463" s="362" t="s">
        <v>775</v>
      </c>
    </row>
    <row r="464" spans="1:11" ht="12.75" customHeight="1">
      <c r="A464" s="362"/>
      <c r="B464" s="362"/>
      <c r="C464" s="367" t="s">
        <v>1608</v>
      </c>
      <c r="D464" s="408" t="s">
        <v>1394</v>
      </c>
      <c r="E464" s="362"/>
      <c r="F464" s="362"/>
      <c r="G464" s="362"/>
      <c r="H464" s="369">
        <v>0.5</v>
      </c>
      <c r="I464" s="362"/>
      <c r="J464" s="369"/>
      <c r="K464" s="362" t="s">
        <v>775</v>
      </c>
    </row>
    <row r="465" spans="1:11" ht="12.75" customHeight="1">
      <c r="A465" s="362"/>
      <c r="B465" s="362"/>
      <c r="C465" s="367" t="s">
        <v>1609</v>
      </c>
      <c r="D465" s="408" t="s">
        <v>1396</v>
      </c>
      <c r="E465" s="362"/>
      <c r="F465" s="362"/>
      <c r="G465" s="362"/>
      <c r="H465" s="369">
        <v>0.5</v>
      </c>
      <c r="I465" s="362"/>
      <c r="J465" s="369"/>
      <c r="K465" s="362" t="s">
        <v>775</v>
      </c>
    </row>
    <row r="466" spans="1:11" ht="12.75" customHeight="1">
      <c r="A466" s="362"/>
      <c r="B466" s="362"/>
      <c r="C466" s="367" t="s">
        <v>1610</v>
      </c>
      <c r="D466" s="373" t="s">
        <v>1398</v>
      </c>
      <c r="E466" s="362"/>
      <c r="F466" s="362"/>
      <c r="G466" s="362"/>
      <c r="H466" s="369">
        <v>0.5</v>
      </c>
      <c r="I466" s="362"/>
      <c r="J466" s="369"/>
      <c r="K466" s="362" t="s">
        <v>775</v>
      </c>
    </row>
    <row r="467" spans="1:11" ht="12.75" customHeight="1">
      <c r="A467" s="362"/>
      <c r="B467" s="362"/>
      <c r="C467" s="367" t="s">
        <v>1611</v>
      </c>
      <c r="D467" s="373" t="s">
        <v>1400</v>
      </c>
      <c r="E467" s="362"/>
      <c r="F467" s="362"/>
      <c r="G467" s="362"/>
      <c r="H467" s="369">
        <v>0.5</v>
      </c>
      <c r="I467" s="362"/>
      <c r="J467" s="369"/>
      <c r="K467" s="362" t="s">
        <v>775</v>
      </c>
    </row>
    <row r="468" spans="1:11" ht="12.75" customHeight="1">
      <c r="A468" s="362"/>
      <c r="B468" s="362"/>
      <c r="C468" s="367" t="s">
        <v>1612</v>
      </c>
      <c r="D468" s="373" t="s">
        <v>1402</v>
      </c>
      <c r="E468" s="362"/>
      <c r="F468" s="362"/>
      <c r="G468" s="362"/>
      <c r="H468" s="369">
        <v>0.5</v>
      </c>
      <c r="I468" s="362"/>
      <c r="J468" s="369"/>
      <c r="K468" s="362" t="s">
        <v>775</v>
      </c>
    </row>
    <row r="469" spans="1:11" ht="12.75" customHeight="1">
      <c r="A469" s="362"/>
      <c r="B469" s="362"/>
      <c r="C469" s="367" t="s">
        <v>1613</v>
      </c>
      <c r="D469" s="373" t="s">
        <v>1404</v>
      </c>
      <c r="E469" s="362"/>
      <c r="F469" s="362"/>
      <c r="G469" s="362"/>
      <c r="H469" s="369">
        <v>0.5</v>
      </c>
      <c r="I469" s="362"/>
      <c r="J469" s="369"/>
      <c r="K469" s="362" t="s">
        <v>775</v>
      </c>
    </row>
    <row r="470" spans="1:11" ht="12.75" customHeight="1">
      <c r="A470" s="362"/>
      <c r="B470" s="362"/>
      <c r="C470" s="367" t="s">
        <v>1614</v>
      </c>
      <c r="D470" s="373" t="s">
        <v>1406</v>
      </c>
      <c r="E470" s="362"/>
      <c r="F470" s="362"/>
      <c r="G470" s="362"/>
      <c r="H470" s="369">
        <v>0.5</v>
      </c>
      <c r="I470" s="362"/>
      <c r="J470" s="369"/>
      <c r="K470" s="362" t="s">
        <v>775</v>
      </c>
    </row>
    <row r="471" spans="1:11" ht="12.75" customHeight="1">
      <c r="A471" s="362"/>
      <c r="B471" s="362"/>
      <c r="C471" s="367" t="s">
        <v>1615</v>
      </c>
      <c r="D471" s="373" t="s">
        <v>1408</v>
      </c>
      <c r="E471" s="362"/>
      <c r="F471" s="362"/>
      <c r="G471" s="362"/>
      <c r="H471" s="369">
        <v>0.5</v>
      </c>
      <c r="I471" s="362"/>
      <c r="J471" s="369"/>
      <c r="K471" s="362" t="s">
        <v>775</v>
      </c>
    </row>
    <row r="472" spans="1:11" ht="12.75" customHeight="1">
      <c r="A472" s="362"/>
      <c r="B472" s="362"/>
      <c r="C472" s="367" t="s">
        <v>1616</v>
      </c>
      <c r="D472" s="373" t="s">
        <v>1410</v>
      </c>
      <c r="E472" s="362"/>
      <c r="F472" s="362"/>
      <c r="G472" s="362"/>
      <c r="H472" s="369">
        <v>0.5</v>
      </c>
      <c r="I472" s="362"/>
      <c r="J472" s="369"/>
      <c r="K472" s="362" t="s">
        <v>775</v>
      </c>
    </row>
    <row r="473" spans="1:11" ht="12.75" customHeight="1">
      <c r="A473" s="362"/>
      <c r="B473" s="362"/>
      <c r="C473" s="367" t="s">
        <v>1617</v>
      </c>
      <c r="D473" s="373" t="s">
        <v>1412</v>
      </c>
      <c r="E473" s="362"/>
      <c r="F473" s="362"/>
      <c r="G473" s="362"/>
      <c r="H473" s="369">
        <v>0.5</v>
      </c>
      <c r="I473" s="362"/>
      <c r="J473" s="369"/>
      <c r="K473" s="362" t="s">
        <v>775</v>
      </c>
    </row>
    <row r="474" spans="1:11" ht="12.75" customHeight="1">
      <c r="A474" s="362"/>
      <c r="B474" s="362"/>
      <c r="C474" s="367" t="s">
        <v>1618</v>
      </c>
      <c r="D474" s="408" t="s">
        <v>1414</v>
      </c>
      <c r="E474" s="362"/>
      <c r="F474" s="362"/>
      <c r="G474" s="362"/>
      <c r="H474" s="369">
        <v>0.5</v>
      </c>
      <c r="I474" s="362"/>
      <c r="J474" s="369"/>
      <c r="K474" s="362" t="s">
        <v>775</v>
      </c>
    </row>
    <row r="475" spans="1:11" ht="12.75" customHeight="1">
      <c r="A475" s="362"/>
      <c r="B475" s="362"/>
      <c r="C475" s="367" t="s">
        <v>1619</v>
      </c>
      <c r="D475" s="408" t="s">
        <v>1416</v>
      </c>
      <c r="E475" s="362"/>
      <c r="F475" s="362"/>
      <c r="G475" s="362"/>
      <c r="H475" s="369">
        <v>0.5</v>
      </c>
      <c r="I475" s="362"/>
      <c r="J475" s="369"/>
      <c r="K475" s="362" t="s">
        <v>775</v>
      </c>
    </row>
    <row r="476" spans="1:11" ht="12.75" customHeight="1">
      <c r="A476" s="362"/>
      <c r="B476" s="362"/>
      <c r="C476" s="367" t="s">
        <v>1620</v>
      </c>
      <c r="D476" s="408" t="s">
        <v>1418</v>
      </c>
      <c r="E476" s="362"/>
      <c r="F476" s="362"/>
      <c r="G476" s="362"/>
      <c r="H476" s="369">
        <v>0.5</v>
      </c>
      <c r="I476" s="362"/>
      <c r="J476" s="369"/>
      <c r="K476" s="362" t="s">
        <v>775</v>
      </c>
    </row>
    <row r="477" spans="1:11" ht="12.75" customHeight="1">
      <c r="A477" s="362"/>
      <c r="B477" s="362"/>
      <c r="C477" s="367" t="s">
        <v>1621</v>
      </c>
      <c r="D477" s="408" t="s">
        <v>1420</v>
      </c>
      <c r="E477" s="362"/>
      <c r="F477" s="362"/>
      <c r="G477" s="362"/>
      <c r="H477" s="369">
        <v>0.5</v>
      </c>
      <c r="I477" s="362"/>
      <c r="J477" s="369"/>
      <c r="K477" s="362" t="s">
        <v>775</v>
      </c>
    </row>
    <row r="478" spans="1:11" ht="12.75" customHeight="1">
      <c r="A478" s="362"/>
      <c r="B478" s="362"/>
      <c r="C478" s="367" t="s">
        <v>1622</v>
      </c>
      <c r="D478" s="408" t="s">
        <v>1422</v>
      </c>
      <c r="E478" s="362"/>
      <c r="F478" s="362"/>
      <c r="G478" s="362"/>
      <c r="H478" s="369">
        <v>0.5</v>
      </c>
      <c r="I478" s="362"/>
      <c r="J478" s="369"/>
      <c r="K478" s="362" t="s">
        <v>775</v>
      </c>
    </row>
    <row r="479" spans="1:11" ht="12.75" customHeight="1">
      <c r="A479" s="362"/>
      <c r="B479" s="362"/>
      <c r="C479" s="367" t="s">
        <v>1623</v>
      </c>
      <c r="D479" s="408" t="s">
        <v>1424</v>
      </c>
      <c r="E479" s="362"/>
      <c r="F479" s="362"/>
      <c r="G479" s="362"/>
      <c r="H479" s="369">
        <v>0.5</v>
      </c>
      <c r="I479" s="362"/>
      <c r="J479" s="369"/>
      <c r="K479" s="362" t="s">
        <v>775</v>
      </c>
    </row>
    <row r="480" spans="1:11" ht="12.75" customHeight="1">
      <c r="A480" s="362"/>
      <c r="B480" s="362"/>
      <c r="C480" s="367" t="s">
        <v>1624</v>
      </c>
      <c r="D480" s="408" t="s">
        <v>1426</v>
      </c>
      <c r="E480" s="362"/>
      <c r="F480" s="362"/>
      <c r="G480" s="362"/>
      <c r="H480" s="369">
        <v>0.5</v>
      </c>
      <c r="I480" s="362"/>
      <c r="J480" s="369"/>
      <c r="K480" s="362" t="s">
        <v>775</v>
      </c>
    </row>
    <row r="481" spans="1:11" s="445" customFormat="1" ht="12.75" customHeight="1">
      <c r="A481" s="455"/>
      <c r="B481" s="455" t="s">
        <v>265</v>
      </c>
      <c r="C481" s="456" t="s">
        <v>1625</v>
      </c>
      <c r="D481" s="457" t="s">
        <v>267</v>
      </c>
      <c r="E481" s="455" t="s">
        <v>152</v>
      </c>
      <c r="F481" s="455" t="s">
        <v>268</v>
      </c>
      <c r="G481" s="455" t="s">
        <v>83</v>
      </c>
      <c r="H481" s="458">
        <v>2</v>
      </c>
      <c r="I481" s="455"/>
      <c r="J481" s="458"/>
      <c r="K481" s="455" t="s">
        <v>525</v>
      </c>
    </row>
    <row r="482" spans="1:11" s="445" customFormat="1" ht="12.75" customHeight="1">
      <c r="A482" s="455"/>
      <c r="B482" s="455"/>
      <c r="C482" s="456" t="s">
        <v>1626</v>
      </c>
      <c r="D482" s="457" t="s">
        <v>271</v>
      </c>
      <c r="E482" s="455"/>
      <c r="F482" s="455"/>
      <c r="G482" s="455"/>
      <c r="H482" s="458">
        <v>2</v>
      </c>
      <c r="I482" s="455"/>
      <c r="J482" s="458"/>
      <c r="K482" s="455" t="s">
        <v>525</v>
      </c>
    </row>
    <row r="483" spans="1:11" s="445" customFormat="1" ht="12.75" customHeight="1">
      <c r="A483" s="455"/>
      <c r="B483" s="455"/>
      <c r="C483" s="456" t="s">
        <v>1627</v>
      </c>
      <c r="D483" s="457" t="s">
        <v>273</v>
      </c>
      <c r="E483" s="455"/>
      <c r="F483" s="455"/>
      <c r="G483" s="455"/>
      <c r="H483" s="458">
        <v>2</v>
      </c>
      <c r="I483" s="455"/>
      <c r="J483" s="458"/>
      <c r="K483" s="455" t="s">
        <v>525</v>
      </c>
    </row>
    <row r="484" spans="1:11" s="445" customFormat="1" ht="12.75" customHeight="1">
      <c r="A484" s="455"/>
      <c r="B484" s="455"/>
      <c r="C484" s="456" t="s">
        <v>1628</v>
      </c>
      <c r="D484" s="457" t="s">
        <v>275</v>
      </c>
      <c r="E484" s="455"/>
      <c r="F484" s="455"/>
      <c r="G484" s="455"/>
      <c r="H484" s="458">
        <v>2</v>
      </c>
      <c r="I484" s="455"/>
      <c r="J484" s="458"/>
      <c r="K484" s="455" t="s">
        <v>525</v>
      </c>
    </row>
    <row r="485" spans="1:11" s="445" customFormat="1" ht="12.75" customHeight="1">
      <c r="A485" s="455"/>
      <c r="B485" s="455"/>
      <c r="C485" s="456" t="s">
        <v>1629</v>
      </c>
      <c r="D485" s="457" t="s">
        <v>277</v>
      </c>
      <c r="E485" s="455"/>
      <c r="F485" s="455"/>
      <c r="G485" s="455"/>
      <c r="H485" s="458">
        <v>2</v>
      </c>
      <c r="I485" s="455"/>
      <c r="J485" s="458"/>
      <c r="K485" s="455" t="s">
        <v>525</v>
      </c>
    </row>
    <row r="486" spans="1:11" s="445" customFormat="1" ht="12.75" customHeight="1">
      <c r="A486" s="455"/>
      <c r="B486" s="455"/>
      <c r="C486" s="456" t="s">
        <v>1630</v>
      </c>
      <c r="D486" s="457" t="s">
        <v>279</v>
      </c>
      <c r="E486" s="455"/>
      <c r="F486" s="455"/>
      <c r="G486" s="455"/>
      <c r="H486" s="458">
        <v>2</v>
      </c>
      <c r="I486" s="455"/>
      <c r="J486" s="458"/>
      <c r="K486" s="455" t="s">
        <v>525</v>
      </c>
    </row>
    <row r="487" spans="1:11" s="445" customFormat="1" ht="12.75" customHeight="1">
      <c r="A487" s="455"/>
      <c r="B487" s="455"/>
      <c r="C487" s="456" t="s">
        <v>1631</v>
      </c>
      <c r="D487" s="457" t="s">
        <v>281</v>
      </c>
      <c r="E487" s="455"/>
      <c r="F487" s="455"/>
      <c r="G487" s="455"/>
      <c r="H487" s="458">
        <v>2</v>
      </c>
      <c r="I487" s="455"/>
      <c r="J487" s="458"/>
      <c r="K487" s="455" t="s">
        <v>525</v>
      </c>
    </row>
    <row r="488" spans="1:11" s="445" customFormat="1" ht="12.75" customHeight="1">
      <c r="A488" s="455"/>
      <c r="B488" s="455"/>
      <c r="C488" s="456" t="s">
        <v>1632</v>
      </c>
      <c r="D488" s="457" t="s">
        <v>283</v>
      </c>
      <c r="E488" s="455"/>
      <c r="F488" s="455"/>
      <c r="G488" s="455"/>
      <c r="H488" s="458">
        <v>2</v>
      </c>
      <c r="I488" s="455"/>
      <c r="J488" s="458"/>
      <c r="K488" s="455" t="s">
        <v>525</v>
      </c>
    </row>
    <row r="489" spans="1:11" s="445" customFormat="1" ht="12.75" customHeight="1">
      <c r="A489" s="455"/>
      <c r="B489" s="455"/>
      <c r="C489" s="456" t="s">
        <v>1633</v>
      </c>
      <c r="D489" s="457" t="s">
        <v>1634</v>
      </c>
      <c r="E489" s="455"/>
      <c r="F489" s="455"/>
      <c r="G489" s="455"/>
      <c r="H489" s="458">
        <v>2</v>
      </c>
      <c r="I489" s="455"/>
      <c r="J489" s="458"/>
      <c r="K489" s="455" t="s">
        <v>525</v>
      </c>
    </row>
    <row r="490" spans="1:11" s="445" customFormat="1" ht="12.75" customHeight="1">
      <c r="A490" s="455"/>
      <c r="B490" s="455"/>
      <c r="C490" s="456" t="s">
        <v>1635</v>
      </c>
      <c r="D490" s="457" t="s">
        <v>1636</v>
      </c>
      <c r="E490" s="455"/>
      <c r="F490" s="455"/>
      <c r="G490" s="455"/>
      <c r="H490" s="458">
        <v>2</v>
      </c>
      <c r="I490" s="455"/>
      <c r="J490" s="458"/>
      <c r="K490" s="455" t="s">
        <v>525</v>
      </c>
    </row>
    <row r="491" spans="1:11" s="445" customFormat="1" ht="12.75" customHeight="1">
      <c r="A491" s="455"/>
      <c r="B491" s="455"/>
      <c r="C491" s="456" t="s">
        <v>1637</v>
      </c>
      <c r="D491" s="457" t="s">
        <v>1638</v>
      </c>
      <c r="E491" s="455"/>
      <c r="F491" s="455"/>
      <c r="G491" s="455"/>
      <c r="H491" s="458">
        <v>2</v>
      </c>
      <c r="I491" s="455"/>
      <c r="J491" s="458"/>
      <c r="K491" s="455" t="s">
        <v>525</v>
      </c>
    </row>
    <row r="492" spans="1:11" s="445" customFormat="1" ht="12.75" customHeight="1">
      <c r="A492" s="455"/>
      <c r="B492" s="455"/>
      <c r="C492" s="456" t="s">
        <v>1639</v>
      </c>
      <c r="D492" s="457" t="s">
        <v>1640</v>
      </c>
      <c r="E492" s="455"/>
      <c r="F492" s="455"/>
      <c r="G492" s="455"/>
      <c r="H492" s="458">
        <v>2</v>
      </c>
      <c r="I492" s="455"/>
      <c r="J492" s="458"/>
      <c r="K492" s="455" t="s">
        <v>525</v>
      </c>
    </row>
    <row r="493" spans="1:11" s="445" customFormat="1" ht="12.75" customHeight="1">
      <c r="A493" s="455"/>
      <c r="B493" s="455"/>
      <c r="C493" s="456" t="s">
        <v>1641</v>
      </c>
      <c r="D493" s="457" t="s">
        <v>1642</v>
      </c>
      <c r="E493" s="455"/>
      <c r="F493" s="455"/>
      <c r="G493" s="455"/>
      <c r="H493" s="458">
        <v>2</v>
      </c>
      <c r="I493" s="455"/>
      <c r="J493" s="458"/>
      <c r="K493" s="455" t="s">
        <v>525</v>
      </c>
    </row>
    <row r="494" spans="1:11" s="445" customFormat="1" ht="12.75" customHeight="1">
      <c r="A494" s="455"/>
      <c r="B494" s="455"/>
      <c r="C494" s="456" t="s">
        <v>1643</v>
      </c>
      <c r="D494" s="457" t="s">
        <v>1644</v>
      </c>
      <c r="E494" s="455"/>
      <c r="F494" s="455"/>
      <c r="G494" s="455"/>
      <c r="H494" s="458">
        <v>2</v>
      </c>
      <c r="I494" s="455"/>
      <c r="J494" s="458"/>
      <c r="K494" s="455" t="s">
        <v>525</v>
      </c>
    </row>
    <row r="495" spans="1:11" s="445" customFormat="1" ht="12.75" customHeight="1">
      <c r="A495" s="455"/>
      <c r="B495" s="455"/>
      <c r="C495" s="456" t="s">
        <v>1645</v>
      </c>
      <c r="D495" s="457" t="s">
        <v>1646</v>
      </c>
      <c r="E495" s="455"/>
      <c r="F495" s="455"/>
      <c r="G495" s="455"/>
      <c r="H495" s="458">
        <v>2</v>
      </c>
      <c r="I495" s="455"/>
      <c r="J495" s="458"/>
      <c r="K495" s="455" t="s">
        <v>525</v>
      </c>
    </row>
    <row r="496" spans="1:11" s="445" customFormat="1" ht="12.75" customHeight="1">
      <c r="A496" s="455"/>
      <c r="B496" s="455"/>
      <c r="C496" s="456" t="s">
        <v>1647</v>
      </c>
      <c r="D496" s="457" t="s">
        <v>1648</v>
      </c>
      <c r="E496" s="455"/>
      <c r="F496" s="455"/>
      <c r="G496" s="455"/>
      <c r="H496" s="458">
        <v>2</v>
      </c>
      <c r="I496" s="455"/>
      <c r="J496" s="458"/>
      <c r="K496" s="455" t="s">
        <v>525</v>
      </c>
    </row>
    <row r="497" spans="1:11" s="445" customFormat="1" ht="12.75" customHeight="1">
      <c r="A497" s="455"/>
      <c r="B497" s="455"/>
      <c r="C497" s="456" t="s">
        <v>1649</v>
      </c>
      <c r="D497" s="457" t="s">
        <v>1650</v>
      </c>
      <c r="E497" s="455"/>
      <c r="F497" s="455"/>
      <c r="G497" s="455"/>
      <c r="H497" s="458">
        <v>2</v>
      </c>
      <c r="I497" s="455"/>
      <c r="J497" s="458"/>
      <c r="K497" s="455" t="s">
        <v>525</v>
      </c>
    </row>
    <row r="498" spans="1:11" s="445" customFormat="1" ht="12.75" customHeight="1">
      <c r="A498" s="455"/>
      <c r="B498" s="455"/>
      <c r="C498" s="456" t="s">
        <v>1651</v>
      </c>
      <c r="D498" s="457" t="s">
        <v>1652</v>
      </c>
      <c r="E498" s="455"/>
      <c r="F498" s="455"/>
      <c r="G498" s="455"/>
      <c r="H498" s="458">
        <v>2</v>
      </c>
      <c r="I498" s="455"/>
      <c r="J498" s="458"/>
      <c r="K498" s="455" t="s">
        <v>525</v>
      </c>
    </row>
    <row r="499" spans="1:11" s="445" customFormat="1" ht="12.75" customHeight="1">
      <c r="A499" s="455"/>
      <c r="B499" s="455"/>
      <c r="C499" s="456" t="s">
        <v>1653</v>
      </c>
      <c r="D499" s="457" t="s">
        <v>1654</v>
      </c>
      <c r="E499" s="455"/>
      <c r="F499" s="455"/>
      <c r="G499" s="455"/>
      <c r="H499" s="458">
        <v>2</v>
      </c>
      <c r="I499" s="455"/>
      <c r="J499" s="458"/>
      <c r="K499" s="455" t="s">
        <v>525</v>
      </c>
    </row>
    <row r="500" spans="1:11" s="445" customFormat="1" ht="12.75" customHeight="1">
      <c r="A500" s="455"/>
      <c r="B500" s="455"/>
      <c r="C500" s="456" t="s">
        <v>1655</v>
      </c>
      <c r="D500" s="457" t="s">
        <v>1656</v>
      </c>
      <c r="E500" s="455"/>
      <c r="F500" s="455"/>
      <c r="G500" s="455"/>
      <c r="H500" s="458">
        <v>2</v>
      </c>
      <c r="I500" s="455"/>
      <c r="J500" s="458"/>
      <c r="K500" s="455" t="s">
        <v>525</v>
      </c>
    </row>
    <row r="501" spans="1:11" s="445" customFormat="1" ht="12.75" customHeight="1">
      <c r="A501" s="455"/>
      <c r="B501" s="455"/>
      <c r="C501" s="456" t="s">
        <v>1657</v>
      </c>
      <c r="D501" s="457" t="s">
        <v>1658</v>
      </c>
      <c r="E501" s="455"/>
      <c r="F501" s="455"/>
      <c r="G501" s="455"/>
      <c r="H501" s="458">
        <v>2</v>
      </c>
      <c r="I501" s="455"/>
      <c r="J501" s="458"/>
      <c r="K501" s="455" t="s">
        <v>525</v>
      </c>
    </row>
    <row r="502" spans="1:11" s="445" customFormat="1" ht="12.75" customHeight="1">
      <c r="A502" s="455"/>
      <c r="B502" s="455"/>
      <c r="C502" s="456" t="s">
        <v>1659</v>
      </c>
      <c r="D502" s="457" t="s">
        <v>1660</v>
      </c>
      <c r="E502" s="455"/>
      <c r="F502" s="455"/>
      <c r="G502" s="455"/>
      <c r="H502" s="458">
        <v>2</v>
      </c>
      <c r="I502" s="455"/>
      <c r="J502" s="458"/>
      <c r="K502" s="455" t="s">
        <v>525</v>
      </c>
    </row>
    <row r="503" spans="1:11" s="445" customFormat="1" ht="12.75" customHeight="1">
      <c r="A503" s="455"/>
      <c r="B503" s="455"/>
      <c r="C503" s="456" t="s">
        <v>1661</v>
      </c>
      <c r="D503" s="457" t="s">
        <v>1662</v>
      </c>
      <c r="E503" s="455"/>
      <c r="F503" s="455"/>
      <c r="G503" s="455"/>
      <c r="H503" s="458">
        <v>2</v>
      </c>
      <c r="I503" s="455"/>
      <c r="J503" s="458"/>
      <c r="K503" s="455" t="s">
        <v>525</v>
      </c>
    </row>
    <row r="504" spans="1:11" s="445" customFormat="1" ht="12.75" customHeight="1">
      <c r="A504" s="455"/>
      <c r="B504" s="455"/>
      <c r="C504" s="456" t="s">
        <v>1663</v>
      </c>
      <c r="D504" s="457" t="s">
        <v>1664</v>
      </c>
      <c r="E504" s="455"/>
      <c r="F504" s="455"/>
      <c r="G504" s="455"/>
      <c r="H504" s="458">
        <v>2</v>
      </c>
      <c r="I504" s="455"/>
      <c r="J504" s="458"/>
      <c r="K504" s="455" t="s">
        <v>525</v>
      </c>
    </row>
    <row r="505" spans="1:11" s="445" customFormat="1" ht="12.75" customHeight="1">
      <c r="A505" s="455"/>
      <c r="B505" s="455"/>
      <c r="C505" s="456" t="s">
        <v>1665</v>
      </c>
      <c r="D505" s="457" t="s">
        <v>1666</v>
      </c>
      <c r="E505" s="455"/>
      <c r="F505" s="455"/>
      <c r="G505" s="455"/>
      <c r="H505" s="458">
        <v>2</v>
      </c>
      <c r="I505" s="455"/>
      <c r="J505" s="458"/>
      <c r="K505" s="455" t="s">
        <v>525</v>
      </c>
    </row>
    <row r="506" spans="1:11" s="445" customFormat="1" ht="12.75" customHeight="1">
      <c r="A506" s="455"/>
      <c r="B506" s="455"/>
      <c r="C506" s="456" t="s">
        <v>1667</v>
      </c>
      <c r="D506" s="457" t="s">
        <v>1668</v>
      </c>
      <c r="E506" s="455"/>
      <c r="F506" s="455"/>
      <c r="G506" s="455"/>
      <c r="H506" s="458">
        <v>2</v>
      </c>
      <c r="I506" s="455"/>
      <c r="J506" s="458"/>
      <c r="K506" s="455" t="s">
        <v>525</v>
      </c>
    </row>
    <row r="507" spans="1:11" s="445" customFormat="1" ht="12.75" customHeight="1">
      <c r="A507" s="455"/>
      <c r="B507" s="455"/>
      <c r="C507" s="456" t="s">
        <v>1669</v>
      </c>
      <c r="D507" s="457" t="s">
        <v>1670</v>
      </c>
      <c r="E507" s="455"/>
      <c r="F507" s="455"/>
      <c r="G507" s="455"/>
      <c r="H507" s="458">
        <v>2</v>
      </c>
      <c r="I507" s="455"/>
      <c r="J507" s="458"/>
      <c r="K507" s="455" t="s">
        <v>525</v>
      </c>
    </row>
    <row r="508" spans="1:11" s="445" customFormat="1" ht="12.75" customHeight="1">
      <c r="A508" s="455"/>
      <c r="B508" s="455"/>
      <c r="C508" s="456" t="s">
        <v>1671</v>
      </c>
      <c r="D508" s="457" t="s">
        <v>1672</v>
      </c>
      <c r="E508" s="455"/>
      <c r="F508" s="455"/>
      <c r="G508" s="455"/>
      <c r="H508" s="458">
        <v>2</v>
      </c>
      <c r="I508" s="455"/>
      <c r="J508" s="458"/>
      <c r="K508" s="455" t="s">
        <v>525</v>
      </c>
    </row>
    <row r="509" spans="1:11" s="446" customFormat="1" ht="12.75" customHeight="1">
      <c r="A509" s="384"/>
      <c r="B509" s="384"/>
      <c r="C509" s="459" t="s">
        <v>1673</v>
      </c>
      <c r="D509" s="460" t="s">
        <v>1674</v>
      </c>
      <c r="E509" s="384"/>
      <c r="F509" s="384"/>
      <c r="G509" s="384"/>
      <c r="H509" s="385">
        <v>2</v>
      </c>
      <c r="I509" s="384"/>
      <c r="J509" s="385"/>
      <c r="K509" s="384" t="s">
        <v>1675</v>
      </c>
    </row>
    <row r="510" spans="1:11" s="446" customFormat="1" ht="12.75" customHeight="1">
      <c r="A510" s="384"/>
      <c r="B510" s="384"/>
      <c r="C510" s="459" t="s">
        <v>1676</v>
      </c>
      <c r="D510" s="460" t="s">
        <v>1677</v>
      </c>
      <c r="E510" s="384"/>
      <c r="F510" s="384"/>
      <c r="G510" s="384"/>
      <c r="H510" s="385">
        <v>2</v>
      </c>
      <c r="I510" s="384"/>
      <c r="J510" s="385"/>
      <c r="K510" s="384" t="s">
        <v>1675</v>
      </c>
    </row>
    <row r="511" spans="1:11" s="446" customFormat="1" ht="12.75" customHeight="1">
      <c r="A511" s="384"/>
      <c r="B511" s="384"/>
      <c r="C511" s="459" t="s">
        <v>1678</v>
      </c>
      <c r="D511" s="460" t="s">
        <v>1679</v>
      </c>
      <c r="E511" s="384"/>
      <c r="F511" s="384"/>
      <c r="G511" s="384"/>
      <c r="H511" s="385">
        <v>2</v>
      </c>
      <c r="I511" s="384"/>
      <c r="J511" s="385"/>
      <c r="K511" s="384" t="s">
        <v>1675</v>
      </c>
    </row>
    <row r="512" spans="1:11" s="446" customFormat="1" ht="12.75" customHeight="1">
      <c r="A512" s="384"/>
      <c r="B512" s="384"/>
      <c r="C512" s="459" t="s">
        <v>1680</v>
      </c>
      <c r="D512" s="460" t="s">
        <v>1681</v>
      </c>
      <c r="E512" s="384"/>
      <c r="F512" s="384"/>
      <c r="G512" s="384"/>
      <c r="H512" s="385">
        <v>2</v>
      </c>
      <c r="I512" s="384"/>
      <c r="J512" s="385"/>
      <c r="K512" s="384" t="s">
        <v>1675</v>
      </c>
    </row>
    <row r="513" spans="1:11" s="446" customFormat="1" ht="12.75" customHeight="1">
      <c r="A513" s="384"/>
      <c r="B513" s="384"/>
      <c r="C513" s="459" t="s">
        <v>1682</v>
      </c>
      <c r="D513" s="460" t="s">
        <v>1683</v>
      </c>
      <c r="E513" s="384"/>
      <c r="F513" s="384"/>
      <c r="G513" s="384"/>
      <c r="H513" s="385">
        <v>2</v>
      </c>
      <c r="I513" s="384"/>
      <c r="J513" s="385"/>
      <c r="K513" s="384" t="s">
        <v>1675</v>
      </c>
    </row>
    <row r="514" spans="1:11" s="446" customFormat="1" ht="12.75" customHeight="1">
      <c r="A514" s="384"/>
      <c r="B514" s="384"/>
      <c r="C514" s="459" t="s">
        <v>1684</v>
      </c>
      <c r="D514" s="460" t="s">
        <v>1685</v>
      </c>
      <c r="E514" s="384"/>
      <c r="F514" s="384"/>
      <c r="G514" s="384"/>
      <c r="H514" s="385">
        <v>2</v>
      </c>
      <c r="I514" s="384"/>
      <c r="J514" s="385"/>
      <c r="K514" s="384" t="s">
        <v>1675</v>
      </c>
    </row>
    <row r="515" spans="1:11" s="446" customFormat="1" ht="12.75" customHeight="1">
      <c r="A515" s="384"/>
      <c r="B515" s="384"/>
      <c r="C515" s="459" t="s">
        <v>1686</v>
      </c>
      <c r="D515" s="460" t="s">
        <v>1687</v>
      </c>
      <c r="E515" s="384"/>
      <c r="F515" s="384"/>
      <c r="G515" s="384"/>
      <c r="H515" s="385">
        <v>2</v>
      </c>
      <c r="I515" s="384"/>
      <c r="J515" s="385"/>
      <c r="K515" s="384" t="s">
        <v>1675</v>
      </c>
    </row>
    <row r="516" spans="1:11" s="446" customFormat="1" ht="12.75" customHeight="1">
      <c r="A516" s="384"/>
      <c r="B516" s="384"/>
      <c r="C516" s="459" t="s">
        <v>1688</v>
      </c>
      <c r="D516" s="460" t="s">
        <v>1689</v>
      </c>
      <c r="E516" s="384"/>
      <c r="F516" s="384"/>
      <c r="G516" s="384"/>
      <c r="H516" s="385">
        <v>2</v>
      </c>
      <c r="I516" s="384"/>
      <c r="J516" s="385"/>
      <c r="K516" s="384" t="s">
        <v>1675</v>
      </c>
    </row>
    <row r="517" spans="1:11" s="446" customFormat="1" ht="12.75" customHeight="1">
      <c r="A517" s="384"/>
      <c r="B517" s="384"/>
      <c r="C517" s="459" t="s">
        <v>1690</v>
      </c>
      <c r="D517" s="460" t="s">
        <v>1691</v>
      </c>
      <c r="E517" s="384"/>
      <c r="F517" s="384"/>
      <c r="G517" s="384"/>
      <c r="H517" s="385">
        <v>2</v>
      </c>
      <c r="I517" s="384"/>
      <c r="J517" s="385"/>
      <c r="K517" s="384" t="s">
        <v>1675</v>
      </c>
    </row>
    <row r="518" spans="1:11" s="446" customFormat="1" ht="12.75" customHeight="1">
      <c r="A518" s="384"/>
      <c r="B518" s="384"/>
      <c r="C518" s="459" t="s">
        <v>1692</v>
      </c>
      <c r="D518" s="460" t="s">
        <v>1693</v>
      </c>
      <c r="E518" s="384"/>
      <c r="F518" s="384"/>
      <c r="G518" s="384"/>
      <c r="H518" s="385">
        <v>2</v>
      </c>
      <c r="I518" s="384"/>
      <c r="J518" s="385"/>
      <c r="K518" s="384" t="s">
        <v>1675</v>
      </c>
    </row>
    <row r="519" spans="1:11" s="446" customFormat="1" ht="12.75" customHeight="1">
      <c r="A519" s="384"/>
      <c r="B519" s="384"/>
      <c r="C519" s="459" t="s">
        <v>1694</v>
      </c>
      <c r="D519" s="460" t="s">
        <v>1695</v>
      </c>
      <c r="E519" s="384"/>
      <c r="F519" s="384"/>
      <c r="G519" s="384"/>
      <c r="H519" s="385">
        <v>2</v>
      </c>
      <c r="I519" s="384"/>
      <c r="J519" s="385"/>
      <c r="K519" s="384" t="s">
        <v>1675</v>
      </c>
    </row>
    <row r="520" spans="1:11" s="446" customFormat="1" ht="12.75" customHeight="1">
      <c r="A520" s="384"/>
      <c r="B520" s="384"/>
      <c r="C520" s="459" t="s">
        <v>1696</v>
      </c>
      <c r="D520" s="460" t="s">
        <v>1697</v>
      </c>
      <c r="E520" s="384"/>
      <c r="F520" s="384"/>
      <c r="G520" s="384"/>
      <c r="H520" s="385">
        <v>2</v>
      </c>
      <c r="I520" s="384"/>
      <c r="J520" s="385"/>
      <c r="K520" s="384" t="s">
        <v>1675</v>
      </c>
    </row>
    <row r="521" spans="1:11" s="446" customFormat="1" ht="12.75" customHeight="1">
      <c r="A521" s="384"/>
      <c r="B521" s="384"/>
      <c r="C521" s="459" t="s">
        <v>1698</v>
      </c>
      <c r="D521" s="460" t="s">
        <v>1699</v>
      </c>
      <c r="E521" s="384"/>
      <c r="F521" s="384"/>
      <c r="G521" s="384"/>
      <c r="H521" s="385">
        <v>2</v>
      </c>
      <c r="I521" s="384"/>
      <c r="J521" s="385"/>
      <c r="K521" s="384" t="s">
        <v>1675</v>
      </c>
    </row>
    <row r="522" spans="1:11" s="446" customFormat="1" ht="12.75" customHeight="1">
      <c r="A522" s="384"/>
      <c r="B522" s="384"/>
      <c r="C522" s="459" t="s">
        <v>1700</v>
      </c>
      <c r="D522" s="460" t="s">
        <v>1701</v>
      </c>
      <c r="E522" s="384"/>
      <c r="F522" s="384"/>
      <c r="G522" s="384"/>
      <c r="H522" s="385">
        <v>2</v>
      </c>
      <c r="I522" s="384"/>
      <c r="J522" s="385"/>
      <c r="K522" s="384" t="s">
        <v>1675</v>
      </c>
    </row>
    <row r="523" spans="1:11" s="446" customFormat="1" ht="12.75" customHeight="1">
      <c r="A523" s="384"/>
      <c r="B523" s="384"/>
      <c r="C523" s="459" t="s">
        <v>1702</v>
      </c>
      <c r="D523" s="460" t="s">
        <v>1703</v>
      </c>
      <c r="E523" s="384"/>
      <c r="F523" s="384"/>
      <c r="G523" s="384"/>
      <c r="H523" s="385">
        <v>2</v>
      </c>
      <c r="I523" s="384"/>
      <c r="J523" s="385"/>
      <c r="K523" s="384" t="s">
        <v>1675</v>
      </c>
    </row>
    <row r="524" spans="1:11" s="446" customFormat="1" ht="12.75" customHeight="1">
      <c r="A524" s="384"/>
      <c r="B524" s="384"/>
      <c r="C524" s="459" t="s">
        <v>1704</v>
      </c>
      <c r="D524" s="460" t="s">
        <v>1705</v>
      </c>
      <c r="E524" s="384"/>
      <c r="F524" s="384"/>
      <c r="G524" s="384"/>
      <c r="H524" s="385">
        <v>2</v>
      </c>
      <c r="I524" s="384"/>
      <c r="J524" s="385"/>
      <c r="K524" s="384" t="s">
        <v>1675</v>
      </c>
    </row>
    <row r="525" spans="1:11" s="446" customFormat="1" ht="12.75" customHeight="1">
      <c r="A525" s="384"/>
      <c r="B525" s="384"/>
      <c r="C525" s="459" t="s">
        <v>1706</v>
      </c>
      <c r="D525" s="460" t="s">
        <v>1707</v>
      </c>
      <c r="E525" s="384"/>
      <c r="F525" s="384"/>
      <c r="G525" s="384"/>
      <c r="H525" s="385">
        <v>2</v>
      </c>
      <c r="I525" s="384"/>
      <c r="J525" s="385"/>
      <c r="K525" s="384" t="s">
        <v>1675</v>
      </c>
    </row>
    <row r="526" spans="1:11" s="446" customFormat="1" ht="12.75" customHeight="1">
      <c r="A526" s="384"/>
      <c r="B526" s="384"/>
      <c r="C526" s="459" t="s">
        <v>1708</v>
      </c>
      <c r="D526" s="460" t="s">
        <v>1709</v>
      </c>
      <c r="E526" s="384"/>
      <c r="F526" s="384"/>
      <c r="G526" s="384"/>
      <c r="H526" s="385">
        <v>2</v>
      </c>
      <c r="I526" s="384"/>
      <c r="J526" s="385"/>
      <c r="K526" s="384" t="s">
        <v>1675</v>
      </c>
    </row>
    <row r="527" spans="1:11" s="446" customFormat="1" ht="12.75" customHeight="1">
      <c r="A527" s="384"/>
      <c r="B527" s="384"/>
      <c r="C527" s="459" t="s">
        <v>1710</v>
      </c>
      <c r="D527" s="460" t="s">
        <v>1711</v>
      </c>
      <c r="E527" s="384"/>
      <c r="F527" s="384"/>
      <c r="G527" s="384"/>
      <c r="H527" s="385">
        <v>2</v>
      </c>
      <c r="I527" s="384"/>
      <c r="J527" s="385"/>
      <c r="K527" s="384" t="s">
        <v>1675</v>
      </c>
    </row>
    <row r="528" spans="1:11" s="446" customFormat="1" ht="12.75" customHeight="1">
      <c r="A528" s="384"/>
      <c r="B528" s="384"/>
      <c r="C528" s="459" t="s">
        <v>1712</v>
      </c>
      <c r="D528" s="460" t="s">
        <v>1713</v>
      </c>
      <c r="E528" s="384"/>
      <c r="F528" s="384"/>
      <c r="G528" s="384"/>
      <c r="H528" s="385">
        <v>2</v>
      </c>
      <c r="I528" s="384"/>
      <c r="J528" s="385"/>
      <c r="K528" s="384" t="s">
        <v>1675</v>
      </c>
    </row>
    <row r="529" spans="1:11" s="446" customFormat="1" ht="12.75" customHeight="1">
      <c r="A529" s="384"/>
      <c r="B529" s="384"/>
      <c r="C529" s="459" t="s">
        <v>1714</v>
      </c>
      <c r="D529" s="460" t="s">
        <v>366</v>
      </c>
      <c r="E529" s="384"/>
      <c r="F529" s="384"/>
      <c r="G529" s="384"/>
      <c r="H529" s="385">
        <v>2</v>
      </c>
      <c r="I529" s="384"/>
      <c r="J529" s="385"/>
      <c r="K529" s="384" t="s">
        <v>1675</v>
      </c>
    </row>
    <row r="530" spans="1:11" s="446" customFormat="1" ht="12.75" customHeight="1">
      <c r="A530" s="384"/>
      <c r="B530" s="384"/>
      <c r="C530" s="459" t="s">
        <v>1715</v>
      </c>
      <c r="D530" s="460" t="s">
        <v>368</v>
      </c>
      <c r="E530" s="384"/>
      <c r="F530" s="384"/>
      <c r="G530" s="384"/>
      <c r="H530" s="385">
        <v>2</v>
      </c>
      <c r="I530" s="384"/>
      <c r="J530" s="385"/>
      <c r="K530" s="384" t="s">
        <v>1675</v>
      </c>
    </row>
    <row r="531" spans="1:11" s="446" customFormat="1" ht="12.75" customHeight="1">
      <c r="A531" s="384"/>
      <c r="B531" s="384"/>
      <c r="C531" s="459" t="s">
        <v>1716</v>
      </c>
      <c r="D531" s="460" t="s">
        <v>370</v>
      </c>
      <c r="E531" s="384"/>
      <c r="F531" s="384"/>
      <c r="G531" s="384"/>
      <c r="H531" s="385">
        <v>2</v>
      </c>
      <c r="I531" s="384"/>
      <c r="J531" s="385"/>
      <c r="K531" s="384" t="s">
        <v>1675</v>
      </c>
    </row>
    <row r="532" spans="1:11" s="446" customFormat="1" ht="12.75" customHeight="1">
      <c r="A532" s="384"/>
      <c r="B532" s="384"/>
      <c r="C532" s="459" t="s">
        <v>1717</v>
      </c>
      <c r="D532" s="460" t="s">
        <v>372</v>
      </c>
      <c r="E532" s="384"/>
      <c r="F532" s="384"/>
      <c r="G532" s="384"/>
      <c r="H532" s="385">
        <v>2</v>
      </c>
      <c r="I532" s="384"/>
      <c r="J532" s="385"/>
      <c r="K532" s="384" t="s">
        <v>1675</v>
      </c>
    </row>
    <row r="533" spans="1:11" s="446" customFormat="1" ht="12.75" customHeight="1">
      <c r="A533" s="384"/>
      <c r="B533" s="384"/>
      <c r="C533" s="459" t="s">
        <v>1718</v>
      </c>
      <c r="D533" s="460" t="s">
        <v>374</v>
      </c>
      <c r="E533" s="384"/>
      <c r="F533" s="384"/>
      <c r="G533" s="384"/>
      <c r="H533" s="385">
        <v>2</v>
      </c>
      <c r="I533" s="384"/>
      <c r="J533" s="385"/>
      <c r="K533" s="384" t="s">
        <v>1675</v>
      </c>
    </row>
    <row r="534" spans="1:11" s="446" customFormat="1" ht="12.75" customHeight="1">
      <c r="A534" s="384"/>
      <c r="B534" s="384"/>
      <c r="C534" s="459" t="s">
        <v>1719</v>
      </c>
      <c r="D534" s="460" t="s">
        <v>376</v>
      </c>
      <c r="E534" s="384"/>
      <c r="F534" s="384"/>
      <c r="G534" s="384"/>
      <c r="H534" s="385">
        <v>2</v>
      </c>
      <c r="I534" s="384"/>
      <c r="J534" s="385"/>
      <c r="K534" s="384" t="s">
        <v>1675</v>
      </c>
    </row>
    <row r="535" spans="1:11" s="446" customFormat="1" ht="12.75" customHeight="1">
      <c r="A535" s="384"/>
      <c r="B535" s="384"/>
      <c r="C535" s="459" t="s">
        <v>1720</v>
      </c>
      <c r="D535" s="460" t="s">
        <v>378</v>
      </c>
      <c r="E535" s="384"/>
      <c r="F535" s="384"/>
      <c r="G535" s="384"/>
      <c r="H535" s="385">
        <v>2</v>
      </c>
      <c r="I535" s="384"/>
      <c r="J535" s="385"/>
      <c r="K535" s="384" t="s">
        <v>1675</v>
      </c>
    </row>
    <row r="536" spans="1:11" s="446" customFormat="1" ht="12.75" customHeight="1">
      <c r="A536" s="384"/>
      <c r="B536" s="384"/>
      <c r="C536" s="459" t="s">
        <v>1721</v>
      </c>
      <c r="D536" s="460" t="s">
        <v>380</v>
      </c>
      <c r="E536" s="384"/>
      <c r="F536" s="384"/>
      <c r="G536" s="384"/>
      <c r="H536" s="385">
        <v>2</v>
      </c>
      <c r="I536" s="384"/>
      <c r="J536" s="385"/>
      <c r="K536" s="384" t="s">
        <v>1675</v>
      </c>
    </row>
    <row r="537" spans="1:11" s="400" customFormat="1" ht="12.75" customHeight="1">
      <c r="A537" s="410"/>
      <c r="B537" s="410"/>
      <c r="C537" s="423" t="s">
        <v>1722</v>
      </c>
      <c r="D537" s="424" t="s">
        <v>382</v>
      </c>
      <c r="E537" s="410"/>
      <c r="F537" s="410"/>
      <c r="G537" s="410"/>
      <c r="H537" s="387">
        <v>2</v>
      </c>
      <c r="I537" s="410"/>
      <c r="J537" s="387"/>
      <c r="K537" s="410" t="s">
        <v>354</v>
      </c>
    </row>
    <row r="538" spans="1:11" s="400" customFormat="1" ht="12.75" customHeight="1">
      <c r="A538" s="410"/>
      <c r="B538" s="410"/>
      <c r="C538" s="423" t="s">
        <v>1723</v>
      </c>
      <c r="D538" s="424" t="s">
        <v>384</v>
      </c>
      <c r="E538" s="410"/>
      <c r="F538" s="410"/>
      <c r="G538" s="410"/>
      <c r="H538" s="387">
        <v>2</v>
      </c>
      <c r="I538" s="410"/>
      <c r="J538" s="387"/>
      <c r="K538" s="410" t="s">
        <v>354</v>
      </c>
    </row>
    <row r="539" spans="1:11" s="400" customFormat="1" ht="12.75" customHeight="1">
      <c r="A539" s="410"/>
      <c r="B539" s="410"/>
      <c r="C539" s="423" t="s">
        <v>1724</v>
      </c>
      <c r="D539" s="424" t="s">
        <v>386</v>
      </c>
      <c r="E539" s="410"/>
      <c r="F539" s="410"/>
      <c r="G539" s="410"/>
      <c r="H539" s="387">
        <v>2</v>
      </c>
      <c r="I539" s="410"/>
      <c r="J539" s="387"/>
      <c r="K539" s="410" t="s">
        <v>354</v>
      </c>
    </row>
    <row r="540" spans="1:11" s="400" customFormat="1" ht="12.75" customHeight="1">
      <c r="A540" s="410"/>
      <c r="B540" s="410"/>
      <c r="C540" s="423" t="s">
        <v>1725</v>
      </c>
      <c r="D540" s="424" t="s">
        <v>388</v>
      </c>
      <c r="E540" s="410"/>
      <c r="F540" s="410"/>
      <c r="G540" s="410"/>
      <c r="H540" s="387">
        <v>2</v>
      </c>
      <c r="I540" s="410"/>
      <c r="J540" s="387"/>
      <c r="K540" s="410" t="s">
        <v>354</v>
      </c>
    </row>
    <row r="541" spans="1:11" s="400" customFormat="1" ht="12.75" customHeight="1">
      <c r="A541" s="410"/>
      <c r="B541" s="410"/>
      <c r="C541" s="423" t="s">
        <v>1726</v>
      </c>
      <c r="D541" s="424" t="s">
        <v>390</v>
      </c>
      <c r="E541" s="410"/>
      <c r="F541" s="410"/>
      <c r="G541" s="410"/>
      <c r="H541" s="387">
        <v>2</v>
      </c>
      <c r="I541" s="410"/>
      <c r="J541" s="387"/>
      <c r="K541" s="410" t="s">
        <v>354</v>
      </c>
    </row>
    <row r="542" spans="1:11" s="400" customFormat="1" ht="12.75" customHeight="1">
      <c r="A542" s="410"/>
      <c r="B542" s="410"/>
      <c r="C542" s="423" t="s">
        <v>1727</v>
      </c>
      <c r="D542" s="424" t="s">
        <v>392</v>
      </c>
      <c r="E542" s="410"/>
      <c r="F542" s="410"/>
      <c r="G542" s="410"/>
      <c r="H542" s="387">
        <v>2</v>
      </c>
      <c r="I542" s="410"/>
      <c r="J542" s="387"/>
      <c r="K542" s="410" t="s">
        <v>354</v>
      </c>
    </row>
    <row r="543" spans="1:11" s="400" customFormat="1" ht="12.75" customHeight="1">
      <c r="A543" s="410"/>
      <c r="B543" s="410"/>
      <c r="C543" s="423" t="s">
        <v>1728</v>
      </c>
      <c r="D543" s="424" t="s">
        <v>394</v>
      </c>
      <c r="E543" s="410"/>
      <c r="F543" s="410"/>
      <c r="G543" s="410"/>
      <c r="H543" s="387">
        <v>2</v>
      </c>
      <c r="I543" s="410"/>
      <c r="J543" s="387"/>
      <c r="K543" s="410" t="s">
        <v>354</v>
      </c>
    </row>
    <row r="544" spans="1:11" s="400" customFormat="1" ht="12.75" customHeight="1">
      <c r="A544" s="410"/>
      <c r="B544" s="410"/>
      <c r="C544" s="423" t="s">
        <v>1729</v>
      </c>
      <c r="D544" s="424" t="s">
        <v>396</v>
      </c>
      <c r="E544" s="410"/>
      <c r="F544" s="410"/>
      <c r="G544" s="410"/>
      <c r="H544" s="387">
        <v>2</v>
      </c>
      <c r="I544" s="410"/>
      <c r="J544" s="387"/>
      <c r="K544" s="410" t="s">
        <v>354</v>
      </c>
    </row>
    <row r="545" spans="1:11" s="400" customFormat="1" ht="12.75" customHeight="1">
      <c r="A545" s="410"/>
      <c r="B545" s="410"/>
      <c r="C545" s="423" t="s">
        <v>1730</v>
      </c>
      <c r="D545" s="424" t="s">
        <v>398</v>
      </c>
      <c r="E545" s="410"/>
      <c r="F545" s="410"/>
      <c r="G545" s="410"/>
      <c r="H545" s="387">
        <v>2</v>
      </c>
      <c r="I545" s="410"/>
      <c r="J545" s="387"/>
      <c r="K545" s="410" t="s">
        <v>354</v>
      </c>
    </row>
    <row r="546" spans="1:11" s="400" customFormat="1" ht="12.75" customHeight="1">
      <c r="A546" s="410"/>
      <c r="B546" s="410"/>
      <c r="C546" s="423" t="s">
        <v>1731</v>
      </c>
      <c r="D546" s="424" t="s">
        <v>400</v>
      </c>
      <c r="E546" s="410"/>
      <c r="F546" s="410"/>
      <c r="G546" s="410"/>
      <c r="H546" s="387">
        <v>2</v>
      </c>
      <c r="I546" s="410"/>
      <c r="J546" s="387"/>
      <c r="K546" s="410" t="s">
        <v>354</v>
      </c>
    </row>
    <row r="547" spans="1:11" s="400" customFormat="1" ht="12.75" customHeight="1">
      <c r="A547" s="410"/>
      <c r="B547" s="410"/>
      <c r="C547" s="423" t="s">
        <v>1732</v>
      </c>
      <c r="D547" s="424" t="s">
        <v>402</v>
      </c>
      <c r="E547" s="410"/>
      <c r="F547" s="410"/>
      <c r="G547" s="410"/>
      <c r="H547" s="387">
        <v>2</v>
      </c>
      <c r="I547" s="410"/>
      <c r="J547" s="387"/>
      <c r="K547" s="410" t="s">
        <v>354</v>
      </c>
    </row>
    <row r="548" spans="1:11" s="400" customFormat="1" ht="12.75" customHeight="1">
      <c r="A548" s="410"/>
      <c r="B548" s="410"/>
      <c r="C548" s="423" t="s">
        <v>1733</v>
      </c>
      <c r="D548" s="424" t="s">
        <v>404</v>
      </c>
      <c r="E548" s="410"/>
      <c r="F548" s="410"/>
      <c r="G548" s="410"/>
      <c r="H548" s="387">
        <v>2</v>
      </c>
      <c r="I548" s="410"/>
      <c r="J548" s="387"/>
      <c r="K548" s="410" t="s">
        <v>354</v>
      </c>
    </row>
    <row r="549" spans="1:11" s="400" customFormat="1" ht="12.75" customHeight="1">
      <c r="A549" s="410"/>
      <c r="B549" s="410"/>
      <c r="C549" s="423" t="s">
        <v>1734</v>
      </c>
      <c r="D549" s="424" t="s">
        <v>406</v>
      </c>
      <c r="E549" s="410"/>
      <c r="F549" s="410"/>
      <c r="G549" s="410"/>
      <c r="H549" s="387">
        <v>2</v>
      </c>
      <c r="I549" s="410"/>
      <c r="J549" s="387"/>
      <c r="K549" s="410" t="s">
        <v>354</v>
      </c>
    </row>
    <row r="550" spans="1:11" s="400" customFormat="1" ht="12.75" customHeight="1">
      <c r="A550" s="410"/>
      <c r="B550" s="410"/>
      <c r="C550" s="423" t="s">
        <v>1735</v>
      </c>
      <c r="D550" s="424" t="s">
        <v>408</v>
      </c>
      <c r="E550" s="410"/>
      <c r="F550" s="410"/>
      <c r="G550" s="410"/>
      <c r="H550" s="387">
        <v>2</v>
      </c>
      <c r="I550" s="410"/>
      <c r="J550" s="387"/>
      <c r="K550" s="410" t="s">
        <v>354</v>
      </c>
    </row>
    <row r="551" spans="1:11" s="400" customFormat="1" ht="12.75" customHeight="1">
      <c r="A551" s="410"/>
      <c r="B551" s="410"/>
      <c r="C551" s="423" t="s">
        <v>1736</v>
      </c>
      <c r="D551" s="424" t="s">
        <v>410</v>
      </c>
      <c r="E551" s="410"/>
      <c r="F551" s="410"/>
      <c r="G551" s="410"/>
      <c r="H551" s="387">
        <v>2</v>
      </c>
      <c r="I551" s="410"/>
      <c r="J551" s="387"/>
      <c r="K551" s="410" t="s">
        <v>354</v>
      </c>
    </row>
    <row r="552" spans="1:11" s="400" customFormat="1" ht="12.75" customHeight="1">
      <c r="A552" s="410"/>
      <c r="B552" s="410"/>
      <c r="C552" s="423" t="s">
        <v>1737</v>
      </c>
      <c r="D552" s="424" t="s">
        <v>412</v>
      </c>
      <c r="E552" s="410"/>
      <c r="F552" s="410"/>
      <c r="G552" s="410"/>
      <c r="H552" s="387">
        <v>2</v>
      </c>
      <c r="I552" s="410"/>
      <c r="J552" s="387"/>
      <c r="K552" s="410" t="s">
        <v>354</v>
      </c>
    </row>
    <row r="553" spans="1:11" s="400" customFormat="1" ht="12.75" customHeight="1">
      <c r="A553" s="410"/>
      <c r="B553" s="410"/>
      <c r="C553" s="423" t="s">
        <v>1738</v>
      </c>
      <c r="D553" s="424" t="s">
        <v>414</v>
      </c>
      <c r="E553" s="410"/>
      <c r="F553" s="410"/>
      <c r="G553" s="410"/>
      <c r="H553" s="387">
        <v>2</v>
      </c>
      <c r="I553" s="410"/>
      <c r="J553" s="387"/>
      <c r="K553" s="410" t="s">
        <v>354</v>
      </c>
    </row>
    <row r="554" spans="1:11" s="400" customFormat="1" ht="12.75" customHeight="1">
      <c r="A554" s="410"/>
      <c r="B554" s="410"/>
      <c r="C554" s="423" t="s">
        <v>1739</v>
      </c>
      <c r="D554" s="424" t="s">
        <v>416</v>
      </c>
      <c r="E554" s="410"/>
      <c r="F554" s="410"/>
      <c r="G554" s="410"/>
      <c r="H554" s="387">
        <v>2</v>
      </c>
      <c r="I554" s="410"/>
      <c r="J554" s="387"/>
      <c r="K554" s="410" t="s">
        <v>354</v>
      </c>
    </row>
    <row r="555" spans="1:11" s="400" customFormat="1" ht="12.75" customHeight="1">
      <c r="A555" s="410"/>
      <c r="B555" s="410"/>
      <c r="C555" s="423" t="s">
        <v>1740</v>
      </c>
      <c r="D555" s="424" t="s">
        <v>418</v>
      </c>
      <c r="E555" s="410"/>
      <c r="F555" s="410"/>
      <c r="G555" s="410"/>
      <c r="H555" s="387">
        <v>2</v>
      </c>
      <c r="I555" s="410"/>
      <c r="J555" s="387"/>
      <c r="K555" s="410" t="s">
        <v>354</v>
      </c>
    </row>
    <row r="556" spans="1:11" s="400" customFormat="1" ht="12.75" customHeight="1">
      <c r="A556" s="410"/>
      <c r="B556" s="410"/>
      <c r="C556" s="423" t="s">
        <v>1741</v>
      </c>
      <c r="D556" s="424" t="s">
        <v>420</v>
      </c>
      <c r="E556" s="410"/>
      <c r="F556" s="410"/>
      <c r="G556" s="410"/>
      <c r="H556" s="387">
        <v>1</v>
      </c>
      <c r="I556" s="410"/>
      <c r="J556" s="387"/>
      <c r="K556" s="410" t="s">
        <v>354</v>
      </c>
    </row>
    <row r="557" spans="1:11" s="400" customFormat="1" ht="12.75" customHeight="1">
      <c r="A557" s="410"/>
      <c r="B557" s="410"/>
      <c r="C557" s="423" t="s">
        <v>1742</v>
      </c>
      <c r="D557" s="424" t="s">
        <v>422</v>
      </c>
      <c r="E557" s="410"/>
      <c r="F557" s="410"/>
      <c r="G557" s="410"/>
      <c r="H557" s="387">
        <v>3</v>
      </c>
      <c r="I557" s="410"/>
      <c r="J557" s="387"/>
      <c r="K557" s="410" t="s">
        <v>354</v>
      </c>
    </row>
    <row r="558" spans="1:11" s="400" customFormat="1" ht="12.75" customHeight="1">
      <c r="A558" s="410"/>
      <c r="B558" s="410"/>
      <c r="C558" s="423" t="s">
        <v>1743</v>
      </c>
      <c r="D558" s="424" t="s">
        <v>424</v>
      </c>
      <c r="E558" s="410"/>
      <c r="F558" s="410"/>
      <c r="G558" s="410"/>
      <c r="H558" s="387">
        <v>2</v>
      </c>
      <c r="I558" s="410"/>
      <c r="J558" s="387"/>
      <c r="K558" s="410" t="s">
        <v>354</v>
      </c>
    </row>
    <row r="559" spans="1:11" s="400" customFormat="1" ht="12.75" customHeight="1">
      <c r="A559" s="410"/>
      <c r="B559" s="410"/>
      <c r="C559" s="423" t="s">
        <v>1744</v>
      </c>
      <c r="D559" s="424" t="s">
        <v>426</v>
      </c>
      <c r="E559" s="410"/>
      <c r="F559" s="410"/>
      <c r="G559" s="410"/>
      <c r="H559" s="387">
        <v>2</v>
      </c>
      <c r="I559" s="410"/>
      <c r="J559" s="387"/>
      <c r="K559" s="410" t="s">
        <v>354</v>
      </c>
    </row>
    <row r="560" spans="1:11" s="400" customFormat="1" ht="12.75" customHeight="1">
      <c r="A560" s="410"/>
      <c r="B560" s="410"/>
      <c r="C560" s="423" t="s">
        <v>1745</v>
      </c>
      <c r="D560" s="424" t="s">
        <v>428</v>
      </c>
      <c r="E560" s="410"/>
      <c r="F560" s="410"/>
      <c r="G560" s="410"/>
      <c r="H560" s="387">
        <v>2</v>
      </c>
      <c r="I560" s="410"/>
      <c r="J560" s="387"/>
      <c r="K560" s="410" t="s">
        <v>354</v>
      </c>
    </row>
    <row r="561" spans="1:11" s="400" customFormat="1" ht="12.75" customHeight="1">
      <c r="A561" s="410"/>
      <c r="B561" s="410"/>
      <c r="C561" s="423" t="s">
        <v>1746</v>
      </c>
      <c r="D561" s="424" t="s">
        <v>430</v>
      </c>
      <c r="E561" s="410"/>
      <c r="F561" s="410"/>
      <c r="G561" s="410"/>
      <c r="H561" s="387">
        <v>2</v>
      </c>
      <c r="I561" s="410"/>
      <c r="J561" s="387"/>
      <c r="K561" s="410" t="s">
        <v>354</v>
      </c>
    </row>
    <row r="562" spans="1:11" s="400" customFormat="1" ht="12.75" customHeight="1">
      <c r="A562" s="410"/>
      <c r="B562" s="410"/>
      <c r="C562" s="423" t="s">
        <v>1747</v>
      </c>
      <c r="D562" s="424" t="s">
        <v>432</v>
      </c>
      <c r="E562" s="410"/>
      <c r="F562" s="410"/>
      <c r="G562" s="410"/>
      <c r="H562" s="387">
        <v>2</v>
      </c>
      <c r="I562" s="410"/>
      <c r="J562" s="387"/>
      <c r="K562" s="410" t="s">
        <v>354</v>
      </c>
    </row>
    <row r="563" spans="1:11" s="400" customFormat="1" ht="12.75" customHeight="1">
      <c r="A563" s="410"/>
      <c r="B563" s="410"/>
      <c r="C563" s="423" t="s">
        <v>1748</v>
      </c>
      <c r="D563" s="424" t="s">
        <v>434</v>
      </c>
      <c r="E563" s="410"/>
      <c r="F563" s="410"/>
      <c r="G563" s="410"/>
      <c r="H563" s="387">
        <v>2</v>
      </c>
      <c r="I563" s="410"/>
      <c r="J563" s="387"/>
      <c r="K563" s="410" t="s">
        <v>354</v>
      </c>
    </row>
    <row r="564" spans="1:11" s="400" customFormat="1" ht="12.75" customHeight="1">
      <c r="A564" s="410"/>
      <c r="B564" s="410"/>
      <c r="C564" s="423" t="s">
        <v>1749</v>
      </c>
      <c r="D564" s="424" t="s">
        <v>436</v>
      </c>
      <c r="E564" s="410"/>
      <c r="F564" s="410"/>
      <c r="G564" s="410"/>
      <c r="H564" s="387">
        <v>2</v>
      </c>
      <c r="I564" s="410"/>
      <c r="J564" s="387"/>
      <c r="K564" s="410" t="s">
        <v>354</v>
      </c>
    </row>
    <row r="565" spans="1:11" s="445" customFormat="1" ht="12.75" customHeight="1">
      <c r="A565" s="455"/>
      <c r="B565" s="455" t="s">
        <v>265</v>
      </c>
      <c r="C565" s="461" t="s">
        <v>1750</v>
      </c>
      <c r="D565" s="457" t="s">
        <v>267</v>
      </c>
      <c r="E565" s="455" t="s">
        <v>152</v>
      </c>
      <c r="F565" s="455" t="s">
        <v>268</v>
      </c>
      <c r="G565" s="455" t="s">
        <v>17</v>
      </c>
      <c r="H565" s="458">
        <v>1</v>
      </c>
      <c r="I565" s="455"/>
      <c r="J565" s="458"/>
      <c r="K565" s="455" t="s">
        <v>525</v>
      </c>
    </row>
    <row r="566" spans="1:11" s="445" customFormat="1" ht="12.75" customHeight="1">
      <c r="A566" s="455"/>
      <c r="B566" s="455"/>
      <c r="C566" s="461" t="s">
        <v>1751</v>
      </c>
      <c r="D566" s="457" t="s">
        <v>271</v>
      </c>
      <c r="E566" s="455"/>
      <c r="F566" s="455"/>
      <c r="G566" s="455"/>
      <c r="H566" s="458">
        <v>1</v>
      </c>
      <c r="I566" s="455"/>
      <c r="J566" s="458"/>
      <c r="K566" s="455" t="s">
        <v>525</v>
      </c>
    </row>
    <row r="567" spans="1:11" s="445" customFormat="1" ht="12.75" customHeight="1">
      <c r="A567" s="455"/>
      <c r="B567" s="455"/>
      <c r="C567" s="461" t="s">
        <v>1752</v>
      </c>
      <c r="D567" s="457" t="s">
        <v>273</v>
      </c>
      <c r="E567" s="455"/>
      <c r="F567" s="455"/>
      <c r="G567" s="455"/>
      <c r="H567" s="458">
        <v>1</v>
      </c>
      <c r="I567" s="455"/>
      <c r="J567" s="458"/>
      <c r="K567" s="455" t="s">
        <v>525</v>
      </c>
    </row>
    <row r="568" spans="1:11" s="445" customFormat="1" ht="12.75" customHeight="1">
      <c r="A568" s="455"/>
      <c r="B568" s="455"/>
      <c r="C568" s="461" t="s">
        <v>1753</v>
      </c>
      <c r="D568" s="457" t="s">
        <v>275</v>
      </c>
      <c r="E568" s="455"/>
      <c r="F568" s="455"/>
      <c r="G568" s="455"/>
      <c r="H568" s="458">
        <v>1</v>
      </c>
      <c r="I568" s="455"/>
      <c r="J568" s="458"/>
      <c r="K568" s="455" t="s">
        <v>525</v>
      </c>
    </row>
    <row r="569" spans="1:11" s="445" customFormat="1" ht="12.75" customHeight="1">
      <c r="A569" s="455"/>
      <c r="B569" s="455"/>
      <c r="C569" s="461" t="s">
        <v>1754</v>
      </c>
      <c r="D569" s="457" t="s">
        <v>277</v>
      </c>
      <c r="E569" s="455"/>
      <c r="F569" s="455"/>
      <c r="G569" s="455"/>
      <c r="H569" s="458">
        <v>1</v>
      </c>
      <c r="I569" s="455"/>
      <c r="J569" s="458"/>
      <c r="K569" s="455" t="s">
        <v>525</v>
      </c>
    </row>
    <row r="570" spans="1:11" s="445" customFormat="1" ht="12.75" customHeight="1">
      <c r="A570" s="455"/>
      <c r="B570" s="455"/>
      <c r="C570" s="461" t="s">
        <v>1755</v>
      </c>
      <c r="D570" s="457" t="s">
        <v>279</v>
      </c>
      <c r="E570" s="455"/>
      <c r="F570" s="455"/>
      <c r="G570" s="455"/>
      <c r="H570" s="458">
        <v>1</v>
      </c>
      <c r="I570" s="455"/>
      <c r="J570" s="458"/>
      <c r="K570" s="455" t="s">
        <v>525</v>
      </c>
    </row>
    <row r="571" spans="1:11" s="445" customFormat="1" ht="12.75" customHeight="1">
      <c r="A571" s="455"/>
      <c r="B571" s="455"/>
      <c r="C571" s="461" t="s">
        <v>1756</v>
      </c>
      <c r="D571" s="457" t="s">
        <v>281</v>
      </c>
      <c r="E571" s="455"/>
      <c r="F571" s="455"/>
      <c r="G571" s="455"/>
      <c r="H571" s="458">
        <v>1</v>
      </c>
      <c r="I571" s="455"/>
      <c r="J571" s="458"/>
      <c r="K571" s="455" t="s">
        <v>525</v>
      </c>
    </row>
    <row r="572" spans="1:11" s="445" customFormat="1" ht="12.75" customHeight="1">
      <c r="A572" s="455"/>
      <c r="B572" s="455"/>
      <c r="C572" s="461" t="s">
        <v>1757</v>
      </c>
      <c r="D572" s="457" t="s">
        <v>283</v>
      </c>
      <c r="E572" s="455"/>
      <c r="F572" s="455"/>
      <c r="G572" s="455"/>
      <c r="H572" s="458">
        <v>1</v>
      </c>
      <c r="I572" s="455"/>
      <c r="J572" s="458"/>
      <c r="K572" s="455" t="s">
        <v>525</v>
      </c>
    </row>
    <row r="573" spans="1:11" s="445" customFormat="1" ht="12.75" customHeight="1">
      <c r="A573" s="455"/>
      <c r="B573" s="455"/>
      <c r="C573" s="461" t="s">
        <v>1758</v>
      </c>
      <c r="D573" s="457" t="s">
        <v>1634</v>
      </c>
      <c r="E573" s="455"/>
      <c r="F573" s="455"/>
      <c r="G573" s="455"/>
      <c r="H573" s="458">
        <v>1</v>
      </c>
      <c r="I573" s="455"/>
      <c r="J573" s="458"/>
      <c r="K573" s="455" t="s">
        <v>525</v>
      </c>
    </row>
    <row r="574" spans="1:11" s="445" customFormat="1" ht="12.75" customHeight="1">
      <c r="A574" s="455"/>
      <c r="B574" s="455"/>
      <c r="C574" s="461" t="s">
        <v>1759</v>
      </c>
      <c r="D574" s="457" t="s">
        <v>1636</v>
      </c>
      <c r="E574" s="455"/>
      <c r="F574" s="455"/>
      <c r="G574" s="455"/>
      <c r="H574" s="458">
        <v>1</v>
      </c>
      <c r="I574" s="455"/>
      <c r="J574" s="458"/>
      <c r="K574" s="455" t="s">
        <v>525</v>
      </c>
    </row>
    <row r="575" spans="1:11" s="445" customFormat="1" ht="12.75" customHeight="1">
      <c r="A575" s="455"/>
      <c r="B575" s="455"/>
      <c r="C575" s="461" t="s">
        <v>1760</v>
      </c>
      <c r="D575" s="457" t="s">
        <v>1638</v>
      </c>
      <c r="E575" s="455"/>
      <c r="F575" s="455"/>
      <c r="G575" s="455"/>
      <c r="H575" s="458">
        <v>1</v>
      </c>
      <c r="I575" s="455"/>
      <c r="J575" s="458"/>
      <c r="K575" s="455" t="s">
        <v>525</v>
      </c>
    </row>
    <row r="576" spans="1:11" s="445" customFormat="1" ht="12.75" customHeight="1">
      <c r="A576" s="455"/>
      <c r="B576" s="455"/>
      <c r="C576" s="461" t="s">
        <v>1761</v>
      </c>
      <c r="D576" s="457" t="s">
        <v>1640</v>
      </c>
      <c r="E576" s="455"/>
      <c r="F576" s="455"/>
      <c r="G576" s="455"/>
      <c r="H576" s="458">
        <v>1</v>
      </c>
      <c r="I576" s="455"/>
      <c r="J576" s="458"/>
      <c r="K576" s="455" t="s">
        <v>525</v>
      </c>
    </row>
    <row r="577" spans="1:11" s="445" customFormat="1" ht="12.75" customHeight="1">
      <c r="A577" s="455"/>
      <c r="B577" s="455"/>
      <c r="C577" s="461" t="s">
        <v>1762</v>
      </c>
      <c r="D577" s="457" t="s">
        <v>1642</v>
      </c>
      <c r="E577" s="455"/>
      <c r="F577" s="455"/>
      <c r="G577" s="455"/>
      <c r="H577" s="458">
        <v>1</v>
      </c>
      <c r="I577" s="455"/>
      <c r="J577" s="458"/>
      <c r="K577" s="455" t="s">
        <v>525</v>
      </c>
    </row>
    <row r="578" spans="1:11" s="445" customFormat="1" ht="12.75" customHeight="1">
      <c r="A578" s="455"/>
      <c r="B578" s="455"/>
      <c r="C578" s="461" t="s">
        <v>1763</v>
      </c>
      <c r="D578" s="457" t="s">
        <v>1644</v>
      </c>
      <c r="E578" s="455"/>
      <c r="F578" s="455"/>
      <c r="G578" s="455"/>
      <c r="H578" s="458">
        <v>1</v>
      </c>
      <c r="I578" s="455"/>
      <c r="J578" s="458"/>
      <c r="K578" s="455" t="s">
        <v>525</v>
      </c>
    </row>
    <row r="579" spans="1:11" s="445" customFormat="1" ht="12.75" customHeight="1">
      <c r="A579" s="455"/>
      <c r="B579" s="455"/>
      <c r="C579" s="461" t="s">
        <v>1764</v>
      </c>
      <c r="D579" s="457" t="s">
        <v>1646</v>
      </c>
      <c r="E579" s="455"/>
      <c r="F579" s="455"/>
      <c r="G579" s="455"/>
      <c r="H579" s="458">
        <v>1</v>
      </c>
      <c r="I579" s="455"/>
      <c r="J579" s="458"/>
      <c r="K579" s="455" t="s">
        <v>525</v>
      </c>
    </row>
    <row r="580" spans="1:11" s="445" customFormat="1" ht="12.75" customHeight="1">
      <c r="A580" s="455"/>
      <c r="B580" s="455"/>
      <c r="C580" s="461" t="s">
        <v>1765</v>
      </c>
      <c r="D580" s="457" t="s">
        <v>1648</v>
      </c>
      <c r="E580" s="455"/>
      <c r="F580" s="455"/>
      <c r="G580" s="455"/>
      <c r="H580" s="458">
        <v>1</v>
      </c>
      <c r="I580" s="455"/>
      <c r="J580" s="458"/>
      <c r="K580" s="455" t="s">
        <v>525</v>
      </c>
    </row>
    <row r="581" spans="1:11" s="445" customFormat="1" ht="12.75" customHeight="1">
      <c r="A581" s="455"/>
      <c r="B581" s="455"/>
      <c r="C581" s="461" t="s">
        <v>1766</v>
      </c>
      <c r="D581" s="457" t="s">
        <v>1650</v>
      </c>
      <c r="E581" s="455"/>
      <c r="F581" s="455"/>
      <c r="G581" s="455"/>
      <c r="H581" s="458">
        <v>1</v>
      </c>
      <c r="I581" s="455"/>
      <c r="J581" s="458"/>
      <c r="K581" s="455" t="s">
        <v>525</v>
      </c>
    </row>
    <row r="582" spans="1:11" s="445" customFormat="1" ht="12.75" customHeight="1">
      <c r="A582" s="455"/>
      <c r="B582" s="455"/>
      <c r="C582" s="461" t="s">
        <v>1767</v>
      </c>
      <c r="D582" s="457" t="s">
        <v>1652</v>
      </c>
      <c r="E582" s="455"/>
      <c r="F582" s="455"/>
      <c r="G582" s="455"/>
      <c r="H582" s="458">
        <v>1</v>
      </c>
      <c r="I582" s="455"/>
      <c r="J582" s="458"/>
      <c r="K582" s="455" t="s">
        <v>525</v>
      </c>
    </row>
    <row r="583" spans="1:11" s="445" customFormat="1" ht="12.75" customHeight="1">
      <c r="A583" s="455"/>
      <c r="B583" s="455"/>
      <c r="C583" s="461" t="s">
        <v>1768</v>
      </c>
      <c r="D583" s="457" t="s">
        <v>1654</v>
      </c>
      <c r="E583" s="455"/>
      <c r="F583" s="455"/>
      <c r="G583" s="455"/>
      <c r="H583" s="458">
        <v>1</v>
      </c>
      <c r="I583" s="455"/>
      <c r="J583" s="458"/>
      <c r="K583" s="455" t="s">
        <v>525</v>
      </c>
    </row>
    <row r="584" spans="1:11" s="445" customFormat="1" ht="12.75" customHeight="1">
      <c r="A584" s="455"/>
      <c r="B584" s="455"/>
      <c r="C584" s="461" t="s">
        <v>1769</v>
      </c>
      <c r="D584" s="457" t="s">
        <v>1656</v>
      </c>
      <c r="E584" s="455"/>
      <c r="F584" s="455"/>
      <c r="G584" s="455"/>
      <c r="H584" s="458">
        <v>1</v>
      </c>
      <c r="I584" s="455"/>
      <c r="J584" s="458"/>
      <c r="K584" s="455" t="s">
        <v>525</v>
      </c>
    </row>
    <row r="585" spans="1:11" s="445" customFormat="1" ht="12.75" customHeight="1">
      <c r="A585" s="455"/>
      <c r="B585" s="455"/>
      <c r="C585" s="461" t="s">
        <v>1770</v>
      </c>
      <c r="D585" s="457" t="s">
        <v>1658</v>
      </c>
      <c r="E585" s="455"/>
      <c r="F585" s="455"/>
      <c r="G585" s="455"/>
      <c r="H585" s="458">
        <v>1</v>
      </c>
      <c r="I585" s="455"/>
      <c r="J585" s="458"/>
      <c r="K585" s="455" t="s">
        <v>525</v>
      </c>
    </row>
    <row r="586" spans="1:11" s="445" customFormat="1" ht="12.75" customHeight="1">
      <c r="A586" s="455"/>
      <c r="B586" s="455"/>
      <c r="C586" s="461" t="s">
        <v>1771</v>
      </c>
      <c r="D586" s="457" t="s">
        <v>1660</v>
      </c>
      <c r="E586" s="455"/>
      <c r="F586" s="455"/>
      <c r="G586" s="455"/>
      <c r="H586" s="458">
        <v>1</v>
      </c>
      <c r="I586" s="455"/>
      <c r="J586" s="458"/>
      <c r="K586" s="455" t="s">
        <v>525</v>
      </c>
    </row>
    <row r="587" spans="1:11" s="445" customFormat="1" ht="12.75" customHeight="1">
      <c r="A587" s="455"/>
      <c r="B587" s="455"/>
      <c r="C587" s="461" t="s">
        <v>1772</v>
      </c>
      <c r="D587" s="457" t="s">
        <v>1662</v>
      </c>
      <c r="E587" s="455"/>
      <c r="F587" s="455"/>
      <c r="G587" s="455"/>
      <c r="H587" s="458">
        <v>1</v>
      </c>
      <c r="I587" s="455"/>
      <c r="J587" s="458"/>
      <c r="K587" s="455" t="s">
        <v>525</v>
      </c>
    </row>
    <row r="588" spans="1:11" s="445" customFormat="1" ht="12.75" customHeight="1">
      <c r="A588" s="455"/>
      <c r="B588" s="455"/>
      <c r="C588" s="461" t="s">
        <v>1773</v>
      </c>
      <c r="D588" s="457" t="s">
        <v>1664</v>
      </c>
      <c r="E588" s="455"/>
      <c r="F588" s="455"/>
      <c r="G588" s="455"/>
      <c r="H588" s="458">
        <v>1</v>
      </c>
      <c r="I588" s="455"/>
      <c r="J588" s="458"/>
      <c r="K588" s="455" t="s">
        <v>525</v>
      </c>
    </row>
    <row r="589" spans="1:11" s="445" customFormat="1" ht="12.75" customHeight="1">
      <c r="A589" s="455"/>
      <c r="B589" s="455"/>
      <c r="C589" s="461" t="s">
        <v>1774</v>
      </c>
      <c r="D589" s="457" t="s">
        <v>1666</v>
      </c>
      <c r="E589" s="455"/>
      <c r="F589" s="455"/>
      <c r="G589" s="455"/>
      <c r="H589" s="458">
        <v>1</v>
      </c>
      <c r="I589" s="455"/>
      <c r="J589" s="458"/>
      <c r="K589" s="455" t="s">
        <v>525</v>
      </c>
    </row>
    <row r="590" spans="1:11" s="445" customFormat="1" ht="12.75" customHeight="1">
      <c r="A590" s="455"/>
      <c r="B590" s="455"/>
      <c r="C590" s="461" t="s">
        <v>1775</v>
      </c>
      <c r="D590" s="457" t="s">
        <v>1668</v>
      </c>
      <c r="E590" s="455"/>
      <c r="F590" s="455"/>
      <c r="G590" s="455"/>
      <c r="H590" s="458">
        <v>1</v>
      </c>
      <c r="I590" s="455"/>
      <c r="J590" s="458"/>
      <c r="K590" s="455" t="s">
        <v>525</v>
      </c>
    </row>
    <row r="591" spans="1:11" s="445" customFormat="1" ht="12.75" customHeight="1">
      <c r="A591" s="455"/>
      <c r="B591" s="455"/>
      <c r="C591" s="461" t="s">
        <v>1776</v>
      </c>
      <c r="D591" s="457" t="s">
        <v>1670</v>
      </c>
      <c r="E591" s="455"/>
      <c r="F591" s="455"/>
      <c r="G591" s="455"/>
      <c r="H591" s="458">
        <v>1</v>
      </c>
      <c r="I591" s="455"/>
      <c r="J591" s="458"/>
      <c r="K591" s="455" t="s">
        <v>525</v>
      </c>
    </row>
    <row r="592" spans="1:11" s="445" customFormat="1" ht="12.75" customHeight="1">
      <c r="A592" s="455"/>
      <c r="B592" s="455"/>
      <c r="C592" s="461" t="s">
        <v>1777</v>
      </c>
      <c r="D592" s="457" t="s">
        <v>1672</v>
      </c>
      <c r="E592" s="455"/>
      <c r="F592" s="455"/>
      <c r="G592" s="455"/>
      <c r="H592" s="458">
        <v>1</v>
      </c>
      <c r="I592" s="455"/>
      <c r="J592" s="458"/>
      <c r="K592" s="455" t="s">
        <v>525</v>
      </c>
    </row>
    <row r="593" spans="1:11" s="446" customFormat="1" ht="12.75" customHeight="1">
      <c r="A593" s="384"/>
      <c r="B593" s="384"/>
      <c r="C593" s="462" t="s">
        <v>1778</v>
      </c>
      <c r="D593" s="460" t="s">
        <v>1674</v>
      </c>
      <c r="E593" s="384"/>
      <c r="F593" s="384"/>
      <c r="G593" s="384"/>
      <c r="H593" s="385">
        <v>1</v>
      </c>
      <c r="I593" s="384"/>
      <c r="J593" s="385"/>
      <c r="K593" s="384" t="s">
        <v>1675</v>
      </c>
    </row>
    <row r="594" spans="1:11" s="446" customFormat="1" ht="12.75" customHeight="1">
      <c r="A594" s="384"/>
      <c r="B594" s="384"/>
      <c r="C594" s="462" t="s">
        <v>1779</v>
      </c>
      <c r="D594" s="460" t="s">
        <v>1677</v>
      </c>
      <c r="E594" s="384"/>
      <c r="F594" s="384"/>
      <c r="G594" s="384"/>
      <c r="H594" s="385">
        <v>1</v>
      </c>
      <c r="I594" s="384"/>
      <c r="J594" s="385"/>
      <c r="K594" s="384" t="s">
        <v>1675</v>
      </c>
    </row>
    <row r="595" spans="1:11" s="446" customFormat="1" ht="12.75" customHeight="1">
      <c r="A595" s="384"/>
      <c r="B595" s="384"/>
      <c r="C595" s="462" t="s">
        <v>1780</v>
      </c>
      <c r="D595" s="460" t="s">
        <v>1679</v>
      </c>
      <c r="E595" s="384"/>
      <c r="F595" s="384"/>
      <c r="G595" s="384"/>
      <c r="H595" s="385">
        <v>1</v>
      </c>
      <c r="I595" s="384"/>
      <c r="J595" s="385"/>
      <c r="K595" s="384" t="s">
        <v>1675</v>
      </c>
    </row>
    <row r="596" spans="1:11" s="446" customFormat="1" ht="12.75" customHeight="1">
      <c r="A596" s="384"/>
      <c r="B596" s="384"/>
      <c r="C596" s="462" t="s">
        <v>1781</v>
      </c>
      <c r="D596" s="460" t="s">
        <v>1782</v>
      </c>
      <c r="E596" s="384"/>
      <c r="F596" s="384"/>
      <c r="G596" s="384"/>
      <c r="H596" s="385">
        <v>1</v>
      </c>
      <c r="I596" s="384"/>
      <c r="J596" s="385"/>
      <c r="K596" s="384" t="s">
        <v>1675</v>
      </c>
    </row>
    <row r="597" spans="1:11" s="446" customFormat="1" ht="12.75" customHeight="1">
      <c r="A597" s="384"/>
      <c r="B597" s="384"/>
      <c r="C597" s="462" t="s">
        <v>1783</v>
      </c>
      <c r="D597" s="460" t="s">
        <v>1784</v>
      </c>
      <c r="E597" s="384"/>
      <c r="F597" s="384"/>
      <c r="G597" s="384"/>
      <c r="H597" s="385">
        <v>1</v>
      </c>
      <c r="I597" s="384"/>
      <c r="J597" s="385"/>
      <c r="K597" s="384" t="s">
        <v>1675</v>
      </c>
    </row>
    <row r="598" spans="1:11" s="446" customFormat="1" ht="12.75" customHeight="1">
      <c r="A598" s="384"/>
      <c r="B598" s="384"/>
      <c r="C598" s="462" t="s">
        <v>1785</v>
      </c>
      <c r="D598" s="460" t="s">
        <v>1685</v>
      </c>
      <c r="E598" s="384"/>
      <c r="F598" s="384"/>
      <c r="G598" s="384"/>
      <c r="H598" s="385">
        <v>1</v>
      </c>
      <c r="I598" s="384"/>
      <c r="J598" s="385"/>
      <c r="K598" s="384" t="s">
        <v>1675</v>
      </c>
    </row>
    <row r="599" spans="1:11" s="446" customFormat="1" ht="12.75" customHeight="1">
      <c r="A599" s="384"/>
      <c r="B599" s="384"/>
      <c r="C599" s="462" t="s">
        <v>1786</v>
      </c>
      <c r="D599" s="460" t="s">
        <v>1687</v>
      </c>
      <c r="E599" s="384"/>
      <c r="F599" s="384"/>
      <c r="G599" s="384"/>
      <c r="H599" s="385">
        <v>1</v>
      </c>
      <c r="I599" s="384"/>
      <c r="J599" s="385"/>
      <c r="K599" s="384" t="s">
        <v>1675</v>
      </c>
    </row>
    <row r="600" spans="1:11" s="446" customFormat="1" ht="12.75" customHeight="1">
      <c r="A600" s="384"/>
      <c r="B600" s="384"/>
      <c r="C600" s="462" t="s">
        <v>1787</v>
      </c>
      <c r="D600" s="460" t="s">
        <v>1689</v>
      </c>
      <c r="E600" s="384"/>
      <c r="F600" s="384"/>
      <c r="G600" s="384"/>
      <c r="H600" s="385">
        <v>1</v>
      </c>
      <c r="I600" s="384"/>
      <c r="J600" s="385"/>
      <c r="K600" s="384" t="s">
        <v>1675</v>
      </c>
    </row>
    <row r="601" spans="1:11" s="446" customFormat="1" ht="12.75" customHeight="1">
      <c r="A601" s="384"/>
      <c r="B601" s="384"/>
      <c r="C601" s="462" t="s">
        <v>1788</v>
      </c>
      <c r="D601" s="460" t="s">
        <v>1691</v>
      </c>
      <c r="E601" s="384"/>
      <c r="F601" s="384"/>
      <c r="G601" s="384"/>
      <c r="H601" s="385">
        <v>1</v>
      </c>
      <c r="I601" s="384"/>
      <c r="J601" s="385"/>
      <c r="K601" s="384" t="s">
        <v>1675</v>
      </c>
    </row>
    <row r="602" spans="1:11" s="446" customFormat="1" ht="12.75" customHeight="1">
      <c r="A602" s="384"/>
      <c r="B602" s="384"/>
      <c r="C602" s="462" t="s">
        <v>1789</v>
      </c>
      <c r="D602" s="460" t="s">
        <v>1693</v>
      </c>
      <c r="E602" s="384"/>
      <c r="F602" s="384"/>
      <c r="G602" s="384"/>
      <c r="H602" s="385">
        <v>1</v>
      </c>
      <c r="I602" s="384"/>
      <c r="J602" s="385"/>
      <c r="K602" s="384" t="s">
        <v>1675</v>
      </c>
    </row>
    <row r="603" spans="1:11" s="446" customFormat="1" ht="12.75" customHeight="1">
      <c r="A603" s="384"/>
      <c r="B603" s="384"/>
      <c r="C603" s="462" t="s">
        <v>1790</v>
      </c>
      <c r="D603" s="460" t="s">
        <v>1695</v>
      </c>
      <c r="E603" s="384"/>
      <c r="F603" s="384"/>
      <c r="G603" s="384"/>
      <c r="H603" s="385">
        <v>1</v>
      </c>
      <c r="I603" s="384"/>
      <c r="J603" s="385"/>
      <c r="K603" s="384" t="s">
        <v>1675</v>
      </c>
    </row>
    <row r="604" spans="1:11" s="446" customFormat="1" ht="12.75" customHeight="1">
      <c r="A604" s="384"/>
      <c r="B604" s="384"/>
      <c r="C604" s="462" t="s">
        <v>1791</v>
      </c>
      <c r="D604" s="460" t="s">
        <v>1697</v>
      </c>
      <c r="E604" s="384"/>
      <c r="F604" s="384"/>
      <c r="G604" s="384"/>
      <c r="H604" s="385">
        <v>1</v>
      </c>
      <c r="I604" s="384"/>
      <c r="J604" s="385"/>
      <c r="K604" s="384" t="s">
        <v>1675</v>
      </c>
    </row>
    <row r="605" spans="1:11" s="446" customFormat="1" ht="12.75" customHeight="1">
      <c r="A605" s="384"/>
      <c r="B605" s="384"/>
      <c r="C605" s="462" t="s">
        <v>1792</v>
      </c>
      <c r="D605" s="460" t="s">
        <v>1699</v>
      </c>
      <c r="E605" s="384"/>
      <c r="F605" s="384"/>
      <c r="G605" s="384"/>
      <c r="H605" s="385">
        <v>1</v>
      </c>
      <c r="I605" s="384"/>
      <c r="J605" s="385"/>
      <c r="K605" s="384" t="s">
        <v>1675</v>
      </c>
    </row>
    <row r="606" spans="1:11" s="446" customFormat="1" ht="12.75" customHeight="1">
      <c r="A606" s="384"/>
      <c r="B606" s="384"/>
      <c r="C606" s="462" t="s">
        <v>1793</v>
      </c>
      <c r="D606" s="460" t="s">
        <v>1701</v>
      </c>
      <c r="E606" s="384"/>
      <c r="F606" s="384"/>
      <c r="G606" s="384"/>
      <c r="H606" s="385">
        <v>1</v>
      </c>
      <c r="I606" s="384"/>
      <c r="J606" s="385"/>
      <c r="K606" s="384" t="s">
        <v>1675</v>
      </c>
    </row>
    <row r="607" spans="1:11" s="446" customFormat="1" ht="12.75" customHeight="1">
      <c r="A607" s="384"/>
      <c r="B607" s="384"/>
      <c r="C607" s="462" t="s">
        <v>1794</v>
      </c>
      <c r="D607" s="460" t="s">
        <v>1703</v>
      </c>
      <c r="E607" s="384"/>
      <c r="F607" s="384"/>
      <c r="G607" s="384"/>
      <c r="H607" s="385">
        <v>1</v>
      </c>
      <c r="I607" s="384"/>
      <c r="J607" s="385"/>
      <c r="K607" s="384" t="s">
        <v>1675</v>
      </c>
    </row>
    <row r="608" spans="1:11" s="446" customFormat="1" ht="12.75" customHeight="1">
      <c r="A608" s="384"/>
      <c r="B608" s="384"/>
      <c r="C608" s="462" t="s">
        <v>1795</v>
      </c>
      <c r="D608" s="460" t="s">
        <v>1705</v>
      </c>
      <c r="E608" s="384"/>
      <c r="F608" s="384"/>
      <c r="G608" s="384"/>
      <c r="H608" s="385">
        <v>1</v>
      </c>
      <c r="I608" s="384"/>
      <c r="J608" s="385"/>
      <c r="K608" s="384" t="s">
        <v>1675</v>
      </c>
    </row>
    <row r="609" spans="1:11" s="446" customFormat="1" ht="12.75" customHeight="1">
      <c r="A609" s="384"/>
      <c r="B609" s="384"/>
      <c r="C609" s="462" t="s">
        <v>1796</v>
      </c>
      <c r="D609" s="460" t="s">
        <v>1707</v>
      </c>
      <c r="E609" s="384"/>
      <c r="F609" s="384"/>
      <c r="G609" s="384"/>
      <c r="H609" s="385">
        <v>1</v>
      </c>
      <c r="I609" s="384"/>
      <c r="J609" s="385"/>
      <c r="K609" s="384" t="s">
        <v>1675</v>
      </c>
    </row>
    <row r="610" spans="1:11" s="446" customFormat="1" ht="12.75" customHeight="1">
      <c r="A610" s="384"/>
      <c r="B610" s="384"/>
      <c r="C610" s="462" t="s">
        <v>1797</v>
      </c>
      <c r="D610" s="460" t="s">
        <v>1709</v>
      </c>
      <c r="E610" s="384"/>
      <c r="F610" s="384"/>
      <c r="G610" s="384"/>
      <c r="H610" s="385">
        <v>1</v>
      </c>
      <c r="I610" s="384"/>
      <c r="J610" s="385"/>
      <c r="K610" s="384" t="s">
        <v>1675</v>
      </c>
    </row>
    <row r="611" spans="1:11" s="446" customFormat="1" ht="12.75" customHeight="1">
      <c r="A611" s="384"/>
      <c r="B611" s="384"/>
      <c r="C611" s="462" t="s">
        <v>1798</v>
      </c>
      <c r="D611" s="460" t="s">
        <v>1711</v>
      </c>
      <c r="E611" s="384"/>
      <c r="F611" s="384"/>
      <c r="G611" s="384"/>
      <c r="H611" s="385">
        <v>1</v>
      </c>
      <c r="I611" s="384"/>
      <c r="J611" s="385"/>
      <c r="K611" s="384" t="s">
        <v>1675</v>
      </c>
    </row>
    <row r="612" spans="1:11" s="446" customFormat="1" ht="12.75" customHeight="1">
      <c r="A612" s="384"/>
      <c r="B612" s="384"/>
      <c r="C612" s="462" t="s">
        <v>1799</v>
      </c>
      <c r="D612" s="460" t="s">
        <v>1713</v>
      </c>
      <c r="E612" s="384"/>
      <c r="F612" s="384"/>
      <c r="G612" s="384"/>
      <c r="H612" s="385">
        <v>1</v>
      </c>
      <c r="I612" s="384"/>
      <c r="J612" s="385"/>
      <c r="K612" s="384" t="s">
        <v>1675</v>
      </c>
    </row>
    <row r="613" spans="1:11" s="446" customFormat="1" ht="12.75" customHeight="1">
      <c r="A613" s="384"/>
      <c r="B613" s="384"/>
      <c r="C613" s="462" t="s">
        <v>1800</v>
      </c>
      <c r="D613" s="460" t="s">
        <v>366</v>
      </c>
      <c r="E613" s="384"/>
      <c r="F613" s="384"/>
      <c r="G613" s="384"/>
      <c r="H613" s="385">
        <v>1</v>
      </c>
      <c r="I613" s="384"/>
      <c r="J613" s="385"/>
      <c r="K613" s="384" t="s">
        <v>1675</v>
      </c>
    </row>
    <row r="614" spans="1:11" s="446" customFormat="1" ht="12.75" customHeight="1">
      <c r="A614" s="384"/>
      <c r="B614" s="384"/>
      <c r="C614" s="462" t="s">
        <v>1801</v>
      </c>
      <c r="D614" s="460" t="s">
        <v>368</v>
      </c>
      <c r="E614" s="384"/>
      <c r="F614" s="384"/>
      <c r="G614" s="384"/>
      <c r="H614" s="385">
        <v>1</v>
      </c>
      <c r="I614" s="384"/>
      <c r="J614" s="385"/>
      <c r="K614" s="384" t="s">
        <v>1675</v>
      </c>
    </row>
    <row r="615" spans="1:11" s="446" customFormat="1" ht="12.75" customHeight="1">
      <c r="A615" s="384"/>
      <c r="B615" s="384"/>
      <c r="C615" s="462" t="s">
        <v>1802</v>
      </c>
      <c r="D615" s="460" t="s">
        <v>370</v>
      </c>
      <c r="E615" s="384"/>
      <c r="F615" s="384"/>
      <c r="G615" s="384"/>
      <c r="H615" s="385">
        <v>1</v>
      </c>
      <c r="I615" s="384"/>
      <c r="J615" s="385"/>
      <c r="K615" s="384" t="s">
        <v>1675</v>
      </c>
    </row>
    <row r="616" spans="1:11" s="446" customFormat="1" ht="12.75" customHeight="1">
      <c r="A616" s="384"/>
      <c r="B616" s="384"/>
      <c r="C616" s="462" t="s">
        <v>1803</v>
      </c>
      <c r="D616" s="460" t="s">
        <v>372</v>
      </c>
      <c r="E616" s="384"/>
      <c r="F616" s="384"/>
      <c r="G616" s="384"/>
      <c r="H616" s="385">
        <v>1</v>
      </c>
      <c r="I616" s="384"/>
      <c r="J616" s="385"/>
      <c r="K616" s="384" t="s">
        <v>1675</v>
      </c>
    </row>
    <row r="617" spans="1:11" s="446" customFormat="1" ht="12.75" customHeight="1">
      <c r="A617" s="384"/>
      <c r="B617" s="384"/>
      <c r="C617" s="462" t="s">
        <v>1804</v>
      </c>
      <c r="D617" s="460" t="s">
        <v>374</v>
      </c>
      <c r="E617" s="384"/>
      <c r="F617" s="384"/>
      <c r="G617" s="384"/>
      <c r="H617" s="385">
        <v>1</v>
      </c>
      <c r="I617" s="384"/>
      <c r="J617" s="385"/>
      <c r="K617" s="384" t="s">
        <v>1675</v>
      </c>
    </row>
    <row r="618" spans="1:11" s="446" customFormat="1" ht="12.75" customHeight="1">
      <c r="A618" s="384"/>
      <c r="B618" s="384"/>
      <c r="C618" s="462" t="s">
        <v>1805</v>
      </c>
      <c r="D618" s="460" t="s">
        <v>376</v>
      </c>
      <c r="E618" s="384"/>
      <c r="F618" s="384"/>
      <c r="G618" s="384"/>
      <c r="H618" s="385">
        <v>1</v>
      </c>
      <c r="I618" s="384"/>
      <c r="J618" s="385"/>
      <c r="K618" s="384" t="s">
        <v>1675</v>
      </c>
    </row>
    <row r="619" spans="1:11" s="446" customFormat="1" ht="12.75" customHeight="1">
      <c r="A619" s="384"/>
      <c r="B619" s="384"/>
      <c r="C619" s="462" t="s">
        <v>1806</v>
      </c>
      <c r="D619" s="460" t="s">
        <v>378</v>
      </c>
      <c r="E619" s="384"/>
      <c r="F619" s="384"/>
      <c r="G619" s="384"/>
      <c r="H619" s="385">
        <v>1</v>
      </c>
      <c r="I619" s="384"/>
      <c r="J619" s="385"/>
      <c r="K619" s="384" t="s">
        <v>1675</v>
      </c>
    </row>
    <row r="620" spans="1:11" s="446" customFormat="1" ht="12.75" customHeight="1">
      <c r="A620" s="384"/>
      <c r="B620" s="384"/>
      <c r="C620" s="462" t="s">
        <v>1807</v>
      </c>
      <c r="D620" s="460" t="s">
        <v>380</v>
      </c>
      <c r="E620" s="384"/>
      <c r="F620" s="384"/>
      <c r="G620" s="384"/>
      <c r="H620" s="385">
        <v>1</v>
      </c>
      <c r="I620" s="384"/>
      <c r="J620" s="385"/>
      <c r="K620" s="384" t="s">
        <v>1675</v>
      </c>
    </row>
    <row r="621" spans="1:11" s="400" customFormat="1" ht="12.75" customHeight="1">
      <c r="A621" s="410"/>
      <c r="B621" s="410"/>
      <c r="C621" s="463" t="s">
        <v>1808</v>
      </c>
      <c r="D621" s="424" t="s">
        <v>382</v>
      </c>
      <c r="E621" s="410"/>
      <c r="F621" s="410"/>
      <c r="G621" s="410"/>
      <c r="H621" s="387">
        <v>1</v>
      </c>
      <c r="I621" s="410"/>
      <c r="J621" s="387"/>
      <c r="K621" s="410" t="s">
        <v>354</v>
      </c>
    </row>
    <row r="622" spans="1:11" s="400" customFormat="1" ht="12.75" customHeight="1">
      <c r="A622" s="410"/>
      <c r="B622" s="410"/>
      <c r="C622" s="463" t="s">
        <v>1809</v>
      </c>
      <c r="D622" s="424" t="s">
        <v>384</v>
      </c>
      <c r="E622" s="410"/>
      <c r="F622" s="410"/>
      <c r="G622" s="410"/>
      <c r="H622" s="387">
        <v>1</v>
      </c>
      <c r="I622" s="410"/>
      <c r="J622" s="387"/>
      <c r="K622" s="410" t="s">
        <v>354</v>
      </c>
    </row>
    <row r="623" spans="1:11" s="400" customFormat="1" ht="12.75" customHeight="1">
      <c r="A623" s="410"/>
      <c r="B623" s="410"/>
      <c r="C623" s="463" t="s">
        <v>1810</v>
      </c>
      <c r="D623" s="424" t="s">
        <v>386</v>
      </c>
      <c r="E623" s="410"/>
      <c r="F623" s="410"/>
      <c r="G623" s="410"/>
      <c r="H623" s="387">
        <v>1</v>
      </c>
      <c r="I623" s="410"/>
      <c r="J623" s="387"/>
      <c r="K623" s="410" t="s">
        <v>354</v>
      </c>
    </row>
    <row r="624" spans="1:11" s="400" customFormat="1" ht="12.75" customHeight="1">
      <c r="A624" s="410"/>
      <c r="B624" s="410"/>
      <c r="C624" s="463" t="s">
        <v>1811</v>
      </c>
      <c r="D624" s="424" t="s">
        <v>388</v>
      </c>
      <c r="E624" s="410"/>
      <c r="F624" s="410"/>
      <c r="G624" s="410"/>
      <c r="H624" s="387">
        <v>1</v>
      </c>
      <c r="I624" s="410"/>
      <c r="J624" s="387"/>
      <c r="K624" s="410" t="s">
        <v>354</v>
      </c>
    </row>
    <row r="625" spans="1:11" s="400" customFormat="1" ht="12.75" customHeight="1">
      <c r="A625" s="410"/>
      <c r="B625" s="410"/>
      <c r="C625" s="463" t="s">
        <v>1812</v>
      </c>
      <c r="D625" s="424" t="s">
        <v>390</v>
      </c>
      <c r="E625" s="410"/>
      <c r="F625" s="410"/>
      <c r="G625" s="410"/>
      <c r="H625" s="387">
        <v>1</v>
      </c>
      <c r="I625" s="410"/>
      <c r="J625" s="387"/>
      <c r="K625" s="410" t="s">
        <v>354</v>
      </c>
    </row>
    <row r="626" spans="1:11" s="400" customFormat="1" ht="12.75" customHeight="1">
      <c r="A626" s="410"/>
      <c r="B626" s="410"/>
      <c r="C626" s="463" t="s">
        <v>1813</v>
      </c>
      <c r="D626" s="424" t="s">
        <v>392</v>
      </c>
      <c r="E626" s="410"/>
      <c r="F626" s="410"/>
      <c r="G626" s="410"/>
      <c r="H626" s="387">
        <v>1</v>
      </c>
      <c r="I626" s="410"/>
      <c r="J626" s="387"/>
      <c r="K626" s="410" t="s">
        <v>354</v>
      </c>
    </row>
    <row r="627" spans="1:11" s="400" customFormat="1" ht="12.75" customHeight="1">
      <c r="A627" s="410"/>
      <c r="B627" s="410"/>
      <c r="C627" s="463" t="s">
        <v>1814</v>
      </c>
      <c r="D627" s="424" t="s">
        <v>394</v>
      </c>
      <c r="E627" s="410"/>
      <c r="F627" s="410"/>
      <c r="G627" s="410"/>
      <c r="H627" s="387">
        <v>1</v>
      </c>
      <c r="I627" s="410"/>
      <c r="J627" s="387"/>
      <c r="K627" s="410" t="s">
        <v>354</v>
      </c>
    </row>
    <row r="628" spans="1:11" s="400" customFormat="1" ht="12.75" customHeight="1">
      <c r="A628" s="410"/>
      <c r="B628" s="410"/>
      <c r="C628" s="463" t="s">
        <v>1815</v>
      </c>
      <c r="D628" s="424" t="s">
        <v>396</v>
      </c>
      <c r="E628" s="410"/>
      <c r="F628" s="410"/>
      <c r="G628" s="410"/>
      <c r="H628" s="387">
        <v>1</v>
      </c>
      <c r="I628" s="410"/>
      <c r="J628" s="387"/>
      <c r="K628" s="410" t="s">
        <v>354</v>
      </c>
    </row>
    <row r="629" spans="1:11" s="400" customFormat="1" ht="12.75" customHeight="1">
      <c r="A629" s="410"/>
      <c r="B629" s="410"/>
      <c r="C629" s="463" t="s">
        <v>1816</v>
      </c>
      <c r="D629" s="424" t="s">
        <v>398</v>
      </c>
      <c r="E629" s="410"/>
      <c r="F629" s="410"/>
      <c r="G629" s="410"/>
      <c r="H629" s="387">
        <v>1</v>
      </c>
      <c r="I629" s="410"/>
      <c r="J629" s="387"/>
      <c r="K629" s="410" t="s">
        <v>354</v>
      </c>
    </row>
    <row r="630" spans="1:11" s="400" customFormat="1" ht="12.75" customHeight="1">
      <c r="A630" s="410"/>
      <c r="B630" s="410"/>
      <c r="C630" s="463" t="s">
        <v>1817</v>
      </c>
      <c r="D630" s="424" t="s">
        <v>400</v>
      </c>
      <c r="E630" s="410"/>
      <c r="F630" s="410"/>
      <c r="G630" s="410"/>
      <c r="H630" s="387">
        <v>1</v>
      </c>
      <c r="I630" s="410"/>
      <c r="J630" s="387"/>
      <c r="K630" s="410" t="s">
        <v>354</v>
      </c>
    </row>
    <row r="631" spans="1:11" s="400" customFormat="1" ht="12.75" customHeight="1">
      <c r="A631" s="410"/>
      <c r="B631" s="410"/>
      <c r="C631" s="463" t="s">
        <v>1818</v>
      </c>
      <c r="D631" s="424" t="s">
        <v>402</v>
      </c>
      <c r="E631" s="410"/>
      <c r="F631" s="410"/>
      <c r="G631" s="410"/>
      <c r="H631" s="387">
        <v>1</v>
      </c>
      <c r="I631" s="410"/>
      <c r="J631" s="387"/>
      <c r="K631" s="410" t="s">
        <v>354</v>
      </c>
    </row>
    <row r="632" spans="1:11" s="400" customFormat="1" ht="12.75" customHeight="1">
      <c r="A632" s="410"/>
      <c r="B632" s="410"/>
      <c r="C632" s="463" t="s">
        <v>1819</v>
      </c>
      <c r="D632" s="424" t="s">
        <v>404</v>
      </c>
      <c r="E632" s="410"/>
      <c r="F632" s="410"/>
      <c r="G632" s="410"/>
      <c r="H632" s="387">
        <v>1</v>
      </c>
      <c r="I632" s="410"/>
      <c r="J632" s="387"/>
      <c r="K632" s="410" t="s">
        <v>354</v>
      </c>
    </row>
    <row r="633" spans="1:11" s="400" customFormat="1" ht="12.75" customHeight="1">
      <c r="A633" s="410"/>
      <c r="B633" s="410"/>
      <c r="C633" s="463" t="s">
        <v>1820</v>
      </c>
      <c r="D633" s="424" t="s">
        <v>406</v>
      </c>
      <c r="E633" s="410"/>
      <c r="F633" s="410"/>
      <c r="G633" s="410"/>
      <c r="H633" s="387">
        <v>1</v>
      </c>
      <c r="I633" s="410"/>
      <c r="J633" s="387"/>
      <c r="K633" s="410" t="s">
        <v>354</v>
      </c>
    </row>
    <row r="634" spans="1:11" s="400" customFormat="1" ht="12.75" customHeight="1">
      <c r="A634" s="410"/>
      <c r="B634" s="410"/>
      <c r="C634" s="463" t="s">
        <v>1821</v>
      </c>
      <c r="D634" s="424" t="s">
        <v>408</v>
      </c>
      <c r="E634" s="410"/>
      <c r="F634" s="410"/>
      <c r="G634" s="410"/>
      <c r="H634" s="387">
        <v>1</v>
      </c>
      <c r="I634" s="410"/>
      <c r="J634" s="387"/>
      <c r="K634" s="410" t="s">
        <v>354</v>
      </c>
    </row>
    <row r="635" spans="1:11" s="400" customFormat="1" ht="12.75" customHeight="1">
      <c r="A635" s="410"/>
      <c r="B635" s="410"/>
      <c r="C635" s="463" t="s">
        <v>1822</v>
      </c>
      <c r="D635" s="424" t="s">
        <v>410</v>
      </c>
      <c r="E635" s="410"/>
      <c r="F635" s="410"/>
      <c r="G635" s="410"/>
      <c r="H635" s="387">
        <v>1</v>
      </c>
      <c r="I635" s="410"/>
      <c r="J635" s="387"/>
      <c r="K635" s="410" t="s">
        <v>354</v>
      </c>
    </row>
    <row r="636" spans="1:11" s="400" customFormat="1" ht="12.75" customHeight="1">
      <c r="A636" s="410"/>
      <c r="B636" s="410"/>
      <c r="C636" s="463" t="s">
        <v>1823</v>
      </c>
      <c r="D636" s="424" t="s">
        <v>412</v>
      </c>
      <c r="E636" s="410"/>
      <c r="F636" s="410"/>
      <c r="G636" s="410"/>
      <c r="H636" s="387">
        <v>1</v>
      </c>
      <c r="I636" s="410"/>
      <c r="J636" s="387"/>
      <c r="K636" s="410" t="s">
        <v>354</v>
      </c>
    </row>
    <row r="637" spans="1:11" s="400" customFormat="1" ht="12.75" customHeight="1">
      <c r="A637" s="410"/>
      <c r="B637" s="410"/>
      <c r="C637" s="463" t="s">
        <v>1824</v>
      </c>
      <c r="D637" s="424" t="s">
        <v>414</v>
      </c>
      <c r="E637" s="410"/>
      <c r="F637" s="410"/>
      <c r="G637" s="410"/>
      <c r="H637" s="387">
        <v>1</v>
      </c>
      <c r="I637" s="410"/>
      <c r="J637" s="387"/>
      <c r="K637" s="410" t="s">
        <v>354</v>
      </c>
    </row>
    <row r="638" spans="1:11" s="400" customFormat="1" ht="12.75" customHeight="1">
      <c r="A638" s="410"/>
      <c r="B638" s="410"/>
      <c r="C638" s="463" t="s">
        <v>1825</v>
      </c>
      <c r="D638" s="424" t="s">
        <v>416</v>
      </c>
      <c r="E638" s="410"/>
      <c r="F638" s="410"/>
      <c r="G638" s="410"/>
      <c r="H638" s="387">
        <v>1</v>
      </c>
      <c r="I638" s="410"/>
      <c r="J638" s="387"/>
      <c r="K638" s="410" t="s">
        <v>354</v>
      </c>
    </row>
    <row r="639" spans="1:11" s="400" customFormat="1" ht="12.75" customHeight="1">
      <c r="A639" s="410"/>
      <c r="B639" s="410"/>
      <c r="C639" s="463" t="s">
        <v>1826</v>
      </c>
      <c r="D639" s="424" t="s">
        <v>514</v>
      </c>
      <c r="E639" s="410"/>
      <c r="F639" s="410"/>
      <c r="G639" s="410"/>
      <c r="H639" s="387">
        <v>1</v>
      </c>
      <c r="I639" s="410"/>
      <c r="J639" s="387"/>
      <c r="K639" s="410" t="s">
        <v>354</v>
      </c>
    </row>
    <row r="640" spans="1:11" s="400" customFormat="1" ht="12.75" customHeight="1">
      <c r="A640" s="410"/>
      <c r="B640" s="410"/>
      <c r="C640" s="423" t="s">
        <v>1827</v>
      </c>
      <c r="D640" s="424" t="s">
        <v>420</v>
      </c>
      <c r="E640" s="410"/>
      <c r="F640" s="410"/>
      <c r="G640" s="410"/>
      <c r="H640" s="387">
        <v>0.5</v>
      </c>
      <c r="I640" s="410"/>
      <c r="J640" s="387"/>
      <c r="K640" s="410" t="s">
        <v>354</v>
      </c>
    </row>
    <row r="641" spans="1:11" s="400" customFormat="1" ht="12.75" customHeight="1">
      <c r="A641" s="410"/>
      <c r="B641" s="410"/>
      <c r="C641" s="423" t="s">
        <v>1828</v>
      </c>
      <c r="D641" s="424" t="s">
        <v>422</v>
      </c>
      <c r="E641" s="410"/>
      <c r="F641" s="410"/>
      <c r="G641" s="410"/>
      <c r="H641" s="387">
        <v>2</v>
      </c>
      <c r="I641" s="410"/>
      <c r="J641" s="387"/>
      <c r="K641" s="410" t="s">
        <v>354</v>
      </c>
    </row>
    <row r="642" spans="1:11" s="400" customFormat="1" ht="12.75" customHeight="1">
      <c r="A642" s="410"/>
      <c r="B642" s="410"/>
      <c r="C642" s="423" t="s">
        <v>1829</v>
      </c>
      <c r="D642" s="424" t="s">
        <v>424</v>
      </c>
      <c r="E642" s="410"/>
      <c r="F642" s="410"/>
      <c r="G642" s="410"/>
      <c r="H642" s="387">
        <v>1</v>
      </c>
      <c r="I642" s="410"/>
      <c r="J642" s="387"/>
      <c r="K642" s="410" t="s">
        <v>354</v>
      </c>
    </row>
    <row r="643" spans="1:11" s="400" customFormat="1" ht="12.75" customHeight="1">
      <c r="A643" s="410"/>
      <c r="B643" s="410"/>
      <c r="C643" s="423" t="s">
        <v>1830</v>
      </c>
      <c r="D643" s="424" t="s">
        <v>426</v>
      </c>
      <c r="E643" s="410"/>
      <c r="F643" s="410"/>
      <c r="G643" s="410"/>
      <c r="H643" s="387">
        <v>1</v>
      </c>
      <c r="I643" s="410"/>
      <c r="J643" s="387"/>
      <c r="K643" s="410" t="s">
        <v>354</v>
      </c>
    </row>
    <row r="644" spans="1:11" s="400" customFormat="1" ht="12.75" customHeight="1">
      <c r="A644" s="410"/>
      <c r="B644" s="410"/>
      <c r="C644" s="423" t="s">
        <v>1831</v>
      </c>
      <c r="D644" s="424" t="s">
        <v>428</v>
      </c>
      <c r="E644" s="410"/>
      <c r="F644" s="410"/>
      <c r="G644" s="410"/>
      <c r="H644" s="387">
        <v>1</v>
      </c>
      <c r="I644" s="410"/>
      <c r="J644" s="387"/>
      <c r="K644" s="410" t="s">
        <v>354</v>
      </c>
    </row>
    <row r="645" spans="1:11" s="400" customFormat="1" ht="12.75" customHeight="1">
      <c r="A645" s="410"/>
      <c r="B645" s="410"/>
      <c r="C645" s="423" t="s">
        <v>539</v>
      </c>
      <c r="D645" s="424" t="s">
        <v>430</v>
      </c>
      <c r="E645" s="410"/>
      <c r="F645" s="410"/>
      <c r="G645" s="410"/>
      <c r="H645" s="387">
        <v>1</v>
      </c>
      <c r="I645" s="410"/>
      <c r="J645" s="387"/>
      <c r="K645" s="410" t="s">
        <v>354</v>
      </c>
    </row>
    <row r="646" spans="1:11" s="400" customFormat="1" ht="12.75" customHeight="1">
      <c r="A646" s="410"/>
      <c r="B646" s="410"/>
      <c r="C646" s="423" t="s">
        <v>540</v>
      </c>
      <c r="D646" s="424" t="s">
        <v>432</v>
      </c>
      <c r="E646" s="410"/>
      <c r="F646" s="410"/>
      <c r="G646" s="410"/>
      <c r="H646" s="387">
        <v>1</v>
      </c>
      <c r="I646" s="410"/>
      <c r="J646" s="387"/>
      <c r="K646" s="410" t="s">
        <v>354</v>
      </c>
    </row>
    <row r="647" spans="1:11" s="400" customFormat="1" ht="12.75" customHeight="1">
      <c r="A647" s="410"/>
      <c r="B647" s="410"/>
      <c r="C647" s="423" t="s">
        <v>1832</v>
      </c>
      <c r="D647" s="424" t="s">
        <v>434</v>
      </c>
      <c r="E647" s="410"/>
      <c r="F647" s="410"/>
      <c r="G647" s="410"/>
      <c r="H647" s="387">
        <v>1</v>
      </c>
      <c r="I647" s="410"/>
      <c r="J647" s="387"/>
      <c r="K647" s="410" t="s">
        <v>354</v>
      </c>
    </row>
    <row r="648" spans="1:11" s="400" customFormat="1" ht="12.75" customHeight="1">
      <c r="A648" s="410"/>
      <c r="B648" s="410"/>
      <c r="C648" s="423" t="s">
        <v>1833</v>
      </c>
      <c r="D648" s="424" t="s">
        <v>436</v>
      </c>
      <c r="E648" s="410"/>
      <c r="F648" s="410"/>
      <c r="G648" s="410"/>
      <c r="H648" s="387">
        <v>1</v>
      </c>
      <c r="I648" s="410"/>
      <c r="J648" s="387"/>
      <c r="K648" s="410" t="s">
        <v>354</v>
      </c>
    </row>
    <row r="649" spans="1:11" ht="12.75" customHeight="1">
      <c r="A649" s="362"/>
      <c r="B649" s="362"/>
      <c r="C649" s="453" t="s">
        <v>1834</v>
      </c>
      <c r="D649" s="454"/>
      <c r="E649" s="362"/>
      <c r="F649" s="362"/>
      <c r="G649" s="362"/>
      <c r="H649" s="369">
        <v>2</v>
      </c>
      <c r="I649" s="362"/>
      <c r="J649" s="369"/>
      <c r="K649" s="362" t="s">
        <v>1835</v>
      </c>
    </row>
    <row r="650" spans="1:11" ht="12.75" customHeight="1">
      <c r="A650" s="362"/>
      <c r="B650" s="362"/>
      <c r="C650" s="453" t="s">
        <v>1836</v>
      </c>
      <c r="D650" s="454"/>
      <c r="E650" s="362"/>
      <c r="F650" s="362"/>
      <c r="G650" s="362"/>
      <c r="H650" s="369">
        <v>2</v>
      </c>
      <c r="I650" s="362"/>
      <c r="J650" s="369"/>
      <c r="K650" s="362" t="s">
        <v>1835</v>
      </c>
    </row>
    <row r="651" spans="1:11" ht="12.75" customHeight="1">
      <c r="A651" s="362"/>
      <c r="B651" s="362"/>
      <c r="C651" s="453" t="s">
        <v>1837</v>
      </c>
      <c r="D651" s="454"/>
      <c r="E651" s="362"/>
      <c r="F651" s="362"/>
      <c r="G651" s="362"/>
      <c r="H651" s="369">
        <v>2</v>
      </c>
      <c r="I651" s="362"/>
      <c r="J651" s="369"/>
      <c r="K651" s="362" t="s">
        <v>1835</v>
      </c>
    </row>
    <row r="652" spans="1:11" ht="12.75" customHeight="1">
      <c r="A652" s="362"/>
      <c r="B652" s="362"/>
      <c r="C652" s="453" t="s">
        <v>1838</v>
      </c>
      <c r="D652" s="454"/>
      <c r="E652" s="362"/>
      <c r="F652" s="362"/>
      <c r="G652" s="362"/>
      <c r="H652" s="369">
        <v>3</v>
      </c>
      <c r="I652" s="362"/>
      <c r="J652" s="369"/>
      <c r="K652" s="362" t="s">
        <v>1835</v>
      </c>
    </row>
    <row r="653" spans="1:11" ht="12.75" customHeight="1">
      <c r="A653" s="362"/>
      <c r="B653" s="362" t="s">
        <v>553</v>
      </c>
      <c r="C653" s="464" t="s">
        <v>1839</v>
      </c>
      <c r="D653" s="465" t="s">
        <v>1840</v>
      </c>
      <c r="E653" s="362" t="s">
        <v>189</v>
      </c>
      <c r="F653" s="362" t="s">
        <v>268</v>
      </c>
      <c r="G653" s="362" t="s">
        <v>83</v>
      </c>
      <c r="H653" s="369">
        <v>2</v>
      </c>
      <c r="I653" s="362"/>
      <c r="J653" s="369"/>
      <c r="K653" s="362" t="s">
        <v>556</v>
      </c>
    </row>
    <row r="654" spans="1:11" ht="12.75" customHeight="1">
      <c r="A654" s="362"/>
      <c r="B654" s="362"/>
      <c r="C654" s="464" t="s">
        <v>1841</v>
      </c>
      <c r="D654" s="466" t="s">
        <v>1842</v>
      </c>
      <c r="E654" s="362"/>
      <c r="F654" s="362"/>
      <c r="G654" s="362"/>
      <c r="H654" s="369">
        <v>1</v>
      </c>
      <c r="I654" s="362"/>
      <c r="J654" s="369"/>
      <c r="K654" s="362" t="s">
        <v>556</v>
      </c>
    </row>
    <row r="655" spans="1:11" ht="12.75" customHeight="1">
      <c r="A655" s="362"/>
      <c r="B655" s="362"/>
      <c r="C655" s="464" t="s">
        <v>1843</v>
      </c>
      <c r="D655" s="466" t="s">
        <v>1844</v>
      </c>
      <c r="E655" s="362"/>
      <c r="F655" s="362"/>
      <c r="G655" s="362"/>
      <c r="H655" s="369">
        <v>1</v>
      </c>
      <c r="I655" s="362"/>
      <c r="J655" s="369"/>
      <c r="K655" s="362" t="s">
        <v>556</v>
      </c>
    </row>
    <row r="656" spans="1:11" ht="12.75" customHeight="1">
      <c r="A656" s="362"/>
      <c r="B656" s="362"/>
      <c r="C656" s="464" t="s">
        <v>1845</v>
      </c>
      <c r="D656" s="466" t="s">
        <v>1846</v>
      </c>
      <c r="E656" s="362"/>
      <c r="F656" s="362"/>
      <c r="G656" s="362"/>
      <c r="H656" s="369">
        <v>1</v>
      </c>
      <c r="I656" s="362"/>
      <c r="J656" s="369"/>
      <c r="K656" s="362" t="s">
        <v>556</v>
      </c>
    </row>
    <row r="657" spans="1:11" ht="12.75" customHeight="1">
      <c r="A657" s="362"/>
      <c r="B657" s="362"/>
      <c r="C657" s="464" t="s">
        <v>1847</v>
      </c>
      <c r="D657" s="466" t="s">
        <v>1848</v>
      </c>
      <c r="E657" s="362"/>
      <c r="F657" s="362"/>
      <c r="G657" s="362"/>
      <c r="H657" s="369">
        <v>1</v>
      </c>
      <c r="I657" s="362"/>
      <c r="J657" s="369"/>
      <c r="K657" s="362" t="s">
        <v>556</v>
      </c>
    </row>
    <row r="658" spans="1:11" ht="12.75" customHeight="1">
      <c r="A658" s="362"/>
      <c r="B658" s="362"/>
      <c r="C658" s="464" t="s">
        <v>1849</v>
      </c>
      <c r="D658" s="466" t="s">
        <v>1850</v>
      </c>
      <c r="E658" s="362"/>
      <c r="F658" s="362"/>
      <c r="G658" s="362"/>
      <c r="H658" s="369">
        <v>1</v>
      </c>
      <c r="I658" s="362"/>
      <c r="J658" s="369"/>
      <c r="K658" s="362" t="s">
        <v>556</v>
      </c>
    </row>
    <row r="659" spans="1:11" ht="12.75" customHeight="1">
      <c r="A659" s="362"/>
      <c r="B659" s="362"/>
      <c r="C659" s="464" t="s">
        <v>1851</v>
      </c>
      <c r="D659" s="465" t="s">
        <v>1852</v>
      </c>
      <c r="E659" s="362"/>
      <c r="F659" s="362"/>
      <c r="G659" s="362"/>
      <c r="H659" s="369">
        <v>1</v>
      </c>
      <c r="I659" s="362"/>
      <c r="J659" s="369"/>
      <c r="K659" s="362" t="s">
        <v>556</v>
      </c>
    </row>
    <row r="660" spans="1:11" ht="12.75" customHeight="1">
      <c r="A660" s="362"/>
      <c r="B660" s="362"/>
      <c r="C660" s="464" t="s">
        <v>1853</v>
      </c>
      <c r="D660" s="466" t="s">
        <v>1854</v>
      </c>
      <c r="E660" s="362"/>
      <c r="F660" s="362"/>
      <c r="G660" s="362"/>
      <c r="H660" s="369">
        <v>1</v>
      </c>
      <c r="I660" s="362"/>
      <c r="J660" s="369"/>
      <c r="K660" s="362" t="s">
        <v>556</v>
      </c>
    </row>
    <row r="661" spans="1:11" ht="12.75" customHeight="1">
      <c r="A661" s="362"/>
      <c r="B661" s="362"/>
      <c r="C661" s="464" t="s">
        <v>1855</v>
      </c>
      <c r="D661" s="465" t="s">
        <v>1856</v>
      </c>
      <c r="E661" s="362"/>
      <c r="F661" s="362"/>
      <c r="G661" s="362"/>
      <c r="H661" s="369">
        <v>2</v>
      </c>
      <c r="I661" s="362"/>
      <c r="J661" s="369"/>
      <c r="K661" s="362" t="s">
        <v>556</v>
      </c>
    </row>
    <row r="662" spans="1:11" ht="12.75" customHeight="1">
      <c r="A662" s="362"/>
      <c r="B662" s="362"/>
      <c r="C662" s="464" t="s">
        <v>1857</v>
      </c>
      <c r="D662" s="465" t="s">
        <v>1858</v>
      </c>
      <c r="E662" s="362"/>
      <c r="F662" s="362"/>
      <c r="G662" s="362"/>
      <c r="H662" s="369">
        <v>1</v>
      </c>
      <c r="I662" s="362"/>
      <c r="J662" s="369"/>
      <c r="K662" s="362" t="s">
        <v>556</v>
      </c>
    </row>
    <row r="663" spans="1:11" ht="12.75" customHeight="1">
      <c r="A663" s="362"/>
      <c r="B663" s="362"/>
      <c r="C663" s="464" t="s">
        <v>1859</v>
      </c>
      <c r="D663" s="465" t="s">
        <v>1860</v>
      </c>
      <c r="E663" s="362"/>
      <c r="F663" s="362"/>
      <c r="G663" s="362"/>
      <c r="H663" s="369">
        <v>1</v>
      </c>
      <c r="I663" s="362"/>
      <c r="J663" s="369"/>
      <c r="K663" s="362" t="s">
        <v>556</v>
      </c>
    </row>
    <row r="664" spans="1:11" ht="12.75" customHeight="1">
      <c r="A664" s="362"/>
      <c r="B664" s="362"/>
      <c r="C664" s="464" t="s">
        <v>1861</v>
      </c>
      <c r="D664" s="465" t="s">
        <v>1862</v>
      </c>
      <c r="E664" s="362"/>
      <c r="F664" s="362"/>
      <c r="G664" s="362"/>
      <c r="H664" s="369">
        <v>2</v>
      </c>
      <c r="I664" s="362"/>
      <c r="J664" s="369"/>
      <c r="K664" s="362" t="s">
        <v>556</v>
      </c>
    </row>
    <row r="665" spans="1:11" ht="12.75" customHeight="1">
      <c r="A665" s="362"/>
      <c r="B665" s="362"/>
      <c r="C665" s="464" t="s">
        <v>1863</v>
      </c>
      <c r="D665" s="465" t="s">
        <v>1864</v>
      </c>
      <c r="E665" s="362"/>
      <c r="F665" s="362"/>
      <c r="G665" s="362"/>
      <c r="H665" s="369">
        <v>1</v>
      </c>
      <c r="I665" s="362"/>
      <c r="J665" s="369"/>
      <c r="K665" s="362" t="s">
        <v>556</v>
      </c>
    </row>
    <row r="666" spans="1:11" ht="12.75" customHeight="1">
      <c r="A666" s="362"/>
      <c r="B666" s="362"/>
      <c r="C666" s="464" t="s">
        <v>1865</v>
      </c>
      <c r="D666" s="465" t="s">
        <v>1866</v>
      </c>
      <c r="E666" s="362"/>
      <c r="F666" s="362"/>
      <c r="G666" s="362"/>
      <c r="H666" s="369">
        <v>1</v>
      </c>
      <c r="I666" s="362"/>
      <c r="J666" s="369"/>
      <c r="K666" s="362" t="s">
        <v>556</v>
      </c>
    </row>
    <row r="667" spans="1:11" ht="12.75" customHeight="1">
      <c r="A667" s="362"/>
      <c r="B667" s="362"/>
      <c r="C667" s="464" t="s">
        <v>1867</v>
      </c>
      <c r="D667" s="465" t="s">
        <v>1868</v>
      </c>
      <c r="E667" s="362"/>
      <c r="F667" s="362"/>
      <c r="G667" s="362"/>
      <c r="H667" s="369">
        <v>2</v>
      </c>
      <c r="I667" s="362"/>
      <c r="J667" s="369"/>
      <c r="K667" s="362" t="s">
        <v>556</v>
      </c>
    </row>
    <row r="668" spans="1:11" ht="12.75" customHeight="1">
      <c r="A668" s="362"/>
      <c r="B668" s="362"/>
      <c r="C668" s="464" t="s">
        <v>1869</v>
      </c>
      <c r="D668" s="465" t="s">
        <v>1870</v>
      </c>
      <c r="E668" s="362"/>
      <c r="F668" s="362"/>
      <c r="G668" s="362"/>
      <c r="H668" s="369">
        <v>1</v>
      </c>
      <c r="I668" s="362"/>
      <c r="J668" s="369"/>
      <c r="K668" s="362" t="s">
        <v>556</v>
      </c>
    </row>
    <row r="669" spans="1:11" ht="12.75" customHeight="1">
      <c r="A669" s="362"/>
      <c r="B669" s="362"/>
      <c r="C669" s="464" t="s">
        <v>1871</v>
      </c>
      <c r="D669" s="465" t="s">
        <v>1872</v>
      </c>
      <c r="E669" s="362"/>
      <c r="F669" s="362"/>
      <c r="G669" s="362"/>
      <c r="H669" s="369">
        <v>1</v>
      </c>
      <c r="I669" s="362"/>
      <c r="J669" s="369"/>
      <c r="K669" s="362" t="s">
        <v>556</v>
      </c>
    </row>
    <row r="670" spans="1:11" ht="12.75" customHeight="1">
      <c r="A670" s="362"/>
      <c r="B670" s="362"/>
      <c r="C670" s="464" t="s">
        <v>1873</v>
      </c>
      <c r="D670" s="465" t="s">
        <v>1874</v>
      </c>
      <c r="E670" s="362"/>
      <c r="F670" s="362"/>
      <c r="G670" s="362"/>
      <c r="H670" s="369">
        <v>2</v>
      </c>
      <c r="I670" s="362"/>
      <c r="J670" s="369"/>
      <c r="K670" s="362" t="s">
        <v>556</v>
      </c>
    </row>
    <row r="671" spans="1:11" ht="12.75" customHeight="1">
      <c r="A671" s="362"/>
      <c r="B671" s="362"/>
      <c r="C671" s="464" t="s">
        <v>1875</v>
      </c>
      <c r="D671" s="465" t="s">
        <v>1876</v>
      </c>
      <c r="E671" s="362"/>
      <c r="F671" s="362"/>
      <c r="G671" s="362"/>
      <c r="H671" s="369">
        <v>1</v>
      </c>
      <c r="I671" s="362"/>
      <c r="J671" s="369"/>
      <c r="K671" s="362" t="s">
        <v>556</v>
      </c>
    </row>
    <row r="672" spans="1:11" ht="12.75" customHeight="1">
      <c r="A672" s="362"/>
      <c r="B672" s="362"/>
      <c r="C672" s="464" t="s">
        <v>1877</v>
      </c>
      <c r="D672" s="465" t="s">
        <v>1878</v>
      </c>
      <c r="E672" s="362"/>
      <c r="F672" s="362"/>
      <c r="G672" s="362"/>
      <c r="H672" s="369">
        <v>1</v>
      </c>
      <c r="I672" s="362"/>
      <c r="J672" s="369"/>
      <c r="K672" s="362" t="s">
        <v>556</v>
      </c>
    </row>
    <row r="673" spans="1:11" ht="12.75" customHeight="1">
      <c r="A673" s="362"/>
      <c r="B673" s="362"/>
      <c r="C673" s="464" t="s">
        <v>1879</v>
      </c>
      <c r="D673" s="465" t="s">
        <v>1880</v>
      </c>
      <c r="E673" s="362"/>
      <c r="F673" s="362"/>
      <c r="G673" s="362"/>
      <c r="H673" s="369">
        <v>2</v>
      </c>
      <c r="I673" s="362"/>
      <c r="J673" s="369"/>
      <c r="K673" s="362" t="s">
        <v>556</v>
      </c>
    </row>
    <row r="674" spans="1:11" ht="12.75" customHeight="1">
      <c r="A674" s="362"/>
      <c r="B674" s="362"/>
      <c r="C674" s="464" t="s">
        <v>1881</v>
      </c>
      <c r="D674" s="465" t="s">
        <v>1882</v>
      </c>
      <c r="E674" s="362"/>
      <c r="F674" s="362"/>
      <c r="G674" s="362"/>
      <c r="H674" s="369">
        <v>1</v>
      </c>
      <c r="I674" s="362"/>
      <c r="J674" s="369"/>
      <c r="K674" s="362" t="s">
        <v>556</v>
      </c>
    </row>
    <row r="675" spans="1:11" ht="12.75" customHeight="1">
      <c r="A675" s="362"/>
      <c r="B675" s="362"/>
      <c r="C675" s="464" t="s">
        <v>1883</v>
      </c>
      <c r="D675" s="465" t="s">
        <v>1884</v>
      </c>
      <c r="E675" s="362"/>
      <c r="F675" s="362"/>
      <c r="G675" s="362"/>
      <c r="H675" s="369">
        <v>1</v>
      </c>
      <c r="I675" s="362"/>
      <c r="J675" s="369"/>
      <c r="K675" s="362" t="s">
        <v>556</v>
      </c>
    </row>
    <row r="676" spans="1:11" ht="12.75" customHeight="1">
      <c r="A676" s="362"/>
      <c r="B676" s="362"/>
      <c r="C676" s="464" t="s">
        <v>1885</v>
      </c>
      <c r="D676" s="465" t="s">
        <v>1886</v>
      </c>
      <c r="E676" s="362"/>
      <c r="F676" s="362"/>
      <c r="G676" s="362"/>
      <c r="H676" s="369">
        <v>2</v>
      </c>
      <c r="I676" s="362"/>
      <c r="J676" s="369"/>
      <c r="K676" s="362" t="s">
        <v>556</v>
      </c>
    </row>
    <row r="677" spans="1:11" ht="12.75" customHeight="1">
      <c r="A677" s="362"/>
      <c r="B677" s="362"/>
      <c r="C677" s="464" t="s">
        <v>1887</v>
      </c>
      <c r="D677" s="465" t="s">
        <v>1888</v>
      </c>
      <c r="E677" s="362"/>
      <c r="F677" s="362"/>
      <c r="G677" s="362"/>
      <c r="H677" s="369">
        <v>1</v>
      </c>
      <c r="I677" s="362"/>
      <c r="J677" s="369"/>
      <c r="K677" s="362" t="s">
        <v>556</v>
      </c>
    </row>
    <row r="678" spans="1:11" ht="12.75" customHeight="1">
      <c r="A678" s="362"/>
      <c r="B678" s="362"/>
      <c r="C678" s="464" t="s">
        <v>1889</v>
      </c>
      <c r="D678" s="465" t="s">
        <v>1890</v>
      </c>
      <c r="E678" s="362"/>
      <c r="F678" s="362"/>
      <c r="G678" s="362"/>
      <c r="H678" s="369">
        <v>1</v>
      </c>
      <c r="I678" s="362"/>
      <c r="J678" s="369"/>
      <c r="K678" s="362" t="s">
        <v>556</v>
      </c>
    </row>
    <row r="679" spans="1:11" ht="12.75" customHeight="1">
      <c r="A679" s="362"/>
      <c r="B679" s="362"/>
      <c r="C679" s="464" t="s">
        <v>1891</v>
      </c>
      <c r="D679" s="465" t="s">
        <v>608</v>
      </c>
      <c r="E679" s="362"/>
      <c r="F679" s="362"/>
      <c r="G679" s="362"/>
      <c r="H679" s="369">
        <v>2</v>
      </c>
      <c r="I679" s="362"/>
      <c r="J679" s="369"/>
      <c r="K679" s="362" t="s">
        <v>637</v>
      </c>
    </row>
    <row r="680" spans="1:11" ht="12.75" customHeight="1">
      <c r="A680" s="362"/>
      <c r="B680" s="362"/>
      <c r="C680" s="464" t="s">
        <v>1892</v>
      </c>
      <c r="D680" s="465" t="s">
        <v>1893</v>
      </c>
      <c r="E680" s="362"/>
      <c r="F680" s="362"/>
      <c r="G680" s="362"/>
      <c r="H680" s="369">
        <v>1</v>
      </c>
      <c r="I680" s="362"/>
      <c r="J680" s="369"/>
      <c r="K680" s="362" t="s">
        <v>637</v>
      </c>
    </row>
    <row r="681" spans="1:11" ht="12.75" customHeight="1">
      <c r="A681" s="362"/>
      <c r="B681" s="362"/>
      <c r="C681" s="464" t="s">
        <v>1894</v>
      </c>
      <c r="D681" s="465" t="s">
        <v>612</v>
      </c>
      <c r="E681" s="362"/>
      <c r="F681" s="362"/>
      <c r="G681" s="362"/>
      <c r="H681" s="369">
        <v>1</v>
      </c>
      <c r="I681" s="362"/>
      <c r="J681" s="369"/>
      <c r="K681" s="362" t="s">
        <v>637</v>
      </c>
    </row>
    <row r="682" spans="1:11" ht="12.75" customHeight="1">
      <c r="A682" s="362"/>
      <c r="B682" s="362"/>
      <c r="C682" s="464" t="s">
        <v>1895</v>
      </c>
      <c r="D682" s="465" t="s">
        <v>614</v>
      </c>
      <c r="E682" s="362"/>
      <c r="F682" s="362"/>
      <c r="G682" s="362"/>
      <c r="H682" s="369">
        <v>2</v>
      </c>
      <c r="I682" s="362"/>
      <c r="J682" s="369"/>
      <c r="K682" s="362" t="s">
        <v>637</v>
      </c>
    </row>
    <row r="683" spans="1:11" ht="12.75" customHeight="1">
      <c r="A683" s="362"/>
      <c r="B683" s="362"/>
      <c r="C683" s="464" t="s">
        <v>1896</v>
      </c>
      <c r="D683" s="465" t="s">
        <v>616</v>
      </c>
      <c r="E683" s="362"/>
      <c r="F683" s="362"/>
      <c r="G683" s="362"/>
      <c r="H683" s="369">
        <v>1</v>
      </c>
      <c r="I683" s="362"/>
      <c r="J683" s="369"/>
      <c r="K683" s="362" t="s">
        <v>637</v>
      </c>
    </row>
    <row r="684" spans="1:11" ht="12.75" customHeight="1">
      <c r="A684" s="362"/>
      <c r="B684" s="362"/>
      <c r="C684" s="464" t="s">
        <v>1897</v>
      </c>
      <c r="D684" s="465" t="s">
        <v>618</v>
      </c>
      <c r="E684" s="362"/>
      <c r="F684" s="362"/>
      <c r="G684" s="362"/>
      <c r="H684" s="369">
        <v>2</v>
      </c>
      <c r="I684" s="362"/>
      <c r="J684" s="369"/>
      <c r="K684" s="362" t="s">
        <v>637</v>
      </c>
    </row>
    <row r="685" spans="1:11" ht="12.75" customHeight="1">
      <c r="A685" s="362"/>
      <c r="B685" s="362"/>
      <c r="C685" s="464" t="s">
        <v>1898</v>
      </c>
      <c r="D685" s="465" t="s">
        <v>1899</v>
      </c>
      <c r="E685" s="362"/>
      <c r="F685" s="362"/>
      <c r="G685" s="362"/>
      <c r="H685" s="369">
        <v>2</v>
      </c>
      <c r="I685" s="362"/>
      <c r="J685" s="369"/>
      <c r="K685" s="362" t="s">
        <v>637</v>
      </c>
    </row>
    <row r="686" spans="1:11" ht="12.75" customHeight="1">
      <c r="A686" s="362"/>
      <c r="B686" s="362"/>
      <c r="C686" s="464" t="s">
        <v>1900</v>
      </c>
      <c r="D686" s="465" t="s">
        <v>1901</v>
      </c>
      <c r="E686" s="362"/>
      <c r="F686" s="362"/>
      <c r="G686" s="362"/>
      <c r="H686" s="369">
        <v>2</v>
      </c>
      <c r="I686" s="362"/>
      <c r="J686" s="369"/>
      <c r="K686" s="362" t="s">
        <v>637</v>
      </c>
    </row>
    <row r="687" spans="1:11" ht="12.75" customHeight="1">
      <c r="A687" s="362"/>
      <c r="B687" s="362"/>
      <c r="C687" s="464" t="s">
        <v>1902</v>
      </c>
      <c r="D687" s="465" t="s">
        <v>1903</v>
      </c>
      <c r="E687" s="362"/>
      <c r="F687" s="362"/>
      <c r="G687" s="362"/>
      <c r="H687" s="369">
        <v>2</v>
      </c>
      <c r="I687" s="362"/>
      <c r="J687" s="369"/>
      <c r="K687" s="362" t="s">
        <v>637</v>
      </c>
    </row>
    <row r="688" spans="1:11" ht="12.75" customHeight="1">
      <c r="A688" s="362"/>
      <c r="B688" s="362"/>
      <c r="C688" s="464" t="s">
        <v>1904</v>
      </c>
      <c r="D688" s="465" t="s">
        <v>1905</v>
      </c>
      <c r="E688" s="362"/>
      <c r="F688" s="362"/>
      <c r="G688" s="362"/>
      <c r="H688" s="369">
        <v>2</v>
      </c>
      <c r="I688" s="362"/>
      <c r="J688" s="369"/>
      <c r="K688" s="362" t="s">
        <v>637</v>
      </c>
    </row>
    <row r="689" spans="1:11" ht="12.75" customHeight="1">
      <c r="A689" s="362"/>
      <c r="B689" s="362"/>
      <c r="C689" s="464" t="s">
        <v>1906</v>
      </c>
      <c r="D689" s="465" t="s">
        <v>1907</v>
      </c>
      <c r="E689" s="362"/>
      <c r="F689" s="362"/>
      <c r="G689" s="362"/>
      <c r="H689" s="369">
        <v>2</v>
      </c>
      <c r="I689" s="362"/>
      <c r="J689" s="369"/>
      <c r="K689" s="362" t="s">
        <v>637</v>
      </c>
    </row>
    <row r="690" spans="1:11" ht="12.75" customHeight="1">
      <c r="A690" s="362"/>
      <c r="B690" s="362"/>
      <c r="C690" s="464" t="s">
        <v>1908</v>
      </c>
      <c r="D690" s="465" t="s">
        <v>1909</v>
      </c>
      <c r="E690" s="362"/>
      <c r="F690" s="362"/>
      <c r="G690" s="362"/>
      <c r="H690" s="369">
        <v>2</v>
      </c>
      <c r="I690" s="362"/>
      <c r="J690" s="369"/>
      <c r="K690" s="362" t="s">
        <v>637</v>
      </c>
    </row>
    <row r="691" spans="1:11" ht="12.75" customHeight="1">
      <c r="A691" s="362"/>
      <c r="B691" s="362"/>
      <c r="C691" s="464" t="s">
        <v>1910</v>
      </c>
      <c r="D691" s="465" t="s">
        <v>1911</v>
      </c>
      <c r="E691" s="362"/>
      <c r="F691" s="362"/>
      <c r="G691" s="362"/>
      <c r="H691" s="369">
        <v>2</v>
      </c>
      <c r="I691" s="362"/>
      <c r="J691" s="369"/>
      <c r="K691" s="362" t="s">
        <v>637</v>
      </c>
    </row>
    <row r="692" spans="1:11" ht="12.75" customHeight="1">
      <c r="A692" s="362"/>
      <c r="B692" s="362"/>
      <c r="C692" s="464" t="s">
        <v>1912</v>
      </c>
      <c r="D692" s="465" t="s">
        <v>636</v>
      </c>
      <c r="E692" s="362"/>
      <c r="F692" s="362"/>
      <c r="G692" s="362"/>
      <c r="H692" s="369">
        <v>2</v>
      </c>
      <c r="I692" s="362"/>
      <c r="J692" s="369"/>
      <c r="K692" s="362" t="s">
        <v>637</v>
      </c>
    </row>
    <row r="693" spans="1:11" ht="12.75" customHeight="1">
      <c r="A693" s="362"/>
      <c r="B693" s="362"/>
      <c r="C693" s="464" t="s">
        <v>1913</v>
      </c>
      <c r="D693" s="465" t="s">
        <v>616</v>
      </c>
      <c r="E693" s="362"/>
      <c r="F693" s="362"/>
      <c r="G693" s="362"/>
      <c r="H693" s="369">
        <v>2</v>
      </c>
      <c r="I693" s="362"/>
      <c r="J693" s="369"/>
      <c r="K693" s="362" t="s">
        <v>637</v>
      </c>
    </row>
    <row r="694" spans="1:11" ht="12.75" customHeight="1">
      <c r="A694" s="362"/>
      <c r="B694" s="362"/>
      <c r="C694" s="464" t="s">
        <v>1914</v>
      </c>
      <c r="D694" s="465" t="s">
        <v>618</v>
      </c>
      <c r="E694" s="362"/>
      <c r="F694" s="362"/>
      <c r="G694" s="362"/>
      <c r="H694" s="369">
        <v>2</v>
      </c>
      <c r="I694" s="362"/>
      <c r="J694" s="369"/>
      <c r="K694" s="362" t="s">
        <v>637</v>
      </c>
    </row>
    <row r="695" spans="1:11" ht="12.75" customHeight="1">
      <c r="A695" s="362"/>
      <c r="B695" s="362"/>
      <c r="C695" s="464" t="s">
        <v>1915</v>
      </c>
      <c r="D695" s="465" t="s">
        <v>641</v>
      </c>
      <c r="E695" s="362"/>
      <c r="F695" s="362"/>
      <c r="G695" s="362"/>
      <c r="H695" s="369">
        <v>1</v>
      </c>
      <c r="I695" s="362"/>
      <c r="J695" s="369"/>
      <c r="K695" s="362" t="s">
        <v>637</v>
      </c>
    </row>
    <row r="696" spans="1:11" ht="12.75" customHeight="1">
      <c r="A696" s="362"/>
      <c r="B696" s="362"/>
      <c r="C696" s="464" t="s">
        <v>1916</v>
      </c>
      <c r="D696" s="465" t="s">
        <v>649</v>
      </c>
      <c r="E696" s="362"/>
      <c r="F696" s="362"/>
      <c r="G696" s="362"/>
      <c r="H696" s="369">
        <v>2</v>
      </c>
      <c r="I696" s="362"/>
      <c r="J696" s="369"/>
      <c r="K696" s="362" t="s">
        <v>637</v>
      </c>
    </row>
    <row r="697" spans="1:11" ht="12.75" customHeight="1">
      <c r="A697" s="362"/>
      <c r="B697" s="362"/>
      <c r="C697" s="464" t="s">
        <v>1917</v>
      </c>
      <c r="D697" s="465" t="s">
        <v>677</v>
      </c>
      <c r="E697" s="362"/>
      <c r="F697" s="362"/>
      <c r="G697" s="362"/>
      <c r="H697" s="369">
        <v>2</v>
      </c>
      <c r="I697" s="362"/>
      <c r="J697" s="369"/>
      <c r="K697" s="362" t="s">
        <v>637</v>
      </c>
    </row>
    <row r="698" spans="1:11" ht="12.75" customHeight="1">
      <c r="A698" s="362"/>
      <c r="B698" s="362"/>
      <c r="C698" s="464" t="s">
        <v>1918</v>
      </c>
      <c r="D698" s="465" t="s">
        <v>655</v>
      </c>
      <c r="E698" s="362"/>
      <c r="F698" s="362"/>
      <c r="G698" s="362"/>
      <c r="H698" s="369">
        <v>2</v>
      </c>
      <c r="I698" s="362"/>
      <c r="J698" s="369"/>
      <c r="K698" s="362" t="s">
        <v>637</v>
      </c>
    </row>
    <row r="699" spans="1:11" ht="12.75" customHeight="1">
      <c r="A699" s="362"/>
      <c r="B699" s="362"/>
      <c r="C699" s="464" t="s">
        <v>1919</v>
      </c>
      <c r="D699" s="465" t="s">
        <v>806</v>
      </c>
      <c r="E699" s="362"/>
      <c r="F699" s="362"/>
      <c r="G699" s="362"/>
      <c r="H699" s="369">
        <v>2</v>
      </c>
      <c r="I699" s="362"/>
      <c r="J699" s="369"/>
      <c r="K699" s="362" t="s">
        <v>637</v>
      </c>
    </row>
    <row r="700" spans="1:11" ht="12.75" customHeight="1">
      <c r="A700" s="362"/>
      <c r="B700" s="362"/>
      <c r="C700" s="464" t="s">
        <v>1920</v>
      </c>
      <c r="D700" s="465" t="s">
        <v>645</v>
      </c>
      <c r="E700" s="362"/>
      <c r="F700" s="362"/>
      <c r="G700" s="362"/>
      <c r="H700" s="369">
        <v>2</v>
      </c>
      <c r="I700" s="362"/>
      <c r="J700" s="369"/>
      <c r="K700" s="362" t="s">
        <v>637</v>
      </c>
    </row>
    <row r="701" spans="1:11" ht="12.75" customHeight="1">
      <c r="A701" s="362"/>
      <c r="B701" s="362"/>
      <c r="C701" s="464" t="s">
        <v>1921</v>
      </c>
      <c r="D701" s="465" t="s">
        <v>657</v>
      </c>
      <c r="E701" s="362"/>
      <c r="F701" s="362"/>
      <c r="G701" s="362"/>
      <c r="H701" s="369">
        <v>2</v>
      </c>
      <c r="I701" s="362"/>
      <c r="J701" s="369"/>
      <c r="K701" s="362" t="s">
        <v>637</v>
      </c>
    </row>
    <row r="702" spans="1:11" ht="12.75" customHeight="1">
      <c r="A702" s="362"/>
      <c r="B702" s="362"/>
      <c r="C702" s="464" t="s">
        <v>1922</v>
      </c>
      <c r="D702" s="465" t="s">
        <v>669</v>
      </c>
      <c r="E702" s="362"/>
      <c r="F702" s="362"/>
      <c r="G702" s="362"/>
      <c r="H702" s="369">
        <v>2</v>
      </c>
      <c r="I702" s="362"/>
      <c r="J702" s="369"/>
      <c r="K702" s="362" t="s">
        <v>637</v>
      </c>
    </row>
    <row r="703" spans="1:11" ht="12.75" customHeight="1">
      <c r="A703" s="362"/>
      <c r="B703" s="362"/>
      <c r="C703" s="464" t="s">
        <v>1923</v>
      </c>
      <c r="D703" s="465" t="s">
        <v>673</v>
      </c>
      <c r="E703" s="362"/>
      <c r="F703" s="362"/>
      <c r="G703" s="362"/>
      <c r="H703" s="369">
        <v>2</v>
      </c>
      <c r="I703" s="362"/>
      <c r="J703" s="369"/>
      <c r="K703" s="362" t="s">
        <v>637</v>
      </c>
    </row>
    <row r="704" spans="1:11" ht="12.75" customHeight="1">
      <c r="A704" s="362"/>
      <c r="B704" s="362"/>
      <c r="C704" s="464" t="s">
        <v>1924</v>
      </c>
      <c r="D704" s="465" t="s">
        <v>681</v>
      </c>
      <c r="E704" s="362"/>
      <c r="F704" s="362"/>
      <c r="G704" s="362"/>
      <c r="H704" s="369">
        <v>2</v>
      </c>
      <c r="I704" s="362"/>
      <c r="J704" s="369"/>
      <c r="K704" s="362" t="s">
        <v>637</v>
      </c>
    </row>
    <row r="705" spans="1:11" ht="12.75" customHeight="1">
      <c r="A705" s="362"/>
      <c r="B705" s="362"/>
      <c r="C705" s="464" t="s">
        <v>1925</v>
      </c>
      <c r="D705" s="465" t="s">
        <v>661</v>
      </c>
      <c r="E705" s="362"/>
      <c r="F705" s="362"/>
      <c r="G705" s="362"/>
      <c r="H705" s="369">
        <v>2</v>
      </c>
      <c r="I705" s="362"/>
      <c r="J705" s="369"/>
      <c r="K705" s="362" t="s">
        <v>637</v>
      </c>
    </row>
    <row r="706" spans="1:11" ht="12.75" customHeight="1">
      <c r="A706" s="362"/>
      <c r="B706" s="362"/>
      <c r="C706" s="464" t="s">
        <v>1926</v>
      </c>
      <c r="D706" s="465" t="s">
        <v>667</v>
      </c>
      <c r="E706" s="362"/>
      <c r="F706" s="362"/>
      <c r="G706" s="362"/>
      <c r="H706" s="369">
        <v>2</v>
      </c>
      <c r="I706" s="362"/>
      <c r="J706" s="369"/>
      <c r="K706" s="362" t="s">
        <v>637</v>
      </c>
    </row>
    <row r="707" spans="1:11" ht="12.75" customHeight="1">
      <c r="A707" s="362"/>
      <c r="B707" s="362"/>
      <c r="C707" s="464" t="s">
        <v>1927</v>
      </c>
      <c r="D707" s="465" t="s">
        <v>653</v>
      </c>
      <c r="E707" s="362"/>
      <c r="F707" s="362"/>
      <c r="G707" s="362"/>
      <c r="H707" s="369">
        <v>2</v>
      </c>
      <c r="I707" s="362"/>
      <c r="J707" s="369"/>
      <c r="K707" s="362" t="s">
        <v>637</v>
      </c>
    </row>
    <row r="708" spans="1:11" ht="12.75" customHeight="1">
      <c r="A708" s="362"/>
      <c r="B708" s="362"/>
      <c r="C708" s="464" t="s">
        <v>1928</v>
      </c>
      <c r="D708" s="465" t="s">
        <v>675</v>
      </c>
      <c r="E708" s="362"/>
      <c r="F708" s="362"/>
      <c r="G708" s="362"/>
      <c r="H708" s="369">
        <v>2</v>
      </c>
      <c r="I708" s="362"/>
      <c r="J708" s="369"/>
      <c r="K708" s="362" t="s">
        <v>637</v>
      </c>
    </row>
    <row r="709" spans="1:11" s="447" customFormat="1" ht="12.75" customHeight="1">
      <c r="A709" s="467"/>
      <c r="B709" s="467"/>
      <c r="C709" s="468" t="s">
        <v>1929</v>
      </c>
      <c r="D709" s="469" t="s">
        <v>679</v>
      </c>
      <c r="E709" s="467"/>
      <c r="F709" s="467"/>
      <c r="G709" s="467"/>
      <c r="H709" s="470">
        <v>2</v>
      </c>
      <c r="I709" s="467"/>
      <c r="J709" s="470"/>
      <c r="K709" s="467" t="s">
        <v>1930</v>
      </c>
    </row>
    <row r="710" spans="1:11" s="447" customFormat="1" ht="12.75" customHeight="1">
      <c r="A710" s="467"/>
      <c r="B710" s="467"/>
      <c r="C710" s="468" t="s">
        <v>1931</v>
      </c>
      <c r="D710" s="469" t="s">
        <v>663</v>
      </c>
      <c r="E710" s="467"/>
      <c r="F710" s="467"/>
      <c r="G710" s="467"/>
      <c r="H710" s="470">
        <v>2</v>
      </c>
      <c r="I710" s="467"/>
      <c r="J710" s="470"/>
      <c r="K710" s="467" t="s">
        <v>1930</v>
      </c>
    </row>
    <row r="711" spans="1:11" s="447" customFormat="1" ht="12.75" customHeight="1">
      <c r="A711" s="467"/>
      <c r="B711" s="467"/>
      <c r="C711" s="468" t="s">
        <v>1932</v>
      </c>
      <c r="D711" s="469" t="s">
        <v>671</v>
      </c>
      <c r="E711" s="467"/>
      <c r="F711" s="467"/>
      <c r="G711" s="467"/>
      <c r="H711" s="470">
        <v>2</v>
      </c>
      <c r="I711" s="467"/>
      <c r="J711" s="470"/>
      <c r="K711" s="467" t="s">
        <v>1930</v>
      </c>
    </row>
    <row r="712" spans="1:11" s="447" customFormat="1" ht="12.75" customHeight="1">
      <c r="A712" s="467"/>
      <c r="B712" s="467"/>
      <c r="C712" s="468" t="s">
        <v>1933</v>
      </c>
      <c r="D712" s="469" t="s">
        <v>647</v>
      </c>
      <c r="E712" s="467"/>
      <c r="F712" s="467"/>
      <c r="G712" s="467"/>
      <c r="H712" s="470">
        <v>2</v>
      </c>
      <c r="I712" s="467"/>
      <c r="J712" s="470"/>
      <c r="K712" s="467" t="s">
        <v>1930</v>
      </c>
    </row>
    <row r="713" spans="1:11" s="447" customFormat="1" ht="12.75" customHeight="1">
      <c r="A713" s="467"/>
      <c r="B713" s="467"/>
      <c r="C713" s="468" t="s">
        <v>1934</v>
      </c>
      <c r="D713" s="469" t="s">
        <v>683</v>
      </c>
      <c r="E713" s="467"/>
      <c r="F713" s="467"/>
      <c r="G713" s="467"/>
      <c r="H713" s="470">
        <v>2</v>
      </c>
      <c r="I713" s="467"/>
      <c r="J713" s="470"/>
      <c r="K713" s="467" t="s">
        <v>1930</v>
      </c>
    </row>
    <row r="714" spans="1:11" s="447" customFormat="1" ht="12.75" customHeight="1">
      <c r="A714" s="467"/>
      <c r="B714" s="467"/>
      <c r="C714" s="468" t="s">
        <v>1935</v>
      </c>
      <c r="D714" s="469" t="s">
        <v>815</v>
      </c>
      <c r="E714" s="467"/>
      <c r="F714" s="467"/>
      <c r="G714" s="467"/>
      <c r="H714" s="470">
        <v>2</v>
      </c>
      <c r="I714" s="467"/>
      <c r="J714" s="470"/>
      <c r="K714" s="467" t="s">
        <v>1930</v>
      </c>
    </row>
    <row r="715" spans="1:11" s="447" customFormat="1" ht="12.75" customHeight="1">
      <c r="A715" s="467"/>
      <c r="B715" s="467"/>
      <c r="C715" s="468" t="s">
        <v>1936</v>
      </c>
      <c r="D715" s="469" t="s">
        <v>651</v>
      </c>
      <c r="E715" s="467"/>
      <c r="F715" s="467"/>
      <c r="G715" s="467"/>
      <c r="H715" s="470">
        <v>2</v>
      </c>
      <c r="I715" s="467"/>
      <c r="J715" s="470"/>
      <c r="K715" s="467" t="s">
        <v>1930</v>
      </c>
    </row>
    <row r="716" spans="1:11" s="447" customFormat="1" ht="12.75" customHeight="1">
      <c r="A716" s="467"/>
      <c r="B716" s="467"/>
      <c r="C716" s="468" t="s">
        <v>1937</v>
      </c>
      <c r="D716" s="469" t="s">
        <v>643</v>
      </c>
      <c r="E716" s="467"/>
      <c r="F716" s="467"/>
      <c r="G716" s="467"/>
      <c r="H716" s="470">
        <v>2</v>
      </c>
      <c r="I716" s="467"/>
      <c r="J716" s="470"/>
      <c r="K716" s="467" t="s">
        <v>1930</v>
      </c>
    </row>
    <row r="717" spans="1:11" s="447" customFormat="1" ht="12.75" customHeight="1">
      <c r="A717" s="467"/>
      <c r="B717" s="467"/>
      <c r="C717" s="468" t="s">
        <v>1938</v>
      </c>
      <c r="D717" s="469" t="s">
        <v>649</v>
      </c>
      <c r="E717" s="467"/>
      <c r="F717" s="467"/>
      <c r="G717" s="467"/>
      <c r="H717" s="470">
        <v>2</v>
      </c>
      <c r="I717" s="467"/>
      <c r="J717" s="470"/>
      <c r="K717" s="467" t="s">
        <v>1930</v>
      </c>
    </row>
    <row r="718" spans="1:11" s="447" customFormat="1" ht="12.75" customHeight="1">
      <c r="A718" s="467"/>
      <c r="B718" s="467"/>
      <c r="C718" s="468" t="s">
        <v>1939</v>
      </c>
      <c r="D718" s="469" t="s">
        <v>677</v>
      </c>
      <c r="E718" s="467"/>
      <c r="F718" s="467"/>
      <c r="G718" s="467"/>
      <c r="H718" s="470">
        <v>2</v>
      </c>
      <c r="I718" s="467"/>
      <c r="J718" s="470"/>
      <c r="K718" s="467" t="s">
        <v>1930</v>
      </c>
    </row>
    <row r="719" spans="1:11" s="447" customFormat="1" ht="12.75" customHeight="1">
      <c r="A719" s="471"/>
      <c r="B719" s="471"/>
      <c r="C719" s="472" t="s">
        <v>1940</v>
      </c>
      <c r="D719" s="473" t="s">
        <v>655</v>
      </c>
      <c r="E719" s="471"/>
      <c r="F719" s="471"/>
      <c r="G719" s="471"/>
      <c r="H719" s="474">
        <v>2</v>
      </c>
      <c r="I719" s="471"/>
      <c r="J719" s="474"/>
      <c r="K719" s="471" t="s">
        <v>1930</v>
      </c>
    </row>
    <row r="720" spans="1:11" s="447" customFormat="1" ht="12.75" customHeight="1">
      <c r="A720" s="467"/>
      <c r="B720" s="467"/>
      <c r="C720" s="468" t="s">
        <v>1941</v>
      </c>
      <c r="D720" s="469" t="s">
        <v>685</v>
      </c>
      <c r="E720" s="467"/>
      <c r="F720" s="467"/>
      <c r="G720" s="467"/>
      <c r="H720" s="470">
        <v>2</v>
      </c>
      <c r="I720" s="467"/>
      <c r="J720" s="470"/>
      <c r="K720" s="467" t="s">
        <v>1930</v>
      </c>
    </row>
    <row r="721" spans="1:12" s="447" customFormat="1" ht="12.75" customHeight="1">
      <c r="A721" s="467"/>
      <c r="B721" s="467"/>
      <c r="C721" s="468" t="s">
        <v>1942</v>
      </c>
      <c r="D721" s="469" t="s">
        <v>687</v>
      </c>
      <c r="E721" s="467"/>
      <c r="F721" s="467"/>
      <c r="G721" s="467"/>
      <c r="H721" s="470">
        <v>2</v>
      </c>
      <c r="I721" s="467"/>
      <c r="J721" s="470"/>
      <c r="K721" s="467" t="s">
        <v>1930</v>
      </c>
    </row>
    <row r="722" spans="1:12" s="447" customFormat="1" ht="12.75" customHeight="1">
      <c r="A722" s="467"/>
      <c r="B722" s="467"/>
      <c r="C722" s="468" t="s">
        <v>1943</v>
      </c>
      <c r="D722" s="469" t="s">
        <v>689</v>
      </c>
      <c r="E722" s="467"/>
      <c r="F722" s="467"/>
      <c r="G722" s="467"/>
      <c r="H722" s="470">
        <v>2</v>
      </c>
      <c r="I722" s="467"/>
      <c r="J722" s="470"/>
      <c r="K722" s="467" t="s">
        <v>1930</v>
      </c>
    </row>
    <row r="723" spans="1:12" s="447" customFormat="1" ht="12.75" customHeight="1">
      <c r="A723" s="467"/>
      <c r="B723" s="467"/>
      <c r="C723" s="468" t="s">
        <v>1944</v>
      </c>
      <c r="D723" s="469" t="s">
        <v>691</v>
      </c>
      <c r="E723" s="467"/>
      <c r="F723" s="467"/>
      <c r="G723" s="467"/>
      <c r="H723" s="470">
        <v>2</v>
      </c>
      <c r="I723" s="467"/>
      <c r="J723" s="470"/>
      <c r="K723" s="467" t="s">
        <v>1930</v>
      </c>
    </row>
    <row r="724" spans="1:12" s="447" customFormat="1" ht="12.75" customHeight="1">
      <c r="A724" s="467"/>
      <c r="B724" s="467"/>
      <c r="C724" s="468" t="s">
        <v>1945</v>
      </c>
      <c r="D724" s="469" t="s">
        <v>693</v>
      </c>
      <c r="E724" s="467"/>
      <c r="F724" s="467"/>
      <c r="G724" s="467"/>
      <c r="H724" s="470">
        <v>2</v>
      </c>
      <c r="I724" s="467"/>
      <c r="J724" s="470"/>
      <c r="K724" s="467" t="s">
        <v>1930</v>
      </c>
    </row>
    <row r="725" spans="1:12" s="447" customFormat="1" ht="12.75" customHeight="1">
      <c r="A725" s="467"/>
      <c r="B725" s="467"/>
      <c r="C725" s="468" t="s">
        <v>1946</v>
      </c>
      <c r="D725" s="475" t="s">
        <v>1947</v>
      </c>
      <c r="E725" s="467"/>
      <c r="F725" s="467"/>
      <c r="G725" s="467"/>
      <c r="H725" s="470">
        <v>1</v>
      </c>
      <c r="I725" s="467"/>
      <c r="J725" s="470"/>
      <c r="K725" s="467" t="s">
        <v>1930</v>
      </c>
    </row>
    <row r="726" spans="1:12" s="447" customFormat="1" ht="12.75" customHeight="1">
      <c r="A726" s="467"/>
      <c r="B726" s="467"/>
      <c r="C726" s="468" t="s">
        <v>1948</v>
      </c>
      <c r="D726" s="475" t="s">
        <v>1949</v>
      </c>
      <c r="E726" s="467"/>
      <c r="F726" s="467"/>
      <c r="G726" s="467"/>
      <c r="H726" s="470">
        <v>1</v>
      </c>
      <c r="I726" s="467"/>
      <c r="J726" s="470"/>
      <c r="K726" s="467" t="s">
        <v>1930</v>
      </c>
    </row>
    <row r="727" spans="1:12" s="447" customFormat="1" ht="12.75" customHeight="1">
      <c r="A727" s="467"/>
      <c r="B727" s="467"/>
      <c r="C727" s="468" t="s">
        <v>1950</v>
      </c>
      <c r="D727" s="475" t="s">
        <v>1951</v>
      </c>
      <c r="E727" s="467"/>
      <c r="F727" s="467"/>
      <c r="G727" s="467"/>
      <c r="H727" s="470">
        <v>1</v>
      </c>
      <c r="I727" s="467"/>
      <c r="J727" s="470"/>
      <c r="K727" s="467" t="s">
        <v>1930</v>
      </c>
    </row>
    <row r="728" spans="1:12" s="447" customFormat="1" ht="12.75" customHeight="1">
      <c r="A728" s="467"/>
      <c r="B728" s="467"/>
      <c r="C728" s="468" t="s">
        <v>1952</v>
      </c>
      <c r="D728" s="475" t="s">
        <v>1953</v>
      </c>
      <c r="E728" s="467"/>
      <c r="F728" s="467"/>
      <c r="G728" s="467"/>
      <c r="H728" s="470">
        <v>1</v>
      </c>
      <c r="I728" s="467"/>
      <c r="J728" s="470"/>
      <c r="K728" s="467" t="s">
        <v>1930</v>
      </c>
    </row>
    <row r="729" spans="1:12" s="447" customFormat="1" ht="12.75" customHeight="1">
      <c r="A729" s="467"/>
      <c r="B729" s="467"/>
      <c r="C729" s="468" t="s">
        <v>1954</v>
      </c>
      <c r="D729" s="469" t="s">
        <v>1955</v>
      </c>
      <c r="E729" s="467"/>
      <c r="F729" s="467"/>
      <c r="G729" s="467"/>
      <c r="H729" s="470">
        <v>1</v>
      </c>
      <c r="I729" s="467"/>
      <c r="J729" s="470"/>
      <c r="K729" s="467" t="s">
        <v>1930</v>
      </c>
    </row>
    <row r="730" spans="1:12" s="447" customFormat="1" ht="12.75" customHeight="1">
      <c r="A730" s="467"/>
      <c r="B730" s="467"/>
      <c r="C730" s="468" t="s">
        <v>1956</v>
      </c>
      <c r="D730" s="469" t="s">
        <v>1957</v>
      </c>
      <c r="E730" s="467"/>
      <c r="F730" s="467"/>
      <c r="G730" s="467"/>
      <c r="H730" s="470">
        <v>2</v>
      </c>
      <c r="I730" s="467"/>
      <c r="J730" s="470"/>
      <c r="K730" s="467" t="s">
        <v>1930</v>
      </c>
    </row>
    <row r="731" spans="1:12" s="447" customFormat="1" ht="12.75" customHeight="1">
      <c r="A731" s="467"/>
      <c r="B731" s="467"/>
      <c r="C731" s="468" t="s">
        <v>1958</v>
      </c>
      <c r="D731" s="469" t="s">
        <v>1959</v>
      </c>
      <c r="E731" s="467"/>
      <c r="F731" s="467"/>
      <c r="G731" s="467"/>
      <c r="H731" s="470">
        <v>2</v>
      </c>
      <c r="I731" s="467"/>
      <c r="J731" s="470"/>
      <c r="K731" s="467" t="s">
        <v>1930</v>
      </c>
    </row>
    <row r="732" spans="1:12" s="447" customFormat="1" ht="12.75" customHeight="1">
      <c r="A732" s="467"/>
      <c r="B732" s="467"/>
      <c r="C732" s="468" t="s">
        <v>1960</v>
      </c>
      <c r="D732" s="469" t="s">
        <v>713</v>
      </c>
      <c r="E732" s="467"/>
      <c r="F732" s="467"/>
      <c r="G732" s="467"/>
      <c r="H732" s="470">
        <v>2</v>
      </c>
      <c r="I732" s="467"/>
      <c r="J732" s="470"/>
      <c r="K732" s="467" t="s">
        <v>1930</v>
      </c>
    </row>
    <row r="733" spans="1:12" s="447" customFormat="1" ht="12.75" customHeight="1">
      <c r="A733" s="467"/>
      <c r="B733" s="467"/>
      <c r="C733" s="468" t="s">
        <v>1961</v>
      </c>
      <c r="D733" s="469" t="s">
        <v>715</v>
      </c>
      <c r="E733" s="467"/>
      <c r="F733" s="467"/>
      <c r="G733" s="467"/>
      <c r="H733" s="470">
        <v>2</v>
      </c>
      <c r="I733" s="467"/>
      <c r="J733" s="470"/>
      <c r="K733" s="467" t="s">
        <v>1930</v>
      </c>
    </row>
    <row r="734" spans="1:12" s="447" customFormat="1" ht="12.75" customHeight="1">
      <c r="A734" s="467"/>
      <c r="B734" s="467"/>
      <c r="C734" s="468" t="s">
        <v>1962</v>
      </c>
      <c r="D734" s="469" t="s">
        <v>717</v>
      </c>
      <c r="E734" s="467"/>
      <c r="F734" s="467"/>
      <c r="G734" s="467"/>
      <c r="H734" s="470">
        <v>2</v>
      </c>
      <c r="I734" s="467"/>
      <c r="J734" s="470"/>
      <c r="K734" s="467" t="s">
        <v>1930</v>
      </c>
    </row>
    <row r="735" spans="1:12" s="447" customFormat="1" ht="52.5" customHeight="1">
      <c r="A735" s="467"/>
      <c r="B735" s="467"/>
      <c r="C735" s="468" t="s">
        <v>1963</v>
      </c>
      <c r="D735" s="469" t="s">
        <v>1964</v>
      </c>
      <c r="E735" s="467"/>
      <c r="F735" s="467"/>
      <c r="G735" s="467"/>
      <c r="H735" s="470">
        <v>2</v>
      </c>
      <c r="I735" s="467"/>
      <c r="J735" s="470"/>
      <c r="K735" s="467" t="s">
        <v>1930</v>
      </c>
    </row>
    <row r="736" spans="1:12" s="447" customFormat="1" ht="42.75" customHeight="1">
      <c r="A736" s="476"/>
      <c r="B736" s="476"/>
      <c r="C736" s="477" t="s">
        <v>1965</v>
      </c>
      <c r="D736" s="478" t="s">
        <v>721</v>
      </c>
      <c r="E736" s="476"/>
      <c r="F736" s="476"/>
      <c r="G736" s="476"/>
      <c r="H736" s="479">
        <v>2</v>
      </c>
      <c r="I736" s="476"/>
      <c r="J736" s="479"/>
      <c r="K736" s="476" t="s">
        <v>1930</v>
      </c>
      <c r="L736" s="447" t="s">
        <v>1966</v>
      </c>
    </row>
    <row r="737" spans="1:11" s="447" customFormat="1" ht="12.75" customHeight="1">
      <c r="A737" s="467"/>
      <c r="B737" s="467"/>
      <c r="C737" s="468" t="s">
        <v>1967</v>
      </c>
      <c r="D737" s="469" t="s">
        <v>1968</v>
      </c>
      <c r="E737" s="467"/>
      <c r="F737" s="467"/>
      <c r="G737" s="467"/>
      <c r="H737" s="470">
        <v>1</v>
      </c>
      <c r="I737" s="467"/>
      <c r="J737" s="470"/>
      <c r="K737" s="467" t="s">
        <v>1930</v>
      </c>
    </row>
    <row r="738" spans="1:11" s="447" customFormat="1" ht="12.75" customHeight="1">
      <c r="A738" s="467"/>
      <c r="B738" s="467"/>
      <c r="C738" s="468" t="s">
        <v>1969</v>
      </c>
      <c r="D738" s="469" t="s">
        <v>725</v>
      </c>
      <c r="E738" s="467"/>
      <c r="F738" s="467"/>
      <c r="G738" s="467"/>
      <c r="H738" s="470">
        <v>2</v>
      </c>
      <c r="I738" s="467"/>
      <c r="J738" s="470"/>
      <c r="K738" s="467" t="s">
        <v>1930</v>
      </c>
    </row>
    <row r="739" spans="1:11" s="447" customFormat="1" ht="12.75" customHeight="1">
      <c r="A739" s="467"/>
      <c r="B739" s="467"/>
      <c r="C739" s="468" t="s">
        <v>1970</v>
      </c>
      <c r="D739" s="469" t="s">
        <v>727</v>
      </c>
      <c r="E739" s="467"/>
      <c r="F739" s="467"/>
      <c r="G739" s="467"/>
      <c r="H739" s="470">
        <v>2</v>
      </c>
      <c r="I739" s="467"/>
      <c r="J739" s="470"/>
      <c r="K739" s="467" t="s">
        <v>1930</v>
      </c>
    </row>
    <row r="740" spans="1:11" s="447" customFormat="1" ht="12.75" customHeight="1">
      <c r="A740" s="467"/>
      <c r="B740" s="467"/>
      <c r="C740" s="468" t="s">
        <v>1971</v>
      </c>
      <c r="D740" s="469" t="s">
        <v>1972</v>
      </c>
      <c r="E740" s="467"/>
      <c r="F740" s="467"/>
      <c r="G740" s="467"/>
      <c r="H740" s="470">
        <v>1</v>
      </c>
      <c r="I740" s="467"/>
      <c r="J740" s="470"/>
      <c r="K740" s="467" t="s">
        <v>1930</v>
      </c>
    </row>
    <row r="741" spans="1:11" ht="12.75" customHeight="1">
      <c r="A741" s="362"/>
      <c r="B741" s="362"/>
      <c r="C741" s="480" t="s">
        <v>1973</v>
      </c>
      <c r="D741" s="481"/>
      <c r="E741" s="362"/>
      <c r="F741" s="362"/>
      <c r="G741" s="362"/>
      <c r="H741" s="369">
        <v>3</v>
      </c>
      <c r="I741" s="362"/>
      <c r="J741" s="369"/>
      <c r="K741" s="362" t="s">
        <v>1974</v>
      </c>
    </row>
    <row r="742" spans="1:11" ht="12.75" customHeight="1">
      <c r="A742" s="362"/>
      <c r="B742" s="362"/>
      <c r="C742" s="480" t="s">
        <v>852</v>
      </c>
      <c r="D742" s="481"/>
      <c r="E742" s="362"/>
      <c r="F742" s="362"/>
      <c r="G742" s="362"/>
      <c r="H742" s="369">
        <v>3</v>
      </c>
      <c r="I742" s="362"/>
      <c r="J742" s="369"/>
      <c r="K742" s="362" t="s">
        <v>1974</v>
      </c>
    </row>
    <row r="743" spans="1:11" ht="12.75" customHeight="1">
      <c r="A743" s="362"/>
      <c r="B743" s="362"/>
      <c r="C743" s="480" t="s">
        <v>854</v>
      </c>
      <c r="D743" s="481"/>
      <c r="E743" s="362"/>
      <c r="F743" s="362"/>
      <c r="G743" s="362"/>
      <c r="H743" s="369">
        <v>3</v>
      </c>
      <c r="I743" s="362"/>
      <c r="J743" s="369"/>
      <c r="K743" s="362" t="s">
        <v>1974</v>
      </c>
    </row>
    <row r="744" spans="1:11" ht="12.75" customHeight="1">
      <c r="A744" s="362"/>
      <c r="B744" s="362"/>
      <c r="C744" s="480"/>
      <c r="D744" s="481"/>
      <c r="E744" s="362"/>
      <c r="F744" s="362"/>
      <c r="G744" s="362"/>
      <c r="H744" s="369"/>
      <c r="I744" s="362"/>
      <c r="J744" s="369"/>
      <c r="K744" s="362"/>
    </row>
    <row r="745" spans="1:11" ht="12.75" customHeight="1">
      <c r="A745" s="362"/>
      <c r="B745" s="362"/>
      <c r="C745" s="480"/>
      <c r="D745" s="481"/>
      <c r="E745" s="362"/>
      <c r="F745" s="362"/>
      <c r="G745" s="362"/>
      <c r="H745" s="369"/>
      <c r="I745" s="362"/>
      <c r="J745" s="369"/>
      <c r="K745" s="362"/>
    </row>
    <row r="746" spans="1:11" ht="12.75" customHeight="1">
      <c r="A746" s="362"/>
      <c r="B746" s="362"/>
      <c r="C746" s="480"/>
      <c r="D746" s="481"/>
      <c r="E746" s="362"/>
      <c r="F746" s="362"/>
      <c r="G746" s="362"/>
      <c r="H746" s="369"/>
      <c r="I746" s="362"/>
      <c r="J746" s="369"/>
      <c r="K746" s="362"/>
    </row>
    <row r="748" spans="1:11" ht="12.75" customHeight="1">
      <c r="B748" s="442" t="s">
        <v>1975</v>
      </c>
      <c r="C748" s="359" t="s">
        <v>1976</v>
      </c>
      <c r="H748" s="398">
        <f>SUM(H2:H747)</f>
        <v>764</v>
      </c>
    </row>
    <row r="749" spans="1:11" ht="12.75" customHeight="1">
      <c r="C749" s="359" t="s">
        <v>1977</v>
      </c>
    </row>
    <row r="750" spans="1:11" ht="12.75" customHeight="1">
      <c r="B750" s="482" t="s">
        <v>1978</v>
      </c>
      <c r="F750" s="359" t="s">
        <v>859</v>
      </c>
      <c r="H750" s="360">
        <v>736</v>
      </c>
    </row>
    <row r="752" spans="1:11" ht="12.75" customHeight="1">
      <c r="F752" s="359" t="s">
        <v>860</v>
      </c>
      <c r="H752" s="360">
        <f>H750-H748</f>
        <v>-28</v>
      </c>
    </row>
    <row r="753" spans="3:4" ht="12.75" customHeight="1">
      <c r="C753" s="443" t="s">
        <v>1979</v>
      </c>
      <c r="D753" s="444"/>
    </row>
    <row r="754" spans="3:4" ht="12.75" customHeight="1">
      <c r="C754" s="443" t="s">
        <v>1980</v>
      </c>
    </row>
  </sheetData>
  <autoFilter ref="K1:K743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82"/>
  <sheetViews>
    <sheetView topLeftCell="A149" workbookViewId="0">
      <selection activeCell="O175" sqref="K335:K336 O175"/>
    </sheetView>
  </sheetViews>
  <sheetFormatPr defaultColWidth="9" defaultRowHeight="15"/>
  <cols>
    <col min="1" max="1" width="10.42578125" style="359" customWidth="1"/>
    <col min="2" max="2" width="27.5703125" style="359" customWidth="1"/>
    <col min="3" max="3" width="36.28515625" style="359" customWidth="1"/>
    <col min="4" max="4" width="50.5703125" style="359" customWidth="1"/>
    <col min="5" max="5" width="6.7109375" style="359" customWidth="1"/>
    <col min="6" max="6" width="7.140625" style="359" customWidth="1"/>
    <col min="7" max="7" width="6.5703125" style="359" customWidth="1"/>
    <col min="8" max="8" width="7.42578125" style="360" customWidth="1"/>
    <col min="9" max="9" width="14.140625" style="359" hidden="1" customWidth="1"/>
    <col min="10" max="10" width="9.85546875" style="359" customWidth="1"/>
    <col min="11" max="11" width="19" style="359" customWidth="1"/>
    <col min="12" max="1025" width="10.425781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ht="12.75" hidden="1" customHeight="1">
      <c r="A2" s="362"/>
      <c r="B2" s="429" t="s">
        <v>10</v>
      </c>
      <c r="C2" s="364"/>
      <c r="D2" s="364"/>
      <c r="E2" s="364"/>
      <c r="F2" s="364"/>
      <c r="G2" s="364"/>
      <c r="H2" s="365">
        <v>30</v>
      </c>
      <c r="I2" s="362"/>
      <c r="J2" s="362"/>
      <c r="K2" s="362" t="s">
        <v>1981</v>
      </c>
    </row>
    <row r="3" spans="1:11" ht="12.75" hidden="1" customHeight="1">
      <c r="A3" s="362"/>
      <c r="B3" s="429" t="s">
        <v>862</v>
      </c>
      <c r="C3" s="364"/>
      <c r="D3" s="364"/>
      <c r="E3" s="364"/>
      <c r="F3" s="364"/>
      <c r="G3" s="364"/>
      <c r="H3" s="365"/>
      <c r="I3" s="362"/>
      <c r="J3" s="362"/>
      <c r="K3" s="362"/>
    </row>
    <row r="4" spans="1:11" ht="12.75" hidden="1" customHeight="1">
      <c r="A4" s="362"/>
      <c r="B4" s="429" t="s">
        <v>1982</v>
      </c>
      <c r="C4" s="364"/>
      <c r="D4" s="364"/>
      <c r="E4" s="364"/>
      <c r="F4" s="364"/>
      <c r="G4" s="364"/>
      <c r="H4" s="365">
        <v>8</v>
      </c>
      <c r="I4" s="362"/>
      <c r="J4" s="362"/>
      <c r="K4" s="362" t="s">
        <v>1983</v>
      </c>
    </row>
    <row r="5" spans="1:11" ht="12.75" customHeight="1">
      <c r="A5" s="362"/>
      <c r="B5" s="362" t="s">
        <v>1984</v>
      </c>
      <c r="C5" s="430" t="s">
        <v>1985</v>
      </c>
      <c r="D5" s="373" t="s">
        <v>1986</v>
      </c>
      <c r="E5" s="362" t="s">
        <v>15</v>
      </c>
      <c r="F5" s="362" t="s">
        <v>16</v>
      </c>
      <c r="G5" s="362" t="s">
        <v>83</v>
      </c>
      <c r="H5" s="369">
        <v>1</v>
      </c>
      <c r="I5" s="362"/>
      <c r="J5" s="362"/>
      <c r="K5" s="362" t="s">
        <v>1987</v>
      </c>
    </row>
    <row r="6" spans="1:11" ht="12.75" customHeight="1">
      <c r="A6" s="362"/>
      <c r="B6" s="362"/>
      <c r="C6" s="430" t="s">
        <v>1988</v>
      </c>
      <c r="D6" s="373" t="s">
        <v>1989</v>
      </c>
      <c r="E6" s="362"/>
      <c r="F6" s="362"/>
      <c r="G6" s="362"/>
      <c r="H6" s="369">
        <v>2</v>
      </c>
      <c r="I6" s="362"/>
      <c r="J6" s="369"/>
      <c r="K6" s="362" t="s">
        <v>1987</v>
      </c>
    </row>
    <row r="7" spans="1:11" ht="12.75" customHeight="1">
      <c r="A7" s="362"/>
      <c r="B7" s="362"/>
      <c r="C7" s="430" t="s">
        <v>1990</v>
      </c>
      <c r="D7" s="373" t="s">
        <v>1991</v>
      </c>
      <c r="E7" s="362"/>
      <c r="F7" s="362"/>
      <c r="G7" s="362"/>
      <c r="H7" s="369">
        <v>2</v>
      </c>
      <c r="I7" s="362"/>
      <c r="J7" s="369"/>
      <c r="K7" s="362" t="s">
        <v>1987</v>
      </c>
    </row>
    <row r="8" spans="1:11" ht="12.75" customHeight="1">
      <c r="A8" s="362"/>
      <c r="B8" s="362"/>
      <c r="C8" s="430" t="s">
        <v>1992</v>
      </c>
      <c r="D8" s="373" t="s">
        <v>1993</v>
      </c>
      <c r="E8" s="362"/>
      <c r="F8" s="362"/>
      <c r="G8" s="362"/>
      <c r="H8" s="369">
        <v>1</v>
      </c>
      <c r="I8" s="362"/>
      <c r="J8" s="369"/>
      <c r="K8" s="362" t="s">
        <v>1987</v>
      </c>
    </row>
    <row r="9" spans="1:11" ht="12.75" customHeight="1">
      <c r="A9" s="362"/>
      <c r="B9" s="362"/>
      <c r="C9" s="430" t="s">
        <v>1994</v>
      </c>
      <c r="D9" s="373" t="s">
        <v>1995</v>
      </c>
      <c r="E9" s="362"/>
      <c r="F9" s="362"/>
      <c r="G9" s="362"/>
      <c r="H9" s="369">
        <v>1</v>
      </c>
      <c r="I9" s="362"/>
      <c r="J9" s="369"/>
      <c r="K9" s="362" t="s">
        <v>1987</v>
      </c>
    </row>
    <row r="10" spans="1:11" ht="12.75" customHeight="1">
      <c r="A10" s="362"/>
      <c r="B10" s="362"/>
      <c r="C10" s="430" t="s">
        <v>1996</v>
      </c>
      <c r="D10" s="373" t="s">
        <v>1997</v>
      </c>
      <c r="E10" s="362"/>
      <c r="F10" s="362"/>
      <c r="G10" s="362"/>
      <c r="H10" s="369">
        <v>1</v>
      </c>
      <c r="I10" s="362"/>
      <c r="J10" s="369"/>
      <c r="K10" s="362" t="s">
        <v>1987</v>
      </c>
    </row>
    <row r="11" spans="1:11" ht="12.75" customHeight="1">
      <c r="A11" s="362"/>
      <c r="B11" s="362"/>
      <c r="C11" s="430" t="s">
        <v>1998</v>
      </c>
      <c r="D11" s="373" t="s">
        <v>1999</v>
      </c>
      <c r="E11" s="362"/>
      <c r="F11" s="362"/>
      <c r="G11" s="362"/>
      <c r="H11" s="369">
        <v>1</v>
      </c>
      <c r="I11" s="362"/>
      <c r="J11" s="369"/>
      <c r="K11" s="362" t="s">
        <v>1987</v>
      </c>
    </row>
    <row r="12" spans="1:11" ht="12.75" customHeight="1">
      <c r="A12" s="362"/>
      <c r="B12" s="362"/>
      <c r="C12" s="430" t="s">
        <v>2000</v>
      </c>
      <c r="D12" s="373" t="s">
        <v>2001</v>
      </c>
      <c r="E12" s="362"/>
      <c r="F12" s="362"/>
      <c r="G12" s="362"/>
      <c r="H12" s="369">
        <v>1</v>
      </c>
      <c r="I12" s="362"/>
      <c r="J12" s="369"/>
      <c r="K12" s="362" t="s">
        <v>1987</v>
      </c>
    </row>
    <row r="13" spans="1:11" ht="12.75" customHeight="1">
      <c r="A13" s="362"/>
      <c r="B13" s="362"/>
      <c r="C13" s="430" t="s">
        <v>2002</v>
      </c>
      <c r="D13" s="373" t="s">
        <v>2003</v>
      </c>
      <c r="E13" s="362"/>
      <c r="F13" s="362"/>
      <c r="G13" s="362"/>
      <c r="H13" s="369">
        <v>1</v>
      </c>
      <c r="I13" s="362"/>
      <c r="J13" s="369"/>
      <c r="K13" s="362" t="s">
        <v>1987</v>
      </c>
    </row>
    <row r="14" spans="1:11" ht="12.75" customHeight="1">
      <c r="A14" s="362"/>
      <c r="B14" s="362"/>
      <c r="C14" s="430" t="s">
        <v>2004</v>
      </c>
      <c r="D14" s="373" t="s">
        <v>2005</v>
      </c>
      <c r="E14" s="362"/>
      <c r="F14" s="362"/>
      <c r="G14" s="362"/>
      <c r="H14" s="369">
        <v>1</v>
      </c>
      <c r="I14" s="362"/>
      <c r="J14" s="369"/>
      <c r="K14" s="362" t="s">
        <v>1987</v>
      </c>
    </row>
    <row r="15" spans="1:11" ht="12.75" customHeight="1">
      <c r="A15" s="362"/>
      <c r="B15" s="362"/>
      <c r="C15" s="430" t="s">
        <v>2006</v>
      </c>
      <c r="D15" s="373" t="s">
        <v>2007</v>
      </c>
      <c r="E15" s="362"/>
      <c r="F15" s="362"/>
      <c r="G15" s="362"/>
      <c r="H15" s="369">
        <v>2</v>
      </c>
      <c r="I15" s="362"/>
      <c r="J15" s="369"/>
      <c r="K15" s="362" t="s">
        <v>1987</v>
      </c>
    </row>
    <row r="16" spans="1:11" ht="12.75" customHeight="1">
      <c r="A16" s="362"/>
      <c r="B16" s="362"/>
      <c r="C16" s="430" t="s">
        <v>2008</v>
      </c>
      <c r="D16" s="373" t="s">
        <v>2009</v>
      </c>
      <c r="E16" s="362"/>
      <c r="F16" s="362"/>
      <c r="G16" s="362"/>
      <c r="H16" s="369">
        <v>2</v>
      </c>
      <c r="I16" s="362"/>
      <c r="J16" s="369"/>
      <c r="K16" s="362" t="s">
        <v>1987</v>
      </c>
    </row>
    <row r="17" spans="1:11" ht="12.75" customHeight="1">
      <c r="A17" s="362"/>
      <c r="B17" s="362" t="s">
        <v>1984</v>
      </c>
      <c r="C17" s="430" t="s">
        <v>2010</v>
      </c>
      <c r="D17" s="373" t="s">
        <v>2011</v>
      </c>
      <c r="E17" s="362" t="s">
        <v>15</v>
      </c>
      <c r="F17" s="362" t="s">
        <v>16</v>
      </c>
      <c r="G17" s="362" t="s">
        <v>17</v>
      </c>
      <c r="H17" s="369">
        <v>1</v>
      </c>
      <c r="I17" s="362"/>
      <c r="J17" s="369"/>
      <c r="K17" s="362" t="s">
        <v>1987</v>
      </c>
    </row>
    <row r="18" spans="1:11" ht="12.75" customHeight="1">
      <c r="A18" s="362"/>
      <c r="B18" s="362"/>
      <c r="C18" s="430" t="s">
        <v>2012</v>
      </c>
      <c r="D18" s="373" t="s">
        <v>2013</v>
      </c>
      <c r="E18" s="362"/>
      <c r="F18" s="362"/>
      <c r="G18" s="362"/>
      <c r="H18" s="369">
        <v>1</v>
      </c>
      <c r="I18" s="362"/>
      <c r="J18" s="369"/>
      <c r="K18" s="362" t="s">
        <v>1987</v>
      </c>
    </row>
    <row r="19" spans="1:11" ht="12.75" customHeight="1">
      <c r="A19" s="362"/>
      <c r="B19" s="362"/>
      <c r="C19" s="430" t="s">
        <v>2014</v>
      </c>
      <c r="D19" s="373" t="s">
        <v>2015</v>
      </c>
      <c r="E19" s="362"/>
      <c r="F19" s="362"/>
      <c r="G19" s="362"/>
      <c r="H19" s="369">
        <v>1</v>
      </c>
      <c r="I19" s="362"/>
      <c r="J19" s="369"/>
      <c r="K19" s="362" t="s">
        <v>1987</v>
      </c>
    </row>
    <row r="20" spans="1:11" ht="12.75" customHeight="1">
      <c r="A20" s="362"/>
      <c r="B20" s="362"/>
      <c r="C20" s="430" t="s">
        <v>2016</v>
      </c>
      <c r="D20" s="373" t="s">
        <v>2017</v>
      </c>
      <c r="E20" s="362"/>
      <c r="F20" s="362"/>
      <c r="G20" s="362"/>
      <c r="H20" s="369">
        <v>1</v>
      </c>
      <c r="I20" s="362"/>
      <c r="J20" s="369"/>
      <c r="K20" s="362" t="s">
        <v>1987</v>
      </c>
    </row>
    <row r="21" spans="1:11" ht="12.75" customHeight="1">
      <c r="A21" s="362"/>
      <c r="B21" s="362"/>
      <c r="C21" s="430" t="s">
        <v>2018</v>
      </c>
      <c r="D21" s="373" t="s">
        <v>2019</v>
      </c>
      <c r="E21" s="362"/>
      <c r="F21" s="362"/>
      <c r="G21" s="362"/>
      <c r="H21" s="369">
        <v>1</v>
      </c>
      <c r="I21" s="362"/>
      <c r="J21" s="369"/>
      <c r="K21" s="362" t="s">
        <v>1987</v>
      </c>
    </row>
    <row r="22" spans="1:11" ht="12.75" customHeight="1">
      <c r="A22" s="362"/>
      <c r="B22" s="362"/>
      <c r="C22" s="430" t="s">
        <v>2020</v>
      </c>
      <c r="D22" s="373" t="s">
        <v>2021</v>
      </c>
      <c r="E22" s="362"/>
      <c r="F22" s="362"/>
      <c r="G22" s="362"/>
      <c r="H22" s="369">
        <v>1</v>
      </c>
      <c r="I22" s="362"/>
      <c r="J22" s="369"/>
      <c r="K22" s="362" t="s">
        <v>1987</v>
      </c>
    </row>
    <row r="23" spans="1:11" ht="12.75" customHeight="1">
      <c r="A23" s="362"/>
      <c r="B23" s="362"/>
      <c r="C23" s="430" t="s">
        <v>2022</v>
      </c>
      <c r="D23" s="373" t="s">
        <v>2023</v>
      </c>
      <c r="E23" s="362"/>
      <c r="F23" s="362"/>
      <c r="G23" s="362"/>
      <c r="H23" s="369">
        <v>1</v>
      </c>
      <c r="I23" s="362"/>
      <c r="J23" s="369"/>
      <c r="K23" s="362" t="s">
        <v>1987</v>
      </c>
    </row>
    <row r="24" spans="1:11" ht="12.75" customHeight="1">
      <c r="A24" s="362"/>
      <c r="B24" s="362"/>
      <c r="C24" s="430" t="s">
        <v>2024</v>
      </c>
      <c r="D24" s="373" t="s">
        <v>2025</v>
      </c>
      <c r="E24" s="362"/>
      <c r="F24" s="362"/>
      <c r="G24" s="362"/>
      <c r="H24" s="369">
        <v>1</v>
      </c>
      <c r="I24" s="362"/>
      <c r="J24" s="369"/>
      <c r="K24" s="362" t="s">
        <v>1987</v>
      </c>
    </row>
    <row r="25" spans="1:11" ht="12.75" customHeight="1">
      <c r="A25" s="362"/>
      <c r="B25" s="362"/>
      <c r="C25" s="430" t="s">
        <v>2026</v>
      </c>
      <c r="D25" s="373" t="s">
        <v>2027</v>
      </c>
      <c r="E25" s="362"/>
      <c r="F25" s="362"/>
      <c r="G25" s="362"/>
      <c r="H25" s="369">
        <v>1</v>
      </c>
      <c r="I25" s="362"/>
      <c r="J25" s="369"/>
      <c r="K25" s="362" t="s">
        <v>1987</v>
      </c>
    </row>
    <row r="26" spans="1:11" ht="12.75" customHeight="1">
      <c r="A26" s="362"/>
      <c r="B26" s="362"/>
      <c r="C26" s="430" t="s">
        <v>2028</v>
      </c>
      <c r="D26" s="373" t="s">
        <v>2029</v>
      </c>
      <c r="E26" s="362"/>
      <c r="F26" s="362"/>
      <c r="G26" s="362"/>
      <c r="H26" s="369">
        <v>1</v>
      </c>
      <c r="I26" s="362"/>
      <c r="J26" s="369"/>
      <c r="K26" s="362" t="s">
        <v>1987</v>
      </c>
    </row>
    <row r="27" spans="1:11" ht="12.75" customHeight="1">
      <c r="A27" s="362"/>
      <c r="B27" s="362"/>
      <c r="C27" s="430" t="s">
        <v>2030</v>
      </c>
      <c r="D27" s="373" t="s">
        <v>2011</v>
      </c>
      <c r="E27" s="362"/>
      <c r="F27" s="362"/>
      <c r="G27" s="362"/>
      <c r="H27" s="369">
        <v>1</v>
      </c>
      <c r="I27" s="362"/>
      <c r="J27" s="369"/>
      <c r="K27" s="362" t="s">
        <v>1987</v>
      </c>
    </row>
    <row r="28" spans="1:11" ht="12.75" customHeight="1">
      <c r="A28" s="362"/>
      <c r="B28" s="362"/>
      <c r="C28" s="430" t="s">
        <v>2031</v>
      </c>
      <c r="D28" s="373" t="s">
        <v>2032</v>
      </c>
      <c r="E28" s="362"/>
      <c r="F28" s="362"/>
      <c r="G28" s="362"/>
      <c r="H28" s="369">
        <v>1</v>
      </c>
      <c r="I28" s="362"/>
      <c r="J28" s="369"/>
      <c r="K28" s="362" t="s">
        <v>1987</v>
      </c>
    </row>
    <row r="29" spans="1:11" ht="12.75" customHeight="1">
      <c r="A29" s="362"/>
      <c r="B29" s="362"/>
      <c r="C29" s="430" t="s">
        <v>2033</v>
      </c>
      <c r="D29" s="373" t="s">
        <v>2015</v>
      </c>
      <c r="E29" s="362"/>
      <c r="F29" s="362"/>
      <c r="G29" s="362"/>
      <c r="H29" s="369">
        <v>1</v>
      </c>
      <c r="I29" s="362"/>
      <c r="J29" s="369"/>
      <c r="K29" s="362" t="s">
        <v>1987</v>
      </c>
    </row>
    <row r="30" spans="1:11" ht="12.75" customHeight="1">
      <c r="A30" s="362"/>
      <c r="B30" s="362"/>
      <c r="C30" s="430" t="s">
        <v>2034</v>
      </c>
      <c r="D30" s="373" t="s">
        <v>2017</v>
      </c>
      <c r="E30" s="362"/>
      <c r="F30" s="362"/>
      <c r="G30" s="362"/>
      <c r="H30" s="369">
        <v>1</v>
      </c>
      <c r="I30" s="362"/>
      <c r="J30" s="362"/>
      <c r="K30" s="362" t="s">
        <v>1987</v>
      </c>
    </row>
    <row r="31" spans="1:11" ht="12.75" customHeight="1">
      <c r="A31" s="362"/>
      <c r="B31" s="362"/>
      <c r="C31" s="430" t="s">
        <v>2035</v>
      </c>
      <c r="D31" s="373" t="s">
        <v>2019</v>
      </c>
      <c r="E31" s="362"/>
      <c r="F31" s="362"/>
      <c r="G31" s="362"/>
      <c r="H31" s="369">
        <v>1</v>
      </c>
      <c r="I31" s="362"/>
      <c r="J31" s="362"/>
      <c r="K31" s="362" t="s">
        <v>1987</v>
      </c>
    </row>
    <row r="32" spans="1:11" ht="12.75" customHeight="1">
      <c r="A32" s="362"/>
      <c r="B32" s="362"/>
      <c r="C32" s="430" t="s">
        <v>2036</v>
      </c>
      <c r="D32" s="373" t="s">
        <v>2021</v>
      </c>
      <c r="E32" s="362"/>
      <c r="F32" s="362"/>
      <c r="G32" s="362"/>
      <c r="H32" s="369">
        <v>1</v>
      </c>
      <c r="I32" s="362"/>
      <c r="J32" s="362"/>
      <c r="K32" s="362" t="s">
        <v>1987</v>
      </c>
    </row>
    <row r="33" spans="1:11" ht="12.75" customHeight="1">
      <c r="A33" s="362"/>
      <c r="B33" s="362"/>
      <c r="C33" s="430" t="s">
        <v>2037</v>
      </c>
      <c r="D33" s="373" t="s">
        <v>2023</v>
      </c>
      <c r="E33" s="364"/>
      <c r="F33" s="364"/>
      <c r="G33" s="364"/>
      <c r="H33" s="369">
        <v>1</v>
      </c>
      <c r="I33" s="362"/>
      <c r="J33" s="362"/>
      <c r="K33" s="362" t="s">
        <v>1987</v>
      </c>
    </row>
    <row r="34" spans="1:11" ht="12.75" customHeight="1">
      <c r="A34" s="362"/>
      <c r="B34" s="362"/>
      <c r="C34" s="430" t="s">
        <v>2038</v>
      </c>
      <c r="D34" s="373" t="s">
        <v>2025</v>
      </c>
      <c r="E34" s="364"/>
      <c r="F34" s="364"/>
      <c r="G34" s="364"/>
      <c r="H34" s="369">
        <v>1</v>
      </c>
      <c r="I34" s="362"/>
      <c r="J34" s="362"/>
      <c r="K34" s="362" t="s">
        <v>1987</v>
      </c>
    </row>
    <row r="35" spans="1:11" ht="12.75" customHeight="1">
      <c r="A35" s="362"/>
      <c r="B35" s="362"/>
      <c r="C35" s="430" t="s">
        <v>2039</v>
      </c>
      <c r="D35" s="373" t="s">
        <v>2027</v>
      </c>
      <c r="E35" s="364"/>
      <c r="F35" s="364"/>
      <c r="G35" s="364"/>
      <c r="H35" s="369">
        <v>1</v>
      </c>
      <c r="I35" s="362"/>
      <c r="J35" s="362"/>
      <c r="K35" s="362" t="s">
        <v>1987</v>
      </c>
    </row>
    <row r="36" spans="1:11" ht="12.75" customHeight="1">
      <c r="A36" s="362"/>
      <c r="B36" s="362"/>
      <c r="C36" s="430" t="s">
        <v>2040</v>
      </c>
      <c r="D36" s="373" t="s">
        <v>2029</v>
      </c>
      <c r="E36" s="362"/>
      <c r="F36" s="362"/>
      <c r="G36" s="362"/>
      <c r="H36" s="369">
        <v>1</v>
      </c>
      <c r="I36" s="362"/>
      <c r="J36" s="362"/>
      <c r="K36" s="362" t="s">
        <v>1987</v>
      </c>
    </row>
    <row r="37" spans="1:11" ht="12.75" customHeight="1">
      <c r="A37" s="362"/>
      <c r="B37" s="362"/>
      <c r="C37" s="430" t="s">
        <v>2041</v>
      </c>
      <c r="D37" s="373" t="s">
        <v>2042</v>
      </c>
      <c r="E37" s="362"/>
      <c r="F37" s="362"/>
      <c r="G37" s="362"/>
      <c r="H37" s="369">
        <v>1</v>
      </c>
      <c r="I37" s="362"/>
      <c r="J37" s="362"/>
      <c r="K37" s="362" t="s">
        <v>1987</v>
      </c>
    </row>
    <row r="38" spans="1:11" ht="12.75" customHeight="1">
      <c r="A38" s="362"/>
      <c r="B38" s="362"/>
      <c r="C38" s="430" t="s">
        <v>2043</v>
      </c>
      <c r="D38" s="373" t="s">
        <v>2044</v>
      </c>
      <c r="E38" s="362"/>
      <c r="F38" s="362"/>
      <c r="G38" s="362"/>
      <c r="H38" s="369">
        <v>1</v>
      </c>
      <c r="I38" s="362"/>
      <c r="J38" s="362"/>
      <c r="K38" s="362" t="s">
        <v>1987</v>
      </c>
    </row>
    <row r="39" spans="1:11" ht="12.75" customHeight="1">
      <c r="A39" s="362"/>
      <c r="B39" s="362" t="s">
        <v>1984</v>
      </c>
      <c r="C39" s="430" t="s">
        <v>2045</v>
      </c>
      <c r="D39" s="373" t="s">
        <v>1986</v>
      </c>
      <c r="E39" s="362" t="s">
        <v>189</v>
      </c>
      <c r="F39" s="362" t="s">
        <v>16</v>
      </c>
      <c r="G39" s="362" t="s">
        <v>83</v>
      </c>
      <c r="H39" s="369">
        <v>0.5</v>
      </c>
      <c r="I39" s="362"/>
      <c r="J39" s="362"/>
      <c r="K39" s="362" t="s">
        <v>1987</v>
      </c>
    </row>
    <row r="40" spans="1:11" ht="12.75" customHeight="1">
      <c r="A40" s="362"/>
      <c r="B40" s="362"/>
      <c r="C40" s="430" t="s">
        <v>2046</v>
      </c>
      <c r="D40" s="373" t="s">
        <v>2047</v>
      </c>
      <c r="E40" s="362"/>
      <c r="F40" s="362"/>
      <c r="G40" s="362"/>
      <c r="H40" s="369">
        <v>0.5</v>
      </c>
      <c r="I40" s="362"/>
      <c r="J40" s="362"/>
      <c r="K40" s="362" t="s">
        <v>1987</v>
      </c>
    </row>
    <row r="41" spans="1:11" ht="12.75" customHeight="1">
      <c r="A41" s="362"/>
      <c r="B41" s="362"/>
      <c r="C41" s="430" t="s">
        <v>2048</v>
      </c>
      <c r="D41" s="373" t="s">
        <v>1989</v>
      </c>
      <c r="E41" s="362"/>
      <c r="F41" s="362"/>
      <c r="G41" s="362"/>
      <c r="H41" s="369">
        <v>0.5</v>
      </c>
      <c r="I41" s="362"/>
      <c r="J41" s="362"/>
      <c r="K41" s="362" t="s">
        <v>1987</v>
      </c>
    </row>
    <row r="42" spans="1:11" ht="12.75" customHeight="1">
      <c r="A42" s="362"/>
      <c r="B42" s="362"/>
      <c r="C42" s="430" t="s">
        <v>2049</v>
      </c>
      <c r="D42" s="373" t="s">
        <v>1993</v>
      </c>
      <c r="E42" s="362"/>
      <c r="F42" s="362"/>
      <c r="G42" s="362"/>
      <c r="H42" s="369">
        <v>0.5</v>
      </c>
      <c r="I42" s="362"/>
      <c r="J42" s="362"/>
      <c r="K42" s="362" t="s">
        <v>1987</v>
      </c>
    </row>
    <row r="43" spans="1:11" ht="12.75" customHeight="1">
      <c r="A43" s="362"/>
      <c r="B43" s="362"/>
      <c r="C43" s="430" t="s">
        <v>2050</v>
      </c>
      <c r="D43" s="373" t="s">
        <v>1995</v>
      </c>
      <c r="E43" s="362"/>
      <c r="F43" s="362"/>
      <c r="G43" s="362"/>
      <c r="H43" s="369">
        <v>0.5</v>
      </c>
      <c r="I43" s="362"/>
      <c r="J43" s="362"/>
      <c r="K43" s="362" t="s">
        <v>1987</v>
      </c>
    </row>
    <row r="44" spans="1:11" ht="12.75" customHeight="1">
      <c r="A44" s="362"/>
      <c r="B44" s="362"/>
      <c r="C44" s="430" t="s">
        <v>2051</v>
      </c>
      <c r="D44" s="373" t="s">
        <v>1997</v>
      </c>
      <c r="E44" s="362"/>
      <c r="F44" s="362"/>
      <c r="G44" s="362"/>
      <c r="H44" s="369">
        <v>0.5</v>
      </c>
      <c r="I44" s="362"/>
      <c r="J44" s="362"/>
      <c r="K44" s="362" t="s">
        <v>1987</v>
      </c>
    </row>
    <row r="45" spans="1:11" ht="12.75" customHeight="1">
      <c r="A45" s="362"/>
      <c r="B45" s="362"/>
      <c r="C45" s="430" t="s">
        <v>2052</v>
      </c>
      <c r="D45" s="373" t="s">
        <v>1999</v>
      </c>
      <c r="E45" s="362"/>
      <c r="F45" s="362"/>
      <c r="G45" s="362"/>
      <c r="H45" s="369">
        <v>0.5</v>
      </c>
      <c r="I45" s="362"/>
      <c r="J45" s="362"/>
      <c r="K45" s="362" t="s">
        <v>1987</v>
      </c>
    </row>
    <row r="46" spans="1:11" ht="12.75" customHeight="1">
      <c r="A46" s="362"/>
      <c r="B46" s="362"/>
      <c r="C46" s="430" t="s">
        <v>2053</v>
      </c>
      <c r="D46" s="373" t="s">
        <v>2001</v>
      </c>
      <c r="E46" s="362"/>
      <c r="F46" s="362"/>
      <c r="G46" s="362"/>
      <c r="H46" s="369">
        <v>0.5</v>
      </c>
      <c r="I46" s="362"/>
      <c r="J46" s="362"/>
      <c r="K46" s="362" t="s">
        <v>1987</v>
      </c>
    </row>
    <row r="47" spans="1:11" ht="12.75" customHeight="1">
      <c r="A47" s="362"/>
      <c r="B47" s="362"/>
      <c r="C47" s="430" t="s">
        <v>2054</v>
      </c>
      <c r="D47" s="373" t="s">
        <v>2003</v>
      </c>
      <c r="E47" s="362"/>
      <c r="F47" s="362"/>
      <c r="G47" s="362"/>
      <c r="H47" s="369">
        <v>0.5</v>
      </c>
      <c r="I47" s="362"/>
      <c r="J47" s="362"/>
      <c r="K47" s="362" t="s">
        <v>1987</v>
      </c>
    </row>
    <row r="48" spans="1:11" ht="12.75" customHeight="1">
      <c r="A48" s="362"/>
      <c r="B48" s="362"/>
      <c r="C48" s="430" t="s">
        <v>2055</v>
      </c>
      <c r="D48" s="373" t="s">
        <v>2005</v>
      </c>
      <c r="E48" s="362"/>
      <c r="F48" s="362"/>
      <c r="G48" s="362"/>
      <c r="H48" s="369">
        <v>0.5</v>
      </c>
      <c r="I48" s="362"/>
      <c r="J48" s="362"/>
      <c r="K48" s="362" t="s">
        <v>1987</v>
      </c>
    </row>
    <row r="49" spans="1:11" ht="12.75" customHeight="1">
      <c r="A49" s="362"/>
      <c r="B49" s="362"/>
      <c r="C49" s="430" t="s">
        <v>2056</v>
      </c>
      <c r="D49" s="373" t="s">
        <v>1986</v>
      </c>
      <c r="E49" s="362"/>
      <c r="F49" s="362"/>
      <c r="G49" s="362"/>
      <c r="H49" s="369">
        <v>0.5</v>
      </c>
      <c r="I49" s="362"/>
      <c r="J49" s="362"/>
      <c r="K49" s="362" t="s">
        <v>1987</v>
      </c>
    </row>
    <row r="50" spans="1:11" ht="12.75" customHeight="1">
      <c r="A50" s="362"/>
      <c r="B50" s="362"/>
      <c r="C50" s="430" t="s">
        <v>2057</v>
      </c>
      <c r="D50" s="373" t="s">
        <v>1989</v>
      </c>
      <c r="E50" s="362"/>
      <c r="F50" s="362"/>
      <c r="G50" s="362"/>
      <c r="H50" s="369">
        <v>0.5</v>
      </c>
      <c r="I50" s="362"/>
      <c r="J50" s="369"/>
      <c r="K50" s="362" t="s">
        <v>1987</v>
      </c>
    </row>
    <row r="51" spans="1:11" ht="12.75" customHeight="1">
      <c r="A51" s="362"/>
      <c r="B51" s="362"/>
      <c r="C51" s="430" t="s">
        <v>2058</v>
      </c>
      <c r="D51" s="373" t="s">
        <v>1991</v>
      </c>
      <c r="E51" s="362"/>
      <c r="F51" s="362"/>
      <c r="G51" s="362"/>
      <c r="H51" s="369">
        <v>0.5</v>
      </c>
      <c r="I51" s="362"/>
      <c r="J51" s="369"/>
      <c r="K51" s="362" t="s">
        <v>1987</v>
      </c>
    </row>
    <row r="52" spans="1:11" ht="12.75" customHeight="1">
      <c r="A52" s="362"/>
      <c r="B52" s="362"/>
      <c r="C52" s="430" t="s">
        <v>2059</v>
      </c>
      <c r="D52" s="373" t="s">
        <v>1993</v>
      </c>
      <c r="E52" s="362"/>
      <c r="F52" s="362"/>
      <c r="G52" s="362"/>
      <c r="H52" s="369">
        <v>0.5</v>
      </c>
      <c r="I52" s="362"/>
      <c r="J52" s="369"/>
      <c r="K52" s="362" t="s">
        <v>1987</v>
      </c>
    </row>
    <row r="53" spans="1:11" ht="12.75" customHeight="1">
      <c r="A53" s="362"/>
      <c r="B53" s="362"/>
      <c r="C53" s="430" t="s">
        <v>2060</v>
      </c>
      <c r="D53" s="373" t="s">
        <v>1995</v>
      </c>
      <c r="E53" s="362"/>
      <c r="F53" s="362"/>
      <c r="G53" s="362"/>
      <c r="H53" s="369">
        <v>0.5</v>
      </c>
      <c r="I53" s="362"/>
      <c r="J53" s="369"/>
      <c r="K53" s="362" t="s">
        <v>1987</v>
      </c>
    </row>
    <row r="54" spans="1:11" ht="12.75" customHeight="1">
      <c r="A54" s="362"/>
      <c r="B54" s="362"/>
      <c r="C54" s="430" t="s">
        <v>2061</v>
      </c>
      <c r="D54" s="373" t="s">
        <v>1997</v>
      </c>
      <c r="E54" s="362"/>
      <c r="F54" s="362"/>
      <c r="G54" s="362"/>
      <c r="H54" s="369">
        <v>0.5</v>
      </c>
      <c r="I54" s="362"/>
      <c r="J54" s="369"/>
      <c r="K54" s="362" t="s">
        <v>1987</v>
      </c>
    </row>
    <row r="55" spans="1:11" ht="12.75" customHeight="1">
      <c r="A55" s="362"/>
      <c r="B55" s="362"/>
      <c r="C55" s="430" t="s">
        <v>2062</v>
      </c>
      <c r="D55" s="373" t="s">
        <v>1999</v>
      </c>
      <c r="E55" s="362"/>
      <c r="F55" s="362"/>
      <c r="G55" s="362"/>
      <c r="H55" s="369">
        <v>0.5</v>
      </c>
      <c r="I55" s="362"/>
      <c r="J55" s="369"/>
      <c r="K55" s="362" t="s">
        <v>1987</v>
      </c>
    </row>
    <row r="56" spans="1:11" ht="12.75" customHeight="1">
      <c r="A56" s="362"/>
      <c r="B56" s="362"/>
      <c r="C56" s="430" t="s">
        <v>2063</v>
      </c>
      <c r="D56" s="373" t="s">
        <v>2001</v>
      </c>
      <c r="E56" s="362"/>
      <c r="F56" s="362"/>
      <c r="G56" s="362"/>
      <c r="H56" s="369">
        <v>0.5</v>
      </c>
      <c r="I56" s="362"/>
      <c r="J56" s="369"/>
      <c r="K56" s="362" t="s">
        <v>1987</v>
      </c>
    </row>
    <row r="57" spans="1:11" ht="12.75" customHeight="1">
      <c r="A57" s="362"/>
      <c r="B57" s="362"/>
      <c r="C57" s="430" t="s">
        <v>2064</v>
      </c>
      <c r="D57" s="373" t="s">
        <v>2003</v>
      </c>
      <c r="E57" s="362"/>
      <c r="F57" s="362"/>
      <c r="G57" s="362"/>
      <c r="H57" s="369">
        <v>0.5</v>
      </c>
      <c r="I57" s="362"/>
      <c r="J57" s="369"/>
      <c r="K57" s="362" t="s">
        <v>1987</v>
      </c>
    </row>
    <row r="58" spans="1:11" ht="12.75" customHeight="1">
      <c r="A58" s="362"/>
      <c r="B58" s="362"/>
      <c r="C58" s="430" t="s">
        <v>2065</v>
      </c>
      <c r="D58" s="373" t="s">
        <v>2005</v>
      </c>
      <c r="E58" s="362"/>
      <c r="F58" s="362"/>
      <c r="G58" s="362"/>
      <c r="H58" s="369">
        <v>0.5</v>
      </c>
      <c r="I58" s="362"/>
      <c r="J58" s="369"/>
      <c r="K58" s="362" t="s">
        <v>1987</v>
      </c>
    </row>
    <row r="59" spans="1:11" ht="12.75" customHeight="1">
      <c r="A59" s="362"/>
      <c r="B59" s="362" t="s">
        <v>1984</v>
      </c>
      <c r="C59" s="430" t="s">
        <v>2066</v>
      </c>
      <c r="D59" s="373" t="s">
        <v>2011</v>
      </c>
      <c r="E59" s="362" t="s">
        <v>189</v>
      </c>
      <c r="F59" s="362" t="s">
        <v>16</v>
      </c>
      <c r="G59" s="362" t="s">
        <v>17</v>
      </c>
      <c r="H59" s="369">
        <v>0.5</v>
      </c>
      <c r="I59" s="362"/>
      <c r="J59" s="369"/>
      <c r="K59" s="362" t="s">
        <v>1987</v>
      </c>
    </row>
    <row r="60" spans="1:11" ht="12.75" customHeight="1">
      <c r="A60" s="362"/>
      <c r="B60" s="362"/>
      <c r="C60" s="430" t="s">
        <v>2067</v>
      </c>
      <c r="D60" s="373" t="s">
        <v>2013</v>
      </c>
      <c r="E60" s="362"/>
      <c r="F60" s="362"/>
      <c r="G60" s="362"/>
      <c r="H60" s="369">
        <v>0.5</v>
      </c>
      <c r="I60" s="362"/>
      <c r="J60" s="369"/>
      <c r="K60" s="362" t="s">
        <v>1987</v>
      </c>
    </row>
    <row r="61" spans="1:11" ht="12.75" customHeight="1">
      <c r="A61" s="362"/>
      <c r="B61" s="362"/>
      <c r="C61" s="430" t="s">
        <v>2068</v>
      </c>
      <c r="D61" s="373" t="s">
        <v>2015</v>
      </c>
      <c r="E61" s="362"/>
      <c r="F61" s="362"/>
      <c r="G61" s="362"/>
      <c r="H61" s="369">
        <v>0.5</v>
      </c>
      <c r="I61" s="362"/>
      <c r="J61" s="369"/>
      <c r="K61" s="362" t="s">
        <v>1987</v>
      </c>
    </row>
    <row r="62" spans="1:11" ht="12.75" customHeight="1">
      <c r="A62" s="362"/>
      <c r="B62" s="362"/>
      <c r="C62" s="430" t="s">
        <v>2069</v>
      </c>
      <c r="D62" s="373" t="s">
        <v>2017</v>
      </c>
      <c r="E62" s="362"/>
      <c r="F62" s="362"/>
      <c r="G62" s="362"/>
      <c r="H62" s="369">
        <v>0.5</v>
      </c>
      <c r="I62" s="362"/>
      <c r="J62" s="369"/>
      <c r="K62" s="362" t="s">
        <v>1987</v>
      </c>
    </row>
    <row r="63" spans="1:11" ht="12.75" customHeight="1">
      <c r="A63" s="362"/>
      <c r="B63" s="362"/>
      <c r="C63" s="430" t="s">
        <v>2070</v>
      </c>
      <c r="D63" s="373" t="s">
        <v>2019</v>
      </c>
      <c r="E63" s="362"/>
      <c r="F63" s="362"/>
      <c r="G63" s="362"/>
      <c r="H63" s="369">
        <v>0.5</v>
      </c>
      <c r="I63" s="362"/>
      <c r="J63" s="369"/>
      <c r="K63" s="362" t="s">
        <v>1987</v>
      </c>
    </row>
    <row r="64" spans="1:11" ht="12.75" customHeight="1">
      <c r="A64" s="362"/>
      <c r="B64" s="362"/>
      <c r="C64" s="430" t="s">
        <v>2071</v>
      </c>
      <c r="D64" s="373" t="s">
        <v>2021</v>
      </c>
      <c r="E64" s="362"/>
      <c r="F64" s="362"/>
      <c r="G64" s="362"/>
      <c r="H64" s="369">
        <v>0.5</v>
      </c>
      <c r="I64" s="362"/>
      <c r="J64" s="369"/>
      <c r="K64" s="362" t="s">
        <v>1987</v>
      </c>
    </row>
    <row r="65" spans="1:11" ht="12.75" customHeight="1">
      <c r="A65" s="362"/>
      <c r="B65" s="362"/>
      <c r="C65" s="430" t="s">
        <v>2072</v>
      </c>
      <c r="D65" s="373" t="s">
        <v>2023</v>
      </c>
      <c r="E65" s="362"/>
      <c r="F65" s="362"/>
      <c r="G65" s="362"/>
      <c r="H65" s="369">
        <v>0.5</v>
      </c>
      <c r="I65" s="362"/>
      <c r="J65" s="369"/>
      <c r="K65" s="362" t="s">
        <v>1987</v>
      </c>
    </row>
    <row r="66" spans="1:11" ht="12.75" customHeight="1">
      <c r="A66" s="362"/>
      <c r="B66" s="362"/>
      <c r="C66" s="430" t="s">
        <v>2073</v>
      </c>
      <c r="D66" s="373" t="s">
        <v>2025</v>
      </c>
      <c r="E66" s="362"/>
      <c r="F66" s="362"/>
      <c r="G66" s="362"/>
      <c r="H66" s="369">
        <v>0.5</v>
      </c>
      <c r="I66" s="362"/>
      <c r="J66" s="369"/>
      <c r="K66" s="362" t="s">
        <v>1987</v>
      </c>
    </row>
    <row r="67" spans="1:11" ht="12.75" customHeight="1">
      <c r="A67" s="362"/>
      <c r="B67" s="362"/>
      <c r="C67" s="430" t="s">
        <v>2074</v>
      </c>
      <c r="D67" s="373" t="s">
        <v>2027</v>
      </c>
      <c r="E67" s="362"/>
      <c r="F67" s="362"/>
      <c r="G67" s="362"/>
      <c r="H67" s="369">
        <v>0.5</v>
      </c>
      <c r="I67" s="362"/>
      <c r="J67" s="369"/>
      <c r="K67" s="362" t="s">
        <v>1987</v>
      </c>
    </row>
    <row r="68" spans="1:11" ht="12.75" customHeight="1">
      <c r="A68" s="362"/>
      <c r="B68" s="362"/>
      <c r="C68" s="430" t="s">
        <v>2075</v>
      </c>
      <c r="D68" s="373" t="s">
        <v>2029</v>
      </c>
      <c r="E68" s="362"/>
      <c r="F68" s="362"/>
      <c r="G68" s="362"/>
      <c r="H68" s="369">
        <v>0.5</v>
      </c>
      <c r="I68" s="362"/>
      <c r="J68" s="369"/>
      <c r="K68" s="362" t="s">
        <v>1987</v>
      </c>
    </row>
    <row r="69" spans="1:11" ht="12.75" customHeight="1">
      <c r="A69" s="362"/>
      <c r="B69" s="362"/>
      <c r="C69" s="430" t="s">
        <v>2076</v>
      </c>
      <c r="D69" s="373" t="s">
        <v>2011</v>
      </c>
      <c r="E69" s="362"/>
      <c r="F69" s="362"/>
      <c r="G69" s="362"/>
      <c r="H69" s="369">
        <v>0.5</v>
      </c>
      <c r="I69" s="362"/>
      <c r="J69" s="369"/>
      <c r="K69" s="362" t="s">
        <v>1987</v>
      </c>
    </row>
    <row r="70" spans="1:11" ht="12.75" customHeight="1">
      <c r="A70" s="362"/>
      <c r="B70" s="362"/>
      <c r="C70" s="430" t="s">
        <v>2077</v>
      </c>
      <c r="D70" s="373" t="s">
        <v>2032</v>
      </c>
      <c r="E70" s="362"/>
      <c r="F70" s="362"/>
      <c r="G70" s="362"/>
      <c r="H70" s="369">
        <v>0.5</v>
      </c>
      <c r="I70" s="362"/>
      <c r="J70" s="369"/>
      <c r="K70" s="362" t="s">
        <v>1987</v>
      </c>
    </row>
    <row r="71" spans="1:11" ht="12.75" customHeight="1">
      <c r="A71" s="362"/>
      <c r="B71" s="362"/>
      <c r="C71" s="430" t="s">
        <v>2078</v>
      </c>
      <c r="D71" s="373" t="s">
        <v>2015</v>
      </c>
      <c r="E71" s="362"/>
      <c r="F71" s="362"/>
      <c r="G71" s="362"/>
      <c r="H71" s="369">
        <v>0.5</v>
      </c>
      <c r="I71" s="362"/>
      <c r="J71" s="369"/>
      <c r="K71" s="362" t="s">
        <v>1987</v>
      </c>
    </row>
    <row r="72" spans="1:11" ht="12.75" customHeight="1">
      <c r="A72" s="362"/>
      <c r="B72" s="362"/>
      <c r="C72" s="430" t="s">
        <v>2079</v>
      </c>
      <c r="D72" s="373" t="s">
        <v>2017</v>
      </c>
      <c r="E72" s="362"/>
      <c r="F72" s="362"/>
      <c r="G72" s="362"/>
      <c r="H72" s="369">
        <v>0.5</v>
      </c>
      <c r="I72" s="362"/>
      <c r="J72" s="369"/>
      <c r="K72" s="362" t="s">
        <v>1987</v>
      </c>
    </row>
    <row r="73" spans="1:11" ht="12.75" customHeight="1">
      <c r="A73" s="362"/>
      <c r="B73" s="362"/>
      <c r="C73" s="430" t="s">
        <v>2080</v>
      </c>
      <c r="D73" s="373" t="s">
        <v>2019</v>
      </c>
      <c r="E73" s="362"/>
      <c r="F73" s="362"/>
      <c r="G73" s="362"/>
      <c r="H73" s="369">
        <v>0.5</v>
      </c>
      <c r="I73" s="362"/>
      <c r="J73" s="369"/>
      <c r="K73" s="362" t="s">
        <v>1987</v>
      </c>
    </row>
    <row r="74" spans="1:11" ht="12.75" customHeight="1">
      <c r="A74" s="362"/>
      <c r="B74" s="362"/>
      <c r="C74" s="430" t="s">
        <v>2081</v>
      </c>
      <c r="D74" s="373" t="s">
        <v>2021</v>
      </c>
      <c r="E74" s="362"/>
      <c r="F74" s="362"/>
      <c r="G74" s="362"/>
      <c r="H74" s="369">
        <v>0.5</v>
      </c>
      <c r="I74" s="362"/>
      <c r="J74" s="369"/>
      <c r="K74" s="362" t="s">
        <v>1987</v>
      </c>
    </row>
    <row r="75" spans="1:11" ht="12.75" customHeight="1">
      <c r="A75" s="362"/>
      <c r="B75" s="362"/>
      <c r="C75" s="430" t="s">
        <v>2082</v>
      </c>
      <c r="D75" s="373" t="s">
        <v>2023</v>
      </c>
      <c r="E75" s="362"/>
      <c r="F75" s="362"/>
      <c r="G75" s="362"/>
      <c r="H75" s="369">
        <v>0.5</v>
      </c>
      <c r="I75" s="362"/>
      <c r="J75" s="369"/>
      <c r="K75" s="362" t="s">
        <v>1987</v>
      </c>
    </row>
    <row r="76" spans="1:11" ht="12.75" customHeight="1">
      <c r="A76" s="362"/>
      <c r="B76" s="362"/>
      <c r="C76" s="430" t="s">
        <v>2083</v>
      </c>
      <c r="D76" s="373" t="s">
        <v>2025</v>
      </c>
      <c r="E76" s="362"/>
      <c r="F76" s="362"/>
      <c r="G76" s="362"/>
      <c r="H76" s="369">
        <v>0.5</v>
      </c>
      <c r="I76" s="362"/>
      <c r="J76" s="369"/>
      <c r="K76" s="362" t="s">
        <v>1987</v>
      </c>
    </row>
    <row r="77" spans="1:11" ht="12.75" customHeight="1">
      <c r="A77" s="362"/>
      <c r="B77" s="362"/>
      <c r="C77" s="430" t="s">
        <v>2084</v>
      </c>
      <c r="D77" s="373" t="s">
        <v>2027</v>
      </c>
      <c r="E77" s="362"/>
      <c r="F77" s="362"/>
      <c r="G77" s="362"/>
      <c r="H77" s="369">
        <v>0.5</v>
      </c>
      <c r="I77" s="362"/>
      <c r="J77" s="369"/>
      <c r="K77" s="362" t="s">
        <v>1987</v>
      </c>
    </row>
    <row r="78" spans="1:11" ht="12.75" customHeight="1">
      <c r="A78" s="362"/>
      <c r="B78" s="362"/>
      <c r="C78" s="430" t="s">
        <v>2085</v>
      </c>
      <c r="D78" s="373" t="s">
        <v>2029</v>
      </c>
      <c r="E78" s="362"/>
      <c r="F78" s="362"/>
      <c r="G78" s="362"/>
      <c r="H78" s="369">
        <v>0.5</v>
      </c>
      <c r="I78" s="362"/>
      <c r="J78" s="369"/>
      <c r="K78" s="362" t="s">
        <v>1987</v>
      </c>
    </row>
    <row r="79" spans="1:11" ht="12.75" customHeight="1">
      <c r="A79" s="362"/>
      <c r="B79" s="362"/>
      <c r="C79" s="430" t="s">
        <v>2086</v>
      </c>
      <c r="D79" s="373" t="s">
        <v>2042</v>
      </c>
      <c r="E79" s="362"/>
      <c r="F79" s="362"/>
      <c r="G79" s="362"/>
      <c r="H79" s="369">
        <v>0.5</v>
      </c>
      <c r="I79" s="362"/>
      <c r="J79" s="369"/>
      <c r="K79" s="362" t="s">
        <v>1987</v>
      </c>
    </row>
    <row r="80" spans="1:11" ht="12.75" customHeight="1">
      <c r="A80" s="362"/>
      <c r="B80" s="362"/>
      <c r="C80" s="430" t="s">
        <v>2087</v>
      </c>
      <c r="D80" s="373" t="s">
        <v>2044</v>
      </c>
      <c r="E80" s="362"/>
      <c r="F80" s="362"/>
      <c r="G80" s="362"/>
      <c r="H80" s="369">
        <v>0.5</v>
      </c>
      <c r="I80" s="362"/>
      <c r="J80" s="369"/>
      <c r="K80" s="362" t="s">
        <v>1987</v>
      </c>
    </row>
    <row r="81" spans="1:11" ht="12.75" customHeight="1">
      <c r="A81" s="362"/>
      <c r="B81" s="362"/>
      <c r="C81" s="430"/>
      <c r="D81" s="373" t="s">
        <v>2088</v>
      </c>
      <c r="E81" s="362"/>
      <c r="F81" s="362"/>
      <c r="G81" s="362"/>
      <c r="H81" s="369">
        <v>2</v>
      </c>
      <c r="I81" s="362"/>
      <c r="J81" s="369"/>
      <c r="K81" s="362" t="s">
        <v>1987</v>
      </c>
    </row>
    <row r="82" spans="1:11" ht="12.75" customHeight="1">
      <c r="A82" s="362"/>
      <c r="B82" s="362" t="s">
        <v>2089</v>
      </c>
      <c r="C82" s="431" t="s">
        <v>2090</v>
      </c>
      <c r="D82" s="373" t="s">
        <v>2091</v>
      </c>
      <c r="E82" s="362" t="s">
        <v>15</v>
      </c>
      <c r="F82" s="362" t="s">
        <v>16</v>
      </c>
      <c r="G82" s="362" t="s">
        <v>83</v>
      </c>
      <c r="H82" s="369">
        <v>2</v>
      </c>
      <c r="I82" s="362"/>
      <c r="J82" s="369"/>
      <c r="K82" s="362" t="s">
        <v>49</v>
      </c>
    </row>
    <row r="83" spans="1:11" ht="12.75" customHeight="1">
      <c r="A83" s="362"/>
      <c r="B83" s="362"/>
      <c r="C83" s="431" t="s">
        <v>2092</v>
      </c>
      <c r="D83" s="373" t="s">
        <v>2093</v>
      </c>
      <c r="E83" s="362"/>
      <c r="F83" s="362"/>
      <c r="G83" s="362"/>
      <c r="H83" s="369">
        <v>2</v>
      </c>
      <c r="I83" s="362"/>
      <c r="J83" s="369"/>
      <c r="K83" s="362" t="s">
        <v>49</v>
      </c>
    </row>
    <row r="84" spans="1:11" ht="12.75" customHeight="1">
      <c r="A84" s="362"/>
      <c r="B84" s="362"/>
      <c r="C84" s="431" t="s">
        <v>2094</v>
      </c>
      <c r="D84" s="373" t="s">
        <v>2095</v>
      </c>
      <c r="E84" s="362"/>
      <c r="F84" s="362"/>
      <c r="G84" s="362"/>
      <c r="H84" s="369">
        <v>2</v>
      </c>
      <c r="I84" s="362"/>
      <c r="J84" s="369"/>
      <c r="K84" s="362" t="s">
        <v>49</v>
      </c>
    </row>
    <row r="85" spans="1:11" ht="12.75" customHeight="1">
      <c r="A85" s="362"/>
      <c r="B85" s="362"/>
      <c r="C85" s="431" t="s">
        <v>2096</v>
      </c>
      <c r="D85" s="373" t="s">
        <v>2097</v>
      </c>
      <c r="E85" s="362"/>
      <c r="F85" s="362"/>
      <c r="G85" s="362"/>
      <c r="H85" s="369">
        <v>2</v>
      </c>
      <c r="I85" s="362"/>
      <c r="J85" s="369"/>
      <c r="K85" s="362" t="s">
        <v>49</v>
      </c>
    </row>
    <row r="86" spans="1:11" ht="12.75" customHeight="1">
      <c r="A86" s="362"/>
      <c r="B86" s="362"/>
      <c r="C86" s="431" t="s">
        <v>2098</v>
      </c>
      <c r="D86" s="373" t="s">
        <v>2099</v>
      </c>
      <c r="E86" s="362"/>
      <c r="F86" s="362"/>
      <c r="G86" s="362"/>
      <c r="H86" s="369">
        <v>2</v>
      </c>
      <c r="I86" s="362"/>
      <c r="J86" s="369"/>
      <c r="K86" s="362" t="s">
        <v>49</v>
      </c>
    </row>
    <row r="87" spans="1:11" ht="12.75" customHeight="1">
      <c r="A87" s="362"/>
      <c r="B87" s="362"/>
      <c r="C87" s="431" t="s">
        <v>2100</v>
      </c>
      <c r="D87" s="373" t="s">
        <v>2101</v>
      </c>
      <c r="E87" s="362"/>
      <c r="F87" s="362"/>
      <c r="G87" s="362"/>
      <c r="H87" s="369">
        <v>2</v>
      </c>
      <c r="I87" s="362"/>
      <c r="J87" s="369"/>
      <c r="K87" s="362" t="s">
        <v>49</v>
      </c>
    </row>
    <row r="88" spans="1:11" ht="12.75" customHeight="1">
      <c r="A88" s="362"/>
      <c r="B88" s="362"/>
      <c r="C88" s="431" t="s">
        <v>2102</v>
      </c>
      <c r="D88" s="373" t="s">
        <v>2103</v>
      </c>
      <c r="E88" s="362"/>
      <c r="F88" s="362"/>
      <c r="G88" s="362"/>
      <c r="H88" s="369">
        <v>2</v>
      </c>
      <c r="I88" s="362"/>
      <c r="J88" s="369"/>
      <c r="K88" s="362" t="s">
        <v>49</v>
      </c>
    </row>
    <row r="89" spans="1:11" ht="12.75" customHeight="1">
      <c r="A89" s="362"/>
      <c r="B89" s="362"/>
      <c r="C89" s="431" t="s">
        <v>2104</v>
      </c>
      <c r="D89" s="373" t="s">
        <v>2105</v>
      </c>
      <c r="E89" s="362"/>
      <c r="F89" s="362"/>
      <c r="G89" s="362"/>
      <c r="H89" s="369">
        <v>2</v>
      </c>
      <c r="I89" s="362"/>
      <c r="J89" s="369"/>
      <c r="K89" s="362" t="s">
        <v>49</v>
      </c>
    </row>
    <row r="90" spans="1:11" ht="12.75" customHeight="1">
      <c r="A90" s="362"/>
      <c r="B90" s="362"/>
      <c r="C90" s="431" t="s">
        <v>2106</v>
      </c>
      <c r="D90" s="373" t="s">
        <v>2107</v>
      </c>
      <c r="E90" s="362"/>
      <c r="F90" s="362"/>
      <c r="G90" s="362"/>
      <c r="H90" s="369">
        <v>2</v>
      </c>
      <c r="I90" s="362"/>
      <c r="J90" s="369"/>
      <c r="K90" s="362" t="s">
        <v>49</v>
      </c>
    </row>
    <row r="91" spans="1:11" ht="12.75" customHeight="1">
      <c r="A91" s="362"/>
      <c r="B91" s="362"/>
      <c r="C91" s="431" t="s">
        <v>2108</v>
      </c>
      <c r="D91" s="373" t="s">
        <v>2109</v>
      </c>
      <c r="E91" s="362"/>
      <c r="F91" s="362"/>
      <c r="G91" s="362"/>
      <c r="H91" s="369">
        <v>2</v>
      </c>
      <c r="I91" s="362"/>
      <c r="J91" s="369"/>
      <c r="K91" s="362" t="s">
        <v>18</v>
      </c>
    </row>
    <row r="92" spans="1:11" ht="12.75" customHeight="1">
      <c r="A92" s="362"/>
      <c r="B92" s="362"/>
      <c r="C92" s="431" t="s">
        <v>2110</v>
      </c>
      <c r="D92" s="373" t="s">
        <v>2111</v>
      </c>
      <c r="E92" s="362"/>
      <c r="F92" s="362"/>
      <c r="G92" s="362"/>
      <c r="H92" s="369">
        <v>2</v>
      </c>
      <c r="I92" s="362"/>
      <c r="J92" s="369"/>
      <c r="K92" s="362" t="s">
        <v>18</v>
      </c>
    </row>
    <row r="93" spans="1:11" ht="12.75" customHeight="1">
      <c r="A93" s="362"/>
      <c r="B93" s="362"/>
      <c r="C93" s="431" t="s">
        <v>2112</v>
      </c>
      <c r="D93" s="373" t="s">
        <v>2113</v>
      </c>
      <c r="E93" s="362"/>
      <c r="F93" s="362"/>
      <c r="G93" s="362"/>
      <c r="H93" s="369">
        <v>2</v>
      </c>
      <c r="I93" s="362"/>
      <c r="J93" s="369"/>
      <c r="K93" s="362" t="s">
        <v>18</v>
      </c>
    </row>
    <row r="94" spans="1:11" ht="12.75" customHeight="1">
      <c r="A94" s="362"/>
      <c r="B94" s="362"/>
      <c r="C94" s="431" t="s">
        <v>2114</v>
      </c>
      <c r="D94" s="373" t="s">
        <v>2115</v>
      </c>
      <c r="E94" s="362"/>
      <c r="F94" s="362"/>
      <c r="G94" s="362"/>
      <c r="H94" s="369">
        <v>2</v>
      </c>
      <c r="I94" s="362"/>
      <c r="J94" s="369"/>
      <c r="K94" s="362" t="s">
        <v>18</v>
      </c>
    </row>
    <row r="95" spans="1:11" ht="12.75" customHeight="1">
      <c r="A95" s="362"/>
      <c r="B95" s="362"/>
      <c r="C95" s="431" t="s">
        <v>2116</v>
      </c>
      <c r="D95" s="373" t="s">
        <v>2117</v>
      </c>
      <c r="E95" s="362"/>
      <c r="F95" s="362"/>
      <c r="G95" s="362"/>
      <c r="H95" s="369">
        <v>2</v>
      </c>
      <c r="I95" s="362"/>
      <c r="J95" s="369"/>
      <c r="K95" s="362" t="s">
        <v>18</v>
      </c>
    </row>
    <row r="96" spans="1:11" ht="12.75" customHeight="1">
      <c r="A96" s="362"/>
      <c r="B96" s="362"/>
      <c r="C96" s="431" t="s">
        <v>2118</v>
      </c>
      <c r="D96" s="373" t="s">
        <v>2119</v>
      </c>
      <c r="E96" s="362"/>
      <c r="F96" s="362"/>
      <c r="G96" s="362"/>
      <c r="H96" s="369">
        <v>2</v>
      </c>
      <c r="I96" s="362"/>
      <c r="J96" s="369"/>
      <c r="K96" s="362" t="s">
        <v>18</v>
      </c>
    </row>
    <row r="97" spans="1:11" ht="12.75" customHeight="1">
      <c r="A97" s="362"/>
      <c r="B97" s="362"/>
      <c r="C97" s="431" t="s">
        <v>2120</v>
      </c>
      <c r="D97" s="373" t="s">
        <v>2121</v>
      </c>
      <c r="E97" s="362"/>
      <c r="F97" s="362"/>
      <c r="G97" s="362"/>
      <c r="H97" s="369">
        <v>2</v>
      </c>
      <c r="I97" s="362"/>
      <c r="J97" s="369"/>
      <c r="K97" s="362" t="s">
        <v>18</v>
      </c>
    </row>
    <row r="98" spans="1:11" ht="12.75" customHeight="1">
      <c r="A98" s="362"/>
      <c r="B98" s="362"/>
      <c r="C98" s="431" t="s">
        <v>2122</v>
      </c>
      <c r="D98" s="373" t="s">
        <v>2123</v>
      </c>
      <c r="E98" s="362"/>
      <c r="F98" s="362"/>
      <c r="G98" s="362"/>
      <c r="H98" s="369">
        <v>2</v>
      </c>
      <c r="I98" s="362"/>
      <c r="J98" s="369"/>
      <c r="K98" s="362" t="s">
        <v>18</v>
      </c>
    </row>
    <row r="99" spans="1:11" ht="12.75" customHeight="1">
      <c r="A99" s="362"/>
      <c r="B99" s="362"/>
      <c r="C99" s="431" t="s">
        <v>2124</v>
      </c>
      <c r="D99" s="432" t="s">
        <v>2125</v>
      </c>
      <c r="E99" s="362"/>
      <c r="F99" s="362"/>
      <c r="G99" s="362"/>
      <c r="H99" s="369">
        <v>2</v>
      </c>
      <c r="I99" s="362"/>
      <c r="J99" s="369"/>
      <c r="K99" s="362" t="s">
        <v>18</v>
      </c>
    </row>
    <row r="100" spans="1:11" ht="12.75" customHeight="1">
      <c r="A100" s="362"/>
      <c r="B100" s="362"/>
      <c r="C100" s="430" t="s">
        <v>2126</v>
      </c>
      <c r="D100" s="373" t="s">
        <v>2127</v>
      </c>
      <c r="E100" s="362" t="s">
        <v>15</v>
      </c>
      <c r="F100" s="362" t="s">
        <v>16</v>
      </c>
      <c r="G100" s="362" t="s">
        <v>17</v>
      </c>
      <c r="H100" s="369">
        <v>2</v>
      </c>
      <c r="I100" s="362"/>
      <c r="J100" s="369"/>
      <c r="K100" s="362" t="s">
        <v>49</v>
      </c>
    </row>
    <row r="101" spans="1:11" ht="12.75" customHeight="1">
      <c r="A101" s="362"/>
      <c r="B101" s="362"/>
      <c r="C101" s="430" t="s">
        <v>2128</v>
      </c>
      <c r="D101" s="373" t="s">
        <v>2129</v>
      </c>
      <c r="E101" s="362"/>
      <c r="F101" s="362"/>
      <c r="G101" s="362"/>
      <c r="H101" s="369">
        <v>2</v>
      </c>
      <c r="I101" s="362"/>
      <c r="J101" s="369"/>
      <c r="K101" s="362" t="s">
        <v>49</v>
      </c>
    </row>
    <row r="102" spans="1:11" ht="12.75" customHeight="1">
      <c r="A102" s="362"/>
      <c r="B102" s="362"/>
      <c r="C102" s="430" t="s">
        <v>2130</v>
      </c>
      <c r="D102" s="373" t="s">
        <v>2131</v>
      </c>
      <c r="E102" s="362"/>
      <c r="F102" s="362"/>
      <c r="G102" s="362"/>
      <c r="H102" s="369">
        <v>2</v>
      </c>
      <c r="I102" s="362"/>
      <c r="J102" s="369"/>
      <c r="K102" s="362" t="s">
        <v>49</v>
      </c>
    </row>
    <row r="103" spans="1:11" ht="12.75" customHeight="1">
      <c r="A103" s="362"/>
      <c r="B103" s="362"/>
      <c r="C103" s="430" t="s">
        <v>2132</v>
      </c>
      <c r="D103" s="373" t="s">
        <v>2133</v>
      </c>
      <c r="E103" s="362"/>
      <c r="F103" s="362"/>
      <c r="G103" s="362"/>
      <c r="H103" s="369">
        <v>2</v>
      </c>
      <c r="I103" s="362"/>
      <c r="J103" s="369"/>
      <c r="K103" s="362" t="s">
        <v>49</v>
      </c>
    </row>
    <row r="104" spans="1:11" ht="12.75" customHeight="1">
      <c r="A104" s="362"/>
      <c r="B104" s="362"/>
      <c r="C104" s="430" t="s">
        <v>2134</v>
      </c>
      <c r="D104" s="373" t="s">
        <v>2135</v>
      </c>
      <c r="E104" s="362"/>
      <c r="F104" s="362"/>
      <c r="G104" s="362"/>
      <c r="H104" s="369">
        <v>2</v>
      </c>
      <c r="I104" s="362"/>
      <c r="J104" s="369"/>
      <c r="K104" s="362" t="s">
        <v>49</v>
      </c>
    </row>
    <row r="105" spans="1:11" ht="12.75" customHeight="1">
      <c r="A105" s="362"/>
      <c r="B105" s="362"/>
      <c r="C105" s="430" t="s">
        <v>2136</v>
      </c>
      <c r="D105" s="373" t="s">
        <v>2137</v>
      </c>
      <c r="E105" s="362"/>
      <c r="F105" s="362"/>
      <c r="G105" s="362"/>
      <c r="H105" s="369">
        <v>2</v>
      </c>
      <c r="I105" s="362"/>
      <c r="J105" s="369"/>
      <c r="K105" s="362" t="s">
        <v>49</v>
      </c>
    </row>
    <row r="106" spans="1:11" ht="12.75" customHeight="1">
      <c r="A106" s="362"/>
      <c r="B106" s="362"/>
      <c r="C106" s="430" t="s">
        <v>2138</v>
      </c>
      <c r="D106" s="373" t="s">
        <v>2139</v>
      </c>
      <c r="E106" s="362"/>
      <c r="F106" s="362"/>
      <c r="G106" s="362"/>
      <c r="H106" s="369">
        <v>2</v>
      </c>
      <c r="I106" s="362"/>
      <c r="J106" s="369"/>
      <c r="K106" s="362" t="s">
        <v>49</v>
      </c>
    </row>
    <row r="107" spans="1:11" ht="12.75" customHeight="1">
      <c r="A107" s="362"/>
      <c r="B107" s="362"/>
      <c r="C107" s="430" t="s">
        <v>2140</v>
      </c>
      <c r="D107" s="373" t="s">
        <v>2141</v>
      </c>
      <c r="E107" s="362"/>
      <c r="F107" s="362"/>
      <c r="G107" s="362"/>
      <c r="H107" s="369">
        <v>2</v>
      </c>
      <c r="I107" s="362"/>
      <c r="J107" s="369"/>
      <c r="K107" s="362" t="s">
        <v>49</v>
      </c>
    </row>
    <row r="108" spans="1:11" ht="12.75" customHeight="1">
      <c r="A108" s="362"/>
      <c r="B108" s="362"/>
      <c r="C108" s="430" t="s">
        <v>2142</v>
      </c>
      <c r="D108" s="373" t="s">
        <v>2143</v>
      </c>
      <c r="E108" s="362"/>
      <c r="F108" s="362"/>
      <c r="G108" s="362"/>
      <c r="H108" s="369">
        <v>2</v>
      </c>
      <c r="I108" s="362"/>
      <c r="J108" s="369"/>
      <c r="K108" s="362" t="s">
        <v>49</v>
      </c>
    </row>
    <row r="109" spans="1:11" ht="12.75" customHeight="1">
      <c r="A109" s="362"/>
      <c r="B109" s="362"/>
      <c r="C109" s="430" t="s">
        <v>2144</v>
      </c>
      <c r="D109" s="373" t="s">
        <v>2145</v>
      </c>
      <c r="E109" s="362"/>
      <c r="F109" s="362"/>
      <c r="G109" s="362"/>
      <c r="H109" s="369">
        <v>2</v>
      </c>
      <c r="I109" s="362"/>
      <c r="J109" s="369"/>
      <c r="K109" s="362" t="s">
        <v>18</v>
      </c>
    </row>
    <row r="110" spans="1:11" ht="12.75" customHeight="1">
      <c r="A110" s="362"/>
      <c r="B110" s="362"/>
      <c r="C110" s="430" t="s">
        <v>2146</v>
      </c>
      <c r="D110" s="373" t="s">
        <v>2147</v>
      </c>
      <c r="E110" s="362"/>
      <c r="F110" s="362"/>
      <c r="G110" s="362"/>
      <c r="H110" s="369">
        <v>2</v>
      </c>
      <c r="I110" s="362"/>
      <c r="J110" s="369"/>
      <c r="K110" s="362" t="s">
        <v>18</v>
      </c>
    </row>
    <row r="111" spans="1:11" ht="12.75" customHeight="1">
      <c r="A111" s="362"/>
      <c r="B111" s="362"/>
      <c r="C111" s="430" t="s">
        <v>2148</v>
      </c>
      <c r="D111" s="373" t="s">
        <v>2149</v>
      </c>
      <c r="E111" s="362"/>
      <c r="F111" s="362"/>
      <c r="G111" s="362"/>
      <c r="H111" s="369">
        <v>2</v>
      </c>
      <c r="I111" s="362"/>
      <c r="J111" s="369"/>
      <c r="K111" s="362" t="s">
        <v>18</v>
      </c>
    </row>
    <row r="112" spans="1:11" ht="12.75" customHeight="1">
      <c r="A112" s="362"/>
      <c r="B112" s="362"/>
      <c r="C112" s="430" t="s">
        <v>2150</v>
      </c>
      <c r="D112" s="373" t="s">
        <v>2151</v>
      </c>
      <c r="E112" s="362"/>
      <c r="F112" s="362"/>
      <c r="G112" s="362"/>
      <c r="H112" s="369">
        <v>2</v>
      </c>
      <c r="I112" s="362"/>
      <c r="J112" s="369"/>
      <c r="K112" s="362" t="s">
        <v>18</v>
      </c>
    </row>
    <row r="113" spans="1:11" ht="12.75" customHeight="1">
      <c r="A113" s="362"/>
      <c r="B113" s="362"/>
      <c r="C113" s="430" t="s">
        <v>2152</v>
      </c>
      <c r="D113" s="373" t="s">
        <v>2153</v>
      </c>
      <c r="E113" s="362"/>
      <c r="F113" s="362"/>
      <c r="G113" s="362"/>
      <c r="H113" s="369">
        <v>2</v>
      </c>
      <c r="I113" s="362"/>
      <c r="J113" s="369"/>
      <c r="K113" s="362" t="s">
        <v>18</v>
      </c>
    </row>
    <row r="114" spans="1:11" ht="12.75" customHeight="1">
      <c r="A114" s="362"/>
      <c r="B114" s="362"/>
      <c r="C114" s="430" t="s">
        <v>2154</v>
      </c>
      <c r="D114" s="373" t="s">
        <v>2155</v>
      </c>
      <c r="E114" s="362"/>
      <c r="F114" s="362"/>
      <c r="G114" s="362"/>
      <c r="H114" s="369">
        <v>2</v>
      </c>
      <c r="I114" s="362"/>
      <c r="J114" s="369"/>
      <c r="K114" s="362" t="s">
        <v>18</v>
      </c>
    </row>
    <row r="115" spans="1:11" ht="12.75" customHeight="1">
      <c r="A115" s="362"/>
      <c r="B115" s="362"/>
      <c r="C115" s="430" t="s">
        <v>2156</v>
      </c>
      <c r="D115" s="373" t="s">
        <v>2157</v>
      </c>
      <c r="E115" s="362"/>
      <c r="F115" s="362"/>
      <c r="G115" s="362"/>
      <c r="H115" s="369">
        <v>2</v>
      </c>
      <c r="I115" s="362"/>
      <c r="J115" s="369"/>
      <c r="K115" s="362" t="s">
        <v>18</v>
      </c>
    </row>
    <row r="116" spans="1:11" ht="12.75" customHeight="1">
      <c r="A116" s="362"/>
      <c r="B116" s="362"/>
      <c r="C116" s="430" t="s">
        <v>2158</v>
      </c>
      <c r="D116" s="373" t="s">
        <v>2159</v>
      </c>
      <c r="E116" s="362"/>
      <c r="F116" s="362"/>
      <c r="G116" s="362"/>
      <c r="H116" s="369">
        <v>2</v>
      </c>
      <c r="I116" s="362"/>
      <c r="J116" s="369"/>
      <c r="K116" s="362" t="s">
        <v>18</v>
      </c>
    </row>
    <row r="117" spans="1:11" ht="12.75" customHeight="1">
      <c r="A117" s="362"/>
      <c r="B117" s="362"/>
      <c r="C117" s="430" t="s">
        <v>2160</v>
      </c>
      <c r="D117" s="373" t="s">
        <v>2161</v>
      </c>
      <c r="E117" s="362"/>
      <c r="F117" s="362"/>
      <c r="G117" s="362"/>
      <c r="H117" s="369">
        <v>2</v>
      </c>
      <c r="I117" s="362"/>
      <c r="J117" s="369"/>
      <c r="K117" s="362" t="s">
        <v>18</v>
      </c>
    </row>
    <row r="118" spans="1:11" ht="12.75" customHeight="1">
      <c r="A118" s="362"/>
      <c r="B118" s="362" t="s">
        <v>2089</v>
      </c>
      <c r="C118" s="431" t="s">
        <v>2162</v>
      </c>
      <c r="D118" s="373" t="s">
        <v>2091</v>
      </c>
      <c r="E118" s="362" t="s">
        <v>189</v>
      </c>
      <c r="F118" s="362" t="s">
        <v>16</v>
      </c>
      <c r="G118" s="362" t="s">
        <v>83</v>
      </c>
      <c r="H118" s="369">
        <v>1</v>
      </c>
      <c r="I118" s="362"/>
      <c r="J118" s="369"/>
      <c r="K118" s="362" t="s">
        <v>49</v>
      </c>
    </row>
    <row r="119" spans="1:11" ht="12.75" customHeight="1">
      <c r="A119" s="362"/>
      <c r="B119" s="362"/>
      <c r="C119" s="431" t="s">
        <v>2163</v>
      </c>
      <c r="D119" s="373" t="s">
        <v>2093</v>
      </c>
      <c r="E119" s="362"/>
      <c r="F119" s="362"/>
      <c r="G119" s="362"/>
      <c r="H119" s="369">
        <v>1</v>
      </c>
      <c r="I119" s="362"/>
      <c r="J119" s="369"/>
      <c r="K119" s="362" t="s">
        <v>49</v>
      </c>
    </row>
    <row r="120" spans="1:11" ht="12.75" customHeight="1">
      <c r="A120" s="362"/>
      <c r="B120" s="362"/>
      <c r="C120" s="431" t="s">
        <v>2164</v>
      </c>
      <c r="D120" s="373" t="s">
        <v>2095</v>
      </c>
      <c r="E120" s="362"/>
      <c r="F120" s="362"/>
      <c r="G120" s="362"/>
      <c r="H120" s="369">
        <v>1</v>
      </c>
      <c r="I120" s="362"/>
      <c r="J120" s="369"/>
      <c r="K120" s="362" t="s">
        <v>49</v>
      </c>
    </row>
    <row r="121" spans="1:11" ht="12.75" customHeight="1">
      <c r="A121" s="362"/>
      <c r="B121" s="362"/>
      <c r="C121" s="431" t="s">
        <v>2165</v>
      </c>
      <c r="D121" s="373" t="s">
        <v>2097</v>
      </c>
      <c r="E121" s="362"/>
      <c r="F121" s="362"/>
      <c r="G121" s="362"/>
      <c r="H121" s="369">
        <v>1</v>
      </c>
      <c r="I121" s="362"/>
      <c r="J121" s="369"/>
      <c r="K121" s="362" t="s">
        <v>49</v>
      </c>
    </row>
    <row r="122" spans="1:11" ht="12.75" customHeight="1">
      <c r="A122" s="362"/>
      <c r="B122" s="362"/>
      <c r="C122" s="431" t="s">
        <v>2166</v>
      </c>
      <c r="D122" s="373" t="s">
        <v>2099</v>
      </c>
      <c r="E122" s="362"/>
      <c r="F122" s="362"/>
      <c r="G122" s="362"/>
      <c r="H122" s="369">
        <v>1</v>
      </c>
      <c r="I122" s="362"/>
      <c r="J122" s="369"/>
      <c r="K122" s="362" t="s">
        <v>49</v>
      </c>
    </row>
    <row r="123" spans="1:11" ht="12.75" customHeight="1">
      <c r="A123" s="362"/>
      <c r="B123" s="362"/>
      <c r="C123" s="431" t="s">
        <v>2167</v>
      </c>
      <c r="D123" s="373" t="s">
        <v>2101</v>
      </c>
      <c r="E123" s="362"/>
      <c r="F123" s="362"/>
      <c r="G123" s="362"/>
      <c r="H123" s="369">
        <v>1</v>
      </c>
      <c r="I123" s="362"/>
      <c r="J123" s="369"/>
      <c r="K123" s="362" t="s">
        <v>49</v>
      </c>
    </row>
    <row r="124" spans="1:11" ht="12.75" customHeight="1">
      <c r="A124" s="362"/>
      <c r="B124" s="362"/>
      <c r="C124" s="431" t="s">
        <v>2168</v>
      </c>
      <c r="D124" s="373" t="s">
        <v>2103</v>
      </c>
      <c r="E124" s="362"/>
      <c r="F124" s="362"/>
      <c r="G124" s="362"/>
      <c r="H124" s="369">
        <v>1</v>
      </c>
      <c r="I124" s="362"/>
      <c r="J124" s="369"/>
      <c r="K124" s="362" t="s">
        <v>49</v>
      </c>
    </row>
    <row r="125" spans="1:11" ht="12.75" customHeight="1">
      <c r="A125" s="362"/>
      <c r="B125" s="362"/>
      <c r="C125" s="431" t="s">
        <v>2169</v>
      </c>
      <c r="D125" s="373" t="s">
        <v>2105</v>
      </c>
      <c r="E125" s="362"/>
      <c r="F125" s="362"/>
      <c r="G125" s="362"/>
      <c r="H125" s="369">
        <v>1</v>
      </c>
      <c r="I125" s="362"/>
      <c r="J125" s="369"/>
      <c r="K125" s="362" t="s">
        <v>49</v>
      </c>
    </row>
    <row r="126" spans="1:11" ht="12.75" customHeight="1">
      <c r="A126" s="362"/>
      <c r="B126" s="362"/>
      <c r="C126" s="431" t="s">
        <v>2170</v>
      </c>
      <c r="D126" s="373" t="s">
        <v>2107</v>
      </c>
      <c r="E126" s="362"/>
      <c r="F126" s="362"/>
      <c r="G126" s="362"/>
      <c r="H126" s="369">
        <v>1</v>
      </c>
      <c r="I126" s="362"/>
      <c r="J126" s="369"/>
      <c r="K126" s="362" t="s">
        <v>49</v>
      </c>
    </row>
    <row r="127" spans="1:11" ht="12.75" customHeight="1">
      <c r="A127" s="362"/>
      <c r="B127" s="362"/>
      <c r="C127" s="431" t="s">
        <v>2171</v>
      </c>
      <c r="D127" s="373" t="s">
        <v>2109</v>
      </c>
      <c r="E127" s="362"/>
      <c r="F127" s="362"/>
      <c r="G127" s="362"/>
      <c r="H127" s="369">
        <v>1</v>
      </c>
      <c r="I127" s="362"/>
      <c r="J127" s="369"/>
      <c r="K127" s="362" t="s">
        <v>18</v>
      </c>
    </row>
    <row r="128" spans="1:11" ht="12.75" customHeight="1">
      <c r="A128" s="362"/>
      <c r="B128" s="362"/>
      <c r="C128" s="431" t="s">
        <v>2172</v>
      </c>
      <c r="D128" s="373" t="s">
        <v>2111</v>
      </c>
      <c r="E128" s="362"/>
      <c r="F128" s="362"/>
      <c r="G128" s="362"/>
      <c r="H128" s="369">
        <v>1</v>
      </c>
      <c r="I128" s="362"/>
      <c r="J128" s="369"/>
      <c r="K128" s="362" t="s">
        <v>18</v>
      </c>
    </row>
    <row r="129" spans="1:11" ht="12.75" customHeight="1">
      <c r="A129" s="362"/>
      <c r="B129" s="362"/>
      <c r="C129" s="431" t="s">
        <v>2173</v>
      </c>
      <c r="D129" s="373" t="s">
        <v>2113</v>
      </c>
      <c r="E129" s="362"/>
      <c r="F129" s="362"/>
      <c r="G129" s="362"/>
      <c r="H129" s="369">
        <v>1</v>
      </c>
      <c r="I129" s="362"/>
      <c r="J129" s="369"/>
      <c r="K129" s="362" t="s">
        <v>18</v>
      </c>
    </row>
    <row r="130" spans="1:11" ht="12.75" customHeight="1">
      <c r="A130" s="362"/>
      <c r="B130" s="362"/>
      <c r="C130" s="431" t="s">
        <v>2174</v>
      </c>
      <c r="D130" s="373" t="s">
        <v>2115</v>
      </c>
      <c r="E130" s="362"/>
      <c r="F130" s="362"/>
      <c r="G130" s="362"/>
      <c r="H130" s="369">
        <v>1</v>
      </c>
      <c r="I130" s="362"/>
      <c r="J130" s="369"/>
      <c r="K130" s="362" t="s">
        <v>18</v>
      </c>
    </row>
    <row r="131" spans="1:11" ht="12.75" customHeight="1">
      <c r="A131" s="362"/>
      <c r="B131" s="362"/>
      <c r="C131" s="431" t="s">
        <v>2175</v>
      </c>
      <c r="D131" s="373" t="s">
        <v>2117</v>
      </c>
      <c r="E131" s="362"/>
      <c r="F131" s="362"/>
      <c r="G131" s="362"/>
      <c r="H131" s="369">
        <v>1</v>
      </c>
      <c r="I131" s="362"/>
      <c r="J131" s="369"/>
      <c r="K131" s="362" t="s">
        <v>18</v>
      </c>
    </row>
    <row r="132" spans="1:11" ht="12.75" customHeight="1">
      <c r="A132" s="362"/>
      <c r="B132" s="362"/>
      <c r="C132" s="431" t="s">
        <v>2176</v>
      </c>
      <c r="D132" s="373" t="s">
        <v>2119</v>
      </c>
      <c r="E132" s="362"/>
      <c r="F132" s="362"/>
      <c r="G132" s="362"/>
      <c r="H132" s="369">
        <v>1</v>
      </c>
      <c r="I132" s="362"/>
      <c r="J132" s="369"/>
      <c r="K132" s="362" t="s">
        <v>18</v>
      </c>
    </row>
    <row r="133" spans="1:11" ht="12.75" customHeight="1">
      <c r="A133" s="362"/>
      <c r="B133" s="362"/>
      <c r="C133" s="431" t="s">
        <v>2177</v>
      </c>
      <c r="D133" s="373" t="s">
        <v>2121</v>
      </c>
      <c r="E133" s="362"/>
      <c r="F133" s="362"/>
      <c r="G133" s="362"/>
      <c r="H133" s="369">
        <v>1</v>
      </c>
      <c r="I133" s="362"/>
      <c r="J133" s="369"/>
      <c r="K133" s="362" t="s">
        <v>18</v>
      </c>
    </row>
    <row r="134" spans="1:11" ht="12.75" customHeight="1">
      <c r="A134" s="362"/>
      <c r="B134" s="362"/>
      <c r="C134" s="431" t="s">
        <v>2178</v>
      </c>
      <c r="D134" s="373" t="s">
        <v>2123</v>
      </c>
      <c r="E134" s="362"/>
      <c r="F134" s="362"/>
      <c r="G134" s="362"/>
      <c r="H134" s="369">
        <v>1</v>
      </c>
      <c r="I134" s="362"/>
      <c r="J134" s="369"/>
      <c r="K134" s="362" t="s">
        <v>18</v>
      </c>
    </row>
    <row r="135" spans="1:11" ht="12.75" customHeight="1">
      <c r="A135" s="362"/>
      <c r="B135" s="362"/>
      <c r="C135" s="431" t="s">
        <v>2179</v>
      </c>
      <c r="D135" s="432" t="s">
        <v>2125</v>
      </c>
      <c r="E135" s="362"/>
      <c r="F135" s="362"/>
      <c r="G135" s="362"/>
      <c r="H135" s="369">
        <v>1</v>
      </c>
      <c r="I135" s="362"/>
      <c r="J135" s="369"/>
      <c r="K135" s="362" t="s">
        <v>18</v>
      </c>
    </row>
    <row r="136" spans="1:11" ht="12.75" customHeight="1">
      <c r="A136" s="362"/>
      <c r="B136" s="362" t="s">
        <v>2089</v>
      </c>
      <c r="C136" s="430" t="s">
        <v>2180</v>
      </c>
      <c r="D136" s="373" t="s">
        <v>2127</v>
      </c>
      <c r="E136" s="362" t="s">
        <v>189</v>
      </c>
      <c r="F136" s="362" t="s">
        <v>16</v>
      </c>
      <c r="G136" s="362" t="s">
        <v>17</v>
      </c>
      <c r="H136" s="369">
        <v>1</v>
      </c>
      <c r="I136" s="362"/>
      <c r="J136" s="369"/>
      <c r="K136" s="362" t="s">
        <v>49</v>
      </c>
    </row>
    <row r="137" spans="1:11" ht="12.75" customHeight="1">
      <c r="A137" s="362"/>
      <c r="B137" s="362"/>
      <c r="C137" s="430" t="s">
        <v>2181</v>
      </c>
      <c r="D137" s="373" t="s">
        <v>2129</v>
      </c>
      <c r="E137" s="362"/>
      <c r="F137" s="362"/>
      <c r="G137" s="362"/>
      <c r="H137" s="369">
        <v>1</v>
      </c>
      <c r="I137" s="362"/>
      <c r="J137" s="369"/>
      <c r="K137" s="362" t="s">
        <v>49</v>
      </c>
    </row>
    <row r="138" spans="1:11" ht="12.75" customHeight="1">
      <c r="A138" s="362"/>
      <c r="B138" s="362"/>
      <c r="C138" s="430" t="s">
        <v>2182</v>
      </c>
      <c r="D138" s="373" t="s">
        <v>2131</v>
      </c>
      <c r="E138" s="362"/>
      <c r="F138" s="362"/>
      <c r="G138" s="362"/>
      <c r="H138" s="369">
        <v>1</v>
      </c>
      <c r="I138" s="362"/>
      <c r="J138" s="369"/>
      <c r="K138" s="362" t="s">
        <v>49</v>
      </c>
    </row>
    <row r="139" spans="1:11" ht="12.75" customHeight="1">
      <c r="A139" s="362"/>
      <c r="B139" s="362"/>
      <c r="C139" s="430" t="s">
        <v>2183</v>
      </c>
      <c r="D139" s="373" t="s">
        <v>2133</v>
      </c>
      <c r="E139" s="362"/>
      <c r="F139" s="362"/>
      <c r="G139" s="362"/>
      <c r="H139" s="369">
        <v>1</v>
      </c>
      <c r="I139" s="362"/>
      <c r="J139" s="369"/>
      <c r="K139" s="362" t="s">
        <v>49</v>
      </c>
    </row>
    <row r="140" spans="1:11" ht="12.75" customHeight="1">
      <c r="A140" s="362"/>
      <c r="B140" s="362"/>
      <c r="C140" s="430" t="s">
        <v>2184</v>
      </c>
      <c r="D140" s="373" t="s">
        <v>2135</v>
      </c>
      <c r="E140" s="362"/>
      <c r="F140" s="362"/>
      <c r="G140" s="362"/>
      <c r="H140" s="369">
        <v>1</v>
      </c>
      <c r="I140" s="362"/>
      <c r="J140" s="369"/>
      <c r="K140" s="362" t="s">
        <v>49</v>
      </c>
    </row>
    <row r="141" spans="1:11" ht="12.75" customHeight="1">
      <c r="A141" s="362"/>
      <c r="B141" s="362"/>
      <c r="C141" s="430" t="s">
        <v>2185</v>
      </c>
      <c r="D141" s="373" t="s">
        <v>2137</v>
      </c>
      <c r="E141" s="362"/>
      <c r="F141" s="362"/>
      <c r="G141" s="362"/>
      <c r="H141" s="369">
        <v>1</v>
      </c>
      <c r="I141" s="362"/>
      <c r="J141" s="369"/>
      <c r="K141" s="362" t="s">
        <v>49</v>
      </c>
    </row>
    <row r="142" spans="1:11" ht="12.75" customHeight="1">
      <c r="A142" s="362"/>
      <c r="B142" s="362"/>
      <c r="C142" s="430" t="s">
        <v>2186</v>
      </c>
      <c r="D142" s="373" t="s">
        <v>2139</v>
      </c>
      <c r="E142" s="362"/>
      <c r="F142" s="362"/>
      <c r="G142" s="362"/>
      <c r="H142" s="369">
        <v>1</v>
      </c>
      <c r="I142" s="362"/>
      <c r="J142" s="369"/>
      <c r="K142" s="362" t="s">
        <v>49</v>
      </c>
    </row>
    <row r="143" spans="1:11" ht="12.75" customHeight="1">
      <c r="A143" s="362"/>
      <c r="B143" s="362"/>
      <c r="C143" s="430" t="s">
        <v>2187</v>
      </c>
      <c r="D143" s="373" t="s">
        <v>2141</v>
      </c>
      <c r="E143" s="362"/>
      <c r="F143" s="362"/>
      <c r="G143" s="362"/>
      <c r="H143" s="369">
        <v>1</v>
      </c>
      <c r="I143" s="362"/>
      <c r="J143" s="369"/>
      <c r="K143" s="362" t="s">
        <v>49</v>
      </c>
    </row>
    <row r="144" spans="1:11" ht="12.75" customHeight="1">
      <c r="A144" s="362"/>
      <c r="B144" s="362"/>
      <c r="C144" s="430" t="s">
        <v>2188</v>
      </c>
      <c r="D144" s="373" t="s">
        <v>2143</v>
      </c>
      <c r="E144" s="362"/>
      <c r="F144" s="362"/>
      <c r="G144" s="362"/>
      <c r="H144" s="369">
        <v>1</v>
      </c>
      <c r="I144" s="362"/>
      <c r="J144" s="362"/>
      <c r="K144" s="362" t="s">
        <v>49</v>
      </c>
    </row>
    <row r="145" spans="1:11" ht="12.75" customHeight="1">
      <c r="A145" s="362"/>
      <c r="B145" s="362"/>
      <c r="C145" s="430" t="s">
        <v>2189</v>
      </c>
      <c r="D145" s="373" t="s">
        <v>2145</v>
      </c>
      <c r="E145" s="362"/>
      <c r="F145" s="362"/>
      <c r="G145" s="362"/>
      <c r="H145" s="369">
        <v>1</v>
      </c>
      <c r="I145" s="362"/>
      <c r="J145" s="362"/>
      <c r="K145" s="362" t="s">
        <v>18</v>
      </c>
    </row>
    <row r="146" spans="1:11" ht="12.75" customHeight="1">
      <c r="A146" s="362"/>
      <c r="B146" s="362"/>
      <c r="C146" s="430" t="s">
        <v>2190</v>
      </c>
      <c r="D146" s="373" t="s">
        <v>2147</v>
      </c>
      <c r="E146" s="362"/>
      <c r="F146" s="362"/>
      <c r="G146" s="362"/>
      <c r="H146" s="369">
        <v>1</v>
      </c>
      <c r="I146" s="362"/>
      <c r="J146" s="362"/>
      <c r="K146" s="362" t="s">
        <v>18</v>
      </c>
    </row>
    <row r="147" spans="1:11" ht="12.75" customHeight="1">
      <c r="A147" s="362"/>
      <c r="B147" s="362"/>
      <c r="C147" s="430" t="s">
        <v>2191</v>
      </c>
      <c r="D147" s="373" t="s">
        <v>2149</v>
      </c>
      <c r="E147" s="362"/>
      <c r="F147" s="362"/>
      <c r="G147" s="362"/>
      <c r="H147" s="369">
        <v>1</v>
      </c>
      <c r="I147" s="362"/>
      <c r="J147" s="362"/>
      <c r="K147" s="362" t="s">
        <v>18</v>
      </c>
    </row>
    <row r="148" spans="1:11" ht="12.75" customHeight="1">
      <c r="A148" s="362"/>
      <c r="B148" s="362"/>
      <c r="C148" s="430" t="s">
        <v>2192</v>
      </c>
      <c r="D148" s="373" t="s">
        <v>2151</v>
      </c>
      <c r="E148" s="362"/>
      <c r="F148" s="362"/>
      <c r="G148" s="362"/>
      <c r="H148" s="369">
        <v>1</v>
      </c>
      <c r="I148" s="362"/>
      <c r="J148" s="362"/>
      <c r="K148" s="362" t="s">
        <v>18</v>
      </c>
    </row>
    <row r="149" spans="1:11" ht="12.75" customHeight="1">
      <c r="A149" s="362"/>
      <c r="B149" s="362"/>
      <c r="C149" s="430" t="s">
        <v>2193</v>
      </c>
      <c r="D149" s="373" t="s">
        <v>2153</v>
      </c>
      <c r="E149" s="362"/>
      <c r="F149" s="362"/>
      <c r="G149" s="362"/>
      <c r="H149" s="369">
        <v>1</v>
      </c>
      <c r="I149" s="362"/>
      <c r="J149" s="362"/>
      <c r="K149" s="362" t="s">
        <v>18</v>
      </c>
    </row>
    <row r="150" spans="1:11" ht="12.75" customHeight="1">
      <c r="A150" s="362"/>
      <c r="B150" s="362"/>
      <c r="C150" s="430" t="s">
        <v>2194</v>
      </c>
      <c r="D150" s="373" t="s">
        <v>2155</v>
      </c>
      <c r="E150" s="362"/>
      <c r="F150" s="362"/>
      <c r="G150" s="362"/>
      <c r="H150" s="369">
        <v>1</v>
      </c>
      <c r="I150" s="362"/>
      <c r="J150" s="362"/>
      <c r="K150" s="362" t="s">
        <v>18</v>
      </c>
    </row>
    <row r="151" spans="1:11" ht="12.75" customHeight="1">
      <c r="A151" s="362"/>
      <c r="B151" s="362"/>
      <c r="C151" s="430" t="s">
        <v>2195</v>
      </c>
      <c r="D151" s="373" t="s">
        <v>2157</v>
      </c>
      <c r="E151" s="362"/>
      <c r="F151" s="362"/>
      <c r="G151" s="362"/>
      <c r="H151" s="369">
        <v>1</v>
      </c>
      <c r="I151" s="362"/>
      <c r="J151" s="362"/>
      <c r="K151" s="362" t="s">
        <v>18</v>
      </c>
    </row>
    <row r="152" spans="1:11" ht="12.75" customHeight="1">
      <c r="A152" s="362"/>
      <c r="B152" s="362"/>
      <c r="C152" s="430" t="s">
        <v>2196</v>
      </c>
      <c r="D152" s="373" t="s">
        <v>2159</v>
      </c>
      <c r="E152" s="362"/>
      <c r="F152" s="362"/>
      <c r="G152" s="362"/>
      <c r="H152" s="369">
        <v>1</v>
      </c>
      <c r="I152" s="362"/>
      <c r="J152" s="362"/>
      <c r="K152" s="362" t="s">
        <v>18</v>
      </c>
    </row>
    <row r="153" spans="1:11" ht="12.75" customHeight="1">
      <c r="A153" s="362"/>
      <c r="B153" s="362"/>
      <c r="C153" s="430" t="s">
        <v>2197</v>
      </c>
      <c r="D153" s="373" t="s">
        <v>2161</v>
      </c>
      <c r="E153" s="362"/>
      <c r="F153" s="362"/>
      <c r="G153" s="362"/>
      <c r="H153" s="369">
        <v>1</v>
      </c>
      <c r="I153" s="362"/>
      <c r="J153" s="362"/>
      <c r="K153" s="362" t="s">
        <v>18</v>
      </c>
    </row>
    <row r="154" spans="1:11" ht="12.75" hidden="1" customHeight="1">
      <c r="A154" s="362"/>
      <c r="B154" s="362"/>
      <c r="C154" s="430" t="s">
        <v>2198</v>
      </c>
      <c r="D154" s="373"/>
      <c r="E154" s="362"/>
      <c r="F154" s="362"/>
      <c r="G154" s="362"/>
      <c r="H154" s="369">
        <v>2</v>
      </c>
      <c r="I154" s="362"/>
      <c r="J154" s="362"/>
      <c r="K154" s="362" t="s">
        <v>2199</v>
      </c>
    </row>
    <row r="155" spans="1:11" ht="12.75" customHeight="1">
      <c r="A155" s="362"/>
      <c r="B155" s="362" t="s">
        <v>2200</v>
      </c>
      <c r="C155" s="430" t="s">
        <v>2201</v>
      </c>
      <c r="D155" s="433" t="s">
        <v>2202</v>
      </c>
      <c r="E155" s="362" t="s">
        <v>15</v>
      </c>
      <c r="F155" s="362" t="s">
        <v>16</v>
      </c>
      <c r="G155" s="362" t="s">
        <v>83</v>
      </c>
      <c r="H155" s="369">
        <v>3</v>
      </c>
      <c r="I155" s="362"/>
      <c r="J155" s="362"/>
      <c r="K155" s="362" t="s">
        <v>18</v>
      </c>
    </row>
    <row r="156" spans="1:11" ht="12.75" customHeight="1">
      <c r="A156" s="362"/>
      <c r="B156" s="362"/>
      <c r="C156" s="434" t="s">
        <v>2203</v>
      </c>
      <c r="D156" s="435" t="s">
        <v>2204</v>
      </c>
      <c r="E156" s="362"/>
      <c r="F156" s="362"/>
      <c r="G156" s="362"/>
      <c r="H156" s="369">
        <v>3</v>
      </c>
      <c r="I156" s="362"/>
      <c r="J156" s="369"/>
      <c r="K156" s="362" t="s">
        <v>18</v>
      </c>
    </row>
    <row r="157" spans="1:11" ht="12.75" customHeight="1">
      <c r="A157" s="362"/>
      <c r="B157" s="362"/>
      <c r="C157" s="434" t="s">
        <v>2205</v>
      </c>
      <c r="D157" s="435" t="s">
        <v>2206</v>
      </c>
      <c r="E157" s="362"/>
      <c r="F157" s="362"/>
      <c r="G157" s="362"/>
      <c r="H157" s="369">
        <v>3</v>
      </c>
      <c r="I157" s="362"/>
      <c r="J157" s="369"/>
      <c r="K157" s="362" t="s">
        <v>18</v>
      </c>
    </row>
    <row r="158" spans="1:11" ht="12.75" customHeight="1">
      <c r="A158" s="362"/>
      <c r="B158" s="362"/>
      <c r="C158" s="434" t="s">
        <v>2207</v>
      </c>
      <c r="D158" s="435" t="s">
        <v>2208</v>
      </c>
      <c r="E158" s="362"/>
      <c r="F158" s="362"/>
      <c r="G158" s="362"/>
      <c r="H158" s="369">
        <v>3</v>
      </c>
      <c r="I158" s="362"/>
      <c r="J158" s="369"/>
      <c r="K158" s="362" t="s">
        <v>18</v>
      </c>
    </row>
    <row r="159" spans="1:11" ht="12.75" customHeight="1">
      <c r="A159" s="362"/>
      <c r="B159" s="362"/>
      <c r="C159" s="434" t="s">
        <v>2209</v>
      </c>
      <c r="D159" s="435" t="s">
        <v>2210</v>
      </c>
      <c r="E159" s="362"/>
      <c r="F159" s="362"/>
      <c r="G159" s="362"/>
      <c r="H159" s="369">
        <v>2</v>
      </c>
      <c r="I159" s="362"/>
      <c r="J159" s="369"/>
      <c r="K159" s="362" t="s">
        <v>18</v>
      </c>
    </row>
    <row r="160" spans="1:11" ht="12.75" customHeight="1">
      <c r="A160" s="362"/>
      <c r="B160" s="362"/>
      <c r="C160" s="434" t="s">
        <v>2211</v>
      </c>
      <c r="D160" s="435" t="s">
        <v>2212</v>
      </c>
      <c r="E160" s="362"/>
      <c r="F160" s="362"/>
      <c r="G160" s="362"/>
      <c r="H160" s="369">
        <v>2</v>
      </c>
      <c r="I160" s="362"/>
      <c r="J160" s="369"/>
      <c r="K160" s="362" t="s">
        <v>18</v>
      </c>
    </row>
    <row r="161" spans="1:11" ht="12.75" customHeight="1">
      <c r="A161" s="362"/>
      <c r="B161" s="362"/>
      <c r="C161" s="434" t="s">
        <v>2213</v>
      </c>
      <c r="D161" s="435" t="s">
        <v>2214</v>
      </c>
      <c r="E161" s="362"/>
      <c r="F161" s="362"/>
      <c r="G161" s="362"/>
      <c r="H161" s="369">
        <v>2</v>
      </c>
      <c r="I161" s="362"/>
      <c r="J161" s="369"/>
      <c r="K161" s="362" t="s">
        <v>18</v>
      </c>
    </row>
    <row r="162" spans="1:11" ht="12.75" customHeight="1">
      <c r="A162" s="362"/>
      <c r="B162" s="362"/>
      <c r="C162" s="430" t="s">
        <v>2215</v>
      </c>
      <c r="D162" s="436" t="s">
        <v>2216</v>
      </c>
      <c r="E162" s="362"/>
      <c r="F162" s="362"/>
      <c r="G162" s="362"/>
      <c r="H162" s="369">
        <v>2</v>
      </c>
      <c r="I162" s="362"/>
      <c r="J162" s="369"/>
      <c r="K162" s="362" t="s">
        <v>49</v>
      </c>
    </row>
    <row r="163" spans="1:11" ht="12.75" customHeight="1">
      <c r="A163" s="362"/>
      <c r="B163" s="362"/>
      <c r="C163" s="430" t="s">
        <v>2217</v>
      </c>
      <c r="D163" s="435" t="s">
        <v>2218</v>
      </c>
      <c r="E163" s="362"/>
      <c r="F163" s="362"/>
      <c r="G163" s="362"/>
      <c r="H163" s="369">
        <v>2</v>
      </c>
      <c r="I163" s="362"/>
      <c r="J163" s="369"/>
      <c r="K163" s="362" t="s">
        <v>49</v>
      </c>
    </row>
    <row r="164" spans="1:11" ht="12.75" customHeight="1">
      <c r="A164" s="362"/>
      <c r="B164" s="362"/>
      <c r="C164" s="430" t="s">
        <v>2219</v>
      </c>
      <c r="D164" s="436" t="s">
        <v>2220</v>
      </c>
      <c r="E164" s="362"/>
      <c r="F164" s="362"/>
      <c r="G164" s="362"/>
      <c r="H164" s="369">
        <v>2</v>
      </c>
      <c r="I164" s="362"/>
      <c r="J164" s="369"/>
      <c r="K164" s="362" t="s">
        <v>49</v>
      </c>
    </row>
    <row r="165" spans="1:11" ht="12.75" customHeight="1">
      <c r="A165" s="362"/>
      <c r="B165" s="362"/>
      <c r="C165" s="430" t="s">
        <v>2221</v>
      </c>
      <c r="D165" s="435" t="s">
        <v>2222</v>
      </c>
      <c r="E165" s="362"/>
      <c r="F165" s="362"/>
      <c r="G165" s="362"/>
      <c r="H165" s="369">
        <v>2</v>
      </c>
      <c r="I165" s="362"/>
      <c r="J165" s="362"/>
      <c r="K165" s="362" t="s">
        <v>49</v>
      </c>
    </row>
    <row r="166" spans="1:11" ht="12.75" customHeight="1">
      <c r="A166" s="362"/>
      <c r="B166" s="362"/>
      <c r="C166" s="434" t="s">
        <v>2223</v>
      </c>
      <c r="D166" s="436" t="s">
        <v>2224</v>
      </c>
      <c r="E166" s="362"/>
      <c r="F166" s="362"/>
      <c r="G166" s="362"/>
      <c r="H166" s="369">
        <v>2</v>
      </c>
      <c r="I166" s="362"/>
      <c r="J166" s="362"/>
      <c r="K166" s="362" t="s">
        <v>49</v>
      </c>
    </row>
    <row r="167" spans="1:11" ht="12.75" customHeight="1">
      <c r="A167" s="362"/>
      <c r="B167" s="362"/>
      <c r="C167" s="430" t="s">
        <v>2225</v>
      </c>
      <c r="D167" s="436" t="s">
        <v>2226</v>
      </c>
      <c r="E167" s="362"/>
      <c r="F167" s="362"/>
      <c r="G167" s="362"/>
      <c r="H167" s="369">
        <v>2</v>
      </c>
      <c r="I167" s="362"/>
      <c r="J167" s="362"/>
      <c r="K167" s="362" t="s">
        <v>49</v>
      </c>
    </row>
    <row r="168" spans="1:11" ht="12.75" customHeight="1">
      <c r="A168" s="362"/>
      <c r="B168" s="362"/>
      <c r="C168" s="430" t="s">
        <v>2227</v>
      </c>
      <c r="D168" s="437" t="s">
        <v>2228</v>
      </c>
      <c r="E168" s="362"/>
      <c r="F168" s="362"/>
      <c r="G168" s="362"/>
      <c r="H168" s="369">
        <v>2</v>
      </c>
      <c r="I168" s="362"/>
      <c r="J168" s="362"/>
      <c r="K168" s="362" t="s">
        <v>49</v>
      </c>
    </row>
    <row r="169" spans="1:11" ht="12.75" customHeight="1">
      <c r="A169" s="362"/>
      <c r="B169" s="362" t="s">
        <v>2200</v>
      </c>
      <c r="C169" s="430" t="s">
        <v>2229</v>
      </c>
      <c r="D169" s="435" t="s">
        <v>2230</v>
      </c>
      <c r="E169" s="362" t="s">
        <v>15</v>
      </c>
      <c r="F169" s="362" t="s">
        <v>16</v>
      </c>
      <c r="G169" s="362" t="s">
        <v>17</v>
      </c>
      <c r="H169" s="369">
        <v>1</v>
      </c>
      <c r="I169" s="362"/>
      <c r="J169" s="362"/>
      <c r="K169" s="362" t="s">
        <v>18</v>
      </c>
    </row>
    <row r="170" spans="1:11" ht="12.75" customHeight="1">
      <c r="A170" s="362"/>
      <c r="B170" s="362"/>
      <c r="C170" s="430" t="s">
        <v>2231</v>
      </c>
      <c r="D170" s="435" t="s">
        <v>2232</v>
      </c>
      <c r="E170" s="362"/>
      <c r="F170" s="362"/>
      <c r="G170" s="362"/>
      <c r="H170" s="369">
        <v>1</v>
      </c>
      <c r="I170" s="362"/>
      <c r="J170" s="362"/>
      <c r="K170" s="362" t="s">
        <v>18</v>
      </c>
    </row>
    <row r="171" spans="1:11" ht="12.75" customHeight="1">
      <c r="A171" s="362"/>
      <c r="B171" s="362"/>
      <c r="C171" s="430" t="s">
        <v>2233</v>
      </c>
      <c r="D171" s="435" t="s">
        <v>2234</v>
      </c>
      <c r="E171" s="362"/>
      <c r="F171" s="362"/>
      <c r="G171" s="362"/>
      <c r="H171" s="369">
        <v>1</v>
      </c>
      <c r="I171" s="362"/>
      <c r="J171" s="362"/>
      <c r="K171" s="362" t="s">
        <v>18</v>
      </c>
    </row>
    <row r="172" spans="1:11" ht="12.75" customHeight="1">
      <c r="A172" s="362"/>
      <c r="B172" s="362"/>
      <c r="C172" s="430" t="s">
        <v>2235</v>
      </c>
      <c r="D172" s="435" t="s">
        <v>2236</v>
      </c>
      <c r="E172" s="362"/>
      <c r="F172" s="362"/>
      <c r="G172" s="362"/>
      <c r="H172" s="369">
        <v>1</v>
      </c>
      <c r="I172" s="362"/>
      <c r="J172" s="362"/>
      <c r="K172" s="362" t="s">
        <v>18</v>
      </c>
    </row>
    <row r="173" spans="1:11" ht="12.75" customHeight="1">
      <c r="A173" s="362"/>
      <c r="B173" s="362"/>
      <c r="C173" s="430" t="s">
        <v>2237</v>
      </c>
      <c r="D173" s="435" t="s">
        <v>2238</v>
      </c>
      <c r="E173" s="362"/>
      <c r="F173" s="362"/>
      <c r="G173" s="362"/>
      <c r="H173" s="369">
        <v>1</v>
      </c>
      <c r="I173" s="362"/>
      <c r="J173" s="362"/>
      <c r="K173" s="362" t="s">
        <v>18</v>
      </c>
    </row>
    <row r="174" spans="1:11" ht="12.75" customHeight="1">
      <c r="A174" s="362"/>
      <c r="B174" s="362"/>
      <c r="C174" s="430" t="s">
        <v>2239</v>
      </c>
      <c r="D174" s="435" t="s">
        <v>2240</v>
      </c>
      <c r="E174" s="362"/>
      <c r="F174" s="362"/>
      <c r="G174" s="362"/>
      <c r="H174" s="369">
        <v>1</v>
      </c>
      <c r="I174" s="362"/>
      <c r="J174" s="362"/>
      <c r="K174" s="362" t="s">
        <v>18</v>
      </c>
    </row>
    <row r="175" spans="1:11" ht="12.75" customHeight="1">
      <c r="A175" s="362"/>
      <c r="B175" s="362"/>
      <c r="C175" s="430" t="s">
        <v>2241</v>
      </c>
      <c r="D175" s="435" t="s">
        <v>2242</v>
      </c>
      <c r="E175" s="362"/>
      <c r="F175" s="362"/>
      <c r="G175" s="362"/>
      <c r="H175" s="369">
        <v>1</v>
      </c>
      <c r="I175" s="362"/>
      <c r="J175" s="362"/>
      <c r="K175" s="362" t="s">
        <v>18</v>
      </c>
    </row>
    <row r="176" spans="1:11" ht="12.75" customHeight="1">
      <c r="A176" s="362"/>
      <c r="B176" s="362"/>
      <c r="C176" s="430" t="s">
        <v>2243</v>
      </c>
      <c r="D176" s="436" t="s">
        <v>2244</v>
      </c>
      <c r="E176" s="362"/>
      <c r="F176" s="362"/>
      <c r="G176" s="362"/>
      <c r="H176" s="369">
        <v>1</v>
      </c>
      <c r="I176" s="362"/>
      <c r="J176" s="362"/>
      <c r="K176" s="362" t="s">
        <v>49</v>
      </c>
    </row>
    <row r="177" spans="1:11" ht="12.75" customHeight="1">
      <c r="A177" s="362"/>
      <c r="B177" s="362"/>
      <c r="C177" s="430" t="s">
        <v>2245</v>
      </c>
      <c r="D177" s="435" t="s">
        <v>2246</v>
      </c>
      <c r="E177" s="362"/>
      <c r="F177" s="362"/>
      <c r="G177" s="362"/>
      <c r="H177" s="369">
        <v>1</v>
      </c>
      <c r="I177" s="362"/>
      <c r="J177" s="362"/>
      <c r="K177" s="362" t="s">
        <v>49</v>
      </c>
    </row>
    <row r="178" spans="1:11" ht="12.75" customHeight="1">
      <c r="A178" s="362"/>
      <c r="B178" s="362"/>
      <c r="C178" s="430" t="s">
        <v>2247</v>
      </c>
      <c r="D178" s="436" t="s">
        <v>2248</v>
      </c>
      <c r="E178" s="362"/>
      <c r="F178" s="362"/>
      <c r="G178" s="362"/>
      <c r="H178" s="369">
        <v>1</v>
      </c>
      <c r="I178" s="362"/>
      <c r="J178" s="362"/>
      <c r="K178" s="362" t="s">
        <v>49</v>
      </c>
    </row>
    <row r="179" spans="1:11" ht="12.75" customHeight="1">
      <c r="A179" s="362"/>
      <c r="B179" s="362"/>
      <c r="C179" s="430" t="s">
        <v>2249</v>
      </c>
      <c r="D179" s="435" t="s">
        <v>2250</v>
      </c>
      <c r="E179" s="362"/>
      <c r="F179" s="362"/>
      <c r="G179" s="362"/>
      <c r="H179" s="369">
        <v>1</v>
      </c>
      <c r="I179" s="362"/>
      <c r="J179" s="362"/>
      <c r="K179" s="362" t="s">
        <v>49</v>
      </c>
    </row>
    <row r="180" spans="1:11" ht="12.75" customHeight="1">
      <c r="A180" s="362"/>
      <c r="B180" s="362"/>
      <c r="C180" s="434" t="s">
        <v>2251</v>
      </c>
      <c r="D180" s="436" t="s">
        <v>2252</v>
      </c>
      <c r="E180" s="362"/>
      <c r="F180" s="362"/>
      <c r="G180" s="362"/>
      <c r="H180" s="369">
        <v>1</v>
      </c>
      <c r="I180" s="362"/>
      <c r="J180" s="362"/>
      <c r="K180" s="362" t="s">
        <v>49</v>
      </c>
    </row>
    <row r="181" spans="1:11" ht="12.75" customHeight="1">
      <c r="A181" s="362"/>
      <c r="B181" s="362"/>
      <c r="C181" s="430" t="s">
        <v>2253</v>
      </c>
      <c r="D181" s="436" t="s">
        <v>2254</v>
      </c>
      <c r="E181" s="362"/>
      <c r="F181" s="362"/>
      <c r="G181" s="362"/>
      <c r="H181" s="369">
        <v>1</v>
      </c>
      <c r="I181" s="362"/>
      <c r="J181" s="362"/>
      <c r="K181" s="362" t="s">
        <v>49</v>
      </c>
    </row>
    <row r="182" spans="1:11" ht="12.75" customHeight="1">
      <c r="A182" s="362"/>
      <c r="B182" s="362"/>
      <c r="C182" s="430" t="s">
        <v>2255</v>
      </c>
      <c r="D182" s="437" t="s">
        <v>2256</v>
      </c>
      <c r="E182" s="362"/>
      <c r="F182" s="362"/>
      <c r="G182" s="362"/>
      <c r="H182" s="369">
        <v>1</v>
      </c>
      <c r="I182" s="362"/>
      <c r="J182" s="362"/>
      <c r="K182" s="362" t="s">
        <v>49</v>
      </c>
    </row>
    <row r="183" spans="1:11" ht="12.75" hidden="1" customHeight="1">
      <c r="A183" s="362"/>
      <c r="B183" s="362"/>
      <c r="C183" s="430" t="s">
        <v>2198</v>
      </c>
      <c r="D183" s="437"/>
      <c r="E183" s="362"/>
      <c r="F183" s="362"/>
      <c r="G183" s="362"/>
      <c r="H183" s="369">
        <v>3</v>
      </c>
      <c r="I183" s="362"/>
      <c r="J183" s="362"/>
      <c r="K183" s="362" t="s">
        <v>2199</v>
      </c>
    </row>
    <row r="184" spans="1:11" ht="12.75" hidden="1" customHeight="1">
      <c r="A184" s="362"/>
      <c r="B184" s="362" t="s">
        <v>1296</v>
      </c>
      <c r="C184" s="367" t="s">
        <v>2257</v>
      </c>
      <c r="D184" s="408" t="s">
        <v>1298</v>
      </c>
      <c r="E184" s="362" t="s">
        <v>15</v>
      </c>
      <c r="F184" s="362" t="s">
        <v>16</v>
      </c>
      <c r="G184" s="362" t="s">
        <v>83</v>
      </c>
      <c r="H184" s="387">
        <v>2</v>
      </c>
      <c r="I184" s="362"/>
      <c r="J184" s="362"/>
      <c r="K184" s="362" t="s">
        <v>354</v>
      </c>
    </row>
    <row r="185" spans="1:11" ht="12.75" hidden="1" customHeight="1">
      <c r="A185" s="362"/>
      <c r="B185" s="362"/>
      <c r="C185" s="367" t="s">
        <v>2258</v>
      </c>
      <c r="D185" s="408" t="s">
        <v>1300</v>
      </c>
      <c r="E185" s="362"/>
      <c r="F185" s="362"/>
      <c r="G185" s="362"/>
      <c r="H185" s="387">
        <v>2</v>
      </c>
      <c r="I185" s="362"/>
      <c r="J185" s="362"/>
      <c r="K185" s="362" t="s">
        <v>354</v>
      </c>
    </row>
    <row r="186" spans="1:11" ht="12.75" hidden="1" customHeight="1">
      <c r="A186" s="362"/>
      <c r="B186" s="362"/>
      <c r="C186" s="367" t="s">
        <v>2259</v>
      </c>
      <c r="D186" s="408" t="s">
        <v>1302</v>
      </c>
      <c r="E186" s="362"/>
      <c r="F186" s="362"/>
      <c r="G186" s="362"/>
      <c r="H186" s="387">
        <v>2</v>
      </c>
      <c r="I186" s="362"/>
      <c r="J186" s="362"/>
      <c r="K186" s="362" t="s">
        <v>354</v>
      </c>
    </row>
    <row r="187" spans="1:11" ht="12.75" hidden="1" customHeight="1">
      <c r="A187" s="362"/>
      <c r="B187" s="362"/>
      <c r="C187" s="367" t="s">
        <v>2260</v>
      </c>
      <c r="D187" s="408" t="s">
        <v>1304</v>
      </c>
      <c r="E187" s="362"/>
      <c r="F187" s="362"/>
      <c r="G187" s="362"/>
      <c r="H187" s="387">
        <v>2</v>
      </c>
      <c r="I187" s="362"/>
      <c r="J187" s="362"/>
      <c r="K187" s="362" t="s">
        <v>354</v>
      </c>
    </row>
    <row r="188" spans="1:11" ht="12.75" hidden="1" customHeight="1">
      <c r="A188" s="362"/>
      <c r="B188" s="362"/>
      <c r="C188" s="367" t="s">
        <v>2261</v>
      </c>
      <c r="D188" s="408" t="s">
        <v>1306</v>
      </c>
      <c r="E188" s="362"/>
      <c r="F188" s="362"/>
      <c r="G188" s="362"/>
      <c r="H188" s="387">
        <v>2</v>
      </c>
      <c r="I188" s="362"/>
      <c r="J188" s="362"/>
      <c r="K188" s="362" t="s">
        <v>354</v>
      </c>
    </row>
    <row r="189" spans="1:11" ht="12.75" hidden="1" customHeight="1">
      <c r="A189" s="362"/>
      <c r="B189" s="362"/>
      <c r="C189" s="367" t="s">
        <v>2262</v>
      </c>
      <c r="D189" s="408" t="s">
        <v>1308</v>
      </c>
      <c r="E189" s="362"/>
      <c r="F189" s="362"/>
      <c r="G189" s="362"/>
      <c r="H189" s="387">
        <v>2</v>
      </c>
      <c r="I189" s="362"/>
      <c r="J189" s="362"/>
      <c r="K189" s="362" t="s">
        <v>354</v>
      </c>
    </row>
    <row r="190" spans="1:11" ht="12.75" hidden="1" customHeight="1">
      <c r="A190" s="362"/>
      <c r="B190" s="362"/>
      <c r="C190" s="367" t="s">
        <v>2263</v>
      </c>
      <c r="D190" s="408" t="s">
        <v>1310</v>
      </c>
      <c r="E190" s="362"/>
      <c r="F190" s="362"/>
      <c r="G190" s="362"/>
      <c r="H190" s="387">
        <v>2</v>
      </c>
      <c r="I190" s="362"/>
      <c r="J190" s="362"/>
      <c r="K190" s="362" t="s">
        <v>354</v>
      </c>
    </row>
    <row r="191" spans="1:11" ht="12.75" hidden="1" customHeight="1">
      <c r="A191" s="362"/>
      <c r="B191" s="362"/>
      <c r="C191" s="367" t="s">
        <v>2264</v>
      </c>
      <c r="D191" s="408" t="s">
        <v>1312</v>
      </c>
      <c r="E191" s="362"/>
      <c r="F191" s="362"/>
      <c r="G191" s="362"/>
      <c r="H191" s="387">
        <v>2</v>
      </c>
      <c r="I191" s="362"/>
      <c r="J191" s="362"/>
      <c r="K191" s="362" t="s">
        <v>354</v>
      </c>
    </row>
    <row r="192" spans="1:11" ht="12.75" hidden="1" customHeight="1">
      <c r="A192" s="362"/>
      <c r="B192" s="362"/>
      <c r="C192" s="367" t="s">
        <v>2265</v>
      </c>
      <c r="D192" s="408" t="s">
        <v>1314</v>
      </c>
      <c r="E192" s="362"/>
      <c r="F192" s="362"/>
      <c r="G192" s="362"/>
      <c r="H192" s="387">
        <v>1</v>
      </c>
      <c r="I192" s="362"/>
      <c r="J192" s="362"/>
      <c r="K192" s="362" t="s">
        <v>354</v>
      </c>
    </row>
    <row r="193" spans="1:11" ht="12.75" hidden="1" customHeight="1">
      <c r="A193" s="362"/>
      <c r="B193" s="362"/>
      <c r="C193" s="367" t="s">
        <v>2266</v>
      </c>
      <c r="D193" s="408" t="s">
        <v>1316</v>
      </c>
      <c r="E193" s="362"/>
      <c r="F193" s="362"/>
      <c r="G193" s="362"/>
      <c r="H193" s="387">
        <v>2</v>
      </c>
      <c r="I193" s="362"/>
      <c r="J193" s="362"/>
      <c r="K193" s="362" t="s">
        <v>354</v>
      </c>
    </row>
    <row r="194" spans="1:11" ht="12.75" hidden="1" customHeight="1">
      <c r="A194" s="362"/>
      <c r="B194" s="362"/>
      <c r="C194" s="367" t="s">
        <v>2267</v>
      </c>
      <c r="D194" s="408" t="s">
        <v>1318</v>
      </c>
      <c r="E194" s="362"/>
      <c r="F194" s="362"/>
      <c r="G194" s="362"/>
      <c r="H194" s="387">
        <v>2</v>
      </c>
      <c r="I194" s="362"/>
      <c r="J194" s="362"/>
      <c r="K194" s="362" t="s">
        <v>354</v>
      </c>
    </row>
    <row r="195" spans="1:11" ht="12.75" hidden="1" customHeight="1">
      <c r="A195" s="362"/>
      <c r="B195" s="362"/>
      <c r="C195" s="367" t="s">
        <v>2268</v>
      </c>
      <c r="D195" s="408" t="s">
        <v>1320</v>
      </c>
      <c r="E195" s="362"/>
      <c r="F195" s="362"/>
      <c r="G195" s="362"/>
      <c r="H195" s="438">
        <v>2</v>
      </c>
      <c r="I195" s="362"/>
      <c r="J195" s="362"/>
      <c r="K195" s="362" t="s">
        <v>269</v>
      </c>
    </row>
    <row r="196" spans="1:11" ht="24.75" hidden="1" customHeight="1">
      <c r="A196" s="362"/>
      <c r="B196" s="362"/>
      <c r="C196" s="367" t="s">
        <v>2269</v>
      </c>
      <c r="D196" s="408" t="s">
        <v>1322</v>
      </c>
      <c r="E196" s="362"/>
      <c r="F196" s="362"/>
      <c r="G196" s="362"/>
      <c r="H196" s="438">
        <v>1</v>
      </c>
      <c r="I196" s="362"/>
      <c r="J196" s="362"/>
      <c r="K196" s="362" t="s">
        <v>269</v>
      </c>
    </row>
    <row r="197" spans="1:11" ht="26.25" hidden="1" customHeight="1">
      <c r="A197" s="362"/>
      <c r="B197" s="362"/>
      <c r="C197" s="367" t="s">
        <v>2270</v>
      </c>
      <c r="D197" s="408" t="s">
        <v>1324</v>
      </c>
      <c r="E197" s="362"/>
      <c r="F197" s="362"/>
      <c r="G197" s="362"/>
      <c r="H197" s="438">
        <v>2</v>
      </c>
      <c r="I197" s="362"/>
      <c r="J197" s="362"/>
      <c r="K197" s="362" t="s">
        <v>269</v>
      </c>
    </row>
    <row r="198" spans="1:11" ht="12.75" hidden="1" customHeight="1">
      <c r="A198" s="362"/>
      <c r="B198" s="362"/>
      <c r="C198" s="367" t="s">
        <v>2271</v>
      </c>
      <c r="D198" s="408" t="s">
        <v>1326</v>
      </c>
      <c r="E198" s="362"/>
      <c r="F198" s="362"/>
      <c r="G198" s="362"/>
      <c r="H198" s="438">
        <v>1</v>
      </c>
      <c r="I198" s="362"/>
      <c r="J198" s="362"/>
      <c r="K198" s="362" t="s">
        <v>269</v>
      </c>
    </row>
    <row r="199" spans="1:11" ht="12.75" hidden="1" customHeight="1">
      <c r="A199" s="362"/>
      <c r="B199" s="362"/>
      <c r="C199" s="367" t="s">
        <v>2272</v>
      </c>
      <c r="D199" s="408" t="s">
        <v>1328</v>
      </c>
      <c r="E199" s="362"/>
      <c r="F199" s="362"/>
      <c r="G199" s="362"/>
      <c r="H199" s="438">
        <v>2</v>
      </c>
      <c r="I199" s="362"/>
      <c r="J199" s="362"/>
      <c r="K199" s="362" t="s">
        <v>269</v>
      </c>
    </row>
    <row r="200" spans="1:11" ht="12.75" hidden="1" customHeight="1">
      <c r="A200" s="362"/>
      <c r="B200" s="362"/>
      <c r="C200" s="367" t="s">
        <v>2273</v>
      </c>
      <c r="D200" s="408" t="s">
        <v>1330</v>
      </c>
      <c r="E200" s="362"/>
      <c r="F200" s="362"/>
      <c r="G200" s="362"/>
      <c r="H200" s="438">
        <v>1</v>
      </c>
      <c r="I200" s="362"/>
      <c r="J200" s="362"/>
      <c r="K200" s="362" t="s">
        <v>269</v>
      </c>
    </row>
    <row r="201" spans="1:11" ht="12.75" hidden="1" customHeight="1">
      <c r="A201" s="362"/>
      <c r="B201" s="362"/>
      <c r="C201" s="367" t="s">
        <v>2274</v>
      </c>
      <c r="D201" s="408" t="s">
        <v>1332</v>
      </c>
      <c r="E201" s="362"/>
      <c r="F201" s="362"/>
      <c r="G201" s="362"/>
      <c r="H201" s="438">
        <v>1</v>
      </c>
      <c r="I201" s="362"/>
      <c r="J201" s="362"/>
      <c r="K201" s="362" t="s">
        <v>269</v>
      </c>
    </row>
    <row r="202" spans="1:11" ht="12.75" hidden="1" customHeight="1">
      <c r="A202" s="362"/>
      <c r="B202" s="362"/>
      <c r="C202" s="367" t="s">
        <v>2275</v>
      </c>
      <c r="D202" s="408" t="s">
        <v>1334</v>
      </c>
      <c r="E202" s="362"/>
      <c r="F202" s="362"/>
      <c r="G202" s="362"/>
      <c r="H202" s="438">
        <v>2</v>
      </c>
      <c r="I202" s="362"/>
      <c r="J202" s="362"/>
      <c r="K202" s="362" t="s">
        <v>269</v>
      </c>
    </row>
    <row r="203" spans="1:11" ht="12.75" hidden="1" customHeight="1">
      <c r="A203" s="362"/>
      <c r="B203" s="362"/>
      <c r="C203" s="367" t="s">
        <v>2276</v>
      </c>
      <c r="D203" s="408" t="s">
        <v>1336</v>
      </c>
      <c r="E203" s="362"/>
      <c r="F203" s="362"/>
      <c r="G203" s="362"/>
      <c r="H203" s="438">
        <v>1</v>
      </c>
      <c r="I203" s="362"/>
      <c r="J203" s="362"/>
      <c r="K203" s="362" t="s">
        <v>269</v>
      </c>
    </row>
    <row r="204" spans="1:11" ht="12.75" hidden="1" customHeight="1">
      <c r="A204" s="362"/>
      <c r="B204" s="362"/>
      <c r="C204" s="367" t="s">
        <v>2277</v>
      </c>
      <c r="D204" s="408" t="s">
        <v>1338</v>
      </c>
      <c r="E204" s="362"/>
      <c r="F204" s="362"/>
      <c r="G204" s="362"/>
      <c r="H204" s="438">
        <v>2</v>
      </c>
      <c r="I204" s="362"/>
      <c r="J204" s="362"/>
      <c r="K204" s="362" t="s">
        <v>269</v>
      </c>
    </row>
    <row r="205" spans="1:11" ht="12.75" hidden="1" customHeight="1">
      <c r="A205" s="362"/>
      <c r="B205" s="362"/>
      <c r="C205" s="367" t="s">
        <v>2278</v>
      </c>
      <c r="D205" s="408" t="s">
        <v>1340</v>
      </c>
      <c r="E205" s="362"/>
      <c r="F205" s="362"/>
      <c r="G205" s="362"/>
      <c r="H205" s="438">
        <v>2</v>
      </c>
      <c r="I205" s="362"/>
      <c r="J205" s="362"/>
      <c r="K205" s="362" t="s">
        <v>269</v>
      </c>
    </row>
    <row r="206" spans="1:11" ht="12.75" hidden="1" customHeight="1">
      <c r="A206" s="362"/>
      <c r="B206" s="362"/>
      <c r="C206" s="367" t="s">
        <v>2279</v>
      </c>
      <c r="D206" s="408" t="s">
        <v>1342</v>
      </c>
      <c r="E206" s="362"/>
      <c r="F206" s="362"/>
      <c r="G206" s="362"/>
      <c r="H206" s="438">
        <v>1</v>
      </c>
      <c r="I206" s="362"/>
      <c r="J206" s="362"/>
      <c r="K206" s="362" t="s">
        <v>269</v>
      </c>
    </row>
    <row r="207" spans="1:11" ht="12.75" hidden="1" customHeight="1">
      <c r="A207" s="362"/>
      <c r="B207" s="362"/>
      <c r="C207" s="367" t="s">
        <v>2280</v>
      </c>
      <c r="D207" s="408" t="s">
        <v>1344</v>
      </c>
      <c r="E207" s="362"/>
      <c r="F207" s="362"/>
      <c r="G207" s="362"/>
      <c r="H207" s="438">
        <v>2</v>
      </c>
      <c r="I207" s="362"/>
      <c r="J207" s="362"/>
      <c r="K207" s="362" t="s">
        <v>269</v>
      </c>
    </row>
    <row r="208" spans="1:11" ht="12.75" hidden="1" customHeight="1">
      <c r="A208" s="362"/>
      <c r="B208" s="362"/>
      <c r="C208" s="367" t="s">
        <v>2281</v>
      </c>
      <c r="D208" s="408" t="s">
        <v>1346</v>
      </c>
      <c r="E208" s="362"/>
      <c r="F208" s="362"/>
      <c r="G208" s="362"/>
      <c r="H208" s="438">
        <v>2</v>
      </c>
      <c r="I208" s="362"/>
      <c r="J208" s="362"/>
      <c r="K208" s="362" t="s">
        <v>269</v>
      </c>
    </row>
    <row r="209" spans="1:11" ht="12.75" hidden="1" customHeight="1">
      <c r="A209" s="362"/>
      <c r="B209" s="362"/>
      <c r="C209" s="367" t="s">
        <v>2282</v>
      </c>
      <c r="D209" s="408" t="s">
        <v>1348</v>
      </c>
      <c r="E209" s="362"/>
      <c r="F209" s="362"/>
      <c r="G209" s="362"/>
      <c r="H209" s="439">
        <v>3</v>
      </c>
      <c r="I209" s="362"/>
      <c r="J209" s="362"/>
      <c r="K209" s="362" t="s">
        <v>1930</v>
      </c>
    </row>
    <row r="210" spans="1:11" ht="12.75" hidden="1" customHeight="1">
      <c r="A210" s="362"/>
      <c r="B210" s="362"/>
      <c r="C210" s="367" t="s">
        <v>2283</v>
      </c>
      <c r="D210" s="408" t="s">
        <v>1350</v>
      </c>
      <c r="E210" s="362"/>
      <c r="F210" s="362"/>
      <c r="G210" s="362"/>
      <c r="H210" s="439">
        <v>2</v>
      </c>
      <c r="I210" s="362"/>
      <c r="J210" s="362"/>
      <c r="K210" s="362" t="s">
        <v>1930</v>
      </c>
    </row>
    <row r="211" spans="1:11" ht="12.75" hidden="1" customHeight="1">
      <c r="A211" s="362"/>
      <c r="B211" s="362"/>
      <c r="C211" s="367" t="s">
        <v>2284</v>
      </c>
      <c r="D211" s="408" t="s">
        <v>1352</v>
      </c>
      <c r="E211" s="362"/>
      <c r="F211" s="362"/>
      <c r="G211" s="362"/>
      <c r="H211" s="439">
        <v>1</v>
      </c>
      <c r="I211" s="362"/>
      <c r="J211" s="362"/>
      <c r="K211" s="362" t="s">
        <v>1930</v>
      </c>
    </row>
    <row r="212" spans="1:11" ht="12.75" hidden="1" customHeight="1">
      <c r="A212" s="362"/>
      <c r="B212" s="362"/>
      <c r="C212" s="367" t="s">
        <v>2285</v>
      </c>
      <c r="D212" s="408" t="s">
        <v>1354</v>
      </c>
      <c r="E212" s="362"/>
      <c r="F212" s="362"/>
      <c r="G212" s="362"/>
      <c r="H212" s="439">
        <v>2</v>
      </c>
      <c r="I212" s="362"/>
      <c r="J212" s="362"/>
      <c r="K212" s="362" t="s">
        <v>1930</v>
      </c>
    </row>
    <row r="213" spans="1:11" ht="12.75" hidden="1" customHeight="1">
      <c r="A213" s="362"/>
      <c r="B213" s="362"/>
      <c r="C213" s="367" t="s">
        <v>2286</v>
      </c>
      <c r="D213" s="408" t="s">
        <v>1356</v>
      </c>
      <c r="E213" s="362"/>
      <c r="F213" s="362"/>
      <c r="G213" s="362"/>
      <c r="H213" s="439">
        <v>2</v>
      </c>
      <c r="I213" s="362"/>
      <c r="J213" s="362"/>
      <c r="K213" s="362" t="s">
        <v>1930</v>
      </c>
    </row>
    <row r="214" spans="1:11" ht="12.75" hidden="1" customHeight="1">
      <c r="A214" s="362"/>
      <c r="B214" s="362"/>
      <c r="C214" s="367" t="s">
        <v>2287</v>
      </c>
      <c r="D214" s="408" t="s">
        <v>1358</v>
      </c>
      <c r="E214" s="362"/>
      <c r="F214" s="362"/>
      <c r="G214" s="362"/>
      <c r="H214" s="439">
        <v>1</v>
      </c>
      <c r="I214" s="362"/>
      <c r="J214" s="362"/>
      <c r="K214" s="362" t="s">
        <v>1930</v>
      </c>
    </row>
    <row r="215" spans="1:11" ht="12.75" hidden="1" customHeight="1">
      <c r="A215" s="362"/>
      <c r="B215" s="362"/>
      <c r="C215" s="367" t="s">
        <v>2288</v>
      </c>
      <c r="D215" s="408" t="s">
        <v>1360</v>
      </c>
      <c r="E215" s="362"/>
      <c r="F215" s="362"/>
      <c r="G215" s="362"/>
      <c r="H215" s="439">
        <v>2</v>
      </c>
      <c r="I215" s="362"/>
      <c r="J215" s="362"/>
      <c r="K215" s="362" t="s">
        <v>1930</v>
      </c>
    </row>
    <row r="216" spans="1:11" ht="12.75" hidden="1" customHeight="1">
      <c r="A216" s="362"/>
      <c r="B216" s="362"/>
      <c r="C216" s="367" t="s">
        <v>2289</v>
      </c>
      <c r="D216" s="408" t="s">
        <v>1362</v>
      </c>
      <c r="E216" s="362"/>
      <c r="F216" s="362"/>
      <c r="G216" s="362"/>
      <c r="H216" s="439">
        <v>1</v>
      </c>
      <c r="I216" s="362"/>
      <c r="J216" s="362"/>
      <c r="K216" s="362" t="s">
        <v>1930</v>
      </c>
    </row>
    <row r="217" spans="1:11" ht="12.75" hidden="1" customHeight="1">
      <c r="A217" s="362"/>
      <c r="B217" s="362"/>
      <c r="C217" s="367" t="s">
        <v>2290</v>
      </c>
      <c r="D217" s="408" t="s">
        <v>1364</v>
      </c>
      <c r="E217" s="362"/>
      <c r="F217" s="362"/>
      <c r="G217" s="362"/>
      <c r="H217" s="439">
        <v>1</v>
      </c>
      <c r="I217" s="362"/>
      <c r="J217" s="362"/>
      <c r="K217" s="362" t="s">
        <v>1930</v>
      </c>
    </row>
    <row r="218" spans="1:11" ht="12.75" hidden="1" customHeight="1">
      <c r="A218" s="362"/>
      <c r="B218" s="362"/>
      <c r="C218" s="367" t="s">
        <v>2291</v>
      </c>
      <c r="D218" s="408" t="s">
        <v>1366</v>
      </c>
      <c r="E218" s="362"/>
      <c r="F218" s="362"/>
      <c r="G218" s="362"/>
      <c r="H218" s="439">
        <v>2</v>
      </c>
      <c r="I218" s="362"/>
      <c r="J218" s="362"/>
      <c r="K218" s="362" t="s">
        <v>1930</v>
      </c>
    </row>
    <row r="219" spans="1:11" ht="12.75" hidden="1" customHeight="1">
      <c r="A219" s="362"/>
      <c r="B219" s="362"/>
      <c r="C219" s="367" t="s">
        <v>2292</v>
      </c>
      <c r="D219" s="408" t="s">
        <v>1368</v>
      </c>
      <c r="E219" s="362"/>
      <c r="F219" s="362"/>
      <c r="G219" s="362"/>
      <c r="H219" s="439">
        <v>1</v>
      </c>
      <c r="I219" s="362"/>
      <c r="J219" s="362"/>
      <c r="K219" s="362" t="s">
        <v>1930</v>
      </c>
    </row>
    <row r="220" spans="1:11" ht="12.75" hidden="1" customHeight="1">
      <c r="A220" s="362"/>
      <c r="B220" s="362"/>
      <c r="C220" s="367" t="s">
        <v>2293</v>
      </c>
      <c r="D220" s="408" t="s">
        <v>1370</v>
      </c>
      <c r="E220" s="362"/>
      <c r="F220" s="362"/>
      <c r="G220" s="362"/>
      <c r="H220" s="439">
        <v>2</v>
      </c>
      <c r="I220" s="362"/>
      <c r="J220" s="362"/>
      <c r="K220" s="362" t="s">
        <v>1930</v>
      </c>
    </row>
    <row r="221" spans="1:11" ht="12.75" hidden="1" customHeight="1">
      <c r="A221" s="362"/>
      <c r="B221" s="362"/>
      <c r="C221" s="367" t="s">
        <v>2294</v>
      </c>
      <c r="D221" s="408" t="s">
        <v>1372</v>
      </c>
      <c r="E221" s="362"/>
      <c r="F221" s="362"/>
      <c r="G221" s="362"/>
      <c r="H221" s="439">
        <v>2</v>
      </c>
      <c r="I221" s="362"/>
      <c r="J221" s="362"/>
      <c r="K221" s="362" t="s">
        <v>1930</v>
      </c>
    </row>
    <row r="222" spans="1:11" ht="12.75" hidden="1" customHeight="1">
      <c r="A222" s="362"/>
      <c r="B222" s="362"/>
      <c r="C222" s="367" t="s">
        <v>2295</v>
      </c>
      <c r="D222" s="408" t="s">
        <v>1374</v>
      </c>
      <c r="E222" s="362"/>
      <c r="F222" s="362"/>
      <c r="G222" s="362"/>
      <c r="H222" s="440">
        <v>1</v>
      </c>
      <c r="I222" s="362"/>
      <c r="J222" s="362"/>
      <c r="K222" s="362" t="s">
        <v>2296</v>
      </c>
    </row>
    <row r="223" spans="1:11" ht="12.75" hidden="1" customHeight="1">
      <c r="A223" s="362"/>
      <c r="B223" s="362"/>
      <c r="C223" s="367" t="s">
        <v>2297</v>
      </c>
      <c r="D223" s="408" t="s">
        <v>1376</v>
      </c>
      <c r="E223" s="362"/>
      <c r="F223" s="362"/>
      <c r="G223" s="362"/>
      <c r="H223" s="440">
        <v>2</v>
      </c>
      <c r="I223" s="362"/>
      <c r="J223" s="362"/>
      <c r="K223" s="362" t="s">
        <v>2296</v>
      </c>
    </row>
    <row r="224" spans="1:11" ht="12.75" hidden="1" customHeight="1">
      <c r="A224" s="362"/>
      <c r="B224" s="362"/>
      <c r="C224" s="367" t="s">
        <v>2298</v>
      </c>
      <c r="D224" s="408" t="s">
        <v>1378</v>
      </c>
      <c r="E224" s="362"/>
      <c r="F224" s="362"/>
      <c r="G224" s="362"/>
      <c r="H224" s="440">
        <v>2</v>
      </c>
      <c r="I224" s="362"/>
      <c r="J224" s="362"/>
      <c r="K224" s="362" t="s">
        <v>2296</v>
      </c>
    </row>
    <row r="225" spans="1:11" ht="12.75" hidden="1" customHeight="1">
      <c r="A225" s="362"/>
      <c r="B225" s="362"/>
      <c r="C225" s="367" t="s">
        <v>2299</v>
      </c>
      <c r="D225" s="408" t="s">
        <v>1380</v>
      </c>
      <c r="E225" s="362"/>
      <c r="F225" s="362"/>
      <c r="G225" s="362"/>
      <c r="H225" s="440">
        <v>3</v>
      </c>
      <c r="I225" s="362"/>
      <c r="J225" s="362"/>
      <c r="K225" s="362" t="s">
        <v>2296</v>
      </c>
    </row>
    <row r="226" spans="1:11" ht="12.75" hidden="1" customHeight="1">
      <c r="A226" s="362"/>
      <c r="B226" s="362"/>
      <c r="C226" s="367" t="s">
        <v>2300</v>
      </c>
      <c r="D226" s="408" t="s">
        <v>1382</v>
      </c>
      <c r="E226" s="362"/>
      <c r="F226" s="362"/>
      <c r="G226" s="362"/>
      <c r="H226" s="440">
        <v>2</v>
      </c>
      <c r="I226" s="362"/>
      <c r="J226" s="362"/>
      <c r="K226" s="362" t="s">
        <v>2296</v>
      </c>
    </row>
    <row r="227" spans="1:11" ht="12.75" hidden="1" customHeight="1">
      <c r="A227" s="362"/>
      <c r="B227" s="362"/>
      <c r="C227" s="367" t="s">
        <v>2301</v>
      </c>
      <c r="D227" s="408" t="s">
        <v>1384</v>
      </c>
      <c r="E227" s="362"/>
      <c r="F227" s="362"/>
      <c r="G227" s="362"/>
      <c r="H227" s="440">
        <v>1</v>
      </c>
      <c r="I227" s="362"/>
      <c r="J227" s="362"/>
      <c r="K227" s="362" t="s">
        <v>2296</v>
      </c>
    </row>
    <row r="228" spans="1:11" ht="12.75" hidden="1" customHeight="1">
      <c r="A228" s="362"/>
      <c r="B228" s="362"/>
      <c r="C228" s="367" t="s">
        <v>2302</v>
      </c>
      <c r="D228" s="408" t="s">
        <v>1386</v>
      </c>
      <c r="E228" s="362"/>
      <c r="F228" s="362"/>
      <c r="G228" s="362"/>
      <c r="H228" s="440">
        <v>2</v>
      </c>
      <c r="I228" s="362"/>
      <c r="J228" s="362"/>
      <c r="K228" s="362" t="s">
        <v>2296</v>
      </c>
    </row>
    <row r="229" spans="1:11" ht="12.75" hidden="1" customHeight="1">
      <c r="A229" s="362"/>
      <c r="B229" s="362"/>
      <c r="C229" s="367" t="s">
        <v>2303</v>
      </c>
      <c r="D229" s="408" t="s">
        <v>1388</v>
      </c>
      <c r="E229" s="362"/>
      <c r="F229" s="362"/>
      <c r="G229" s="362"/>
      <c r="H229" s="440">
        <v>2</v>
      </c>
      <c r="I229" s="362"/>
      <c r="J229" s="362"/>
      <c r="K229" s="362" t="s">
        <v>2296</v>
      </c>
    </row>
    <row r="230" spans="1:11" ht="12.75" hidden="1" customHeight="1">
      <c r="A230" s="362"/>
      <c r="B230" s="362"/>
      <c r="C230" s="367" t="s">
        <v>2304</v>
      </c>
      <c r="D230" s="408" t="s">
        <v>1390</v>
      </c>
      <c r="E230" s="362"/>
      <c r="F230" s="362"/>
      <c r="G230" s="362"/>
      <c r="H230" s="440">
        <v>1</v>
      </c>
      <c r="I230" s="362"/>
      <c r="J230" s="362"/>
      <c r="K230" s="362" t="s">
        <v>2296</v>
      </c>
    </row>
    <row r="231" spans="1:11" ht="12.75" hidden="1" customHeight="1">
      <c r="A231" s="362"/>
      <c r="B231" s="362"/>
      <c r="C231" s="367" t="s">
        <v>2305</v>
      </c>
      <c r="D231" s="408" t="s">
        <v>1392</v>
      </c>
      <c r="E231" s="362"/>
      <c r="F231" s="362"/>
      <c r="G231" s="362"/>
      <c r="H231" s="440">
        <v>2</v>
      </c>
      <c r="I231" s="362"/>
      <c r="J231" s="369"/>
      <c r="K231" s="362" t="s">
        <v>2296</v>
      </c>
    </row>
    <row r="232" spans="1:11" ht="12.75" hidden="1" customHeight="1">
      <c r="A232" s="362"/>
      <c r="B232" s="362"/>
      <c r="C232" s="367" t="s">
        <v>2306</v>
      </c>
      <c r="D232" s="408" t="s">
        <v>1394</v>
      </c>
      <c r="E232" s="362"/>
      <c r="F232" s="362"/>
      <c r="G232" s="362"/>
      <c r="H232" s="440">
        <v>1</v>
      </c>
      <c r="I232" s="362"/>
      <c r="J232" s="369"/>
      <c r="K232" s="362" t="s">
        <v>2296</v>
      </c>
    </row>
    <row r="233" spans="1:11" ht="12.75" hidden="1" customHeight="1">
      <c r="A233" s="362"/>
      <c r="B233" s="362"/>
      <c r="C233" s="367" t="s">
        <v>2307</v>
      </c>
      <c r="D233" s="408" t="s">
        <v>1396</v>
      </c>
      <c r="E233" s="362"/>
      <c r="F233" s="362"/>
      <c r="G233" s="362"/>
      <c r="H233" s="440">
        <v>2</v>
      </c>
      <c r="I233" s="362"/>
      <c r="J233" s="369"/>
      <c r="K233" s="362" t="s">
        <v>2296</v>
      </c>
    </row>
    <row r="234" spans="1:11" ht="12.75" hidden="1" customHeight="1">
      <c r="A234" s="362"/>
      <c r="B234" s="362"/>
      <c r="C234" s="367" t="s">
        <v>2308</v>
      </c>
      <c r="D234" s="373" t="s">
        <v>1398</v>
      </c>
      <c r="E234" s="362"/>
      <c r="F234" s="362"/>
      <c r="G234" s="362"/>
      <c r="H234" s="390">
        <v>1</v>
      </c>
      <c r="I234" s="362"/>
      <c r="J234" s="369"/>
      <c r="K234" s="362" t="s">
        <v>1675</v>
      </c>
    </row>
    <row r="235" spans="1:11" ht="12.75" hidden="1" customHeight="1">
      <c r="A235" s="362"/>
      <c r="B235" s="362"/>
      <c r="C235" s="367" t="s">
        <v>2309</v>
      </c>
      <c r="D235" s="373" t="s">
        <v>1400</v>
      </c>
      <c r="E235" s="362"/>
      <c r="F235" s="362"/>
      <c r="G235" s="362"/>
      <c r="H235" s="390">
        <v>1</v>
      </c>
      <c r="I235" s="362"/>
      <c r="J235" s="369"/>
      <c r="K235" s="362" t="s">
        <v>1675</v>
      </c>
    </row>
    <row r="236" spans="1:11" ht="12.75" hidden="1" customHeight="1">
      <c r="A236" s="362"/>
      <c r="B236" s="362"/>
      <c r="C236" s="367" t="s">
        <v>2310</v>
      </c>
      <c r="D236" s="373" t="s">
        <v>1402</v>
      </c>
      <c r="E236" s="362"/>
      <c r="F236" s="362"/>
      <c r="G236" s="362"/>
      <c r="H236" s="390">
        <v>1</v>
      </c>
      <c r="I236" s="362"/>
      <c r="J236" s="369"/>
      <c r="K236" s="362" t="s">
        <v>1675</v>
      </c>
    </row>
    <row r="237" spans="1:11" ht="12.75" hidden="1" customHeight="1">
      <c r="A237" s="362"/>
      <c r="B237" s="362"/>
      <c r="C237" s="367" t="s">
        <v>2311</v>
      </c>
      <c r="D237" s="373" t="s">
        <v>1404</v>
      </c>
      <c r="E237" s="362"/>
      <c r="F237" s="362"/>
      <c r="G237" s="362"/>
      <c r="H237" s="390">
        <v>1</v>
      </c>
      <c r="I237" s="362"/>
      <c r="J237" s="369"/>
      <c r="K237" s="362" t="s">
        <v>1675</v>
      </c>
    </row>
    <row r="238" spans="1:11" ht="12.75" hidden="1" customHeight="1">
      <c r="A238" s="362"/>
      <c r="B238" s="362"/>
      <c r="C238" s="367" t="s">
        <v>2312</v>
      </c>
      <c r="D238" s="373" t="s">
        <v>1406</v>
      </c>
      <c r="E238" s="362"/>
      <c r="F238" s="362"/>
      <c r="G238" s="362"/>
      <c r="H238" s="390">
        <v>1</v>
      </c>
      <c r="I238" s="362"/>
      <c r="J238" s="369"/>
      <c r="K238" s="362" t="s">
        <v>1675</v>
      </c>
    </row>
    <row r="239" spans="1:11" ht="12.75" hidden="1" customHeight="1">
      <c r="A239" s="362"/>
      <c r="B239" s="362"/>
      <c r="C239" s="367" t="s">
        <v>2313</v>
      </c>
      <c r="D239" s="373" t="s">
        <v>1408</v>
      </c>
      <c r="E239" s="362"/>
      <c r="F239" s="362"/>
      <c r="G239" s="362"/>
      <c r="H239" s="390">
        <v>1</v>
      </c>
      <c r="I239" s="362"/>
      <c r="J239" s="369"/>
      <c r="K239" s="362" t="s">
        <v>1675</v>
      </c>
    </row>
    <row r="240" spans="1:11" ht="12.75" hidden="1" customHeight="1">
      <c r="A240" s="362"/>
      <c r="B240" s="362"/>
      <c r="C240" s="367" t="s">
        <v>2314</v>
      </c>
      <c r="D240" s="373" t="s">
        <v>1410</v>
      </c>
      <c r="E240" s="362"/>
      <c r="F240" s="362"/>
      <c r="G240" s="362"/>
      <c r="H240" s="390">
        <v>1</v>
      </c>
      <c r="I240" s="362"/>
      <c r="J240" s="369"/>
      <c r="K240" s="362" t="s">
        <v>1675</v>
      </c>
    </row>
    <row r="241" spans="1:11" ht="12.75" hidden="1" customHeight="1">
      <c r="A241" s="362"/>
      <c r="B241" s="362"/>
      <c r="C241" s="367" t="s">
        <v>2315</v>
      </c>
      <c r="D241" s="373" t="s">
        <v>1412</v>
      </c>
      <c r="E241" s="362"/>
      <c r="F241" s="362"/>
      <c r="G241" s="362"/>
      <c r="H241" s="390">
        <v>1</v>
      </c>
      <c r="I241" s="362"/>
      <c r="J241" s="369"/>
      <c r="K241" s="362" t="s">
        <v>1675</v>
      </c>
    </row>
    <row r="242" spans="1:11" ht="12.75" hidden="1" customHeight="1">
      <c r="A242" s="362"/>
      <c r="B242" s="362"/>
      <c r="C242" s="367" t="s">
        <v>2316</v>
      </c>
      <c r="D242" s="408" t="s">
        <v>1414</v>
      </c>
      <c r="E242" s="362"/>
      <c r="F242" s="362"/>
      <c r="G242" s="362"/>
      <c r="H242" s="390">
        <v>1</v>
      </c>
      <c r="I242" s="362"/>
      <c r="J242" s="369"/>
      <c r="K242" s="362" t="s">
        <v>1675</v>
      </c>
    </row>
    <row r="243" spans="1:11" ht="12.75" hidden="1" customHeight="1">
      <c r="A243" s="362"/>
      <c r="B243" s="362"/>
      <c r="C243" s="367" t="s">
        <v>2317</v>
      </c>
      <c r="D243" s="408" t="s">
        <v>1416</v>
      </c>
      <c r="E243" s="362"/>
      <c r="F243" s="362"/>
      <c r="G243" s="362"/>
      <c r="H243" s="390">
        <v>2</v>
      </c>
      <c r="I243" s="362"/>
      <c r="J243" s="369"/>
      <c r="K243" s="362" t="s">
        <v>1675</v>
      </c>
    </row>
    <row r="244" spans="1:11" ht="12.75" hidden="1" customHeight="1">
      <c r="A244" s="362"/>
      <c r="B244" s="362"/>
      <c r="C244" s="367" t="s">
        <v>2318</v>
      </c>
      <c r="D244" s="408" t="s">
        <v>1418</v>
      </c>
      <c r="E244" s="362"/>
      <c r="F244" s="362"/>
      <c r="G244" s="362"/>
      <c r="H244" s="390">
        <v>2</v>
      </c>
      <c r="I244" s="362"/>
      <c r="J244" s="369"/>
      <c r="K244" s="362" t="s">
        <v>1675</v>
      </c>
    </row>
    <row r="245" spans="1:11" ht="12.75" hidden="1" customHeight="1">
      <c r="A245" s="362"/>
      <c r="B245" s="362"/>
      <c r="C245" s="367" t="s">
        <v>2319</v>
      </c>
      <c r="D245" s="408" t="s">
        <v>1420</v>
      </c>
      <c r="E245" s="362"/>
      <c r="F245" s="362"/>
      <c r="G245" s="362"/>
      <c r="H245" s="390">
        <v>2</v>
      </c>
      <c r="I245" s="362"/>
      <c r="J245" s="369"/>
      <c r="K245" s="362" t="s">
        <v>1675</v>
      </c>
    </row>
    <row r="246" spans="1:11" ht="12.75" hidden="1" customHeight="1">
      <c r="A246" s="362"/>
      <c r="B246" s="362"/>
      <c r="C246" s="367" t="s">
        <v>2320</v>
      </c>
      <c r="D246" s="408" t="s">
        <v>1422</v>
      </c>
      <c r="E246" s="362"/>
      <c r="F246" s="362"/>
      <c r="G246" s="362"/>
      <c r="H246" s="390">
        <v>2</v>
      </c>
      <c r="I246" s="362"/>
      <c r="J246" s="362"/>
      <c r="K246" s="362" t="s">
        <v>1675</v>
      </c>
    </row>
    <row r="247" spans="1:11" ht="12.75" hidden="1" customHeight="1">
      <c r="A247" s="362"/>
      <c r="B247" s="362"/>
      <c r="C247" s="367" t="s">
        <v>2321</v>
      </c>
      <c r="D247" s="408" t="s">
        <v>1424</v>
      </c>
      <c r="E247" s="362"/>
      <c r="F247" s="362"/>
      <c r="G247" s="362"/>
      <c r="H247" s="390">
        <v>2</v>
      </c>
      <c r="I247" s="362"/>
      <c r="J247" s="362"/>
      <c r="K247" s="362" t="s">
        <v>1675</v>
      </c>
    </row>
    <row r="248" spans="1:11" ht="12.75" hidden="1" customHeight="1">
      <c r="A248" s="362"/>
      <c r="B248" s="362"/>
      <c r="C248" s="367" t="s">
        <v>2322</v>
      </c>
      <c r="D248" s="408" t="s">
        <v>1426</v>
      </c>
      <c r="E248" s="362"/>
      <c r="F248" s="362"/>
      <c r="G248" s="362"/>
      <c r="H248" s="390">
        <v>2</v>
      </c>
      <c r="I248" s="362"/>
      <c r="J248" s="362"/>
      <c r="K248" s="362" t="s">
        <v>1675</v>
      </c>
    </row>
    <row r="249" spans="1:11" ht="12.75" hidden="1" customHeight="1">
      <c r="A249" s="362"/>
      <c r="B249" s="362" t="s">
        <v>1296</v>
      </c>
      <c r="C249" s="367" t="s">
        <v>2323</v>
      </c>
      <c r="D249" s="408" t="s">
        <v>1298</v>
      </c>
      <c r="E249" s="362" t="s">
        <v>15</v>
      </c>
      <c r="F249" s="362" t="s">
        <v>16</v>
      </c>
      <c r="G249" s="362" t="s">
        <v>17</v>
      </c>
      <c r="H249" s="369">
        <v>1</v>
      </c>
      <c r="I249" s="362"/>
      <c r="J249" s="369">
        <v>2</v>
      </c>
      <c r="K249" s="362" t="s">
        <v>354</v>
      </c>
    </row>
    <row r="250" spans="1:11" ht="12.75" hidden="1" customHeight="1">
      <c r="A250" s="362"/>
      <c r="B250" s="362"/>
      <c r="C250" s="367" t="s">
        <v>2324</v>
      </c>
      <c r="D250" s="408" t="s">
        <v>1429</v>
      </c>
      <c r="E250" s="362"/>
      <c r="F250" s="362"/>
      <c r="G250" s="362"/>
      <c r="H250" s="369">
        <v>1</v>
      </c>
      <c r="I250" s="362"/>
      <c r="J250" s="369">
        <v>2</v>
      </c>
      <c r="K250" s="362" t="s">
        <v>354</v>
      </c>
    </row>
    <row r="251" spans="1:11" ht="12.75" hidden="1" customHeight="1">
      <c r="A251" s="362"/>
      <c r="B251" s="362"/>
      <c r="C251" s="367" t="s">
        <v>2325</v>
      </c>
      <c r="D251" s="408" t="s">
        <v>1302</v>
      </c>
      <c r="E251" s="362"/>
      <c r="F251" s="362"/>
      <c r="G251" s="362"/>
      <c r="H251" s="369">
        <v>1</v>
      </c>
      <c r="I251" s="362"/>
      <c r="J251" s="369">
        <v>2</v>
      </c>
      <c r="K251" s="362" t="s">
        <v>354</v>
      </c>
    </row>
    <row r="252" spans="1:11" ht="12.75" hidden="1" customHeight="1">
      <c r="A252" s="362"/>
      <c r="B252" s="362"/>
      <c r="C252" s="367" t="s">
        <v>2326</v>
      </c>
      <c r="D252" s="408" t="s">
        <v>1432</v>
      </c>
      <c r="E252" s="362"/>
      <c r="F252" s="362"/>
      <c r="G252" s="362"/>
      <c r="H252" s="369">
        <v>1</v>
      </c>
      <c r="I252" s="362"/>
      <c r="J252" s="369">
        <v>2</v>
      </c>
      <c r="K252" s="362" t="s">
        <v>354</v>
      </c>
    </row>
    <row r="253" spans="1:11" ht="12.75" hidden="1" customHeight="1">
      <c r="A253" s="362"/>
      <c r="B253" s="362"/>
      <c r="C253" s="367" t="s">
        <v>2327</v>
      </c>
      <c r="D253" s="408" t="s">
        <v>1306</v>
      </c>
      <c r="E253" s="362"/>
      <c r="F253" s="362"/>
      <c r="G253" s="362"/>
      <c r="H253" s="369">
        <v>1</v>
      </c>
      <c r="I253" s="362"/>
      <c r="J253" s="369">
        <v>2</v>
      </c>
      <c r="K253" s="362" t="s">
        <v>354</v>
      </c>
    </row>
    <row r="254" spans="1:11" ht="12.75" hidden="1" customHeight="1">
      <c r="A254" s="362"/>
      <c r="B254" s="362"/>
      <c r="C254" s="367" t="s">
        <v>2328</v>
      </c>
      <c r="D254" s="408" t="s">
        <v>1308</v>
      </c>
      <c r="E254" s="362"/>
      <c r="F254" s="362"/>
      <c r="G254" s="362"/>
      <c r="H254" s="369">
        <v>1</v>
      </c>
      <c r="I254" s="362"/>
      <c r="J254" s="369">
        <v>2</v>
      </c>
      <c r="K254" s="362" t="s">
        <v>354</v>
      </c>
    </row>
    <row r="255" spans="1:11" ht="12.75" hidden="1" customHeight="1">
      <c r="A255" s="362"/>
      <c r="B255" s="362"/>
      <c r="C255" s="367" t="s">
        <v>2329</v>
      </c>
      <c r="D255" s="408" t="s">
        <v>1310</v>
      </c>
      <c r="E255" s="362"/>
      <c r="F255" s="362"/>
      <c r="G255" s="362"/>
      <c r="H255" s="369">
        <v>1</v>
      </c>
      <c r="I255" s="362"/>
      <c r="J255" s="369">
        <v>2</v>
      </c>
      <c r="K255" s="362" t="s">
        <v>354</v>
      </c>
    </row>
    <row r="256" spans="1:11" ht="12.75" hidden="1" customHeight="1">
      <c r="A256" s="362"/>
      <c r="B256" s="362"/>
      <c r="C256" s="367" t="s">
        <v>2330</v>
      </c>
      <c r="D256" s="408" t="s">
        <v>1312</v>
      </c>
      <c r="E256" s="362"/>
      <c r="F256" s="362"/>
      <c r="G256" s="362"/>
      <c r="H256" s="369">
        <v>1</v>
      </c>
      <c r="I256" s="362"/>
      <c r="J256" s="369">
        <v>2</v>
      </c>
      <c r="K256" s="362" t="s">
        <v>354</v>
      </c>
    </row>
    <row r="257" spans="1:11" ht="12.75" hidden="1" customHeight="1">
      <c r="A257" s="362"/>
      <c r="B257" s="362"/>
      <c r="C257" s="367" t="s">
        <v>2331</v>
      </c>
      <c r="D257" s="408" t="s">
        <v>1314</v>
      </c>
      <c r="E257" s="362"/>
      <c r="F257" s="362"/>
      <c r="G257" s="362"/>
      <c r="H257" s="369">
        <v>0.5</v>
      </c>
      <c r="I257" s="362"/>
      <c r="J257" s="369">
        <v>1</v>
      </c>
      <c r="K257" s="362" t="s">
        <v>354</v>
      </c>
    </row>
    <row r="258" spans="1:11" ht="12.75" hidden="1" customHeight="1">
      <c r="A258" s="362"/>
      <c r="B258" s="362"/>
      <c r="C258" s="367" t="s">
        <v>2332</v>
      </c>
      <c r="D258" s="408" t="s">
        <v>1316</v>
      </c>
      <c r="E258" s="362"/>
      <c r="F258" s="362"/>
      <c r="G258" s="362"/>
      <c r="H258" s="369">
        <v>1</v>
      </c>
      <c r="I258" s="362"/>
      <c r="J258" s="369">
        <v>2</v>
      </c>
      <c r="K258" s="362" t="s">
        <v>354</v>
      </c>
    </row>
    <row r="259" spans="1:11" ht="12.75" hidden="1" customHeight="1">
      <c r="A259" s="362"/>
      <c r="B259" s="362"/>
      <c r="C259" s="367" t="s">
        <v>2333</v>
      </c>
      <c r="D259" s="408" t="s">
        <v>1318</v>
      </c>
      <c r="E259" s="362"/>
      <c r="F259" s="362"/>
      <c r="G259" s="362"/>
      <c r="H259" s="369">
        <v>1</v>
      </c>
      <c r="I259" s="362"/>
      <c r="J259" s="369">
        <v>2</v>
      </c>
      <c r="K259" s="362" t="s">
        <v>354</v>
      </c>
    </row>
    <row r="260" spans="1:11" ht="12.75" hidden="1" customHeight="1">
      <c r="A260" s="362"/>
      <c r="B260" s="362"/>
      <c r="C260" s="367" t="s">
        <v>2334</v>
      </c>
      <c r="D260" s="408" t="s">
        <v>1320</v>
      </c>
      <c r="E260" s="362"/>
      <c r="F260" s="362"/>
      <c r="G260" s="362"/>
      <c r="H260" s="369">
        <v>1</v>
      </c>
      <c r="I260" s="362"/>
      <c r="J260" s="369">
        <v>2</v>
      </c>
      <c r="K260" s="362" t="s">
        <v>269</v>
      </c>
    </row>
    <row r="261" spans="1:11" ht="12.75" hidden="1" customHeight="1">
      <c r="A261" s="362"/>
      <c r="B261" s="362"/>
      <c r="C261" s="367" t="s">
        <v>2335</v>
      </c>
      <c r="D261" s="408" t="s">
        <v>1322</v>
      </c>
      <c r="E261" s="362"/>
      <c r="F261" s="362"/>
      <c r="G261" s="362"/>
      <c r="H261" s="369">
        <v>0.5</v>
      </c>
      <c r="I261" s="362"/>
      <c r="J261" s="369">
        <v>1</v>
      </c>
      <c r="K261" s="362" t="s">
        <v>269</v>
      </c>
    </row>
    <row r="262" spans="1:11" ht="12.75" hidden="1" customHeight="1">
      <c r="A262" s="362"/>
      <c r="B262" s="362"/>
      <c r="C262" s="367" t="s">
        <v>2336</v>
      </c>
      <c r="D262" s="408" t="s">
        <v>1324</v>
      </c>
      <c r="E262" s="362"/>
      <c r="F262" s="362"/>
      <c r="G262" s="362"/>
      <c r="H262" s="369">
        <v>1</v>
      </c>
      <c r="I262" s="362"/>
      <c r="J262" s="369">
        <v>2</v>
      </c>
      <c r="K262" s="362" t="s">
        <v>269</v>
      </c>
    </row>
    <row r="263" spans="1:11" ht="12.75" hidden="1" customHeight="1">
      <c r="A263" s="362"/>
      <c r="B263" s="362"/>
      <c r="C263" s="367" t="s">
        <v>2337</v>
      </c>
      <c r="D263" s="408" t="s">
        <v>1326</v>
      </c>
      <c r="E263" s="362"/>
      <c r="F263" s="362"/>
      <c r="G263" s="362"/>
      <c r="H263" s="369">
        <v>0.5</v>
      </c>
      <c r="I263" s="362"/>
      <c r="J263" s="369">
        <v>1</v>
      </c>
      <c r="K263" s="362" t="s">
        <v>269</v>
      </c>
    </row>
    <row r="264" spans="1:11" ht="12.75" hidden="1" customHeight="1">
      <c r="A264" s="362"/>
      <c r="B264" s="362"/>
      <c r="C264" s="367" t="s">
        <v>2338</v>
      </c>
      <c r="D264" s="408" t="s">
        <v>1328</v>
      </c>
      <c r="E264" s="362"/>
      <c r="F264" s="362"/>
      <c r="G264" s="362"/>
      <c r="H264" s="369">
        <v>1</v>
      </c>
      <c r="I264" s="362"/>
      <c r="J264" s="369">
        <v>2</v>
      </c>
      <c r="K264" s="362" t="s">
        <v>269</v>
      </c>
    </row>
    <row r="265" spans="1:11" ht="12.75" hidden="1" customHeight="1">
      <c r="A265" s="362"/>
      <c r="B265" s="362"/>
      <c r="C265" s="367" t="s">
        <v>2339</v>
      </c>
      <c r="D265" s="408" t="s">
        <v>1330</v>
      </c>
      <c r="E265" s="362"/>
      <c r="F265" s="362"/>
      <c r="G265" s="362"/>
      <c r="H265" s="369">
        <v>0.5</v>
      </c>
      <c r="I265" s="362"/>
      <c r="J265" s="369">
        <v>1</v>
      </c>
      <c r="K265" s="362" t="s">
        <v>269</v>
      </c>
    </row>
    <row r="266" spans="1:11" ht="12.75" hidden="1" customHeight="1">
      <c r="A266" s="362"/>
      <c r="B266" s="362"/>
      <c r="C266" s="367" t="s">
        <v>2340</v>
      </c>
      <c r="D266" s="408" t="s">
        <v>1332</v>
      </c>
      <c r="E266" s="362"/>
      <c r="F266" s="362"/>
      <c r="G266" s="362"/>
      <c r="H266" s="369">
        <v>0.5</v>
      </c>
      <c r="I266" s="362"/>
      <c r="J266" s="369">
        <v>1</v>
      </c>
      <c r="K266" s="362" t="s">
        <v>269</v>
      </c>
    </row>
    <row r="267" spans="1:11" ht="12.75" hidden="1" customHeight="1">
      <c r="A267" s="362"/>
      <c r="B267" s="362"/>
      <c r="C267" s="367" t="s">
        <v>2341</v>
      </c>
      <c r="D267" s="408" t="s">
        <v>1334</v>
      </c>
      <c r="E267" s="362"/>
      <c r="F267" s="362"/>
      <c r="G267" s="362"/>
      <c r="H267" s="369">
        <v>1</v>
      </c>
      <c r="I267" s="362"/>
      <c r="J267" s="369">
        <v>2</v>
      </c>
      <c r="K267" s="362" t="s">
        <v>269</v>
      </c>
    </row>
    <row r="268" spans="1:11" ht="12.75" hidden="1" customHeight="1">
      <c r="A268" s="362"/>
      <c r="B268" s="362"/>
      <c r="C268" s="367" t="s">
        <v>2342</v>
      </c>
      <c r="D268" s="408" t="s">
        <v>1336</v>
      </c>
      <c r="E268" s="362"/>
      <c r="F268" s="362"/>
      <c r="G268" s="362"/>
      <c r="H268" s="369">
        <v>0.5</v>
      </c>
      <c r="I268" s="362"/>
      <c r="J268" s="369">
        <v>1</v>
      </c>
      <c r="K268" s="362" t="s">
        <v>269</v>
      </c>
    </row>
    <row r="269" spans="1:11" ht="12.75" hidden="1" customHeight="1">
      <c r="A269" s="362"/>
      <c r="B269" s="362"/>
      <c r="C269" s="367" t="s">
        <v>2343</v>
      </c>
      <c r="D269" s="408" t="s">
        <v>1338</v>
      </c>
      <c r="E269" s="362"/>
      <c r="F269" s="362"/>
      <c r="G269" s="362"/>
      <c r="H269" s="369">
        <v>1</v>
      </c>
      <c r="I269" s="362"/>
      <c r="J269" s="369">
        <v>2</v>
      </c>
      <c r="K269" s="362" t="s">
        <v>269</v>
      </c>
    </row>
    <row r="270" spans="1:11" ht="12.75" hidden="1" customHeight="1">
      <c r="A270" s="362"/>
      <c r="B270" s="362"/>
      <c r="C270" s="367" t="s">
        <v>2344</v>
      </c>
      <c r="D270" s="408" t="s">
        <v>1340</v>
      </c>
      <c r="E270" s="362"/>
      <c r="F270" s="362"/>
      <c r="G270" s="362"/>
      <c r="H270" s="369">
        <v>1</v>
      </c>
      <c r="I270" s="362"/>
      <c r="J270" s="369">
        <v>2</v>
      </c>
      <c r="K270" s="362" t="s">
        <v>269</v>
      </c>
    </row>
    <row r="271" spans="1:11" ht="12.75" hidden="1" customHeight="1">
      <c r="A271" s="362"/>
      <c r="B271" s="362"/>
      <c r="C271" s="367" t="s">
        <v>2345</v>
      </c>
      <c r="D271" s="408" t="s">
        <v>1342</v>
      </c>
      <c r="E271" s="362"/>
      <c r="F271" s="362"/>
      <c r="G271" s="362"/>
      <c r="H271" s="369">
        <v>0.5</v>
      </c>
      <c r="I271" s="362"/>
      <c r="J271" s="369">
        <v>1</v>
      </c>
      <c r="K271" s="362" t="s">
        <v>269</v>
      </c>
    </row>
    <row r="272" spans="1:11" ht="12.75" hidden="1" customHeight="1">
      <c r="A272" s="362"/>
      <c r="B272" s="362"/>
      <c r="C272" s="367" t="s">
        <v>2346</v>
      </c>
      <c r="D272" s="408" t="s">
        <v>1344</v>
      </c>
      <c r="E272" s="362"/>
      <c r="F272" s="362"/>
      <c r="G272" s="362"/>
      <c r="H272" s="369">
        <v>1</v>
      </c>
      <c r="I272" s="362"/>
      <c r="J272" s="369">
        <v>2</v>
      </c>
      <c r="K272" s="362" t="s">
        <v>269</v>
      </c>
    </row>
    <row r="273" spans="1:11" ht="12.75" hidden="1" customHeight="1">
      <c r="A273" s="362"/>
      <c r="B273" s="362"/>
      <c r="C273" s="367" t="s">
        <v>2347</v>
      </c>
      <c r="D273" s="408" t="s">
        <v>1346</v>
      </c>
      <c r="E273" s="362"/>
      <c r="F273" s="362"/>
      <c r="G273" s="362"/>
      <c r="H273" s="369">
        <v>1</v>
      </c>
      <c r="I273" s="362"/>
      <c r="J273" s="369">
        <v>2</v>
      </c>
      <c r="K273" s="362" t="s">
        <v>269</v>
      </c>
    </row>
    <row r="274" spans="1:11" ht="12.75" hidden="1" customHeight="1">
      <c r="A274" s="362"/>
      <c r="B274" s="362"/>
      <c r="C274" s="367" t="s">
        <v>2348</v>
      </c>
      <c r="D274" s="408" t="s">
        <v>1348</v>
      </c>
      <c r="E274" s="362"/>
      <c r="F274" s="362"/>
      <c r="G274" s="362"/>
      <c r="H274" s="369">
        <v>2</v>
      </c>
      <c r="I274" s="362"/>
      <c r="J274" s="369">
        <v>3</v>
      </c>
      <c r="K274" s="362" t="s">
        <v>1930</v>
      </c>
    </row>
    <row r="275" spans="1:11" ht="12.75" hidden="1" customHeight="1">
      <c r="A275" s="362"/>
      <c r="B275" s="362"/>
      <c r="C275" s="367" t="s">
        <v>2349</v>
      </c>
      <c r="D275" s="408" t="s">
        <v>1350</v>
      </c>
      <c r="E275" s="362"/>
      <c r="F275" s="362"/>
      <c r="G275" s="362"/>
      <c r="H275" s="369">
        <v>1</v>
      </c>
      <c r="I275" s="362"/>
      <c r="J275" s="369">
        <v>2</v>
      </c>
      <c r="K275" s="362" t="s">
        <v>1930</v>
      </c>
    </row>
    <row r="276" spans="1:11" ht="12.75" hidden="1" customHeight="1">
      <c r="A276" s="362"/>
      <c r="B276" s="362"/>
      <c r="C276" s="367" t="s">
        <v>2350</v>
      </c>
      <c r="D276" s="408" t="s">
        <v>1352</v>
      </c>
      <c r="E276" s="362"/>
      <c r="F276" s="362"/>
      <c r="G276" s="362"/>
      <c r="H276" s="369">
        <v>0.5</v>
      </c>
      <c r="I276" s="362"/>
      <c r="J276" s="369">
        <v>1</v>
      </c>
      <c r="K276" s="362" t="s">
        <v>1930</v>
      </c>
    </row>
    <row r="277" spans="1:11" ht="12.75" hidden="1" customHeight="1">
      <c r="A277" s="362"/>
      <c r="B277" s="362"/>
      <c r="C277" s="367" t="s">
        <v>2351</v>
      </c>
      <c r="D277" s="408" t="s">
        <v>1354</v>
      </c>
      <c r="E277" s="362"/>
      <c r="F277" s="362"/>
      <c r="G277" s="362"/>
      <c r="H277" s="369">
        <v>1</v>
      </c>
      <c r="I277" s="362"/>
      <c r="J277" s="369">
        <v>2</v>
      </c>
      <c r="K277" s="362" t="s">
        <v>1930</v>
      </c>
    </row>
    <row r="278" spans="1:11" ht="12.75" hidden="1" customHeight="1">
      <c r="A278" s="362"/>
      <c r="B278" s="362"/>
      <c r="C278" s="367" t="s">
        <v>2352</v>
      </c>
      <c r="D278" s="408" t="s">
        <v>1356</v>
      </c>
      <c r="E278" s="362"/>
      <c r="F278" s="362"/>
      <c r="G278" s="362"/>
      <c r="H278" s="369">
        <v>1</v>
      </c>
      <c r="I278" s="362"/>
      <c r="J278" s="369">
        <v>2</v>
      </c>
      <c r="K278" s="362" t="s">
        <v>1930</v>
      </c>
    </row>
    <row r="279" spans="1:11" ht="12.75" hidden="1" customHeight="1">
      <c r="A279" s="362"/>
      <c r="B279" s="362"/>
      <c r="C279" s="367" t="s">
        <v>2353</v>
      </c>
      <c r="D279" s="408" t="s">
        <v>1358</v>
      </c>
      <c r="E279" s="362"/>
      <c r="F279" s="362"/>
      <c r="G279" s="362"/>
      <c r="H279" s="369">
        <v>0.5</v>
      </c>
      <c r="I279" s="362"/>
      <c r="J279" s="369">
        <v>1</v>
      </c>
      <c r="K279" s="362" t="s">
        <v>1930</v>
      </c>
    </row>
    <row r="280" spans="1:11" ht="12.75" hidden="1" customHeight="1">
      <c r="A280" s="362"/>
      <c r="B280" s="362"/>
      <c r="C280" s="367" t="s">
        <v>2354</v>
      </c>
      <c r="D280" s="408" t="s">
        <v>1360</v>
      </c>
      <c r="E280" s="362"/>
      <c r="F280" s="362"/>
      <c r="G280" s="362"/>
      <c r="H280" s="369">
        <v>1</v>
      </c>
      <c r="I280" s="362"/>
      <c r="J280" s="369">
        <v>2</v>
      </c>
      <c r="K280" s="362" t="s">
        <v>1930</v>
      </c>
    </row>
    <row r="281" spans="1:11" ht="12.75" hidden="1" customHeight="1">
      <c r="A281" s="362"/>
      <c r="B281" s="362"/>
      <c r="C281" s="367" t="s">
        <v>2355</v>
      </c>
      <c r="D281" s="408" t="s">
        <v>1362</v>
      </c>
      <c r="E281" s="362"/>
      <c r="F281" s="362"/>
      <c r="G281" s="362"/>
      <c r="H281" s="369">
        <v>0.5</v>
      </c>
      <c r="I281" s="362"/>
      <c r="J281" s="369">
        <v>1</v>
      </c>
      <c r="K281" s="362" t="s">
        <v>1930</v>
      </c>
    </row>
    <row r="282" spans="1:11" ht="12.75" hidden="1" customHeight="1">
      <c r="A282" s="362"/>
      <c r="B282" s="362"/>
      <c r="C282" s="367" t="s">
        <v>2356</v>
      </c>
      <c r="D282" s="408" t="s">
        <v>1364</v>
      </c>
      <c r="E282" s="362"/>
      <c r="F282" s="362"/>
      <c r="G282" s="362"/>
      <c r="H282" s="369">
        <v>0.5</v>
      </c>
      <c r="I282" s="362"/>
      <c r="J282" s="369">
        <v>1</v>
      </c>
      <c r="K282" s="362" t="s">
        <v>1930</v>
      </c>
    </row>
    <row r="283" spans="1:11" ht="12.75" hidden="1" customHeight="1">
      <c r="A283" s="362"/>
      <c r="B283" s="362"/>
      <c r="C283" s="367" t="s">
        <v>2357</v>
      </c>
      <c r="D283" s="408" t="s">
        <v>1366</v>
      </c>
      <c r="E283" s="362"/>
      <c r="F283" s="362"/>
      <c r="G283" s="362"/>
      <c r="H283" s="369">
        <v>1</v>
      </c>
      <c r="I283" s="362"/>
      <c r="J283" s="369">
        <v>2</v>
      </c>
      <c r="K283" s="362" t="s">
        <v>1930</v>
      </c>
    </row>
    <row r="284" spans="1:11" ht="12.75" hidden="1" customHeight="1">
      <c r="A284" s="362"/>
      <c r="B284" s="362"/>
      <c r="C284" s="367" t="s">
        <v>2358</v>
      </c>
      <c r="D284" s="408" t="s">
        <v>1368</v>
      </c>
      <c r="E284" s="362"/>
      <c r="F284" s="362"/>
      <c r="G284" s="362"/>
      <c r="H284" s="369">
        <v>0.5</v>
      </c>
      <c r="I284" s="362"/>
      <c r="J284" s="369">
        <v>1</v>
      </c>
      <c r="K284" s="362" t="s">
        <v>1930</v>
      </c>
    </row>
    <row r="285" spans="1:11" ht="12.75" hidden="1" customHeight="1">
      <c r="A285" s="362"/>
      <c r="B285" s="362"/>
      <c r="C285" s="367" t="s">
        <v>2359</v>
      </c>
      <c r="D285" s="408" t="s">
        <v>1370</v>
      </c>
      <c r="E285" s="362"/>
      <c r="F285" s="362"/>
      <c r="G285" s="362"/>
      <c r="H285" s="369">
        <v>1</v>
      </c>
      <c r="I285" s="362"/>
      <c r="J285" s="369">
        <v>2</v>
      </c>
      <c r="K285" s="362" t="s">
        <v>1930</v>
      </c>
    </row>
    <row r="286" spans="1:11" ht="12.75" hidden="1" customHeight="1">
      <c r="A286" s="362"/>
      <c r="B286" s="362"/>
      <c r="C286" s="367" t="s">
        <v>2360</v>
      </c>
      <c r="D286" s="408" t="s">
        <v>1372</v>
      </c>
      <c r="E286" s="362"/>
      <c r="F286" s="362"/>
      <c r="G286" s="362"/>
      <c r="H286" s="369">
        <v>1</v>
      </c>
      <c r="I286" s="362"/>
      <c r="J286" s="369">
        <v>2</v>
      </c>
      <c r="K286" s="362" t="s">
        <v>1930</v>
      </c>
    </row>
    <row r="287" spans="1:11" ht="12.75" hidden="1" customHeight="1">
      <c r="A287" s="362"/>
      <c r="B287" s="362"/>
      <c r="C287" s="367" t="s">
        <v>2361</v>
      </c>
      <c r="D287" s="408" t="s">
        <v>1374</v>
      </c>
      <c r="E287" s="362"/>
      <c r="F287" s="362"/>
      <c r="G287" s="362"/>
      <c r="H287" s="369">
        <v>0.5</v>
      </c>
      <c r="I287" s="362"/>
      <c r="J287" s="369">
        <v>1</v>
      </c>
      <c r="K287" s="362" t="s">
        <v>2296</v>
      </c>
    </row>
    <row r="288" spans="1:11" ht="12.75" hidden="1" customHeight="1">
      <c r="A288" s="362"/>
      <c r="B288" s="362"/>
      <c r="C288" s="367" t="s">
        <v>2362</v>
      </c>
      <c r="D288" s="408" t="s">
        <v>1376</v>
      </c>
      <c r="E288" s="362"/>
      <c r="F288" s="362"/>
      <c r="G288" s="362"/>
      <c r="H288" s="369">
        <v>1</v>
      </c>
      <c r="I288" s="362"/>
      <c r="J288" s="369">
        <v>2</v>
      </c>
      <c r="K288" s="362" t="s">
        <v>2296</v>
      </c>
    </row>
    <row r="289" spans="1:11" ht="12.75" hidden="1" customHeight="1">
      <c r="A289" s="362"/>
      <c r="B289" s="362"/>
      <c r="C289" s="367" t="s">
        <v>2363</v>
      </c>
      <c r="D289" s="408" t="s">
        <v>1378</v>
      </c>
      <c r="E289" s="362"/>
      <c r="F289" s="362"/>
      <c r="G289" s="362"/>
      <c r="H289" s="369">
        <v>1</v>
      </c>
      <c r="I289" s="362"/>
      <c r="J289" s="369">
        <v>2</v>
      </c>
      <c r="K289" s="362" t="s">
        <v>2296</v>
      </c>
    </row>
    <row r="290" spans="1:11" ht="12.75" hidden="1" customHeight="1">
      <c r="A290" s="362"/>
      <c r="B290" s="362"/>
      <c r="C290" s="367" t="s">
        <v>2364</v>
      </c>
      <c r="D290" s="408" t="s">
        <v>1380</v>
      </c>
      <c r="E290" s="362"/>
      <c r="F290" s="362"/>
      <c r="G290" s="362"/>
      <c r="H290" s="369">
        <v>2</v>
      </c>
      <c r="I290" s="362"/>
      <c r="J290" s="369">
        <v>3</v>
      </c>
      <c r="K290" s="362" t="s">
        <v>2296</v>
      </c>
    </row>
    <row r="291" spans="1:11" ht="12.75" hidden="1" customHeight="1">
      <c r="A291" s="362"/>
      <c r="B291" s="362"/>
      <c r="C291" s="367" t="s">
        <v>2365</v>
      </c>
      <c r="D291" s="408" t="s">
        <v>1382</v>
      </c>
      <c r="E291" s="362"/>
      <c r="F291" s="362"/>
      <c r="G291" s="362"/>
      <c r="H291" s="369">
        <v>1</v>
      </c>
      <c r="I291" s="362"/>
      <c r="J291" s="369">
        <v>2</v>
      </c>
      <c r="K291" s="362" t="s">
        <v>2296</v>
      </c>
    </row>
    <row r="292" spans="1:11" ht="12.75" hidden="1" customHeight="1">
      <c r="A292" s="362"/>
      <c r="B292" s="362"/>
      <c r="C292" s="367" t="s">
        <v>2366</v>
      </c>
      <c r="D292" s="408" t="s">
        <v>1384</v>
      </c>
      <c r="E292" s="362"/>
      <c r="F292" s="362"/>
      <c r="G292" s="362"/>
      <c r="H292" s="369">
        <v>0.5</v>
      </c>
      <c r="I292" s="362"/>
      <c r="J292" s="369">
        <v>1</v>
      </c>
      <c r="K292" s="362" t="s">
        <v>2296</v>
      </c>
    </row>
    <row r="293" spans="1:11" ht="12.75" hidden="1" customHeight="1">
      <c r="A293" s="362"/>
      <c r="B293" s="362"/>
      <c r="C293" s="367" t="s">
        <v>2367</v>
      </c>
      <c r="D293" s="408" t="s">
        <v>1386</v>
      </c>
      <c r="E293" s="362"/>
      <c r="F293" s="362"/>
      <c r="G293" s="362"/>
      <c r="H293" s="369">
        <v>1</v>
      </c>
      <c r="I293" s="362"/>
      <c r="J293" s="369">
        <v>2</v>
      </c>
      <c r="K293" s="362" t="s">
        <v>2296</v>
      </c>
    </row>
    <row r="294" spans="1:11" ht="12.75" hidden="1" customHeight="1">
      <c r="A294" s="362"/>
      <c r="B294" s="362"/>
      <c r="C294" s="367" t="s">
        <v>2368</v>
      </c>
      <c r="D294" s="408" t="s">
        <v>1388</v>
      </c>
      <c r="E294" s="362"/>
      <c r="F294" s="362"/>
      <c r="G294" s="362"/>
      <c r="H294" s="369">
        <v>1</v>
      </c>
      <c r="I294" s="362"/>
      <c r="J294" s="369">
        <v>2</v>
      </c>
      <c r="K294" s="362" t="s">
        <v>2296</v>
      </c>
    </row>
    <row r="295" spans="1:11" ht="12.75" hidden="1" customHeight="1">
      <c r="A295" s="362"/>
      <c r="B295" s="362"/>
      <c r="C295" s="367" t="s">
        <v>2369</v>
      </c>
      <c r="D295" s="408" t="s">
        <v>1390</v>
      </c>
      <c r="E295" s="362"/>
      <c r="F295" s="362"/>
      <c r="G295" s="362"/>
      <c r="H295" s="369">
        <v>0.5</v>
      </c>
      <c r="I295" s="362"/>
      <c r="J295" s="369">
        <v>1</v>
      </c>
      <c r="K295" s="362" t="s">
        <v>2296</v>
      </c>
    </row>
    <row r="296" spans="1:11" ht="12.75" hidden="1" customHeight="1">
      <c r="A296" s="362"/>
      <c r="B296" s="362"/>
      <c r="C296" s="367" t="s">
        <v>2370</v>
      </c>
      <c r="D296" s="408" t="s">
        <v>1392</v>
      </c>
      <c r="E296" s="362"/>
      <c r="F296" s="362"/>
      <c r="G296" s="362"/>
      <c r="H296" s="369">
        <v>1</v>
      </c>
      <c r="I296" s="362"/>
      <c r="J296" s="369">
        <v>2</v>
      </c>
      <c r="K296" s="362" t="s">
        <v>2296</v>
      </c>
    </row>
    <row r="297" spans="1:11" ht="12.75" hidden="1" customHeight="1">
      <c r="A297" s="362"/>
      <c r="B297" s="362"/>
      <c r="C297" s="367" t="s">
        <v>2371</v>
      </c>
      <c r="D297" s="408" t="s">
        <v>1394</v>
      </c>
      <c r="E297" s="362"/>
      <c r="F297" s="362"/>
      <c r="G297" s="362"/>
      <c r="H297" s="369">
        <v>0.5</v>
      </c>
      <c r="I297" s="362"/>
      <c r="J297" s="369">
        <v>1</v>
      </c>
      <c r="K297" s="362" t="s">
        <v>2296</v>
      </c>
    </row>
    <row r="298" spans="1:11" ht="12.75" hidden="1" customHeight="1">
      <c r="A298" s="362"/>
      <c r="B298" s="362"/>
      <c r="C298" s="367" t="s">
        <v>2372</v>
      </c>
      <c r="D298" s="408" t="s">
        <v>1396</v>
      </c>
      <c r="E298" s="362"/>
      <c r="F298" s="362"/>
      <c r="G298" s="362"/>
      <c r="H298" s="369">
        <v>1</v>
      </c>
      <c r="I298" s="362"/>
      <c r="J298" s="369">
        <v>2</v>
      </c>
      <c r="K298" s="362" t="s">
        <v>2296</v>
      </c>
    </row>
    <row r="299" spans="1:11" ht="12.75" hidden="1" customHeight="1">
      <c r="A299" s="362"/>
      <c r="B299" s="362"/>
      <c r="C299" s="367" t="s">
        <v>2373</v>
      </c>
      <c r="D299" s="373" t="s">
        <v>1398</v>
      </c>
      <c r="E299" s="362"/>
      <c r="F299" s="362"/>
      <c r="G299" s="362"/>
      <c r="H299" s="369">
        <v>0.5</v>
      </c>
      <c r="I299" s="362"/>
      <c r="J299" s="369">
        <v>1</v>
      </c>
      <c r="K299" s="362" t="s">
        <v>1675</v>
      </c>
    </row>
    <row r="300" spans="1:11" ht="12.75" hidden="1" customHeight="1">
      <c r="A300" s="362"/>
      <c r="B300" s="362"/>
      <c r="C300" s="367" t="s">
        <v>2374</v>
      </c>
      <c r="D300" s="373" t="s">
        <v>1400</v>
      </c>
      <c r="E300" s="362"/>
      <c r="F300" s="362"/>
      <c r="G300" s="362"/>
      <c r="H300" s="369">
        <v>0.5</v>
      </c>
      <c r="I300" s="362"/>
      <c r="J300" s="369">
        <v>1</v>
      </c>
      <c r="K300" s="362" t="s">
        <v>1675</v>
      </c>
    </row>
    <row r="301" spans="1:11" ht="12.75" hidden="1" customHeight="1">
      <c r="A301" s="362"/>
      <c r="B301" s="362"/>
      <c r="C301" s="367" t="s">
        <v>2375</v>
      </c>
      <c r="D301" s="373" t="s">
        <v>1402</v>
      </c>
      <c r="E301" s="362"/>
      <c r="F301" s="362"/>
      <c r="G301" s="362"/>
      <c r="H301" s="369">
        <v>0.5</v>
      </c>
      <c r="I301" s="362"/>
      <c r="J301" s="369">
        <v>1</v>
      </c>
      <c r="K301" s="362" t="s">
        <v>1675</v>
      </c>
    </row>
    <row r="302" spans="1:11" ht="12.75" hidden="1" customHeight="1">
      <c r="A302" s="362"/>
      <c r="B302" s="362"/>
      <c r="C302" s="367" t="s">
        <v>2376</v>
      </c>
      <c r="D302" s="373" t="s">
        <v>1404</v>
      </c>
      <c r="E302" s="362"/>
      <c r="F302" s="362"/>
      <c r="G302" s="362"/>
      <c r="H302" s="369">
        <v>0.5</v>
      </c>
      <c r="I302" s="362"/>
      <c r="J302" s="369">
        <v>1</v>
      </c>
      <c r="K302" s="362" t="s">
        <v>1675</v>
      </c>
    </row>
    <row r="303" spans="1:11" ht="12.75" hidden="1" customHeight="1">
      <c r="A303" s="362"/>
      <c r="B303" s="362"/>
      <c r="C303" s="367" t="s">
        <v>2377</v>
      </c>
      <c r="D303" s="373" t="s">
        <v>1406</v>
      </c>
      <c r="E303" s="362"/>
      <c r="F303" s="362"/>
      <c r="G303" s="362"/>
      <c r="H303" s="369">
        <v>0.5</v>
      </c>
      <c r="I303" s="362"/>
      <c r="J303" s="369">
        <v>1</v>
      </c>
      <c r="K303" s="362" t="s">
        <v>1675</v>
      </c>
    </row>
    <row r="304" spans="1:11" ht="12.75" hidden="1" customHeight="1">
      <c r="A304" s="362"/>
      <c r="B304" s="362"/>
      <c r="C304" s="367" t="s">
        <v>2378</v>
      </c>
      <c r="D304" s="373" t="s">
        <v>1408</v>
      </c>
      <c r="E304" s="362"/>
      <c r="F304" s="362"/>
      <c r="G304" s="362"/>
      <c r="H304" s="369">
        <v>0.5</v>
      </c>
      <c r="I304" s="362"/>
      <c r="J304" s="369">
        <v>1</v>
      </c>
      <c r="K304" s="362" t="s">
        <v>1675</v>
      </c>
    </row>
    <row r="305" spans="1:11" ht="12.75" hidden="1" customHeight="1">
      <c r="A305" s="362"/>
      <c r="B305" s="362"/>
      <c r="C305" s="367" t="s">
        <v>2379</v>
      </c>
      <c r="D305" s="373" t="s">
        <v>1410</v>
      </c>
      <c r="E305" s="362"/>
      <c r="F305" s="362"/>
      <c r="G305" s="362"/>
      <c r="H305" s="369">
        <v>0.5</v>
      </c>
      <c r="I305" s="362"/>
      <c r="J305" s="369">
        <v>1</v>
      </c>
      <c r="K305" s="362" t="s">
        <v>1675</v>
      </c>
    </row>
    <row r="306" spans="1:11" ht="12.75" hidden="1" customHeight="1">
      <c r="A306" s="362"/>
      <c r="B306" s="362"/>
      <c r="C306" s="367" t="s">
        <v>2380</v>
      </c>
      <c r="D306" s="373" t="s">
        <v>1412</v>
      </c>
      <c r="E306" s="362"/>
      <c r="F306" s="362"/>
      <c r="G306" s="362"/>
      <c r="H306" s="369">
        <v>0.5</v>
      </c>
      <c r="I306" s="362"/>
      <c r="J306" s="369">
        <v>1</v>
      </c>
      <c r="K306" s="362" t="s">
        <v>1675</v>
      </c>
    </row>
    <row r="307" spans="1:11" ht="12.75" hidden="1" customHeight="1">
      <c r="A307" s="362"/>
      <c r="B307" s="362"/>
      <c r="C307" s="367" t="s">
        <v>2381</v>
      </c>
      <c r="D307" s="408" t="s">
        <v>1414</v>
      </c>
      <c r="E307" s="362"/>
      <c r="F307" s="362"/>
      <c r="G307" s="362"/>
      <c r="H307" s="369">
        <v>0.5</v>
      </c>
      <c r="I307" s="362"/>
      <c r="J307" s="369">
        <v>1</v>
      </c>
      <c r="K307" s="362" t="s">
        <v>1675</v>
      </c>
    </row>
    <row r="308" spans="1:11" ht="12.75" hidden="1" customHeight="1">
      <c r="A308" s="362"/>
      <c r="B308" s="362"/>
      <c r="C308" s="367" t="s">
        <v>2382</v>
      </c>
      <c r="D308" s="408" t="s">
        <v>1416</v>
      </c>
      <c r="E308" s="362"/>
      <c r="F308" s="362"/>
      <c r="G308" s="362"/>
      <c r="H308" s="369">
        <v>1</v>
      </c>
      <c r="I308" s="362"/>
      <c r="J308" s="369">
        <v>2</v>
      </c>
      <c r="K308" s="362" t="s">
        <v>1675</v>
      </c>
    </row>
    <row r="309" spans="1:11" ht="12.75" hidden="1" customHeight="1">
      <c r="A309" s="362"/>
      <c r="B309" s="362"/>
      <c r="C309" s="367" t="s">
        <v>2383</v>
      </c>
      <c r="D309" s="408" t="s">
        <v>1418</v>
      </c>
      <c r="E309" s="362"/>
      <c r="F309" s="362"/>
      <c r="G309" s="362"/>
      <c r="H309" s="369">
        <v>1</v>
      </c>
      <c r="I309" s="362"/>
      <c r="J309" s="369">
        <v>2</v>
      </c>
      <c r="K309" s="362" t="s">
        <v>1675</v>
      </c>
    </row>
    <row r="310" spans="1:11" ht="12.75" hidden="1" customHeight="1">
      <c r="A310" s="362"/>
      <c r="B310" s="362"/>
      <c r="C310" s="367" t="s">
        <v>2384</v>
      </c>
      <c r="D310" s="408" t="s">
        <v>1420</v>
      </c>
      <c r="E310" s="362"/>
      <c r="F310" s="362"/>
      <c r="G310" s="362"/>
      <c r="H310" s="369">
        <v>1</v>
      </c>
      <c r="I310" s="362"/>
      <c r="J310" s="369">
        <v>2</v>
      </c>
      <c r="K310" s="362" t="s">
        <v>1675</v>
      </c>
    </row>
    <row r="311" spans="1:11" ht="12.75" hidden="1" customHeight="1">
      <c r="A311" s="362"/>
      <c r="B311" s="362"/>
      <c r="C311" s="367" t="s">
        <v>2385</v>
      </c>
      <c r="D311" s="408" t="s">
        <v>1422</v>
      </c>
      <c r="E311" s="362"/>
      <c r="F311" s="362"/>
      <c r="G311" s="362"/>
      <c r="H311" s="369">
        <v>1</v>
      </c>
      <c r="I311" s="362"/>
      <c r="J311" s="369">
        <v>2</v>
      </c>
      <c r="K311" s="362" t="s">
        <v>1675</v>
      </c>
    </row>
    <row r="312" spans="1:11" ht="12.75" hidden="1" customHeight="1">
      <c r="A312" s="362"/>
      <c r="B312" s="362"/>
      <c r="C312" s="367" t="s">
        <v>2386</v>
      </c>
      <c r="D312" s="408" t="s">
        <v>1424</v>
      </c>
      <c r="E312" s="362"/>
      <c r="F312" s="362"/>
      <c r="G312" s="362"/>
      <c r="H312" s="369">
        <v>1</v>
      </c>
      <c r="I312" s="362"/>
      <c r="J312" s="369">
        <v>2</v>
      </c>
      <c r="K312" s="362" t="s">
        <v>1675</v>
      </c>
    </row>
    <row r="313" spans="1:11" ht="12.75" hidden="1" customHeight="1">
      <c r="A313" s="362"/>
      <c r="B313" s="362"/>
      <c r="C313" s="367" t="s">
        <v>2387</v>
      </c>
      <c r="D313" s="408" t="s">
        <v>1426</v>
      </c>
      <c r="E313" s="362"/>
      <c r="F313" s="362"/>
      <c r="G313" s="362"/>
      <c r="H313" s="369">
        <v>1</v>
      </c>
      <c r="I313" s="362"/>
      <c r="J313" s="369">
        <v>2</v>
      </c>
      <c r="K313" s="362" t="s">
        <v>1675</v>
      </c>
    </row>
    <row r="314" spans="1:11" ht="12.75" hidden="1" customHeight="1">
      <c r="A314" s="362"/>
      <c r="B314" s="362" t="s">
        <v>1296</v>
      </c>
      <c r="C314" s="367" t="s">
        <v>2388</v>
      </c>
      <c r="D314" s="408" t="s">
        <v>1298</v>
      </c>
      <c r="E314" s="362" t="s">
        <v>189</v>
      </c>
      <c r="F314" s="362" t="s">
        <v>16</v>
      </c>
      <c r="G314" s="362" t="s">
        <v>83</v>
      </c>
      <c r="H314" s="369">
        <v>1</v>
      </c>
      <c r="I314" s="362"/>
      <c r="J314" s="362"/>
      <c r="K314" s="362" t="s">
        <v>354</v>
      </c>
    </row>
    <row r="315" spans="1:11" ht="12.75" hidden="1" customHeight="1">
      <c r="A315" s="362"/>
      <c r="B315" s="362"/>
      <c r="C315" s="367" t="s">
        <v>2389</v>
      </c>
      <c r="D315" s="408" t="s">
        <v>1300</v>
      </c>
      <c r="E315" s="362"/>
      <c r="F315" s="362"/>
      <c r="G315" s="362"/>
      <c r="H315" s="369">
        <v>1</v>
      </c>
      <c r="I315" s="362"/>
      <c r="J315" s="362"/>
      <c r="K315" s="362" t="s">
        <v>354</v>
      </c>
    </row>
    <row r="316" spans="1:11" ht="12.75" hidden="1" customHeight="1">
      <c r="A316" s="362"/>
      <c r="B316" s="362"/>
      <c r="C316" s="367" t="s">
        <v>2390</v>
      </c>
      <c r="D316" s="408" t="s">
        <v>1302</v>
      </c>
      <c r="E316" s="362"/>
      <c r="F316" s="362"/>
      <c r="G316" s="362"/>
      <c r="H316" s="369">
        <v>1</v>
      </c>
      <c r="I316" s="362"/>
      <c r="J316" s="362"/>
      <c r="K316" s="362" t="s">
        <v>354</v>
      </c>
    </row>
    <row r="317" spans="1:11" ht="12.75" hidden="1" customHeight="1">
      <c r="A317" s="362"/>
      <c r="B317" s="362"/>
      <c r="C317" s="367" t="s">
        <v>2391</v>
      </c>
      <c r="D317" s="408" t="s">
        <v>1304</v>
      </c>
      <c r="E317" s="362"/>
      <c r="F317" s="362"/>
      <c r="G317" s="362"/>
      <c r="H317" s="369">
        <v>1</v>
      </c>
      <c r="I317" s="362"/>
      <c r="J317" s="362"/>
      <c r="K317" s="362" t="s">
        <v>354</v>
      </c>
    </row>
    <row r="318" spans="1:11" ht="12.75" hidden="1" customHeight="1">
      <c r="A318" s="362"/>
      <c r="B318" s="362"/>
      <c r="C318" s="367" t="s">
        <v>2392</v>
      </c>
      <c r="D318" s="408" t="s">
        <v>1306</v>
      </c>
      <c r="E318" s="362"/>
      <c r="F318" s="362"/>
      <c r="G318" s="362"/>
      <c r="H318" s="369">
        <v>1</v>
      </c>
      <c r="I318" s="362"/>
      <c r="J318" s="362"/>
      <c r="K318" s="362" t="s">
        <v>354</v>
      </c>
    </row>
    <row r="319" spans="1:11" ht="12.75" hidden="1" customHeight="1">
      <c r="A319" s="362"/>
      <c r="B319" s="362"/>
      <c r="C319" s="367" t="s">
        <v>2393</v>
      </c>
      <c r="D319" s="408" t="s">
        <v>1308</v>
      </c>
      <c r="E319" s="362"/>
      <c r="F319" s="362"/>
      <c r="G319" s="362"/>
      <c r="H319" s="369">
        <v>1</v>
      </c>
      <c r="I319" s="362"/>
      <c r="J319" s="362"/>
      <c r="K319" s="362" t="s">
        <v>354</v>
      </c>
    </row>
    <row r="320" spans="1:11" ht="12.75" hidden="1" customHeight="1">
      <c r="A320" s="362"/>
      <c r="B320" s="362"/>
      <c r="C320" s="367" t="s">
        <v>2394</v>
      </c>
      <c r="D320" s="408" t="s">
        <v>1310</v>
      </c>
      <c r="E320" s="362"/>
      <c r="F320" s="362"/>
      <c r="G320" s="362"/>
      <c r="H320" s="369">
        <v>1</v>
      </c>
      <c r="I320" s="362"/>
      <c r="J320" s="362"/>
      <c r="K320" s="362" t="s">
        <v>354</v>
      </c>
    </row>
    <row r="321" spans="1:11" ht="12.75" hidden="1" customHeight="1">
      <c r="A321" s="362"/>
      <c r="B321" s="362"/>
      <c r="C321" s="367" t="s">
        <v>2395</v>
      </c>
      <c r="D321" s="408" t="s">
        <v>1312</v>
      </c>
      <c r="E321" s="362"/>
      <c r="F321" s="362"/>
      <c r="G321" s="362"/>
      <c r="H321" s="369">
        <v>1</v>
      </c>
      <c r="I321" s="362"/>
      <c r="J321" s="362"/>
      <c r="K321" s="362" t="s">
        <v>354</v>
      </c>
    </row>
    <row r="322" spans="1:11" ht="12.75" hidden="1" customHeight="1">
      <c r="A322" s="362"/>
      <c r="B322" s="362"/>
      <c r="C322" s="367" t="s">
        <v>2396</v>
      </c>
      <c r="D322" s="408" t="s">
        <v>1314</v>
      </c>
      <c r="E322" s="362"/>
      <c r="F322" s="362"/>
      <c r="G322" s="362"/>
      <c r="H322" s="369">
        <v>0.5</v>
      </c>
      <c r="I322" s="362"/>
      <c r="J322" s="362"/>
      <c r="K322" s="362" t="s">
        <v>354</v>
      </c>
    </row>
    <row r="323" spans="1:11" ht="12.75" hidden="1" customHeight="1">
      <c r="A323" s="362"/>
      <c r="B323" s="362"/>
      <c r="C323" s="367" t="s">
        <v>2397</v>
      </c>
      <c r="D323" s="408" t="s">
        <v>1316</v>
      </c>
      <c r="E323" s="362"/>
      <c r="F323" s="362"/>
      <c r="G323" s="362"/>
      <c r="H323" s="369">
        <v>1</v>
      </c>
      <c r="I323" s="362"/>
      <c r="J323" s="362"/>
      <c r="K323" s="362" t="s">
        <v>354</v>
      </c>
    </row>
    <row r="324" spans="1:11" ht="12.75" hidden="1" customHeight="1">
      <c r="A324" s="362"/>
      <c r="B324" s="362"/>
      <c r="C324" s="367" t="s">
        <v>2398</v>
      </c>
      <c r="D324" s="408" t="s">
        <v>1318</v>
      </c>
      <c r="E324" s="362"/>
      <c r="F324" s="362"/>
      <c r="G324" s="362"/>
      <c r="H324" s="369">
        <v>1</v>
      </c>
      <c r="I324" s="362"/>
      <c r="J324" s="362"/>
      <c r="K324" s="362" t="s">
        <v>354</v>
      </c>
    </row>
    <row r="325" spans="1:11" ht="12.75" hidden="1" customHeight="1">
      <c r="A325" s="362"/>
      <c r="B325" s="362"/>
      <c r="C325" s="367" t="s">
        <v>2399</v>
      </c>
      <c r="D325" s="408" t="s">
        <v>1320</v>
      </c>
      <c r="E325" s="362"/>
      <c r="F325" s="362"/>
      <c r="G325" s="362"/>
      <c r="H325" s="369">
        <v>1</v>
      </c>
      <c r="I325" s="362"/>
      <c r="J325" s="362"/>
      <c r="K325" s="362" t="s">
        <v>269</v>
      </c>
    </row>
    <row r="326" spans="1:11" ht="12.75" hidden="1" customHeight="1">
      <c r="A326" s="362"/>
      <c r="B326" s="362"/>
      <c r="C326" s="367" t="s">
        <v>2400</v>
      </c>
      <c r="D326" s="408" t="s">
        <v>1322</v>
      </c>
      <c r="E326" s="362"/>
      <c r="F326" s="362"/>
      <c r="G326" s="362"/>
      <c r="H326" s="369">
        <v>0.5</v>
      </c>
      <c r="I326" s="362"/>
      <c r="J326" s="362"/>
      <c r="K326" s="362" t="s">
        <v>269</v>
      </c>
    </row>
    <row r="327" spans="1:11" ht="12.75" hidden="1" customHeight="1">
      <c r="A327" s="362"/>
      <c r="B327" s="362"/>
      <c r="C327" s="367" t="s">
        <v>2401</v>
      </c>
      <c r="D327" s="408" t="s">
        <v>1324</v>
      </c>
      <c r="E327" s="362"/>
      <c r="F327" s="362"/>
      <c r="G327" s="362"/>
      <c r="H327" s="369">
        <v>1</v>
      </c>
      <c r="I327" s="362"/>
      <c r="J327" s="362"/>
      <c r="K327" s="362" t="s">
        <v>269</v>
      </c>
    </row>
    <row r="328" spans="1:11" ht="12.75" hidden="1" customHeight="1">
      <c r="A328" s="362"/>
      <c r="B328" s="362"/>
      <c r="C328" s="367" t="s">
        <v>2402</v>
      </c>
      <c r="D328" s="408" t="s">
        <v>1326</v>
      </c>
      <c r="E328" s="362"/>
      <c r="F328" s="362"/>
      <c r="G328" s="362"/>
      <c r="H328" s="369">
        <v>0.5</v>
      </c>
      <c r="I328" s="362"/>
      <c r="J328" s="362"/>
      <c r="K328" s="362" t="s">
        <v>269</v>
      </c>
    </row>
    <row r="329" spans="1:11" ht="12.75" hidden="1" customHeight="1">
      <c r="A329" s="362"/>
      <c r="B329" s="362"/>
      <c r="C329" s="367" t="s">
        <v>2403</v>
      </c>
      <c r="D329" s="408" t="s">
        <v>1328</v>
      </c>
      <c r="E329" s="362"/>
      <c r="F329" s="362"/>
      <c r="G329" s="362"/>
      <c r="H329" s="369">
        <v>1</v>
      </c>
      <c r="I329" s="362"/>
      <c r="J329" s="362"/>
      <c r="K329" s="362" t="s">
        <v>269</v>
      </c>
    </row>
    <row r="330" spans="1:11" ht="12.75" hidden="1" customHeight="1">
      <c r="A330" s="362"/>
      <c r="B330" s="362"/>
      <c r="C330" s="367" t="s">
        <v>2404</v>
      </c>
      <c r="D330" s="408" t="s">
        <v>1330</v>
      </c>
      <c r="E330" s="362"/>
      <c r="F330" s="362"/>
      <c r="G330" s="362"/>
      <c r="H330" s="369">
        <v>0.5</v>
      </c>
      <c r="I330" s="362"/>
      <c r="J330" s="362"/>
      <c r="K330" s="362" t="s">
        <v>269</v>
      </c>
    </row>
    <row r="331" spans="1:11" ht="12.75" hidden="1" customHeight="1">
      <c r="A331" s="362"/>
      <c r="B331" s="362"/>
      <c r="C331" s="367" t="s">
        <v>2405</v>
      </c>
      <c r="D331" s="408" t="s">
        <v>1332</v>
      </c>
      <c r="E331" s="362"/>
      <c r="F331" s="362"/>
      <c r="G331" s="362"/>
      <c r="H331" s="369">
        <v>0.5</v>
      </c>
      <c r="I331" s="362"/>
      <c r="J331" s="362"/>
      <c r="K331" s="362" t="s">
        <v>269</v>
      </c>
    </row>
    <row r="332" spans="1:11" ht="12.75" hidden="1" customHeight="1">
      <c r="A332" s="362"/>
      <c r="B332" s="362"/>
      <c r="C332" s="367" t="s">
        <v>2406</v>
      </c>
      <c r="D332" s="408" t="s">
        <v>1334</v>
      </c>
      <c r="E332" s="362"/>
      <c r="F332" s="362"/>
      <c r="G332" s="362"/>
      <c r="H332" s="369">
        <v>1</v>
      </c>
      <c r="I332" s="362"/>
      <c r="J332" s="362"/>
      <c r="K332" s="362" t="s">
        <v>269</v>
      </c>
    </row>
    <row r="333" spans="1:11" ht="12.75" hidden="1" customHeight="1">
      <c r="A333" s="362"/>
      <c r="B333" s="362"/>
      <c r="C333" s="367" t="s">
        <v>2407</v>
      </c>
      <c r="D333" s="408" t="s">
        <v>1336</v>
      </c>
      <c r="E333" s="362"/>
      <c r="F333" s="362"/>
      <c r="G333" s="362"/>
      <c r="H333" s="369">
        <v>0.5</v>
      </c>
      <c r="I333" s="362"/>
      <c r="J333" s="362"/>
      <c r="K333" s="362" t="s">
        <v>269</v>
      </c>
    </row>
    <row r="334" spans="1:11" ht="12.75" hidden="1" customHeight="1">
      <c r="A334" s="362"/>
      <c r="B334" s="362"/>
      <c r="C334" s="367" t="s">
        <v>2408</v>
      </c>
      <c r="D334" s="408" t="s">
        <v>1338</v>
      </c>
      <c r="E334" s="362"/>
      <c r="F334" s="362"/>
      <c r="G334" s="362"/>
      <c r="H334" s="369">
        <v>1</v>
      </c>
      <c r="I334" s="362"/>
      <c r="J334" s="362"/>
      <c r="K334" s="362" t="s">
        <v>269</v>
      </c>
    </row>
    <row r="335" spans="1:11" ht="12.75" hidden="1" customHeight="1">
      <c r="A335" s="362"/>
      <c r="B335" s="362"/>
      <c r="C335" s="367" t="s">
        <v>2409</v>
      </c>
      <c r="D335" s="408" t="s">
        <v>1340</v>
      </c>
      <c r="E335" s="362"/>
      <c r="F335" s="362"/>
      <c r="G335" s="362"/>
      <c r="H335" s="369">
        <v>1</v>
      </c>
      <c r="I335" s="362"/>
      <c r="J335" s="362"/>
      <c r="K335" s="362" t="s">
        <v>269</v>
      </c>
    </row>
    <row r="336" spans="1:11" ht="12.75" hidden="1" customHeight="1">
      <c r="A336" s="362"/>
      <c r="B336" s="362"/>
      <c r="C336" s="367" t="s">
        <v>2410</v>
      </c>
      <c r="D336" s="408" t="s">
        <v>1342</v>
      </c>
      <c r="E336" s="362"/>
      <c r="F336" s="362"/>
      <c r="G336" s="362"/>
      <c r="H336" s="369">
        <v>0.5</v>
      </c>
      <c r="I336" s="362"/>
      <c r="J336" s="362"/>
      <c r="K336" s="362" t="s">
        <v>269</v>
      </c>
    </row>
    <row r="337" spans="1:11" ht="12.75" hidden="1" customHeight="1">
      <c r="A337" s="362"/>
      <c r="B337" s="362"/>
      <c r="C337" s="367" t="s">
        <v>2411</v>
      </c>
      <c r="D337" s="408" t="s">
        <v>1344</v>
      </c>
      <c r="E337" s="362"/>
      <c r="F337" s="362"/>
      <c r="G337" s="362"/>
      <c r="H337" s="369">
        <v>1</v>
      </c>
      <c r="I337" s="362"/>
      <c r="J337" s="362"/>
      <c r="K337" s="362" t="s">
        <v>269</v>
      </c>
    </row>
    <row r="338" spans="1:11" ht="12.75" hidden="1" customHeight="1">
      <c r="A338" s="362"/>
      <c r="B338" s="362"/>
      <c r="C338" s="367" t="s">
        <v>2412</v>
      </c>
      <c r="D338" s="408" t="s">
        <v>1346</v>
      </c>
      <c r="E338" s="362"/>
      <c r="F338" s="362"/>
      <c r="G338" s="362"/>
      <c r="H338" s="369">
        <v>1</v>
      </c>
      <c r="I338" s="362"/>
      <c r="J338" s="362"/>
      <c r="K338" s="362" t="s">
        <v>269</v>
      </c>
    </row>
    <row r="339" spans="1:11" ht="12.75" hidden="1" customHeight="1">
      <c r="A339" s="362"/>
      <c r="B339" s="362"/>
      <c r="C339" s="367" t="s">
        <v>2413</v>
      </c>
      <c r="D339" s="408" t="s">
        <v>1348</v>
      </c>
      <c r="E339" s="362"/>
      <c r="F339" s="362"/>
      <c r="G339" s="362"/>
      <c r="H339" s="369">
        <v>2</v>
      </c>
      <c r="I339" s="362"/>
      <c r="J339" s="362"/>
      <c r="K339" s="362" t="s">
        <v>1930</v>
      </c>
    </row>
    <row r="340" spans="1:11" ht="12.75" hidden="1" customHeight="1">
      <c r="A340" s="362"/>
      <c r="B340" s="362"/>
      <c r="C340" s="367" t="s">
        <v>2414</v>
      </c>
      <c r="D340" s="408" t="s">
        <v>1350</v>
      </c>
      <c r="E340" s="362"/>
      <c r="F340" s="362"/>
      <c r="G340" s="362"/>
      <c r="H340" s="369">
        <v>1</v>
      </c>
      <c r="I340" s="362"/>
      <c r="J340" s="362"/>
      <c r="K340" s="362" t="s">
        <v>1930</v>
      </c>
    </row>
    <row r="341" spans="1:11" ht="12.75" hidden="1" customHeight="1">
      <c r="A341" s="362"/>
      <c r="B341" s="362"/>
      <c r="C341" s="367" t="s">
        <v>2415</v>
      </c>
      <c r="D341" s="408" t="s">
        <v>1352</v>
      </c>
      <c r="E341" s="362"/>
      <c r="F341" s="362"/>
      <c r="G341" s="362"/>
      <c r="H341" s="369">
        <v>0.5</v>
      </c>
      <c r="I341" s="362"/>
      <c r="J341" s="362"/>
      <c r="K341" s="362" t="s">
        <v>1930</v>
      </c>
    </row>
    <row r="342" spans="1:11" ht="12.75" hidden="1" customHeight="1">
      <c r="A342" s="362"/>
      <c r="B342" s="362"/>
      <c r="C342" s="367" t="s">
        <v>2416</v>
      </c>
      <c r="D342" s="408" t="s">
        <v>1354</v>
      </c>
      <c r="E342" s="362"/>
      <c r="F342" s="362"/>
      <c r="G342" s="362"/>
      <c r="H342" s="369">
        <v>1</v>
      </c>
      <c r="I342" s="362"/>
      <c r="J342" s="362"/>
      <c r="K342" s="362" t="s">
        <v>1930</v>
      </c>
    </row>
    <row r="343" spans="1:11" ht="12.75" hidden="1" customHeight="1">
      <c r="A343" s="362"/>
      <c r="B343" s="362"/>
      <c r="C343" s="367" t="s">
        <v>2417</v>
      </c>
      <c r="D343" s="408" t="s">
        <v>1356</v>
      </c>
      <c r="E343" s="362"/>
      <c r="F343" s="362"/>
      <c r="G343" s="362"/>
      <c r="H343" s="369">
        <v>1</v>
      </c>
      <c r="I343" s="362"/>
      <c r="J343" s="362"/>
      <c r="K343" s="362" t="s">
        <v>1930</v>
      </c>
    </row>
    <row r="344" spans="1:11" ht="12.75" hidden="1" customHeight="1">
      <c r="A344" s="362"/>
      <c r="B344" s="362"/>
      <c r="C344" s="367" t="s">
        <v>2418</v>
      </c>
      <c r="D344" s="408" t="s">
        <v>1358</v>
      </c>
      <c r="E344" s="362"/>
      <c r="F344" s="362"/>
      <c r="G344" s="362"/>
      <c r="H344" s="369">
        <v>0.5</v>
      </c>
      <c r="I344" s="362"/>
      <c r="J344" s="362"/>
      <c r="K344" s="362" t="s">
        <v>1930</v>
      </c>
    </row>
    <row r="345" spans="1:11" ht="12.75" hidden="1" customHeight="1">
      <c r="A345" s="362"/>
      <c r="B345" s="362"/>
      <c r="C345" s="367" t="s">
        <v>2419</v>
      </c>
      <c r="D345" s="408" t="s">
        <v>1360</v>
      </c>
      <c r="E345" s="362"/>
      <c r="F345" s="362"/>
      <c r="G345" s="362"/>
      <c r="H345" s="369">
        <v>1</v>
      </c>
      <c r="I345" s="362"/>
      <c r="J345" s="362"/>
      <c r="K345" s="362" t="s">
        <v>1930</v>
      </c>
    </row>
    <row r="346" spans="1:11" ht="12.75" hidden="1" customHeight="1">
      <c r="A346" s="362"/>
      <c r="B346" s="362"/>
      <c r="C346" s="367" t="s">
        <v>2420</v>
      </c>
      <c r="D346" s="408" t="s">
        <v>1362</v>
      </c>
      <c r="E346" s="362"/>
      <c r="F346" s="362"/>
      <c r="G346" s="362"/>
      <c r="H346" s="369">
        <v>0.5</v>
      </c>
      <c r="I346" s="362"/>
      <c r="J346" s="362"/>
      <c r="K346" s="362" t="s">
        <v>1930</v>
      </c>
    </row>
    <row r="347" spans="1:11" ht="12.75" hidden="1" customHeight="1">
      <c r="A347" s="362"/>
      <c r="B347" s="362"/>
      <c r="C347" s="367" t="s">
        <v>2421</v>
      </c>
      <c r="D347" s="408" t="s">
        <v>1364</v>
      </c>
      <c r="E347" s="362"/>
      <c r="F347" s="362"/>
      <c r="G347" s="362"/>
      <c r="H347" s="369">
        <v>0.5</v>
      </c>
      <c r="I347" s="362"/>
      <c r="J347" s="362"/>
      <c r="K347" s="362" t="s">
        <v>1930</v>
      </c>
    </row>
    <row r="348" spans="1:11" ht="12.75" hidden="1" customHeight="1">
      <c r="A348" s="362"/>
      <c r="B348" s="362"/>
      <c r="C348" s="367" t="s">
        <v>2422</v>
      </c>
      <c r="D348" s="408" t="s">
        <v>1366</v>
      </c>
      <c r="E348" s="362"/>
      <c r="F348" s="362"/>
      <c r="G348" s="362"/>
      <c r="H348" s="369">
        <v>1</v>
      </c>
      <c r="I348" s="362"/>
      <c r="J348" s="362"/>
      <c r="K348" s="362" t="s">
        <v>1930</v>
      </c>
    </row>
    <row r="349" spans="1:11" ht="12.75" hidden="1" customHeight="1">
      <c r="A349" s="362"/>
      <c r="B349" s="362"/>
      <c r="C349" s="367" t="s">
        <v>2423</v>
      </c>
      <c r="D349" s="408" t="s">
        <v>1368</v>
      </c>
      <c r="E349" s="362"/>
      <c r="F349" s="362"/>
      <c r="G349" s="362"/>
      <c r="H349" s="369">
        <v>0.5</v>
      </c>
      <c r="I349" s="362"/>
      <c r="J349" s="362"/>
      <c r="K349" s="362" t="s">
        <v>1930</v>
      </c>
    </row>
    <row r="350" spans="1:11" ht="12.75" hidden="1" customHeight="1">
      <c r="A350" s="362"/>
      <c r="B350" s="362"/>
      <c r="C350" s="367" t="s">
        <v>2424</v>
      </c>
      <c r="D350" s="408" t="s">
        <v>1370</v>
      </c>
      <c r="E350" s="362"/>
      <c r="F350" s="362"/>
      <c r="G350" s="362"/>
      <c r="H350" s="369">
        <v>1</v>
      </c>
      <c r="I350" s="362"/>
      <c r="J350" s="362"/>
      <c r="K350" s="362" t="s">
        <v>1930</v>
      </c>
    </row>
    <row r="351" spans="1:11" ht="12.75" hidden="1" customHeight="1">
      <c r="A351" s="362"/>
      <c r="B351" s="362"/>
      <c r="C351" s="367" t="s">
        <v>2425</v>
      </c>
      <c r="D351" s="408" t="s">
        <v>1372</v>
      </c>
      <c r="E351" s="362"/>
      <c r="F351" s="362"/>
      <c r="G351" s="362"/>
      <c r="H351" s="369">
        <v>1</v>
      </c>
      <c r="I351" s="362"/>
      <c r="J351" s="362"/>
      <c r="K351" s="362" t="s">
        <v>1930</v>
      </c>
    </row>
    <row r="352" spans="1:11" ht="12.75" hidden="1" customHeight="1">
      <c r="A352" s="362"/>
      <c r="B352" s="362"/>
      <c r="C352" s="367" t="s">
        <v>2426</v>
      </c>
      <c r="D352" s="408" t="s">
        <v>1374</v>
      </c>
      <c r="E352" s="362"/>
      <c r="F352" s="362"/>
      <c r="G352" s="362"/>
      <c r="H352" s="369">
        <v>0.5</v>
      </c>
      <c r="I352" s="362"/>
      <c r="J352" s="362"/>
      <c r="K352" s="362" t="s">
        <v>2296</v>
      </c>
    </row>
    <row r="353" spans="1:11" ht="12.75" hidden="1" customHeight="1">
      <c r="A353" s="362"/>
      <c r="B353" s="362"/>
      <c r="C353" s="367" t="s">
        <v>2427</v>
      </c>
      <c r="D353" s="408" t="s">
        <v>1376</v>
      </c>
      <c r="E353" s="362"/>
      <c r="F353" s="362"/>
      <c r="G353" s="362"/>
      <c r="H353" s="369">
        <v>1</v>
      </c>
      <c r="I353" s="362"/>
      <c r="J353" s="362"/>
      <c r="K353" s="362" t="s">
        <v>2296</v>
      </c>
    </row>
    <row r="354" spans="1:11" ht="12.75" hidden="1" customHeight="1">
      <c r="A354" s="362"/>
      <c r="B354" s="362"/>
      <c r="C354" s="367" t="s">
        <v>2428</v>
      </c>
      <c r="D354" s="408" t="s">
        <v>1378</v>
      </c>
      <c r="E354" s="362"/>
      <c r="F354" s="362"/>
      <c r="G354" s="362"/>
      <c r="H354" s="369">
        <v>1</v>
      </c>
      <c r="I354" s="362"/>
      <c r="J354" s="362"/>
      <c r="K354" s="362" t="s">
        <v>2296</v>
      </c>
    </row>
    <row r="355" spans="1:11" ht="12.75" hidden="1" customHeight="1">
      <c r="A355" s="362"/>
      <c r="B355" s="362"/>
      <c r="C355" s="367" t="s">
        <v>2429</v>
      </c>
      <c r="D355" s="408" t="s">
        <v>1380</v>
      </c>
      <c r="E355" s="362"/>
      <c r="F355" s="362"/>
      <c r="G355" s="362"/>
      <c r="H355" s="369">
        <v>2</v>
      </c>
      <c r="I355" s="362"/>
      <c r="J355" s="362"/>
      <c r="K355" s="362" t="s">
        <v>2296</v>
      </c>
    </row>
    <row r="356" spans="1:11" ht="12.75" hidden="1" customHeight="1">
      <c r="A356" s="362"/>
      <c r="B356" s="362"/>
      <c r="C356" s="367" t="s">
        <v>2430</v>
      </c>
      <c r="D356" s="408" t="s">
        <v>1382</v>
      </c>
      <c r="E356" s="362"/>
      <c r="F356" s="362"/>
      <c r="G356" s="362"/>
      <c r="H356" s="369">
        <v>1</v>
      </c>
      <c r="I356" s="362"/>
      <c r="J356" s="362"/>
      <c r="K356" s="362" t="s">
        <v>2296</v>
      </c>
    </row>
    <row r="357" spans="1:11" ht="12.75" hidden="1" customHeight="1">
      <c r="A357" s="362"/>
      <c r="B357" s="362"/>
      <c r="C357" s="367" t="s">
        <v>2431</v>
      </c>
      <c r="D357" s="408" t="s">
        <v>1384</v>
      </c>
      <c r="E357" s="362"/>
      <c r="F357" s="362"/>
      <c r="G357" s="362"/>
      <c r="H357" s="369">
        <v>0.5</v>
      </c>
      <c r="I357" s="362"/>
      <c r="J357" s="362"/>
      <c r="K357" s="362" t="s">
        <v>2296</v>
      </c>
    </row>
    <row r="358" spans="1:11" ht="12.75" hidden="1" customHeight="1">
      <c r="A358" s="362"/>
      <c r="B358" s="362"/>
      <c r="C358" s="367" t="s">
        <v>2432</v>
      </c>
      <c r="D358" s="408" t="s">
        <v>1386</v>
      </c>
      <c r="E358" s="362"/>
      <c r="F358" s="362"/>
      <c r="G358" s="362"/>
      <c r="H358" s="369">
        <v>1</v>
      </c>
      <c r="I358" s="362"/>
      <c r="J358" s="362"/>
      <c r="K358" s="362" t="s">
        <v>2296</v>
      </c>
    </row>
    <row r="359" spans="1:11" ht="12.75" hidden="1" customHeight="1">
      <c r="A359" s="362"/>
      <c r="B359" s="362"/>
      <c r="C359" s="367" t="s">
        <v>2433</v>
      </c>
      <c r="D359" s="408" t="s">
        <v>1388</v>
      </c>
      <c r="E359" s="362"/>
      <c r="F359" s="362"/>
      <c r="G359" s="362"/>
      <c r="H359" s="369">
        <v>1</v>
      </c>
      <c r="I359" s="362"/>
      <c r="J359" s="362"/>
      <c r="K359" s="362" t="s">
        <v>2296</v>
      </c>
    </row>
    <row r="360" spans="1:11" ht="12.75" hidden="1" customHeight="1">
      <c r="A360" s="362"/>
      <c r="B360" s="362"/>
      <c r="C360" s="367" t="s">
        <v>2434</v>
      </c>
      <c r="D360" s="408" t="s">
        <v>1390</v>
      </c>
      <c r="E360" s="362"/>
      <c r="F360" s="362"/>
      <c r="G360" s="362"/>
      <c r="H360" s="369">
        <v>0.5</v>
      </c>
      <c r="I360" s="362"/>
      <c r="J360" s="362"/>
      <c r="K360" s="362" t="s">
        <v>2296</v>
      </c>
    </row>
    <row r="361" spans="1:11" ht="12.75" hidden="1" customHeight="1">
      <c r="A361" s="362"/>
      <c r="B361" s="362"/>
      <c r="C361" s="367" t="s">
        <v>2435</v>
      </c>
      <c r="D361" s="408" t="s">
        <v>1392</v>
      </c>
      <c r="E361" s="362"/>
      <c r="F361" s="362"/>
      <c r="G361" s="362"/>
      <c r="H361" s="369">
        <v>1</v>
      </c>
      <c r="I361" s="362"/>
      <c r="J361" s="362"/>
      <c r="K361" s="362" t="s">
        <v>2296</v>
      </c>
    </row>
    <row r="362" spans="1:11" ht="12.75" hidden="1" customHeight="1">
      <c r="A362" s="362"/>
      <c r="B362" s="362"/>
      <c r="C362" s="367" t="s">
        <v>2436</v>
      </c>
      <c r="D362" s="408" t="s">
        <v>1394</v>
      </c>
      <c r="E362" s="362"/>
      <c r="F362" s="362"/>
      <c r="G362" s="362"/>
      <c r="H362" s="369">
        <v>0.5</v>
      </c>
      <c r="I362" s="362"/>
      <c r="J362" s="362"/>
      <c r="K362" s="362" t="s">
        <v>2296</v>
      </c>
    </row>
    <row r="363" spans="1:11" ht="12.75" hidden="1" customHeight="1">
      <c r="A363" s="362"/>
      <c r="B363" s="362"/>
      <c r="C363" s="367" t="s">
        <v>2437</v>
      </c>
      <c r="D363" s="408" t="s">
        <v>1396</v>
      </c>
      <c r="E363" s="362"/>
      <c r="F363" s="362"/>
      <c r="G363" s="362"/>
      <c r="H363" s="369">
        <v>1</v>
      </c>
      <c r="I363" s="362"/>
      <c r="J363" s="362"/>
      <c r="K363" s="362" t="s">
        <v>2296</v>
      </c>
    </row>
    <row r="364" spans="1:11" ht="12.75" hidden="1" customHeight="1">
      <c r="A364" s="362"/>
      <c r="B364" s="362"/>
      <c r="C364" s="367" t="s">
        <v>2438</v>
      </c>
      <c r="D364" s="373" t="s">
        <v>1398</v>
      </c>
      <c r="E364" s="362"/>
      <c r="F364" s="362"/>
      <c r="G364" s="362"/>
      <c r="H364" s="369">
        <v>0.5</v>
      </c>
      <c r="I364" s="362"/>
      <c r="J364" s="362"/>
      <c r="K364" s="362" t="s">
        <v>1675</v>
      </c>
    </row>
    <row r="365" spans="1:11" ht="12.75" hidden="1" customHeight="1">
      <c r="A365" s="362"/>
      <c r="B365" s="362"/>
      <c r="C365" s="367" t="s">
        <v>2439</v>
      </c>
      <c r="D365" s="373" t="s">
        <v>1400</v>
      </c>
      <c r="E365" s="362"/>
      <c r="F365" s="362"/>
      <c r="G365" s="362"/>
      <c r="H365" s="369">
        <v>0.5</v>
      </c>
      <c r="I365" s="362"/>
      <c r="J365" s="362"/>
      <c r="K365" s="362" t="s">
        <v>1675</v>
      </c>
    </row>
    <row r="366" spans="1:11" ht="12.75" hidden="1" customHeight="1">
      <c r="A366" s="362"/>
      <c r="B366" s="362"/>
      <c r="C366" s="367" t="s">
        <v>2440</v>
      </c>
      <c r="D366" s="373" t="s">
        <v>1402</v>
      </c>
      <c r="E366" s="362"/>
      <c r="F366" s="362"/>
      <c r="G366" s="362"/>
      <c r="H366" s="369">
        <v>0.5</v>
      </c>
      <c r="I366" s="362"/>
      <c r="J366" s="362"/>
      <c r="K366" s="362" t="s">
        <v>1675</v>
      </c>
    </row>
    <row r="367" spans="1:11" ht="12.75" hidden="1" customHeight="1">
      <c r="A367" s="362"/>
      <c r="B367" s="362"/>
      <c r="C367" s="367" t="s">
        <v>2441</v>
      </c>
      <c r="D367" s="373" t="s">
        <v>1404</v>
      </c>
      <c r="E367" s="362"/>
      <c r="F367" s="362"/>
      <c r="G367" s="362"/>
      <c r="H367" s="369">
        <v>0.5</v>
      </c>
      <c r="I367" s="362"/>
      <c r="J367" s="362"/>
      <c r="K367" s="362" t="s">
        <v>1675</v>
      </c>
    </row>
    <row r="368" spans="1:11" ht="12.75" hidden="1" customHeight="1">
      <c r="A368" s="362"/>
      <c r="B368" s="362"/>
      <c r="C368" s="367" t="s">
        <v>2442</v>
      </c>
      <c r="D368" s="373" t="s">
        <v>1406</v>
      </c>
      <c r="E368" s="362"/>
      <c r="F368" s="362"/>
      <c r="G368" s="362"/>
      <c r="H368" s="369">
        <v>0.5</v>
      </c>
      <c r="I368" s="362"/>
      <c r="J368" s="362"/>
      <c r="K368" s="362" t="s">
        <v>1675</v>
      </c>
    </row>
    <row r="369" spans="1:11" ht="12.75" hidden="1" customHeight="1">
      <c r="A369" s="362"/>
      <c r="B369" s="362"/>
      <c r="C369" s="367" t="s">
        <v>2443</v>
      </c>
      <c r="D369" s="373" t="s">
        <v>1408</v>
      </c>
      <c r="E369" s="362"/>
      <c r="F369" s="362"/>
      <c r="G369" s="362"/>
      <c r="H369" s="369">
        <v>0.5</v>
      </c>
      <c r="I369" s="362"/>
      <c r="J369" s="362"/>
      <c r="K369" s="362" t="s">
        <v>1675</v>
      </c>
    </row>
    <row r="370" spans="1:11" ht="12.75" hidden="1" customHeight="1">
      <c r="A370" s="362"/>
      <c r="B370" s="362"/>
      <c r="C370" s="367" t="s">
        <v>2444</v>
      </c>
      <c r="D370" s="373" t="s">
        <v>1410</v>
      </c>
      <c r="E370" s="362"/>
      <c r="F370" s="362"/>
      <c r="G370" s="362"/>
      <c r="H370" s="369">
        <v>0.5</v>
      </c>
      <c r="I370" s="362"/>
      <c r="J370" s="362"/>
      <c r="K370" s="362" t="s">
        <v>1675</v>
      </c>
    </row>
    <row r="371" spans="1:11" ht="12.75" hidden="1" customHeight="1">
      <c r="A371" s="362"/>
      <c r="B371" s="362"/>
      <c r="C371" s="367" t="s">
        <v>2445</v>
      </c>
      <c r="D371" s="373" t="s">
        <v>1412</v>
      </c>
      <c r="E371" s="362"/>
      <c r="F371" s="362"/>
      <c r="G371" s="362"/>
      <c r="H371" s="369">
        <v>0.5</v>
      </c>
      <c r="I371" s="362"/>
      <c r="J371" s="362"/>
      <c r="K371" s="362" t="s">
        <v>1675</v>
      </c>
    </row>
    <row r="372" spans="1:11" ht="12.75" hidden="1" customHeight="1">
      <c r="A372" s="362"/>
      <c r="B372" s="362"/>
      <c r="C372" s="367" t="s">
        <v>2446</v>
      </c>
      <c r="D372" s="408" t="s">
        <v>1414</v>
      </c>
      <c r="E372" s="362"/>
      <c r="F372" s="362"/>
      <c r="G372" s="362"/>
      <c r="H372" s="369">
        <v>0.5</v>
      </c>
      <c r="I372" s="362"/>
      <c r="J372" s="362"/>
      <c r="K372" s="362" t="s">
        <v>1675</v>
      </c>
    </row>
    <row r="373" spans="1:11" ht="12.75" hidden="1" customHeight="1">
      <c r="A373" s="362"/>
      <c r="B373" s="362"/>
      <c r="C373" s="367" t="s">
        <v>2447</v>
      </c>
      <c r="D373" s="408" t="s">
        <v>1416</v>
      </c>
      <c r="E373" s="362"/>
      <c r="F373" s="362"/>
      <c r="G373" s="362"/>
      <c r="H373" s="369">
        <v>1</v>
      </c>
      <c r="I373" s="362"/>
      <c r="J373" s="362"/>
      <c r="K373" s="362" t="s">
        <v>1675</v>
      </c>
    </row>
    <row r="374" spans="1:11" ht="12.75" hidden="1" customHeight="1">
      <c r="A374" s="362"/>
      <c r="B374" s="362"/>
      <c r="C374" s="367" t="s">
        <v>2448</v>
      </c>
      <c r="D374" s="408" t="s">
        <v>1418</v>
      </c>
      <c r="E374" s="362"/>
      <c r="F374" s="362"/>
      <c r="G374" s="362"/>
      <c r="H374" s="369">
        <v>1</v>
      </c>
      <c r="I374" s="362"/>
      <c r="J374" s="362"/>
      <c r="K374" s="362" t="s">
        <v>1675</v>
      </c>
    </row>
    <row r="375" spans="1:11" ht="12.75" hidden="1" customHeight="1">
      <c r="A375" s="362"/>
      <c r="B375" s="362"/>
      <c r="C375" s="367" t="s">
        <v>2449</v>
      </c>
      <c r="D375" s="408" t="s">
        <v>1420</v>
      </c>
      <c r="E375" s="362"/>
      <c r="F375" s="362"/>
      <c r="G375" s="362"/>
      <c r="H375" s="369">
        <v>1</v>
      </c>
      <c r="I375" s="362"/>
      <c r="J375" s="362"/>
      <c r="K375" s="362" t="s">
        <v>1675</v>
      </c>
    </row>
    <row r="376" spans="1:11" ht="12.75" hidden="1" customHeight="1">
      <c r="A376" s="362"/>
      <c r="B376" s="362"/>
      <c r="C376" s="367" t="s">
        <v>2450</v>
      </c>
      <c r="D376" s="408" t="s">
        <v>1422</v>
      </c>
      <c r="E376" s="362"/>
      <c r="F376" s="362"/>
      <c r="G376" s="362"/>
      <c r="H376" s="369">
        <v>1</v>
      </c>
      <c r="I376" s="362"/>
      <c r="J376" s="362"/>
      <c r="K376" s="362" t="s">
        <v>1675</v>
      </c>
    </row>
    <row r="377" spans="1:11" ht="12.75" hidden="1" customHeight="1">
      <c r="A377" s="362"/>
      <c r="B377" s="362"/>
      <c r="C377" s="367" t="s">
        <v>2451</v>
      </c>
      <c r="D377" s="408" t="s">
        <v>1424</v>
      </c>
      <c r="E377" s="362"/>
      <c r="F377" s="362"/>
      <c r="G377" s="362"/>
      <c r="H377" s="369">
        <v>1</v>
      </c>
      <c r="I377" s="362"/>
      <c r="J377" s="362"/>
      <c r="K377" s="362" t="s">
        <v>1675</v>
      </c>
    </row>
    <row r="378" spans="1:11" ht="12.75" hidden="1" customHeight="1">
      <c r="A378" s="362"/>
      <c r="B378" s="362"/>
      <c r="C378" s="367" t="s">
        <v>2452</v>
      </c>
      <c r="D378" s="408" t="s">
        <v>1426</v>
      </c>
      <c r="E378" s="362"/>
      <c r="F378" s="362"/>
      <c r="G378" s="362"/>
      <c r="H378" s="369">
        <v>1</v>
      </c>
      <c r="I378" s="362"/>
      <c r="J378" s="362"/>
      <c r="K378" s="362" t="s">
        <v>1675</v>
      </c>
    </row>
    <row r="379" spans="1:11" ht="12.75" hidden="1" customHeight="1">
      <c r="A379" s="362"/>
      <c r="B379" s="362" t="s">
        <v>1296</v>
      </c>
      <c r="C379" s="367" t="s">
        <v>2453</v>
      </c>
      <c r="D379" s="408" t="s">
        <v>1298</v>
      </c>
      <c r="E379" s="362" t="s">
        <v>189</v>
      </c>
      <c r="F379" s="362" t="s">
        <v>16</v>
      </c>
      <c r="G379" s="362" t="s">
        <v>17</v>
      </c>
      <c r="H379" s="369">
        <v>1</v>
      </c>
      <c r="I379" s="362"/>
      <c r="J379" s="362"/>
      <c r="K379" s="362" t="s">
        <v>354</v>
      </c>
    </row>
    <row r="380" spans="1:11" ht="12.75" hidden="1" customHeight="1">
      <c r="A380" s="362"/>
      <c r="B380" s="362"/>
      <c r="C380" s="367" t="s">
        <v>2454</v>
      </c>
      <c r="D380" s="408" t="s">
        <v>1429</v>
      </c>
      <c r="E380" s="362"/>
      <c r="F380" s="362"/>
      <c r="G380" s="362"/>
      <c r="H380" s="369">
        <v>1</v>
      </c>
      <c r="I380" s="362"/>
      <c r="J380" s="362"/>
      <c r="K380" s="362" t="s">
        <v>354</v>
      </c>
    </row>
    <row r="381" spans="1:11" ht="12.75" hidden="1" customHeight="1">
      <c r="A381" s="362"/>
      <c r="B381" s="362"/>
      <c r="C381" s="367" t="s">
        <v>2455</v>
      </c>
      <c r="D381" s="408" t="s">
        <v>1302</v>
      </c>
      <c r="E381" s="362"/>
      <c r="F381" s="362"/>
      <c r="G381" s="362"/>
      <c r="H381" s="369">
        <v>1</v>
      </c>
      <c r="I381" s="362"/>
      <c r="J381" s="362"/>
      <c r="K381" s="362" t="s">
        <v>354</v>
      </c>
    </row>
    <row r="382" spans="1:11" ht="12.75" hidden="1" customHeight="1">
      <c r="A382" s="362"/>
      <c r="B382" s="362"/>
      <c r="C382" s="367" t="s">
        <v>2456</v>
      </c>
      <c r="D382" s="408" t="s">
        <v>1432</v>
      </c>
      <c r="E382" s="362"/>
      <c r="F382" s="362"/>
      <c r="G382" s="362"/>
      <c r="H382" s="369">
        <v>1</v>
      </c>
      <c r="I382" s="362"/>
      <c r="J382" s="362"/>
      <c r="K382" s="362" t="s">
        <v>354</v>
      </c>
    </row>
    <row r="383" spans="1:11" ht="12.75" hidden="1" customHeight="1">
      <c r="A383" s="362"/>
      <c r="B383" s="362"/>
      <c r="C383" s="367" t="s">
        <v>2457</v>
      </c>
      <c r="D383" s="408" t="s">
        <v>1306</v>
      </c>
      <c r="E383" s="362"/>
      <c r="F383" s="362"/>
      <c r="G383" s="362"/>
      <c r="H383" s="369">
        <v>1</v>
      </c>
      <c r="I383" s="362"/>
      <c r="J383" s="362"/>
      <c r="K383" s="362" t="s">
        <v>354</v>
      </c>
    </row>
    <row r="384" spans="1:11" ht="12.75" hidden="1" customHeight="1">
      <c r="A384" s="362"/>
      <c r="B384" s="362"/>
      <c r="C384" s="367" t="s">
        <v>2458</v>
      </c>
      <c r="D384" s="408" t="s">
        <v>1308</v>
      </c>
      <c r="E384" s="362"/>
      <c r="F384" s="362"/>
      <c r="G384" s="362"/>
      <c r="H384" s="369">
        <v>1</v>
      </c>
      <c r="I384" s="362"/>
      <c r="J384" s="362"/>
      <c r="K384" s="362" t="s">
        <v>354</v>
      </c>
    </row>
    <row r="385" spans="1:11" ht="12.75" hidden="1" customHeight="1">
      <c r="A385" s="362"/>
      <c r="B385" s="362"/>
      <c r="C385" s="367" t="s">
        <v>2459</v>
      </c>
      <c r="D385" s="408" t="s">
        <v>1310</v>
      </c>
      <c r="E385" s="362"/>
      <c r="F385" s="362"/>
      <c r="G385" s="362"/>
      <c r="H385" s="369">
        <v>1</v>
      </c>
      <c r="I385" s="362"/>
      <c r="J385" s="362"/>
      <c r="K385" s="362" t="s">
        <v>354</v>
      </c>
    </row>
    <row r="386" spans="1:11" ht="12.75" hidden="1" customHeight="1">
      <c r="A386" s="362"/>
      <c r="B386" s="362"/>
      <c r="C386" s="367" t="s">
        <v>2460</v>
      </c>
      <c r="D386" s="408" t="s">
        <v>1312</v>
      </c>
      <c r="E386" s="362"/>
      <c r="F386" s="362"/>
      <c r="G386" s="362"/>
      <c r="H386" s="369">
        <v>1</v>
      </c>
      <c r="I386" s="362"/>
      <c r="J386" s="362"/>
      <c r="K386" s="362" t="s">
        <v>354</v>
      </c>
    </row>
    <row r="387" spans="1:11" ht="12.75" hidden="1" customHeight="1">
      <c r="A387" s="362"/>
      <c r="B387" s="362"/>
      <c r="C387" s="367" t="s">
        <v>2461</v>
      </c>
      <c r="D387" s="441" t="s">
        <v>1314</v>
      </c>
      <c r="E387" s="362"/>
      <c r="F387" s="362"/>
      <c r="G387" s="362"/>
      <c r="H387" s="369">
        <v>0.5</v>
      </c>
      <c r="I387" s="362"/>
      <c r="J387" s="362"/>
      <c r="K387" s="362" t="s">
        <v>354</v>
      </c>
    </row>
    <row r="388" spans="1:11" ht="12.75" hidden="1" customHeight="1">
      <c r="A388" s="362"/>
      <c r="B388" s="362"/>
      <c r="C388" s="367" t="s">
        <v>2462</v>
      </c>
      <c r="D388" s="408" t="s">
        <v>1316</v>
      </c>
      <c r="E388" s="362"/>
      <c r="F388" s="362"/>
      <c r="G388" s="362"/>
      <c r="H388" s="369">
        <v>1</v>
      </c>
      <c r="I388" s="362"/>
      <c r="J388" s="362"/>
      <c r="K388" s="362" t="s">
        <v>354</v>
      </c>
    </row>
    <row r="389" spans="1:11" ht="12.75" hidden="1" customHeight="1">
      <c r="A389" s="362"/>
      <c r="B389" s="362"/>
      <c r="C389" s="367" t="s">
        <v>2463</v>
      </c>
      <c r="D389" s="408" t="s">
        <v>1318</v>
      </c>
      <c r="E389" s="362"/>
      <c r="F389" s="362"/>
      <c r="G389" s="362"/>
      <c r="H389" s="369">
        <v>1</v>
      </c>
      <c r="I389" s="362"/>
      <c r="J389" s="362"/>
      <c r="K389" s="362" t="s">
        <v>354</v>
      </c>
    </row>
    <row r="390" spans="1:11" ht="12.75" hidden="1" customHeight="1">
      <c r="A390" s="362"/>
      <c r="B390" s="362"/>
      <c r="C390" s="367" t="s">
        <v>2464</v>
      </c>
      <c r="D390" s="408" t="s">
        <v>1320</v>
      </c>
      <c r="E390" s="362"/>
      <c r="F390" s="362"/>
      <c r="G390" s="362"/>
      <c r="H390" s="369">
        <v>1</v>
      </c>
      <c r="I390" s="362"/>
      <c r="J390" s="362"/>
      <c r="K390" s="362" t="s">
        <v>269</v>
      </c>
    </row>
    <row r="391" spans="1:11" ht="12.75" hidden="1" customHeight="1">
      <c r="A391" s="362"/>
      <c r="B391" s="362"/>
      <c r="C391" s="367" t="s">
        <v>2465</v>
      </c>
      <c r="D391" s="408" t="s">
        <v>1322</v>
      </c>
      <c r="E391" s="362"/>
      <c r="F391" s="362"/>
      <c r="G391" s="362"/>
      <c r="H391" s="369">
        <v>0.5</v>
      </c>
      <c r="I391" s="362"/>
      <c r="J391" s="362"/>
      <c r="K391" s="362" t="s">
        <v>269</v>
      </c>
    </row>
    <row r="392" spans="1:11" ht="12.75" hidden="1" customHeight="1">
      <c r="A392" s="362"/>
      <c r="B392" s="362"/>
      <c r="C392" s="367" t="s">
        <v>2466</v>
      </c>
      <c r="D392" s="408" t="s">
        <v>1324</v>
      </c>
      <c r="E392" s="362"/>
      <c r="F392" s="362"/>
      <c r="G392" s="362"/>
      <c r="H392" s="369">
        <v>1</v>
      </c>
      <c r="I392" s="362"/>
      <c r="J392" s="362"/>
      <c r="K392" s="362" t="s">
        <v>269</v>
      </c>
    </row>
    <row r="393" spans="1:11" ht="12.75" hidden="1" customHeight="1">
      <c r="A393" s="362"/>
      <c r="B393" s="362"/>
      <c r="C393" s="367" t="s">
        <v>2467</v>
      </c>
      <c r="D393" s="408" t="s">
        <v>1326</v>
      </c>
      <c r="E393" s="362"/>
      <c r="F393" s="362"/>
      <c r="G393" s="362"/>
      <c r="H393" s="369">
        <v>0.5</v>
      </c>
      <c r="I393" s="362"/>
      <c r="J393" s="362"/>
      <c r="K393" s="362" t="s">
        <v>269</v>
      </c>
    </row>
    <row r="394" spans="1:11" ht="12.75" hidden="1" customHeight="1">
      <c r="A394" s="362"/>
      <c r="B394" s="362"/>
      <c r="C394" s="367" t="s">
        <v>2468</v>
      </c>
      <c r="D394" s="408" t="s">
        <v>1328</v>
      </c>
      <c r="E394" s="362"/>
      <c r="F394" s="362"/>
      <c r="G394" s="362"/>
      <c r="H394" s="369">
        <v>1</v>
      </c>
      <c r="I394" s="362"/>
      <c r="J394" s="362"/>
      <c r="K394" s="362" t="s">
        <v>269</v>
      </c>
    </row>
    <row r="395" spans="1:11" ht="12.75" hidden="1" customHeight="1">
      <c r="A395" s="362"/>
      <c r="B395" s="362"/>
      <c r="C395" s="367" t="s">
        <v>2469</v>
      </c>
      <c r="D395" s="408" t="s">
        <v>1330</v>
      </c>
      <c r="E395" s="362"/>
      <c r="F395" s="362"/>
      <c r="G395" s="362"/>
      <c r="H395" s="369">
        <v>0.5</v>
      </c>
      <c r="I395" s="362"/>
      <c r="J395" s="362"/>
      <c r="K395" s="362" t="s">
        <v>269</v>
      </c>
    </row>
    <row r="396" spans="1:11" ht="12.75" hidden="1" customHeight="1">
      <c r="A396" s="362"/>
      <c r="B396" s="362"/>
      <c r="C396" s="367" t="s">
        <v>2470</v>
      </c>
      <c r="D396" s="408" t="s">
        <v>1332</v>
      </c>
      <c r="E396" s="362"/>
      <c r="F396" s="362"/>
      <c r="G396" s="362"/>
      <c r="H396" s="369">
        <v>0.5</v>
      </c>
      <c r="I396" s="362"/>
      <c r="J396" s="362"/>
      <c r="K396" s="362" t="s">
        <v>269</v>
      </c>
    </row>
    <row r="397" spans="1:11" ht="12.75" hidden="1" customHeight="1">
      <c r="A397" s="362"/>
      <c r="B397" s="362"/>
      <c r="C397" s="367" t="s">
        <v>2471</v>
      </c>
      <c r="D397" s="408" t="s">
        <v>1334</v>
      </c>
      <c r="E397" s="362"/>
      <c r="F397" s="362"/>
      <c r="G397" s="362"/>
      <c r="H397" s="369">
        <v>1</v>
      </c>
      <c r="I397" s="362"/>
      <c r="J397" s="362"/>
      <c r="K397" s="362" t="s">
        <v>269</v>
      </c>
    </row>
    <row r="398" spans="1:11" ht="12.75" hidden="1" customHeight="1">
      <c r="A398" s="362"/>
      <c r="B398" s="362"/>
      <c r="C398" s="367" t="s">
        <v>2472</v>
      </c>
      <c r="D398" s="408" t="s">
        <v>1336</v>
      </c>
      <c r="E398" s="362"/>
      <c r="F398" s="362"/>
      <c r="G398" s="362"/>
      <c r="H398" s="369">
        <v>0.5</v>
      </c>
      <c r="I398" s="362"/>
      <c r="J398" s="362"/>
      <c r="K398" s="362" t="s">
        <v>269</v>
      </c>
    </row>
    <row r="399" spans="1:11" ht="12.75" hidden="1" customHeight="1">
      <c r="A399" s="362"/>
      <c r="B399" s="362"/>
      <c r="C399" s="367" t="s">
        <v>2473</v>
      </c>
      <c r="D399" s="408" t="s">
        <v>1338</v>
      </c>
      <c r="E399" s="362"/>
      <c r="F399" s="362"/>
      <c r="G399" s="362"/>
      <c r="H399" s="369">
        <v>1</v>
      </c>
      <c r="I399" s="362"/>
      <c r="J399" s="362"/>
      <c r="K399" s="362" t="s">
        <v>269</v>
      </c>
    </row>
    <row r="400" spans="1:11" ht="12.75" hidden="1" customHeight="1">
      <c r="A400" s="362"/>
      <c r="B400" s="362"/>
      <c r="C400" s="367" t="s">
        <v>2474</v>
      </c>
      <c r="D400" s="408" t="s">
        <v>1340</v>
      </c>
      <c r="E400" s="362"/>
      <c r="F400" s="362"/>
      <c r="G400" s="362"/>
      <c r="H400" s="369">
        <v>1</v>
      </c>
      <c r="I400" s="362"/>
      <c r="J400" s="362"/>
      <c r="K400" s="362" t="s">
        <v>269</v>
      </c>
    </row>
    <row r="401" spans="1:11" ht="12.75" hidden="1" customHeight="1">
      <c r="A401" s="362"/>
      <c r="B401" s="362"/>
      <c r="C401" s="367" t="s">
        <v>2475</v>
      </c>
      <c r="D401" s="408" t="s">
        <v>1342</v>
      </c>
      <c r="E401" s="362"/>
      <c r="F401" s="362"/>
      <c r="G401" s="362"/>
      <c r="H401" s="369">
        <v>0.5</v>
      </c>
      <c r="I401" s="362"/>
      <c r="J401" s="362"/>
      <c r="K401" s="362" t="s">
        <v>269</v>
      </c>
    </row>
    <row r="402" spans="1:11" ht="12.75" hidden="1" customHeight="1">
      <c r="A402" s="362"/>
      <c r="B402" s="362"/>
      <c r="C402" s="367" t="s">
        <v>2476</v>
      </c>
      <c r="D402" s="408" t="s">
        <v>1344</v>
      </c>
      <c r="E402" s="362"/>
      <c r="F402" s="362"/>
      <c r="G402" s="362"/>
      <c r="H402" s="369">
        <v>1</v>
      </c>
      <c r="I402" s="362"/>
      <c r="J402" s="362"/>
      <c r="K402" s="362" t="s">
        <v>269</v>
      </c>
    </row>
    <row r="403" spans="1:11" ht="12.75" hidden="1" customHeight="1">
      <c r="A403" s="362"/>
      <c r="B403" s="362"/>
      <c r="C403" s="367" t="s">
        <v>2477</v>
      </c>
      <c r="D403" s="408" t="s">
        <v>1346</v>
      </c>
      <c r="E403" s="362"/>
      <c r="F403" s="362"/>
      <c r="G403" s="362"/>
      <c r="H403" s="369">
        <v>1</v>
      </c>
      <c r="I403" s="362"/>
      <c r="J403" s="362"/>
      <c r="K403" s="362" t="s">
        <v>269</v>
      </c>
    </row>
    <row r="404" spans="1:11" ht="12.75" hidden="1" customHeight="1">
      <c r="A404" s="362"/>
      <c r="B404" s="362"/>
      <c r="C404" s="367" t="s">
        <v>2478</v>
      </c>
      <c r="D404" s="408" t="s">
        <v>1348</v>
      </c>
      <c r="E404" s="362"/>
      <c r="F404" s="362"/>
      <c r="G404" s="362"/>
      <c r="H404" s="369">
        <v>2</v>
      </c>
      <c r="I404" s="362"/>
      <c r="J404" s="362"/>
      <c r="K404" s="362" t="s">
        <v>1930</v>
      </c>
    </row>
    <row r="405" spans="1:11" ht="12.75" hidden="1" customHeight="1">
      <c r="A405" s="362"/>
      <c r="B405" s="362"/>
      <c r="C405" s="367" t="s">
        <v>2479</v>
      </c>
      <c r="D405" s="408" t="s">
        <v>1350</v>
      </c>
      <c r="E405" s="362"/>
      <c r="F405" s="362"/>
      <c r="G405" s="362"/>
      <c r="H405" s="369">
        <v>1</v>
      </c>
      <c r="I405" s="362"/>
      <c r="J405" s="362"/>
      <c r="K405" s="362" t="s">
        <v>1930</v>
      </c>
    </row>
    <row r="406" spans="1:11" ht="12.75" hidden="1" customHeight="1">
      <c r="A406" s="362"/>
      <c r="B406" s="362"/>
      <c r="C406" s="367" t="s">
        <v>2480</v>
      </c>
      <c r="D406" s="408" t="s">
        <v>1352</v>
      </c>
      <c r="E406" s="362"/>
      <c r="F406" s="362"/>
      <c r="G406" s="362"/>
      <c r="H406" s="369">
        <v>0.5</v>
      </c>
      <c r="I406" s="362"/>
      <c r="J406" s="362"/>
      <c r="K406" s="362" t="s">
        <v>1930</v>
      </c>
    </row>
    <row r="407" spans="1:11" ht="12.75" hidden="1" customHeight="1">
      <c r="A407" s="362"/>
      <c r="B407" s="362"/>
      <c r="C407" s="367" t="s">
        <v>2481</v>
      </c>
      <c r="D407" s="408" t="s">
        <v>1354</v>
      </c>
      <c r="E407" s="362"/>
      <c r="F407" s="362"/>
      <c r="G407" s="362"/>
      <c r="H407" s="369">
        <v>1</v>
      </c>
      <c r="I407" s="362"/>
      <c r="J407" s="362"/>
      <c r="K407" s="362" t="s">
        <v>1930</v>
      </c>
    </row>
    <row r="408" spans="1:11" ht="12.75" hidden="1" customHeight="1">
      <c r="A408" s="362"/>
      <c r="B408" s="362"/>
      <c r="C408" s="367" t="s">
        <v>2482</v>
      </c>
      <c r="D408" s="408" t="s">
        <v>1356</v>
      </c>
      <c r="E408" s="362"/>
      <c r="F408" s="362"/>
      <c r="G408" s="362"/>
      <c r="H408" s="369">
        <v>1</v>
      </c>
      <c r="I408" s="362"/>
      <c r="J408" s="362"/>
      <c r="K408" s="362" t="s">
        <v>1930</v>
      </c>
    </row>
    <row r="409" spans="1:11" ht="12.75" hidden="1" customHeight="1">
      <c r="A409" s="362"/>
      <c r="B409" s="362"/>
      <c r="C409" s="367" t="s">
        <v>2483</v>
      </c>
      <c r="D409" s="408" t="s">
        <v>1358</v>
      </c>
      <c r="E409" s="362"/>
      <c r="F409" s="362"/>
      <c r="G409" s="362"/>
      <c r="H409" s="369">
        <v>0.5</v>
      </c>
      <c r="I409" s="362"/>
      <c r="J409" s="362"/>
      <c r="K409" s="362" t="s">
        <v>1930</v>
      </c>
    </row>
    <row r="410" spans="1:11" ht="12.75" hidden="1" customHeight="1">
      <c r="A410" s="362"/>
      <c r="B410" s="362"/>
      <c r="C410" s="367" t="s">
        <v>2484</v>
      </c>
      <c r="D410" s="408" t="s">
        <v>1360</v>
      </c>
      <c r="E410" s="362"/>
      <c r="F410" s="362"/>
      <c r="G410" s="362"/>
      <c r="H410" s="369">
        <v>1</v>
      </c>
      <c r="I410" s="362"/>
      <c r="J410" s="362"/>
      <c r="K410" s="362" t="s">
        <v>1930</v>
      </c>
    </row>
    <row r="411" spans="1:11" ht="12.75" hidden="1" customHeight="1">
      <c r="A411" s="362"/>
      <c r="B411" s="362"/>
      <c r="C411" s="367" t="s">
        <v>2485</v>
      </c>
      <c r="D411" s="408" t="s">
        <v>1362</v>
      </c>
      <c r="E411" s="362"/>
      <c r="F411" s="362"/>
      <c r="G411" s="362"/>
      <c r="H411" s="369">
        <v>0.5</v>
      </c>
      <c r="I411" s="362"/>
      <c r="J411" s="362"/>
      <c r="K411" s="362" t="s">
        <v>1930</v>
      </c>
    </row>
    <row r="412" spans="1:11" ht="12.75" hidden="1" customHeight="1">
      <c r="A412" s="362"/>
      <c r="B412" s="362"/>
      <c r="C412" s="367" t="s">
        <v>2486</v>
      </c>
      <c r="D412" s="408" t="s">
        <v>1364</v>
      </c>
      <c r="E412" s="362"/>
      <c r="F412" s="362"/>
      <c r="G412" s="362"/>
      <c r="H412" s="369">
        <v>0.5</v>
      </c>
      <c r="I412" s="362"/>
      <c r="J412" s="362"/>
      <c r="K412" s="362" t="s">
        <v>1930</v>
      </c>
    </row>
    <row r="413" spans="1:11" ht="12.75" hidden="1" customHeight="1">
      <c r="A413" s="362"/>
      <c r="B413" s="362"/>
      <c r="C413" s="367" t="s">
        <v>2487</v>
      </c>
      <c r="D413" s="408" t="s">
        <v>1366</v>
      </c>
      <c r="E413" s="362"/>
      <c r="F413" s="362"/>
      <c r="G413" s="362"/>
      <c r="H413" s="369">
        <v>1</v>
      </c>
      <c r="I413" s="362"/>
      <c r="J413" s="362"/>
      <c r="K413" s="362" t="s">
        <v>1930</v>
      </c>
    </row>
    <row r="414" spans="1:11" ht="12.75" hidden="1" customHeight="1">
      <c r="A414" s="362"/>
      <c r="B414" s="362"/>
      <c r="C414" s="367" t="s">
        <v>2488</v>
      </c>
      <c r="D414" s="408" t="s">
        <v>1368</v>
      </c>
      <c r="E414" s="362"/>
      <c r="F414" s="362"/>
      <c r="G414" s="362"/>
      <c r="H414" s="369">
        <v>0.5</v>
      </c>
      <c r="I414" s="362"/>
      <c r="J414" s="362"/>
      <c r="K414" s="362" t="s">
        <v>1930</v>
      </c>
    </row>
    <row r="415" spans="1:11" ht="12.75" hidden="1" customHeight="1">
      <c r="A415" s="362"/>
      <c r="B415" s="362"/>
      <c r="C415" s="367" t="s">
        <v>2489</v>
      </c>
      <c r="D415" s="408" t="s">
        <v>1370</v>
      </c>
      <c r="E415" s="362"/>
      <c r="F415" s="362"/>
      <c r="G415" s="362"/>
      <c r="H415" s="369">
        <v>1</v>
      </c>
      <c r="I415" s="362"/>
      <c r="J415" s="362"/>
      <c r="K415" s="362" t="s">
        <v>1930</v>
      </c>
    </row>
    <row r="416" spans="1:11" ht="12.75" hidden="1" customHeight="1">
      <c r="A416" s="362"/>
      <c r="B416" s="362"/>
      <c r="C416" s="367" t="s">
        <v>2490</v>
      </c>
      <c r="D416" s="408" t="s">
        <v>1372</v>
      </c>
      <c r="E416" s="362"/>
      <c r="F416" s="362"/>
      <c r="G416" s="362"/>
      <c r="H416" s="369">
        <v>1</v>
      </c>
      <c r="I416" s="362"/>
      <c r="J416" s="362"/>
      <c r="K416" s="362" t="s">
        <v>1930</v>
      </c>
    </row>
    <row r="417" spans="1:11" ht="12.75" hidden="1" customHeight="1">
      <c r="A417" s="362"/>
      <c r="B417" s="362"/>
      <c r="C417" s="367" t="s">
        <v>2491</v>
      </c>
      <c r="D417" s="408" t="s">
        <v>1374</v>
      </c>
      <c r="E417" s="362"/>
      <c r="F417" s="362"/>
      <c r="G417" s="362"/>
      <c r="H417" s="369">
        <v>0.5</v>
      </c>
      <c r="I417" s="362"/>
      <c r="J417" s="362"/>
      <c r="K417" s="362" t="s">
        <v>2296</v>
      </c>
    </row>
    <row r="418" spans="1:11" ht="12.75" hidden="1" customHeight="1">
      <c r="A418" s="362"/>
      <c r="B418" s="362"/>
      <c r="C418" s="367" t="s">
        <v>2492</v>
      </c>
      <c r="D418" s="408" t="s">
        <v>1376</v>
      </c>
      <c r="E418" s="362"/>
      <c r="F418" s="362"/>
      <c r="G418" s="362"/>
      <c r="H418" s="369">
        <v>1</v>
      </c>
      <c r="I418" s="362"/>
      <c r="J418" s="362"/>
      <c r="K418" s="362" t="s">
        <v>2296</v>
      </c>
    </row>
    <row r="419" spans="1:11" ht="12.75" hidden="1" customHeight="1">
      <c r="A419" s="362"/>
      <c r="B419" s="362"/>
      <c r="C419" s="367" t="s">
        <v>2493</v>
      </c>
      <c r="D419" s="408" t="s">
        <v>1378</v>
      </c>
      <c r="E419" s="362"/>
      <c r="F419" s="362"/>
      <c r="G419" s="362"/>
      <c r="H419" s="369">
        <v>1</v>
      </c>
      <c r="I419" s="362"/>
      <c r="J419" s="362"/>
      <c r="K419" s="362" t="s">
        <v>2296</v>
      </c>
    </row>
    <row r="420" spans="1:11" ht="12.75" hidden="1" customHeight="1">
      <c r="A420" s="362"/>
      <c r="B420" s="362"/>
      <c r="C420" s="367" t="s">
        <v>2494</v>
      </c>
      <c r="D420" s="408" t="s">
        <v>1380</v>
      </c>
      <c r="E420" s="362"/>
      <c r="F420" s="362"/>
      <c r="G420" s="362"/>
      <c r="H420" s="369">
        <v>2</v>
      </c>
      <c r="I420" s="362"/>
      <c r="J420" s="362"/>
      <c r="K420" s="362" t="s">
        <v>2296</v>
      </c>
    </row>
    <row r="421" spans="1:11" ht="12.75" hidden="1" customHeight="1">
      <c r="A421" s="362"/>
      <c r="B421" s="362"/>
      <c r="C421" s="367" t="s">
        <v>2495</v>
      </c>
      <c r="D421" s="408" t="s">
        <v>1382</v>
      </c>
      <c r="E421" s="362"/>
      <c r="F421" s="362"/>
      <c r="G421" s="362"/>
      <c r="H421" s="369">
        <v>1</v>
      </c>
      <c r="I421" s="362"/>
      <c r="J421" s="362"/>
      <c r="K421" s="362" t="s">
        <v>2296</v>
      </c>
    </row>
    <row r="422" spans="1:11" ht="12.75" hidden="1" customHeight="1">
      <c r="A422" s="362"/>
      <c r="B422" s="362"/>
      <c r="C422" s="367" t="s">
        <v>2496</v>
      </c>
      <c r="D422" s="408" t="s">
        <v>1384</v>
      </c>
      <c r="E422" s="362"/>
      <c r="F422" s="362"/>
      <c r="G422" s="362"/>
      <c r="H422" s="369">
        <v>0.5</v>
      </c>
      <c r="I422" s="362"/>
      <c r="J422" s="362"/>
      <c r="K422" s="362" t="s">
        <v>2296</v>
      </c>
    </row>
    <row r="423" spans="1:11" ht="12.75" hidden="1" customHeight="1">
      <c r="A423" s="362"/>
      <c r="B423" s="362"/>
      <c r="C423" s="367" t="s">
        <v>2497</v>
      </c>
      <c r="D423" s="408" t="s">
        <v>1386</v>
      </c>
      <c r="E423" s="362"/>
      <c r="F423" s="362"/>
      <c r="G423" s="362"/>
      <c r="H423" s="369">
        <v>1</v>
      </c>
      <c r="I423" s="362"/>
      <c r="J423" s="362"/>
      <c r="K423" s="362" t="s">
        <v>2296</v>
      </c>
    </row>
    <row r="424" spans="1:11" ht="12.75" hidden="1" customHeight="1">
      <c r="A424" s="362"/>
      <c r="B424" s="362"/>
      <c r="C424" s="367" t="s">
        <v>2498</v>
      </c>
      <c r="D424" s="408" t="s">
        <v>1388</v>
      </c>
      <c r="E424" s="362"/>
      <c r="F424" s="362"/>
      <c r="G424" s="362"/>
      <c r="H424" s="369">
        <v>1</v>
      </c>
      <c r="I424" s="362"/>
      <c r="J424" s="362"/>
      <c r="K424" s="362" t="s">
        <v>2296</v>
      </c>
    </row>
    <row r="425" spans="1:11" ht="12.75" hidden="1" customHeight="1">
      <c r="A425" s="362"/>
      <c r="B425" s="362"/>
      <c r="C425" s="367" t="s">
        <v>2499</v>
      </c>
      <c r="D425" s="408" t="s">
        <v>1390</v>
      </c>
      <c r="E425" s="362"/>
      <c r="F425" s="362"/>
      <c r="G425" s="362"/>
      <c r="H425" s="369">
        <v>0.5</v>
      </c>
      <c r="I425" s="362"/>
      <c r="J425" s="362"/>
      <c r="K425" s="362" t="s">
        <v>2296</v>
      </c>
    </row>
    <row r="426" spans="1:11" ht="12.75" hidden="1" customHeight="1">
      <c r="A426" s="362"/>
      <c r="B426" s="362"/>
      <c r="C426" s="367" t="s">
        <v>2500</v>
      </c>
      <c r="D426" s="408" t="s">
        <v>1392</v>
      </c>
      <c r="E426" s="362"/>
      <c r="F426" s="362"/>
      <c r="G426" s="362"/>
      <c r="H426" s="369">
        <v>1</v>
      </c>
      <c r="I426" s="362"/>
      <c r="J426" s="362"/>
      <c r="K426" s="362" t="s">
        <v>2296</v>
      </c>
    </row>
    <row r="427" spans="1:11" ht="12.75" hidden="1" customHeight="1">
      <c r="A427" s="362"/>
      <c r="B427" s="362"/>
      <c r="C427" s="367" t="s">
        <v>2501</v>
      </c>
      <c r="D427" s="408" t="s">
        <v>1394</v>
      </c>
      <c r="E427" s="362"/>
      <c r="F427" s="362"/>
      <c r="G427" s="362"/>
      <c r="H427" s="369">
        <v>0.5</v>
      </c>
      <c r="I427" s="362"/>
      <c r="J427" s="362"/>
      <c r="K427" s="362" t="s">
        <v>2296</v>
      </c>
    </row>
    <row r="428" spans="1:11" ht="12.75" hidden="1" customHeight="1">
      <c r="A428" s="362"/>
      <c r="B428" s="362"/>
      <c r="C428" s="367" t="s">
        <v>2502</v>
      </c>
      <c r="D428" s="408" t="s">
        <v>1396</v>
      </c>
      <c r="E428" s="362"/>
      <c r="F428" s="362"/>
      <c r="G428" s="362"/>
      <c r="H428" s="369">
        <v>1</v>
      </c>
      <c r="I428" s="362"/>
      <c r="J428" s="362"/>
      <c r="K428" s="362" t="s">
        <v>2296</v>
      </c>
    </row>
    <row r="429" spans="1:11" ht="12.75" hidden="1" customHeight="1">
      <c r="A429" s="362"/>
      <c r="B429" s="362"/>
      <c r="C429" s="367" t="s">
        <v>2503</v>
      </c>
      <c r="D429" s="373" t="s">
        <v>1398</v>
      </c>
      <c r="E429" s="362"/>
      <c r="F429" s="362"/>
      <c r="G429" s="362"/>
      <c r="H429" s="369">
        <v>0.5</v>
      </c>
      <c r="I429" s="362"/>
      <c r="J429" s="362"/>
      <c r="K429" s="362" t="s">
        <v>1675</v>
      </c>
    </row>
    <row r="430" spans="1:11" ht="12.75" hidden="1" customHeight="1">
      <c r="A430" s="362"/>
      <c r="B430" s="362"/>
      <c r="C430" s="367" t="s">
        <v>2504</v>
      </c>
      <c r="D430" s="373" t="s">
        <v>1400</v>
      </c>
      <c r="E430" s="362"/>
      <c r="F430" s="362"/>
      <c r="G430" s="362"/>
      <c r="H430" s="369">
        <v>0.5</v>
      </c>
      <c r="I430" s="362"/>
      <c r="J430" s="362"/>
      <c r="K430" s="362" t="s">
        <v>1675</v>
      </c>
    </row>
    <row r="431" spans="1:11" ht="12.75" hidden="1" customHeight="1">
      <c r="A431" s="362"/>
      <c r="B431" s="362"/>
      <c r="C431" s="367" t="s">
        <v>2505</v>
      </c>
      <c r="D431" s="373" t="s">
        <v>1402</v>
      </c>
      <c r="E431" s="362"/>
      <c r="F431" s="362"/>
      <c r="G431" s="362"/>
      <c r="H431" s="369">
        <v>0.5</v>
      </c>
      <c r="I431" s="362"/>
      <c r="J431" s="362"/>
      <c r="K431" s="362" t="s">
        <v>1675</v>
      </c>
    </row>
    <row r="432" spans="1:11" ht="12.75" hidden="1" customHeight="1">
      <c r="A432" s="362"/>
      <c r="B432" s="362"/>
      <c r="C432" s="367" t="s">
        <v>2506</v>
      </c>
      <c r="D432" s="373" t="s">
        <v>1404</v>
      </c>
      <c r="E432" s="362"/>
      <c r="F432" s="362"/>
      <c r="G432" s="362"/>
      <c r="H432" s="369">
        <v>0.5</v>
      </c>
      <c r="I432" s="362"/>
      <c r="J432" s="362"/>
      <c r="K432" s="362" t="s">
        <v>1675</v>
      </c>
    </row>
    <row r="433" spans="1:11" ht="12.75" hidden="1" customHeight="1">
      <c r="A433" s="362"/>
      <c r="B433" s="362"/>
      <c r="C433" s="367" t="s">
        <v>2507</v>
      </c>
      <c r="D433" s="373" t="s">
        <v>1406</v>
      </c>
      <c r="E433" s="362"/>
      <c r="F433" s="362"/>
      <c r="G433" s="362"/>
      <c r="H433" s="369">
        <v>0.5</v>
      </c>
      <c r="I433" s="362"/>
      <c r="J433" s="362"/>
      <c r="K433" s="362" t="s">
        <v>1675</v>
      </c>
    </row>
    <row r="434" spans="1:11" ht="12.75" hidden="1" customHeight="1">
      <c r="A434" s="362"/>
      <c r="B434" s="362"/>
      <c r="C434" s="367" t="s">
        <v>2508</v>
      </c>
      <c r="D434" s="373" t="s">
        <v>1408</v>
      </c>
      <c r="E434" s="362"/>
      <c r="F434" s="362"/>
      <c r="G434" s="362"/>
      <c r="H434" s="369">
        <v>0.5</v>
      </c>
      <c r="I434" s="362"/>
      <c r="J434" s="362"/>
      <c r="K434" s="362" t="s">
        <v>1675</v>
      </c>
    </row>
    <row r="435" spans="1:11" ht="12.75" hidden="1" customHeight="1">
      <c r="A435" s="362"/>
      <c r="B435" s="362"/>
      <c r="C435" s="367" t="s">
        <v>2509</v>
      </c>
      <c r="D435" s="373" t="s">
        <v>1410</v>
      </c>
      <c r="E435" s="362"/>
      <c r="F435" s="362"/>
      <c r="G435" s="362"/>
      <c r="H435" s="369">
        <v>0.5</v>
      </c>
      <c r="I435" s="362"/>
      <c r="J435" s="362"/>
      <c r="K435" s="362" t="s">
        <v>1675</v>
      </c>
    </row>
    <row r="436" spans="1:11" ht="12.75" hidden="1" customHeight="1">
      <c r="A436" s="362"/>
      <c r="B436" s="362"/>
      <c r="C436" s="367" t="s">
        <v>2510</v>
      </c>
      <c r="D436" s="373" t="s">
        <v>1412</v>
      </c>
      <c r="E436" s="362"/>
      <c r="F436" s="362"/>
      <c r="G436" s="362"/>
      <c r="H436" s="369">
        <v>0.5</v>
      </c>
      <c r="I436" s="362"/>
      <c r="J436" s="362"/>
      <c r="K436" s="362" t="s">
        <v>1675</v>
      </c>
    </row>
    <row r="437" spans="1:11" ht="12.75" hidden="1" customHeight="1">
      <c r="A437" s="362"/>
      <c r="B437" s="362"/>
      <c r="C437" s="367" t="s">
        <v>2511</v>
      </c>
      <c r="D437" s="408" t="s">
        <v>1414</v>
      </c>
      <c r="E437" s="362"/>
      <c r="F437" s="362"/>
      <c r="G437" s="362"/>
      <c r="H437" s="369">
        <v>0.5</v>
      </c>
      <c r="I437" s="362"/>
      <c r="J437" s="362"/>
      <c r="K437" s="362" t="s">
        <v>1675</v>
      </c>
    </row>
    <row r="438" spans="1:11" ht="12.75" hidden="1" customHeight="1">
      <c r="A438" s="362"/>
      <c r="B438" s="362"/>
      <c r="C438" s="367" t="s">
        <v>2512</v>
      </c>
      <c r="D438" s="408" t="s">
        <v>1416</v>
      </c>
      <c r="E438" s="362"/>
      <c r="F438" s="362"/>
      <c r="G438" s="362"/>
      <c r="H438" s="369">
        <v>1</v>
      </c>
      <c r="I438" s="362"/>
      <c r="J438" s="362"/>
      <c r="K438" s="362" t="s">
        <v>1675</v>
      </c>
    </row>
    <row r="439" spans="1:11" ht="12.75" hidden="1" customHeight="1">
      <c r="A439" s="362"/>
      <c r="B439" s="362"/>
      <c r="C439" s="367" t="s">
        <v>2513</v>
      </c>
      <c r="D439" s="408" t="s">
        <v>1418</v>
      </c>
      <c r="E439" s="362"/>
      <c r="F439" s="362"/>
      <c r="G439" s="362"/>
      <c r="H439" s="369">
        <v>1</v>
      </c>
      <c r="I439" s="362"/>
      <c r="J439" s="362"/>
      <c r="K439" s="362" t="s">
        <v>1675</v>
      </c>
    </row>
    <row r="440" spans="1:11" ht="12.75" hidden="1" customHeight="1">
      <c r="A440" s="362"/>
      <c r="B440" s="362"/>
      <c r="C440" s="367" t="s">
        <v>2514</v>
      </c>
      <c r="D440" s="408" t="s">
        <v>1420</v>
      </c>
      <c r="E440" s="362"/>
      <c r="F440" s="362"/>
      <c r="G440" s="362"/>
      <c r="H440" s="369">
        <v>1</v>
      </c>
      <c r="I440" s="362"/>
      <c r="J440" s="362"/>
      <c r="K440" s="362" t="s">
        <v>1675</v>
      </c>
    </row>
    <row r="441" spans="1:11" ht="12.75" hidden="1" customHeight="1">
      <c r="A441" s="362"/>
      <c r="B441" s="362"/>
      <c r="C441" s="367" t="s">
        <v>2515</v>
      </c>
      <c r="D441" s="408" t="s">
        <v>1422</v>
      </c>
      <c r="E441" s="362"/>
      <c r="F441" s="362"/>
      <c r="G441" s="362"/>
      <c r="H441" s="369">
        <v>1</v>
      </c>
      <c r="I441" s="362"/>
      <c r="J441" s="362"/>
      <c r="K441" s="362" t="s">
        <v>1675</v>
      </c>
    </row>
    <row r="442" spans="1:11" ht="12.75" hidden="1" customHeight="1">
      <c r="A442" s="362"/>
      <c r="B442" s="362"/>
      <c r="C442" s="367" t="s">
        <v>2516</v>
      </c>
      <c r="D442" s="408" t="s">
        <v>1424</v>
      </c>
      <c r="E442" s="362"/>
      <c r="F442" s="362"/>
      <c r="G442" s="362"/>
      <c r="H442" s="369">
        <v>1</v>
      </c>
      <c r="I442" s="362"/>
      <c r="J442" s="362"/>
      <c r="K442" s="362" t="s">
        <v>1675</v>
      </c>
    </row>
    <row r="443" spans="1:11" ht="12.75" hidden="1" customHeight="1">
      <c r="A443" s="362"/>
      <c r="B443" s="362"/>
      <c r="C443" s="367" t="s">
        <v>2517</v>
      </c>
      <c r="D443" s="408" t="s">
        <v>1426</v>
      </c>
      <c r="E443" s="362"/>
      <c r="F443" s="362"/>
      <c r="G443" s="362"/>
      <c r="H443" s="369">
        <v>1</v>
      </c>
      <c r="I443" s="362"/>
      <c r="J443" s="362"/>
      <c r="K443" s="362" t="s">
        <v>1675</v>
      </c>
    </row>
    <row r="444" spans="1:11" ht="12.75" hidden="1" customHeight="1">
      <c r="A444" s="362"/>
      <c r="B444" s="362" t="s">
        <v>1296</v>
      </c>
      <c r="C444" s="367" t="s">
        <v>2518</v>
      </c>
      <c r="D444" s="408" t="s">
        <v>1298</v>
      </c>
      <c r="E444" s="362" t="s">
        <v>152</v>
      </c>
      <c r="F444" s="362" t="s">
        <v>16</v>
      </c>
      <c r="G444" s="362" t="s">
        <v>83</v>
      </c>
      <c r="H444" s="369">
        <v>1</v>
      </c>
      <c r="I444" s="362"/>
      <c r="J444" s="362"/>
      <c r="K444" s="362" t="s">
        <v>354</v>
      </c>
    </row>
    <row r="445" spans="1:11" ht="12.75" hidden="1" customHeight="1">
      <c r="A445" s="362"/>
      <c r="B445" s="362"/>
      <c r="C445" s="367" t="s">
        <v>2519</v>
      </c>
      <c r="D445" s="408" t="s">
        <v>1300</v>
      </c>
      <c r="E445" s="362"/>
      <c r="F445" s="362"/>
      <c r="G445" s="362"/>
      <c r="H445" s="369">
        <v>1</v>
      </c>
      <c r="I445" s="362"/>
      <c r="J445" s="362"/>
      <c r="K445" s="362" t="s">
        <v>354</v>
      </c>
    </row>
    <row r="446" spans="1:11" ht="12.75" hidden="1" customHeight="1">
      <c r="A446" s="362"/>
      <c r="B446" s="362"/>
      <c r="C446" s="367" t="s">
        <v>2520</v>
      </c>
      <c r="D446" s="408" t="s">
        <v>1302</v>
      </c>
      <c r="E446" s="362"/>
      <c r="F446" s="362"/>
      <c r="G446" s="362"/>
      <c r="H446" s="369">
        <v>1</v>
      </c>
      <c r="I446" s="362"/>
      <c r="J446" s="362"/>
      <c r="K446" s="362" t="s">
        <v>354</v>
      </c>
    </row>
    <row r="447" spans="1:11" ht="12.75" hidden="1" customHeight="1">
      <c r="A447" s="362"/>
      <c r="B447" s="362"/>
      <c r="C447" s="367" t="s">
        <v>2521</v>
      </c>
      <c r="D447" s="408" t="s">
        <v>1304</v>
      </c>
      <c r="E447" s="362"/>
      <c r="F447" s="362"/>
      <c r="G447" s="362"/>
      <c r="H447" s="369">
        <v>1</v>
      </c>
      <c r="I447" s="362"/>
      <c r="J447" s="362"/>
      <c r="K447" s="362" t="s">
        <v>354</v>
      </c>
    </row>
    <row r="448" spans="1:11" ht="12.75" hidden="1" customHeight="1">
      <c r="A448" s="362"/>
      <c r="B448" s="362"/>
      <c r="C448" s="367" t="s">
        <v>2522</v>
      </c>
      <c r="D448" s="408" t="s">
        <v>1306</v>
      </c>
      <c r="E448" s="362"/>
      <c r="F448" s="362"/>
      <c r="G448" s="362"/>
      <c r="H448" s="369">
        <v>1</v>
      </c>
      <c r="I448" s="362"/>
      <c r="J448" s="362"/>
      <c r="K448" s="362" t="s">
        <v>354</v>
      </c>
    </row>
    <row r="449" spans="1:11" ht="12.75" hidden="1" customHeight="1">
      <c r="A449" s="362"/>
      <c r="B449" s="362"/>
      <c r="C449" s="367" t="s">
        <v>2523</v>
      </c>
      <c r="D449" s="408" t="s">
        <v>1308</v>
      </c>
      <c r="E449" s="362"/>
      <c r="F449" s="362"/>
      <c r="G449" s="362"/>
      <c r="H449" s="369">
        <v>1</v>
      </c>
      <c r="I449" s="362"/>
      <c r="J449" s="362"/>
      <c r="K449" s="362" t="s">
        <v>354</v>
      </c>
    </row>
    <row r="450" spans="1:11" ht="12.75" hidden="1" customHeight="1">
      <c r="A450" s="362"/>
      <c r="B450" s="362"/>
      <c r="C450" s="367" t="s">
        <v>2524</v>
      </c>
      <c r="D450" s="408" t="s">
        <v>1310</v>
      </c>
      <c r="E450" s="362"/>
      <c r="F450" s="362"/>
      <c r="G450" s="362"/>
      <c r="H450" s="369">
        <v>1</v>
      </c>
      <c r="I450" s="362"/>
      <c r="J450" s="362"/>
      <c r="K450" s="362" t="s">
        <v>354</v>
      </c>
    </row>
    <row r="451" spans="1:11" ht="12.75" hidden="1" customHeight="1">
      <c r="A451" s="362"/>
      <c r="B451" s="362"/>
      <c r="C451" s="367" t="s">
        <v>2525</v>
      </c>
      <c r="D451" s="408" t="s">
        <v>1312</v>
      </c>
      <c r="E451" s="362"/>
      <c r="F451" s="362"/>
      <c r="G451" s="362"/>
      <c r="H451" s="369">
        <v>1</v>
      </c>
      <c r="I451" s="362"/>
      <c r="J451" s="362"/>
      <c r="K451" s="362" t="s">
        <v>354</v>
      </c>
    </row>
    <row r="452" spans="1:11" ht="12.75" hidden="1" customHeight="1">
      <c r="A452" s="362"/>
      <c r="B452" s="362"/>
      <c r="C452" s="367" t="s">
        <v>2526</v>
      </c>
      <c r="D452" s="408" t="s">
        <v>1314</v>
      </c>
      <c r="E452" s="362"/>
      <c r="F452" s="362"/>
      <c r="G452" s="362"/>
      <c r="H452" s="369">
        <v>0.5</v>
      </c>
      <c r="I452" s="362"/>
      <c r="J452" s="362"/>
      <c r="K452" s="362" t="s">
        <v>354</v>
      </c>
    </row>
    <row r="453" spans="1:11" ht="12.75" hidden="1" customHeight="1">
      <c r="A453" s="362"/>
      <c r="B453" s="362"/>
      <c r="C453" s="367" t="s">
        <v>2527</v>
      </c>
      <c r="D453" s="408" t="s">
        <v>1316</v>
      </c>
      <c r="E453" s="362"/>
      <c r="F453" s="362"/>
      <c r="G453" s="362"/>
      <c r="H453" s="369">
        <v>1</v>
      </c>
      <c r="I453" s="362"/>
      <c r="J453" s="362"/>
      <c r="K453" s="362" t="s">
        <v>354</v>
      </c>
    </row>
    <row r="454" spans="1:11" ht="12.75" hidden="1" customHeight="1">
      <c r="A454" s="362"/>
      <c r="B454" s="362"/>
      <c r="C454" s="367" t="s">
        <v>2528</v>
      </c>
      <c r="D454" s="408" t="s">
        <v>1318</v>
      </c>
      <c r="E454" s="362"/>
      <c r="F454" s="362"/>
      <c r="G454" s="362"/>
      <c r="H454" s="369">
        <v>1</v>
      </c>
      <c r="I454" s="362"/>
      <c r="J454" s="362"/>
      <c r="K454" s="362" t="s">
        <v>354</v>
      </c>
    </row>
    <row r="455" spans="1:11" ht="12.75" hidden="1" customHeight="1">
      <c r="A455" s="362"/>
      <c r="B455" s="362"/>
      <c r="C455" s="367" t="s">
        <v>2529</v>
      </c>
      <c r="D455" s="408" t="s">
        <v>1320</v>
      </c>
      <c r="E455" s="362"/>
      <c r="F455" s="362"/>
      <c r="G455" s="362"/>
      <c r="H455" s="369">
        <v>1</v>
      </c>
      <c r="I455" s="362"/>
      <c r="J455" s="362"/>
      <c r="K455" s="362" t="s">
        <v>269</v>
      </c>
    </row>
    <row r="456" spans="1:11" ht="12.75" hidden="1" customHeight="1">
      <c r="A456" s="362"/>
      <c r="B456" s="362"/>
      <c r="C456" s="367" t="s">
        <v>2530</v>
      </c>
      <c r="D456" s="408" t="s">
        <v>1322</v>
      </c>
      <c r="E456" s="362"/>
      <c r="F456" s="362"/>
      <c r="G456" s="362"/>
      <c r="H456" s="369">
        <v>0.5</v>
      </c>
      <c r="I456" s="362"/>
      <c r="J456" s="362"/>
      <c r="K456" s="362" t="s">
        <v>269</v>
      </c>
    </row>
    <row r="457" spans="1:11" ht="12.75" hidden="1" customHeight="1">
      <c r="A457" s="362"/>
      <c r="B457" s="362"/>
      <c r="C457" s="367" t="s">
        <v>2531</v>
      </c>
      <c r="D457" s="408" t="s">
        <v>1324</v>
      </c>
      <c r="E457" s="362"/>
      <c r="F457" s="362"/>
      <c r="G457" s="362"/>
      <c r="H457" s="369">
        <v>1</v>
      </c>
      <c r="I457" s="362"/>
      <c r="J457" s="362"/>
      <c r="K457" s="362" t="s">
        <v>269</v>
      </c>
    </row>
    <row r="458" spans="1:11" ht="12.75" hidden="1" customHeight="1">
      <c r="A458" s="362"/>
      <c r="B458" s="362"/>
      <c r="C458" s="367" t="s">
        <v>2532</v>
      </c>
      <c r="D458" s="408" t="s">
        <v>1326</v>
      </c>
      <c r="E458" s="362"/>
      <c r="F458" s="362"/>
      <c r="G458" s="362"/>
      <c r="H458" s="369">
        <v>0.5</v>
      </c>
      <c r="I458" s="362"/>
      <c r="J458" s="362"/>
      <c r="K458" s="362" t="s">
        <v>269</v>
      </c>
    </row>
    <row r="459" spans="1:11" ht="12.75" hidden="1" customHeight="1">
      <c r="A459" s="362"/>
      <c r="B459" s="362"/>
      <c r="C459" s="367" t="s">
        <v>2533</v>
      </c>
      <c r="D459" s="408" t="s">
        <v>1328</v>
      </c>
      <c r="E459" s="362"/>
      <c r="F459" s="362"/>
      <c r="G459" s="362"/>
      <c r="H459" s="369">
        <v>1</v>
      </c>
      <c r="I459" s="362"/>
      <c r="J459" s="362"/>
      <c r="K459" s="362" t="s">
        <v>269</v>
      </c>
    </row>
    <row r="460" spans="1:11" ht="12.75" hidden="1" customHeight="1">
      <c r="A460" s="362"/>
      <c r="B460" s="362"/>
      <c r="C460" s="367" t="s">
        <v>2534</v>
      </c>
      <c r="D460" s="408" t="s">
        <v>1330</v>
      </c>
      <c r="E460" s="362"/>
      <c r="F460" s="362"/>
      <c r="G460" s="362"/>
      <c r="H460" s="369">
        <v>0.5</v>
      </c>
      <c r="I460" s="362"/>
      <c r="J460" s="362"/>
      <c r="K460" s="362" t="s">
        <v>269</v>
      </c>
    </row>
    <row r="461" spans="1:11" ht="12.75" hidden="1" customHeight="1">
      <c r="A461" s="362"/>
      <c r="B461" s="362"/>
      <c r="C461" s="367" t="s">
        <v>2535</v>
      </c>
      <c r="D461" s="408" t="s">
        <v>1332</v>
      </c>
      <c r="E461" s="362"/>
      <c r="F461" s="362"/>
      <c r="G461" s="362"/>
      <c r="H461" s="369">
        <v>0.5</v>
      </c>
      <c r="I461" s="362"/>
      <c r="J461" s="362"/>
      <c r="K461" s="362" t="s">
        <v>269</v>
      </c>
    </row>
    <row r="462" spans="1:11" ht="12.75" hidden="1" customHeight="1">
      <c r="A462" s="362"/>
      <c r="B462" s="362"/>
      <c r="C462" s="367" t="s">
        <v>2536</v>
      </c>
      <c r="D462" s="408" t="s">
        <v>1334</v>
      </c>
      <c r="E462" s="362"/>
      <c r="F462" s="362"/>
      <c r="G462" s="362"/>
      <c r="H462" s="369">
        <v>1</v>
      </c>
      <c r="I462" s="362"/>
      <c r="J462" s="362"/>
      <c r="K462" s="362" t="s">
        <v>269</v>
      </c>
    </row>
    <row r="463" spans="1:11" ht="12.75" hidden="1" customHeight="1">
      <c r="A463" s="362"/>
      <c r="B463" s="362"/>
      <c r="C463" s="367" t="s">
        <v>2537</v>
      </c>
      <c r="D463" s="408" t="s">
        <v>1336</v>
      </c>
      <c r="E463" s="362"/>
      <c r="F463" s="362"/>
      <c r="G463" s="362"/>
      <c r="H463" s="369">
        <v>0.5</v>
      </c>
      <c r="I463" s="362"/>
      <c r="J463" s="362"/>
      <c r="K463" s="362" t="s">
        <v>269</v>
      </c>
    </row>
    <row r="464" spans="1:11" ht="12.75" hidden="1" customHeight="1">
      <c r="A464" s="362"/>
      <c r="B464" s="362"/>
      <c r="C464" s="367" t="s">
        <v>2538</v>
      </c>
      <c r="D464" s="408" t="s">
        <v>1338</v>
      </c>
      <c r="E464" s="362"/>
      <c r="F464" s="362"/>
      <c r="G464" s="362"/>
      <c r="H464" s="369">
        <v>1</v>
      </c>
      <c r="I464" s="362"/>
      <c r="J464" s="362"/>
      <c r="K464" s="362" t="s">
        <v>269</v>
      </c>
    </row>
    <row r="465" spans="1:11" ht="12.75" hidden="1" customHeight="1">
      <c r="A465" s="362"/>
      <c r="B465" s="362"/>
      <c r="C465" s="367" t="s">
        <v>2539</v>
      </c>
      <c r="D465" s="408" t="s">
        <v>1340</v>
      </c>
      <c r="E465" s="362"/>
      <c r="F465" s="362"/>
      <c r="G465" s="362"/>
      <c r="H465" s="369">
        <v>1</v>
      </c>
      <c r="I465" s="362"/>
      <c r="J465" s="362"/>
      <c r="K465" s="362" t="s">
        <v>269</v>
      </c>
    </row>
    <row r="466" spans="1:11" ht="12.75" hidden="1" customHeight="1">
      <c r="A466" s="362"/>
      <c r="B466" s="362"/>
      <c r="C466" s="367" t="s">
        <v>2540</v>
      </c>
      <c r="D466" s="408" t="s">
        <v>1342</v>
      </c>
      <c r="E466" s="362"/>
      <c r="F466" s="362"/>
      <c r="G466" s="362"/>
      <c r="H466" s="369">
        <v>0.5</v>
      </c>
      <c r="I466" s="362"/>
      <c r="J466" s="362"/>
      <c r="K466" s="362" t="s">
        <v>269</v>
      </c>
    </row>
    <row r="467" spans="1:11" ht="12.75" hidden="1" customHeight="1">
      <c r="A467" s="362"/>
      <c r="B467" s="362"/>
      <c r="C467" s="367" t="s">
        <v>2541</v>
      </c>
      <c r="D467" s="408" t="s">
        <v>1344</v>
      </c>
      <c r="E467" s="362"/>
      <c r="F467" s="362"/>
      <c r="G467" s="362"/>
      <c r="H467" s="369">
        <v>1</v>
      </c>
      <c r="I467" s="362"/>
      <c r="J467" s="362"/>
      <c r="K467" s="362" t="s">
        <v>269</v>
      </c>
    </row>
    <row r="468" spans="1:11" ht="12.75" hidden="1" customHeight="1">
      <c r="A468" s="362"/>
      <c r="B468" s="362"/>
      <c r="C468" s="367" t="s">
        <v>2542</v>
      </c>
      <c r="D468" s="408" t="s">
        <v>1346</v>
      </c>
      <c r="E468" s="362"/>
      <c r="F468" s="362"/>
      <c r="G468" s="362"/>
      <c r="H468" s="369">
        <v>1</v>
      </c>
      <c r="I468" s="362"/>
      <c r="J468" s="362"/>
      <c r="K468" s="362" t="s">
        <v>269</v>
      </c>
    </row>
    <row r="469" spans="1:11" ht="12.75" hidden="1" customHeight="1">
      <c r="A469" s="362"/>
      <c r="B469" s="362"/>
      <c r="C469" s="367" t="s">
        <v>2543</v>
      </c>
      <c r="D469" s="408" t="s">
        <v>1348</v>
      </c>
      <c r="E469" s="362"/>
      <c r="F469" s="362"/>
      <c r="G469" s="362"/>
      <c r="H469" s="369">
        <v>2</v>
      </c>
      <c r="I469" s="362"/>
      <c r="J469" s="362"/>
      <c r="K469" s="362" t="s">
        <v>1930</v>
      </c>
    </row>
    <row r="470" spans="1:11" ht="12.75" hidden="1" customHeight="1">
      <c r="A470" s="362"/>
      <c r="B470" s="362"/>
      <c r="C470" s="367" t="s">
        <v>2544</v>
      </c>
      <c r="D470" s="408" t="s">
        <v>1350</v>
      </c>
      <c r="E470" s="362"/>
      <c r="F470" s="362"/>
      <c r="G470" s="362"/>
      <c r="H470" s="369">
        <v>1</v>
      </c>
      <c r="I470" s="362"/>
      <c r="J470" s="362"/>
      <c r="K470" s="362" t="s">
        <v>1930</v>
      </c>
    </row>
    <row r="471" spans="1:11" ht="12.75" hidden="1" customHeight="1">
      <c r="A471" s="362"/>
      <c r="B471" s="362"/>
      <c r="C471" s="367" t="s">
        <v>2545</v>
      </c>
      <c r="D471" s="408" t="s">
        <v>1352</v>
      </c>
      <c r="E471" s="362"/>
      <c r="F471" s="362"/>
      <c r="G471" s="362"/>
      <c r="H471" s="369">
        <v>0.5</v>
      </c>
      <c r="I471" s="362"/>
      <c r="J471" s="362"/>
      <c r="K471" s="362" t="s">
        <v>1930</v>
      </c>
    </row>
    <row r="472" spans="1:11" ht="12.75" hidden="1" customHeight="1">
      <c r="A472" s="362"/>
      <c r="B472" s="362"/>
      <c r="C472" s="367" t="s">
        <v>2546</v>
      </c>
      <c r="D472" s="408" t="s">
        <v>1354</v>
      </c>
      <c r="E472" s="362"/>
      <c r="F472" s="362"/>
      <c r="G472" s="362"/>
      <c r="H472" s="369">
        <v>1</v>
      </c>
      <c r="I472" s="362"/>
      <c r="J472" s="362"/>
      <c r="K472" s="362" t="s">
        <v>1930</v>
      </c>
    </row>
    <row r="473" spans="1:11" ht="12.75" hidden="1" customHeight="1">
      <c r="A473" s="362"/>
      <c r="B473" s="362"/>
      <c r="C473" s="367" t="s">
        <v>2547</v>
      </c>
      <c r="D473" s="408" t="s">
        <v>1356</v>
      </c>
      <c r="E473" s="362"/>
      <c r="F473" s="362"/>
      <c r="G473" s="362"/>
      <c r="H473" s="369">
        <v>1</v>
      </c>
      <c r="I473" s="362"/>
      <c r="J473" s="362"/>
      <c r="K473" s="362" t="s">
        <v>1930</v>
      </c>
    </row>
    <row r="474" spans="1:11" ht="12.75" hidden="1" customHeight="1">
      <c r="A474" s="362"/>
      <c r="B474" s="362"/>
      <c r="C474" s="367" t="s">
        <v>2548</v>
      </c>
      <c r="D474" s="408" t="s">
        <v>1358</v>
      </c>
      <c r="E474" s="362"/>
      <c r="F474" s="362"/>
      <c r="G474" s="362"/>
      <c r="H474" s="369">
        <v>0.5</v>
      </c>
      <c r="I474" s="362"/>
      <c r="J474" s="362"/>
      <c r="K474" s="362" t="s">
        <v>1930</v>
      </c>
    </row>
    <row r="475" spans="1:11" ht="12.75" hidden="1" customHeight="1">
      <c r="A475" s="362"/>
      <c r="B475" s="362"/>
      <c r="C475" s="367" t="s">
        <v>2549</v>
      </c>
      <c r="D475" s="408" t="s">
        <v>1360</v>
      </c>
      <c r="E475" s="362"/>
      <c r="F475" s="362"/>
      <c r="G475" s="362"/>
      <c r="H475" s="369">
        <v>1</v>
      </c>
      <c r="I475" s="362"/>
      <c r="J475" s="362"/>
      <c r="K475" s="362" t="s">
        <v>1930</v>
      </c>
    </row>
    <row r="476" spans="1:11" ht="12.75" hidden="1" customHeight="1">
      <c r="A476" s="362"/>
      <c r="B476" s="362"/>
      <c r="C476" s="367" t="s">
        <v>2550</v>
      </c>
      <c r="D476" s="408" t="s">
        <v>1362</v>
      </c>
      <c r="E476" s="362"/>
      <c r="F476" s="362"/>
      <c r="G476" s="362"/>
      <c r="H476" s="369">
        <v>0.5</v>
      </c>
      <c r="I476" s="362"/>
      <c r="J476" s="362"/>
      <c r="K476" s="362" t="s">
        <v>1930</v>
      </c>
    </row>
    <row r="477" spans="1:11" ht="12.75" hidden="1" customHeight="1">
      <c r="A477" s="362"/>
      <c r="B477" s="362"/>
      <c r="C477" s="367" t="s">
        <v>2551</v>
      </c>
      <c r="D477" s="408" t="s">
        <v>1364</v>
      </c>
      <c r="E477" s="362"/>
      <c r="F477" s="362"/>
      <c r="G477" s="362"/>
      <c r="H477" s="369">
        <v>0.5</v>
      </c>
      <c r="I477" s="362"/>
      <c r="J477" s="362"/>
      <c r="K477" s="362" t="s">
        <v>1930</v>
      </c>
    </row>
    <row r="478" spans="1:11" ht="12.75" hidden="1" customHeight="1">
      <c r="A478" s="362"/>
      <c r="B478" s="362"/>
      <c r="C478" s="367" t="s">
        <v>2552</v>
      </c>
      <c r="D478" s="408" t="s">
        <v>1366</v>
      </c>
      <c r="E478" s="362"/>
      <c r="F478" s="362"/>
      <c r="G478" s="362"/>
      <c r="H478" s="369">
        <v>1</v>
      </c>
      <c r="I478" s="362"/>
      <c r="J478" s="362"/>
      <c r="K478" s="362" t="s">
        <v>1930</v>
      </c>
    </row>
    <row r="479" spans="1:11" ht="12.75" hidden="1" customHeight="1">
      <c r="A479" s="362"/>
      <c r="B479" s="362"/>
      <c r="C479" s="367" t="s">
        <v>2553</v>
      </c>
      <c r="D479" s="408" t="s">
        <v>1368</v>
      </c>
      <c r="E479" s="362"/>
      <c r="F479" s="362"/>
      <c r="G479" s="362"/>
      <c r="H479" s="369">
        <v>0.5</v>
      </c>
      <c r="I479" s="362"/>
      <c r="J479" s="362"/>
      <c r="K479" s="362" t="s">
        <v>1930</v>
      </c>
    </row>
    <row r="480" spans="1:11" ht="12.75" hidden="1" customHeight="1">
      <c r="A480" s="362"/>
      <c r="B480" s="362"/>
      <c r="C480" s="367" t="s">
        <v>2554</v>
      </c>
      <c r="D480" s="408" t="s">
        <v>1370</v>
      </c>
      <c r="E480" s="362"/>
      <c r="F480" s="362"/>
      <c r="G480" s="362"/>
      <c r="H480" s="369">
        <v>1</v>
      </c>
      <c r="I480" s="362"/>
      <c r="J480" s="362"/>
      <c r="K480" s="362" t="s">
        <v>1930</v>
      </c>
    </row>
    <row r="481" spans="1:11" ht="12.75" hidden="1" customHeight="1">
      <c r="A481" s="362"/>
      <c r="B481" s="362"/>
      <c r="C481" s="367" t="s">
        <v>2555</v>
      </c>
      <c r="D481" s="408" t="s">
        <v>1372</v>
      </c>
      <c r="E481" s="362"/>
      <c r="F481" s="362"/>
      <c r="G481" s="362"/>
      <c r="H481" s="369">
        <v>1</v>
      </c>
      <c r="I481" s="362"/>
      <c r="J481" s="362"/>
      <c r="K481" s="362" t="s">
        <v>1930</v>
      </c>
    </row>
    <row r="482" spans="1:11" ht="12.75" hidden="1" customHeight="1">
      <c r="A482" s="362"/>
      <c r="B482" s="362"/>
      <c r="C482" s="367" t="s">
        <v>2556</v>
      </c>
      <c r="D482" s="408" t="s">
        <v>1374</v>
      </c>
      <c r="E482" s="362"/>
      <c r="F482" s="362"/>
      <c r="G482" s="362"/>
      <c r="H482" s="369">
        <v>0.5</v>
      </c>
      <c r="I482" s="362"/>
      <c r="J482" s="362"/>
      <c r="K482" s="362" t="s">
        <v>2296</v>
      </c>
    </row>
    <row r="483" spans="1:11" ht="12.75" hidden="1" customHeight="1">
      <c r="A483" s="362"/>
      <c r="B483" s="362"/>
      <c r="C483" s="367" t="s">
        <v>2557</v>
      </c>
      <c r="D483" s="408" t="s">
        <v>1376</v>
      </c>
      <c r="E483" s="362"/>
      <c r="F483" s="362"/>
      <c r="G483" s="362"/>
      <c r="H483" s="369">
        <v>1</v>
      </c>
      <c r="I483" s="362"/>
      <c r="J483" s="362"/>
      <c r="K483" s="362" t="s">
        <v>2296</v>
      </c>
    </row>
    <row r="484" spans="1:11" ht="12.75" hidden="1" customHeight="1">
      <c r="A484" s="362"/>
      <c r="B484" s="362"/>
      <c r="C484" s="367" t="s">
        <v>2558</v>
      </c>
      <c r="D484" s="408" t="s">
        <v>1378</v>
      </c>
      <c r="E484" s="362"/>
      <c r="F484" s="362"/>
      <c r="G484" s="362"/>
      <c r="H484" s="369">
        <v>1</v>
      </c>
      <c r="I484" s="362"/>
      <c r="J484" s="362"/>
      <c r="K484" s="362" t="s">
        <v>2296</v>
      </c>
    </row>
    <row r="485" spans="1:11" ht="12.75" hidden="1" customHeight="1">
      <c r="A485" s="362"/>
      <c r="B485" s="362"/>
      <c r="C485" s="367" t="s">
        <v>2559</v>
      </c>
      <c r="D485" s="408" t="s">
        <v>1380</v>
      </c>
      <c r="E485" s="362"/>
      <c r="F485" s="362"/>
      <c r="G485" s="362"/>
      <c r="H485" s="369">
        <v>2</v>
      </c>
      <c r="I485" s="362"/>
      <c r="J485" s="362"/>
      <c r="K485" s="362" t="s">
        <v>2296</v>
      </c>
    </row>
    <row r="486" spans="1:11" ht="12.75" hidden="1" customHeight="1">
      <c r="A486" s="362"/>
      <c r="B486" s="362"/>
      <c r="C486" s="367" t="s">
        <v>2560</v>
      </c>
      <c r="D486" s="408" t="s">
        <v>1382</v>
      </c>
      <c r="E486" s="362"/>
      <c r="F486" s="362"/>
      <c r="G486" s="362"/>
      <c r="H486" s="369">
        <v>1</v>
      </c>
      <c r="I486" s="362"/>
      <c r="J486" s="362"/>
      <c r="K486" s="362" t="s">
        <v>2296</v>
      </c>
    </row>
    <row r="487" spans="1:11" ht="12.75" hidden="1" customHeight="1">
      <c r="A487" s="362"/>
      <c r="B487" s="362"/>
      <c r="C487" s="367" t="s">
        <v>2561</v>
      </c>
      <c r="D487" s="408" t="s">
        <v>1384</v>
      </c>
      <c r="E487" s="362"/>
      <c r="F487" s="362"/>
      <c r="G487" s="362"/>
      <c r="H487" s="369">
        <v>0.5</v>
      </c>
      <c r="I487" s="362"/>
      <c r="J487" s="362"/>
      <c r="K487" s="362" t="s">
        <v>2296</v>
      </c>
    </row>
    <row r="488" spans="1:11" ht="12.75" hidden="1" customHeight="1">
      <c r="A488" s="362"/>
      <c r="B488" s="362"/>
      <c r="C488" s="367" t="s">
        <v>2562</v>
      </c>
      <c r="D488" s="408" t="s">
        <v>1386</v>
      </c>
      <c r="E488" s="362"/>
      <c r="F488" s="362"/>
      <c r="G488" s="362"/>
      <c r="H488" s="369">
        <v>1</v>
      </c>
      <c r="I488" s="362"/>
      <c r="J488" s="362"/>
      <c r="K488" s="362" t="s">
        <v>2296</v>
      </c>
    </row>
    <row r="489" spans="1:11" ht="12.75" hidden="1" customHeight="1">
      <c r="A489" s="362"/>
      <c r="B489" s="362"/>
      <c r="C489" s="367" t="s">
        <v>2563</v>
      </c>
      <c r="D489" s="408" t="s">
        <v>1388</v>
      </c>
      <c r="E489" s="362"/>
      <c r="F489" s="362"/>
      <c r="G489" s="362"/>
      <c r="H489" s="369">
        <v>1</v>
      </c>
      <c r="I489" s="362"/>
      <c r="J489" s="362"/>
      <c r="K489" s="362" t="s">
        <v>2296</v>
      </c>
    </row>
    <row r="490" spans="1:11" ht="12.75" hidden="1" customHeight="1">
      <c r="A490" s="362"/>
      <c r="B490" s="362"/>
      <c r="C490" s="367" t="s">
        <v>2564</v>
      </c>
      <c r="D490" s="408" t="s">
        <v>1390</v>
      </c>
      <c r="E490" s="362"/>
      <c r="F490" s="362"/>
      <c r="G490" s="362"/>
      <c r="H490" s="369">
        <v>0.5</v>
      </c>
      <c r="I490" s="362"/>
      <c r="J490" s="362"/>
      <c r="K490" s="362" t="s">
        <v>2296</v>
      </c>
    </row>
    <row r="491" spans="1:11" ht="12.75" hidden="1" customHeight="1">
      <c r="A491" s="362"/>
      <c r="B491" s="362"/>
      <c r="C491" s="367" t="s">
        <v>2565</v>
      </c>
      <c r="D491" s="408" t="s">
        <v>1392</v>
      </c>
      <c r="E491" s="362"/>
      <c r="F491" s="362"/>
      <c r="G491" s="362"/>
      <c r="H491" s="369">
        <v>1</v>
      </c>
      <c r="I491" s="362"/>
      <c r="J491" s="362"/>
      <c r="K491" s="362" t="s">
        <v>2296</v>
      </c>
    </row>
    <row r="492" spans="1:11" ht="12.75" hidden="1" customHeight="1">
      <c r="A492" s="362"/>
      <c r="B492" s="362"/>
      <c r="C492" s="367" t="s">
        <v>2566</v>
      </c>
      <c r="D492" s="408" t="s">
        <v>1394</v>
      </c>
      <c r="E492" s="362"/>
      <c r="F492" s="362"/>
      <c r="G492" s="362"/>
      <c r="H492" s="369">
        <v>0.5</v>
      </c>
      <c r="I492" s="362"/>
      <c r="J492" s="362"/>
      <c r="K492" s="362" t="s">
        <v>2296</v>
      </c>
    </row>
    <row r="493" spans="1:11" ht="12.75" hidden="1" customHeight="1">
      <c r="A493" s="362"/>
      <c r="B493" s="362"/>
      <c r="C493" s="367" t="s">
        <v>2567</v>
      </c>
      <c r="D493" s="408" t="s">
        <v>1396</v>
      </c>
      <c r="E493" s="362"/>
      <c r="F493" s="362"/>
      <c r="G493" s="362"/>
      <c r="H493" s="369">
        <v>1</v>
      </c>
      <c r="I493" s="362"/>
      <c r="J493" s="362"/>
      <c r="K493" s="362" t="s">
        <v>2296</v>
      </c>
    </row>
    <row r="494" spans="1:11" ht="12.75" hidden="1" customHeight="1">
      <c r="A494" s="362"/>
      <c r="B494" s="362"/>
      <c r="C494" s="367" t="s">
        <v>2568</v>
      </c>
      <c r="D494" s="373" t="s">
        <v>1398</v>
      </c>
      <c r="E494" s="362"/>
      <c r="F494" s="362"/>
      <c r="G494" s="362"/>
      <c r="H494" s="369">
        <v>0.5</v>
      </c>
      <c r="I494" s="362"/>
      <c r="J494" s="362"/>
      <c r="K494" s="362" t="s">
        <v>1675</v>
      </c>
    </row>
    <row r="495" spans="1:11" ht="12.75" hidden="1" customHeight="1">
      <c r="A495" s="362"/>
      <c r="B495" s="362"/>
      <c r="C495" s="367" t="s">
        <v>2569</v>
      </c>
      <c r="D495" s="373" t="s">
        <v>1400</v>
      </c>
      <c r="E495" s="362"/>
      <c r="F495" s="362"/>
      <c r="G495" s="362"/>
      <c r="H495" s="369">
        <v>0.5</v>
      </c>
      <c r="I495" s="362"/>
      <c r="J495" s="362"/>
      <c r="K495" s="362" t="s">
        <v>1675</v>
      </c>
    </row>
    <row r="496" spans="1:11" ht="12.75" hidden="1" customHeight="1">
      <c r="A496" s="362"/>
      <c r="B496" s="362"/>
      <c r="C496" s="367" t="s">
        <v>2570</v>
      </c>
      <c r="D496" s="373" t="s">
        <v>1402</v>
      </c>
      <c r="E496" s="362"/>
      <c r="F496" s="362"/>
      <c r="G496" s="362"/>
      <c r="H496" s="369">
        <v>0.5</v>
      </c>
      <c r="I496" s="362"/>
      <c r="J496" s="362"/>
      <c r="K496" s="362" t="s">
        <v>1675</v>
      </c>
    </row>
    <row r="497" spans="1:11" ht="12.75" hidden="1" customHeight="1">
      <c r="A497" s="362"/>
      <c r="B497" s="362"/>
      <c r="C497" s="367" t="s">
        <v>2571</v>
      </c>
      <c r="D497" s="373" t="s">
        <v>1404</v>
      </c>
      <c r="E497" s="362"/>
      <c r="F497" s="362"/>
      <c r="G497" s="362"/>
      <c r="H497" s="369">
        <v>0.5</v>
      </c>
      <c r="I497" s="362"/>
      <c r="J497" s="362"/>
      <c r="K497" s="362" t="s">
        <v>1675</v>
      </c>
    </row>
    <row r="498" spans="1:11" ht="12.75" hidden="1" customHeight="1">
      <c r="A498" s="362"/>
      <c r="B498" s="362"/>
      <c r="C498" s="367" t="s">
        <v>2572</v>
      </c>
      <c r="D498" s="373" t="s">
        <v>1406</v>
      </c>
      <c r="E498" s="362"/>
      <c r="F498" s="362"/>
      <c r="G498" s="362"/>
      <c r="H498" s="369">
        <v>0.5</v>
      </c>
      <c r="I498" s="362"/>
      <c r="J498" s="362"/>
      <c r="K498" s="362" t="s">
        <v>1675</v>
      </c>
    </row>
    <row r="499" spans="1:11" ht="12.75" hidden="1" customHeight="1">
      <c r="A499" s="362"/>
      <c r="B499" s="362"/>
      <c r="C499" s="367" t="s">
        <v>2573</v>
      </c>
      <c r="D499" s="373" t="s">
        <v>1408</v>
      </c>
      <c r="E499" s="362"/>
      <c r="F499" s="362"/>
      <c r="G499" s="362"/>
      <c r="H499" s="369">
        <v>0.5</v>
      </c>
      <c r="I499" s="362"/>
      <c r="J499" s="362"/>
      <c r="K499" s="362" t="s">
        <v>1675</v>
      </c>
    </row>
    <row r="500" spans="1:11" ht="12.75" hidden="1" customHeight="1">
      <c r="A500" s="362"/>
      <c r="B500" s="362"/>
      <c r="C500" s="367" t="s">
        <v>2574</v>
      </c>
      <c r="D500" s="373" t="s">
        <v>1410</v>
      </c>
      <c r="E500" s="362"/>
      <c r="F500" s="362"/>
      <c r="G500" s="362"/>
      <c r="H500" s="369">
        <v>0.5</v>
      </c>
      <c r="I500" s="362"/>
      <c r="J500" s="362"/>
      <c r="K500" s="362" t="s">
        <v>1675</v>
      </c>
    </row>
    <row r="501" spans="1:11" ht="12.75" hidden="1" customHeight="1">
      <c r="A501" s="362"/>
      <c r="B501" s="362"/>
      <c r="C501" s="367" t="s">
        <v>2575</v>
      </c>
      <c r="D501" s="373" t="s">
        <v>1412</v>
      </c>
      <c r="E501" s="362"/>
      <c r="F501" s="362"/>
      <c r="G501" s="362"/>
      <c r="H501" s="369">
        <v>0.5</v>
      </c>
      <c r="I501" s="362"/>
      <c r="J501" s="362"/>
      <c r="K501" s="362" t="s">
        <v>1675</v>
      </c>
    </row>
    <row r="502" spans="1:11" ht="12.75" hidden="1" customHeight="1">
      <c r="A502" s="362"/>
      <c r="B502" s="362"/>
      <c r="C502" s="367" t="s">
        <v>2576</v>
      </c>
      <c r="D502" s="408" t="s">
        <v>1414</v>
      </c>
      <c r="E502" s="362"/>
      <c r="F502" s="362"/>
      <c r="G502" s="362"/>
      <c r="H502" s="369">
        <v>0.5</v>
      </c>
      <c r="I502" s="362"/>
      <c r="J502" s="362"/>
      <c r="K502" s="362" t="s">
        <v>1675</v>
      </c>
    </row>
    <row r="503" spans="1:11" ht="12.75" hidden="1" customHeight="1">
      <c r="A503" s="362"/>
      <c r="B503" s="362"/>
      <c r="C503" s="367" t="s">
        <v>2577</v>
      </c>
      <c r="D503" s="408" t="s">
        <v>1416</v>
      </c>
      <c r="E503" s="362"/>
      <c r="F503" s="362"/>
      <c r="G503" s="362"/>
      <c r="H503" s="369">
        <v>1</v>
      </c>
      <c r="I503" s="362"/>
      <c r="J503" s="362"/>
      <c r="K503" s="362" t="s">
        <v>1675</v>
      </c>
    </row>
    <row r="504" spans="1:11" ht="12.75" hidden="1" customHeight="1">
      <c r="A504" s="362"/>
      <c r="B504" s="362"/>
      <c r="C504" s="367" t="s">
        <v>2578</v>
      </c>
      <c r="D504" s="408" t="s">
        <v>1418</v>
      </c>
      <c r="E504" s="362"/>
      <c r="F504" s="362"/>
      <c r="G504" s="362"/>
      <c r="H504" s="369">
        <v>1</v>
      </c>
      <c r="I504" s="362"/>
      <c r="J504" s="362"/>
      <c r="K504" s="362" t="s">
        <v>1675</v>
      </c>
    </row>
    <row r="505" spans="1:11" ht="12.75" hidden="1" customHeight="1">
      <c r="A505" s="362"/>
      <c r="B505" s="362"/>
      <c r="C505" s="367" t="s">
        <v>2579</v>
      </c>
      <c r="D505" s="408" t="s">
        <v>1420</v>
      </c>
      <c r="E505" s="362"/>
      <c r="F505" s="362"/>
      <c r="G505" s="362"/>
      <c r="H505" s="369">
        <v>1</v>
      </c>
      <c r="I505" s="362"/>
      <c r="J505" s="362"/>
      <c r="K505" s="362" t="s">
        <v>1675</v>
      </c>
    </row>
    <row r="506" spans="1:11" ht="12.75" hidden="1" customHeight="1">
      <c r="A506" s="362"/>
      <c r="B506" s="362"/>
      <c r="C506" s="367" t="s">
        <v>2580</v>
      </c>
      <c r="D506" s="408" t="s">
        <v>1422</v>
      </c>
      <c r="E506" s="362"/>
      <c r="F506" s="362"/>
      <c r="G506" s="362"/>
      <c r="H506" s="369">
        <v>1</v>
      </c>
      <c r="I506" s="362"/>
      <c r="J506" s="362"/>
      <c r="K506" s="362" t="s">
        <v>1675</v>
      </c>
    </row>
    <row r="507" spans="1:11" ht="12.75" hidden="1" customHeight="1">
      <c r="A507" s="362"/>
      <c r="B507" s="362"/>
      <c r="C507" s="367" t="s">
        <v>2581</v>
      </c>
      <c r="D507" s="408" t="s">
        <v>1424</v>
      </c>
      <c r="E507" s="362"/>
      <c r="F507" s="362"/>
      <c r="G507" s="362"/>
      <c r="H507" s="369">
        <v>1</v>
      </c>
      <c r="I507" s="362"/>
      <c r="J507" s="362"/>
      <c r="K507" s="362" t="s">
        <v>1675</v>
      </c>
    </row>
    <row r="508" spans="1:11" ht="12.75" hidden="1" customHeight="1">
      <c r="A508" s="362"/>
      <c r="B508" s="362"/>
      <c r="C508" s="367" t="s">
        <v>2582</v>
      </c>
      <c r="D508" s="408" t="s">
        <v>1426</v>
      </c>
      <c r="E508" s="362"/>
      <c r="F508" s="362"/>
      <c r="G508" s="362"/>
      <c r="H508" s="369">
        <v>1</v>
      </c>
      <c r="I508" s="362"/>
      <c r="J508" s="362"/>
      <c r="K508" s="362" t="s">
        <v>1675</v>
      </c>
    </row>
    <row r="509" spans="1:11" ht="12.75" hidden="1" customHeight="1">
      <c r="A509" s="362"/>
      <c r="B509" s="362" t="s">
        <v>1296</v>
      </c>
      <c r="C509" s="367" t="s">
        <v>2583</v>
      </c>
      <c r="D509" s="408" t="s">
        <v>1298</v>
      </c>
      <c r="E509" s="362" t="s">
        <v>152</v>
      </c>
      <c r="F509" s="362" t="s">
        <v>16</v>
      </c>
      <c r="G509" s="362" t="s">
        <v>17</v>
      </c>
      <c r="H509" s="369">
        <v>1</v>
      </c>
      <c r="I509" s="362"/>
      <c r="J509" s="362"/>
      <c r="K509" s="362" t="s">
        <v>354</v>
      </c>
    </row>
    <row r="510" spans="1:11" ht="12.75" hidden="1" customHeight="1">
      <c r="A510" s="362"/>
      <c r="B510" s="362"/>
      <c r="C510" s="367" t="s">
        <v>2584</v>
      </c>
      <c r="D510" s="408" t="s">
        <v>1429</v>
      </c>
      <c r="E510" s="362"/>
      <c r="F510" s="362"/>
      <c r="G510" s="362"/>
      <c r="H510" s="369">
        <v>1</v>
      </c>
      <c r="I510" s="362"/>
      <c r="J510" s="362"/>
      <c r="K510" s="362" t="s">
        <v>354</v>
      </c>
    </row>
    <row r="511" spans="1:11" ht="12.75" hidden="1" customHeight="1">
      <c r="A511" s="362"/>
      <c r="B511" s="362"/>
      <c r="C511" s="367" t="s">
        <v>2585</v>
      </c>
      <c r="D511" s="408" t="s">
        <v>1302</v>
      </c>
      <c r="E511" s="362"/>
      <c r="F511" s="362"/>
      <c r="G511" s="362"/>
      <c r="H511" s="369">
        <v>1</v>
      </c>
      <c r="I511" s="362"/>
      <c r="J511" s="362"/>
      <c r="K511" s="362" t="s">
        <v>354</v>
      </c>
    </row>
    <row r="512" spans="1:11" ht="12.75" hidden="1" customHeight="1">
      <c r="A512" s="362"/>
      <c r="B512" s="362"/>
      <c r="C512" s="367" t="s">
        <v>2586</v>
      </c>
      <c r="D512" s="408" t="s">
        <v>1432</v>
      </c>
      <c r="E512" s="362"/>
      <c r="F512" s="362"/>
      <c r="G512" s="362"/>
      <c r="H512" s="369">
        <v>1</v>
      </c>
      <c r="I512" s="362"/>
      <c r="J512" s="362"/>
      <c r="K512" s="362" t="s">
        <v>354</v>
      </c>
    </row>
    <row r="513" spans="1:11" ht="12.75" hidden="1" customHeight="1">
      <c r="A513" s="362"/>
      <c r="B513" s="362"/>
      <c r="C513" s="367" t="s">
        <v>2587</v>
      </c>
      <c r="D513" s="408" t="s">
        <v>1306</v>
      </c>
      <c r="E513" s="362"/>
      <c r="F513" s="362"/>
      <c r="G513" s="362"/>
      <c r="H513" s="369">
        <v>1</v>
      </c>
      <c r="I513" s="362"/>
      <c r="J513" s="362"/>
      <c r="K513" s="362" t="s">
        <v>354</v>
      </c>
    </row>
    <row r="514" spans="1:11" ht="12.75" hidden="1" customHeight="1">
      <c r="A514" s="362"/>
      <c r="B514" s="362"/>
      <c r="C514" s="367" t="s">
        <v>2588</v>
      </c>
      <c r="D514" s="408" t="s">
        <v>1308</v>
      </c>
      <c r="E514" s="362"/>
      <c r="F514" s="362"/>
      <c r="G514" s="362"/>
      <c r="H514" s="369">
        <v>1</v>
      </c>
      <c r="I514" s="362"/>
      <c r="J514" s="362"/>
      <c r="K514" s="362" t="s">
        <v>354</v>
      </c>
    </row>
    <row r="515" spans="1:11" ht="12.75" hidden="1" customHeight="1">
      <c r="A515" s="362"/>
      <c r="B515" s="362"/>
      <c r="C515" s="367" t="s">
        <v>2589</v>
      </c>
      <c r="D515" s="408" t="s">
        <v>1310</v>
      </c>
      <c r="E515" s="362"/>
      <c r="F515" s="362"/>
      <c r="G515" s="362"/>
      <c r="H515" s="369">
        <v>1</v>
      </c>
      <c r="I515" s="362"/>
      <c r="J515" s="362"/>
      <c r="K515" s="362" t="s">
        <v>354</v>
      </c>
    </row>
    <row r="516" spans="1:11" ht="12.75" hidden="1" customHeight="1">
      <c r="A516" s="362"/>
      <c r="B516" s="362"/>
      <c r="C516" s="367" t="s">
        <v>2590</v>
      </c>
      <c r="D516" s="408" t="s">
        <v>1312</v>
      </c>
      <c r="E516" s="362"/>
      <c r="F516" s="362"/>
      <c r="G516" s="362"/>
      <c r="H516" s="369">
        <v>1</v>
      </c>
      <c r="I516" s="362"/>
      <c r="J516" s="362"/>
      <c r="K516" s="362" t="s">
        <v>354</v>
      </c>
    </row>
    <row r="517" spans="1:11" ht="12.75" hidden="1" customHeight="1">
      <c r="A517" s="362"/>
      <c r="B517" s="362"/>
      <c r="C517" s="367" t="s">
        <v>2591</v>
      </c>
      <c r="D517" s="408" t="s">
        <v>1314</v>
      </c>
      <c r="E517" s="362"/>
      <c r="F517" s="362"/>
      <c r="G517" s="362"/>
      <c r="H517" s="369">
        <v>0.5</v>
      </c>
      <c r="I517" s="362"/>
      <c r="J517" s="362"/>
      <c r="K517" s="362" t="s">
        <v>354</v>
      </c>
    </row>
    <row r="518" spans="1:11" ht="12.75" hidden="1" customHeight="1">
      <c r="A518" s="362"/>
      <c r="B518" s="362"/>
      <c r="C518" s="367" t="s">
        <v>2592</v>
      </c>
      <c r="D518" s="408" t="s">
        <v>1316</v>
      </c>
      <c r="E518" s="362"/>
      <c r="F518" s="362"/>
      <c r="G518" s="362"/>
      <c r="H518" s="369">
        <v>1</v>
      </c>
      <c r="I518" s="362"/>
      <c r="J518" s="362"/>
      <c r="K518" s="362" t="s">
        <v>354</v>
      </c>
    </row>
    <row r="519" spans="1:11" ht="12.75" hidden="1" customHeight="1">
      <c r="A519" s="362"/>
      <c r="B519" s="362"/>
      <c r="C519" s="367" t="s">
        <v>2593</v>
      </c>
      <c r="D519" s="408" t="s">
        <v>1318</v>
      </c>
      <c r="E519" s="362"/>
      <c r="F519" s="362"/>
      <c r="G519" s="362"/>
      <c r="H519" s="369">
        <v>1</v>
      </c>
      <c r="I519" s="362"/>
      <c r="J519" s="362"/>
      <c r="K519" s="362" t="s">
        <v>354</v>
      </c>
    </row>
    <row r="520" spans="1:11" ht="12.75" hidden="1" customHeight="1">
      <c r="A520" s="362"/>
      <c r="B520" s="362"/>
      <c r="C520" s="367" t="s">
        <v>2594</v>
      </c>
      <c r="D520" s="408" t="s">
        <v>1320</v>
      </c>
      <c r="E520" s="362"/>
      <c r="F520" s="362"/>
      <c r="G520" s="362"/>
      <c r="H520" s="369">
        <v>1</v>
      </c>
      <c r="I520" s="362"/>
      <c r="J520" s="362"/>
      <c r="K520" s="362" t="s">
        <v>269</v>
      </c>
    </row>
    <row r="521" spans="1:11" ht="12.75" hidden="1" customHeight="1">
      <c r="A521" s="362"/>
      <c r="B521" s="362"/>
      <c r="C521" s="367" t="s">
        <v>2595</v>
      </c>
      <c r="D521" s="408" t="s">
        <v>1322</v>
      </c>
      <c r="E521" s="362"/>
      <c r="F521" s="362"/>
      <c r="G521" s="362"/>
      <c r="H521" s="369">
        <v>0.5</v>
      </c>
      <c r="I521" s="362"/>
      <c r="J521" s="362"/>
      <c r="K521" s="362" t="s">
        <v>269</v>
      </c>
    </row>
    <row r="522" spans="1:11" ht="12.75" hidden="1" customHeight="1">
      <c r="A522" s="362"/>
      <c r="B522" s="362"/>
      <c r="C522" s="367" t="s">
        <v>2596</v>
      </c>
      <c r="D522" s="408" t="s">
        <v>1324</v>
      </c>
      <c r="E522" s="362"/>
      <c r="F522" s="362"/>
      <c r="G522" s="362"/>
      <c r="H522" s="369">
        <v>1</v>
      </c>
      <c r="I522" s="362"/>
      <c r="J522" s="362"/>
      <c r="K522" s="362" t="s">
        <v>269</v>
      </c>
    </row>
    <row r="523" spans="1:11" ht="12.75" hidden="1" customHeight="1">
      <c r="A523" s="362"/>
      <c r="B523" s="362"/>
      <c r="C523" s="367" t="s">
        <v>2597</v>
      </c>
      <c r="D523" s="408" t="s">
        <v>1326</v>
      </c>
      <c r="E523" s="362"/>
      <c r="F523" s="362"/>
      <c r="G523" s="362"/>
      <c r="H523" s="369">
        <v>0.5</v>
      </c>
      <c r="I523" s="362"/>
      <c r="J523" s="362"/>
      <c r="K523" s="362" t="s">
        <v>269</v>
      </c>
    </row>
    <row r="524" spans="1:11" ht="12.75" hidden="1" customHeight="1">
      <c r="A524" s="362"/>
      <c r="B524" s="362"/>
      <c r="C524" s="367" t="s">
        <v>2598</v>
      </c>
      <c r="D524" s="408" t="s">
        <v>1328</v>
      </c>
      <c r="E524" s="362"/>
      <c r="F524" s="362"/>
      <c r="G524" s="362"/>
      <c r="H524" s="369">
        <v>1</v>
      </c>
      <c r="I524" s="362"/>
      <c r="J524" s="362"/>
      <c r="K524" s="362" t="s">
        <v>269</v>
      </c>
    </row>
    <row r="525" spans="1:11" ht="12.75" hidden="1" customHeight="1">
      <c r="A525" s="362"/>
      <c r="B525" s="362"/>
      <c r="C525" s="367" t="s">
        <v>2599</v>
      </c>
      <c r="D525" s="408" t="s">
        <v>1330</v>
      </c>
      <c r="E525" s="362"/>
      <c r="F525" s="362"/>
      <c r="G525" s="362"/>
      <c r="H525" s="369">
        <v>0.5</v>
      </c>
      <c r="I525" s="362"/>
      <c r="J525" s="362"/>
      <c r="K525" s="362" t="s">
        <v>269</v>
      </c>
    </row>
    <row r="526" spans="1:11" ht="12.75" hidden="1" customHeight="1">
      <c r="A526" s="362"/>
      <c r="B526" s="362"/>
      <c r="C526" s="367" t="s">
        <v>2600</v>
      </c>
      <c r="D526" s="408" t="s">
        <v>1332</v>
      </c>
      <c r="E526" s="362"/>
      <c r="F526" s="362"/>
      <c r="G526" s="362"/>
      <c r="H526" s="369">
        <v>0.5</v>
      </c>
      <c r="I526" s="362"/>
      <c r="J526" s="362"/>
      <c r="K526" s="362" t="s">
        <v>269</v>
      </c>
    </row>
    <row r="527" spans="1:11" ht="12.75" hidden="1" customHeight="1">
      <c r="A527" s="362"/>
      <c r="B527" s="362"/>
      <c r="C527" s="367" t="s">
        <v>2601</v>
      </c>
      <c r="D527" s="408" t="s">
        <v>1334</v>
      </c>
      <c r="E527" s="362"/>
      <c r="F527" s="362"/>
      <c r="G527" s="362"/>
      <c r="H527" s="369">
        <v>1</v>
      </c>
      <c r="I527" s="362"/>
      <c r="J527" s="362"/>
      <c r="K527" s="362" t="s">
        <v>269</v>
      </c>
    </row>
    <row r="528" spans="1:11" ht="12.75" hidden="1" customHeight="1">
      <c r="A528" s="362"/>
      <c r="B528" s="362"/>
      <c r="C528" s="367" t="s">
        <v>2602</v>
      </c>
      <c r="D528" s="408" t="s">
        <v>1336</v>
      </c>
      <c r="E528" s="362"/>
      <c r="F528" s="362"/>
      <c r="G528" s="362"/>
      <c r="H528" s="369">
        <v>0.5</v>
      </c>
      <c r="I528" s="362"/>
      <c r="J528" s="362"/>
      <c r="K528" s="362" t="s">
        <v>269</v>
      </c>
    </row>
    <row r="529" spans="1:11" ht="12.75" hidden="1" customHeight="1">
      <c r="A529" s="362"/>
      <c r="B529" s="362"/>
      <c r="C529" s="367" t="s">
        <v>2603</v>
      </c>
      <c r="D529" s="408" t="s">
        <v>1338</v>
      </c>
      <c r="E529" s="362"/>
      <c r="F529" s="362"/>
      <c r="G529" s="362"/>
      <c r="H529" s="369">
        <v>1</v>
      </c>
      <c r="I529" s="362"/>
      <c r="J529" s="362"/>
      <c r="K529" s="362" t="s">
        <v>269</v>
      </c>
    </row>
    <row r="530" spans="1:11" ht="12.75" hidden="1" customHeight="1">
      <c r="A530" s="362"/>
      <c r="B530" s="362"/>
      <c r="C530" s="367" t="s">
        <v>2604</v>
      </c>
      <c r="D530" s="408" t="s">
        <v>1340</v>
      </c>
      <c r="E530" s="362"/>
      <c r="F530" s="362"/>
      <c r="G530" s="362"/>
      <c r="H530" s="369">
        <v>1</v>
      </c>
      <c r="I530" s="362"/>
      <c r="J530" s="362"/>
      <c r="K530" s="362" t="s">
        <v>269</v>
      </c>
    </row>
    <row r="531" spans="1:11" ht="12.75" hidden="1" customHeight="1">
      <c r="A531" s="362"/>
      <c r="B531" s="362"/>
      <c r="C531" s="367" t="s">
        <v>2605</v>
      </c>
      <c r="D531" s="408" t="s">
        <v>1342</v>
      </c>
      <c r="E531" s="362"/>
      <c r="F531" s="362"/>
      <c r="G531" s="362"/>
      <c r="H531" s="369">
        <v>0.5</v>
      </c>
      <c r="I531" s="362"/>
      <c r="J531" s="362"/>
      <c r="K531" s="362" t="s">
        <v>269</v>
      </c>
    </row>
    <row r="532" spans="1:11" ht="12.75" hidden="1" customHeight="1">
      <c r="A532" s="362"/>
      <c r="B532" s="362"/>
      <c r="C532" s="367" t="s">
        <v>2606</v>
      </c>
      <c r="D532" s="408" t="s">
        <v>1344</v>
      </c>
      <c r="E532" s="362"/>
      <c r="F532" s="362"/>
      <c r="G532" s="362"/>
      <c r="H532" s="369">
        <v>1</v>
      </c>
      <c r="I532" s="362"/>
      <c r="J532" s="362"/>
      <c r="K532" s="362" t="s">
        <v>269</v>
      </c>
    </row>
    <row r="533" spans="1:11" ht="12.75" hidden="1" customHeight="1">
      <c r="A533" s="362"/>
      <c r="B533" s="362"/>
      <c r="C533" s="367" t="s">
        <v>2607</v>
      </c>
      <c r="D533" s="408" t="s">
        <v>1346</v>
      </c>
      <c r="E533" s="362"/>
      <c r="F533" s="362"/>
      <c r="G533" s="362"/>
      <c r="H533" s="369">
        <v>1</v>
      </c>
      <c r="I533" s="362"/>
      <c r="J533" s="362"/>
      <c r="K533" s="362" t="s">
        <v>269</v>
      </c>
    </row>
    <row r="534" spans="1:11" ht="12.75" hidden="1" customHeight="1">
      <c r="A534" s="362"/>
      <c r="B534" s="362"/>
      <c r="C534" s="367" t="s">
        <v>2608</v>
      </c>
      <c r="D534" s="408" t="s">
        <v>1348</v>
      </c>
      <c r="E534" s="362"/>
      <c r="F534" s="362"/>
      <c r="G534" s="362"/>
      <c r="H534" s="369">
        <v>2</v>
      </c>
      <c r="I534" s="362"/>
      <c r="J534" s="362"/>
      <c r="K534" s="362" t="s">
        <v>1930</v>
      </c>
    </row>
    <row r="535" spans="1:11" ht="12.75" hidden="1" customHeight="1">
      <c r="A535" s="362"/>
      <c r="B535" s="362"/>
      <c r="C535" s="367" t="s">
        <v>2609</v>
      </c>
      <c r="D535" s="408" t="s">
        <v>1350</v>
      </c>
      <c r="E535" s="362"/>
      <c r="F535" s="362"/>
      <c r="G535" s="362"/>
      <c r="H535" s="369">
        <v>1</v>
      </c>
      <c r="I535" s="362"/>
      <c r="J535" s="362"/>
      <c r="K535" s="362" t="s">
        <v>1930</v>
      </c>
    </row>
    <row r="536" spans="1:11" ht="12.75" hidden="1" customHeight="1">
      <c r="A536" s="362"/>
      <c r="B536" s="362"/>
      <c r="C536" s="367" t="s">
        <v>2610</v>
      </c>
      <c r="D536" s="408" t="s">
        <v>1352</v>
      </c>
      <c r="E536" s="362"/>
      <c r="F536" s="362"/>
      <c r="G536" s="362"/>
      <c r="H536" s="369">
        <v>0.5</v>
      </c>
      <c r="I536" s="362"/>
      <c r="J536" s="362"/>
      <c r="K536" s="362" t="s">
        <v>1930</v>
      </c>
    </row>
    <row r="537" spans="1:11" ht="12.75" hidden="1" customHeight="1">
      <c r="A537" s="362"/>
      <c r="B537" s="362"/>
      <c r="C537" s="367" t="s">
        <v>2611</v>
      </c>
      <c r="D537" s="408" t="s">
        <v>1354</v>
      </c>
      <c r="E537" s="362"/>
      <c r="F537" s="362"/>
      <c r="G537" s="362"/>
      <c r="H537" s="369">
        <v>1</v>
      </c>
      <c r="I537" s="362"/>
      <c r="J537" s="362"/>
      <c r="K537" s="362" t="s">
        <v>1930</v>
      </c>
    </row>
    <row r="538" spans="1:11" ht="12.75" hidden="1" customHeight="1">
      <c r="A538" s="362"/>
      <c r="B538" s="362"/>
      <c r="C538" s="367" t="s">
        <v>2612</v>
      </c>
      <c r="D538" s="408" t="s">
        <v>1356</v>
      </c>
      <c r="E538" s="362"/>
      <c r="F538" s="362"/>
      <c r="G538" s="362"/>
      <c r="H538" s="369">
        <v>1</v>
      </c>
      <c r="I538" s="362"/>
      <c r="J538" s="362"/>
      <c r="K538" s="362" t="s">
        <v>1930</v>
      </c>
    </row>
    <row r="539" spans="1:11" ht="12.75" hidden="1" customHeight="1">
      <c r="A539" s="362"/>
      <c r="B539" s="362"/>
      <c r="C539" s="367" t="s">
        <v>2613</v>
      </c>
      <c r="D539" s="408" t="s">
        <v>1358</v>
      </c>
      <c r="E539" s="362"/>
      <c r="F539" s="362"/>
      <c r="G539" s="362"/>
      <c r="H539" s="369">
        <v>0.5</v>
      </c>
      <c r="I539" s="362"/>
      <c r="J539" s="362"/>
      <c r="K539" s="362" t="s">
        <v>1930</v>
      </c>
    </row>
    <row r="540" spans="1:11" ht="12.75" hidden="1" customHeight="1">
      <c r="A540" s="362"/>
      <c r="B540" s="362"/>
      <c r="C540" s="367" t="s">
        <v>2614</v>
      </c>
      <c r="D540" s="408" t="s">
        <v>1360</v>
      </c>
      <c r="E540" s="362"/>
      <c r="F540" s="362"/>
      <c r="G540" s="362"/>
      <c r="H540" s="369">
        <v>1</v>
      </c>
      <c r="I540" s="362"/>
      <c r="J540" s="362"/>
      <c r="K540" s="362" t="s">
        <v>1930</v>
      </c>
    </row>
    <row r="541" spans="1:11" ht="12.75" hidden="1" customHeight="1">
      <c r="A541" s="362"/>
      <c r="B541" s="362"/>
      <c r="C541" s="367" t="s">
        <v>2615</v>
      </c>
      <c r="D541" s="408" t="s">
        <v>1362</v>
      </c>
      <c r="E541" s="362"/>
      <c r="F541" s="362"/>
      <c r="G541" s="362"/>
      <c r="H541" s="369">
        <v>0.5</v>
      </c>
      <c r="I541" s="362"/>
      <c r="J541" s="362"/>
      <c r="K541" s="362" t="s">
        <v>1930</v>
      </c>
    </row>
    <row r="542" spans="1:11" ht="12.75" hidden="1" customHeight="1">
      <c r="A542" s="362"/>
      <c r="B542" s="362"/>
      <c r="C542" s="367" t="s">
        <v>2616</v>
      </c>
      <c r="D542" s="408" t="s">
        <v>1364</v>
      </c>
      <c r="E542" s="362"/>
      <c r="F542" s="362"/>
      <c r="G542" s="362"/>
      <c r="H542" s="369">
        <v>0.5</v>
      </c>
      <c r="I542" s="362"/>
      <c r="J542" s="362"/>
      <c r="K542" s="362" t="s">
        <v>1930</v>
      </c>
    </row>
    <row r="543" spans="1:11" ht="12.75" hidden="1" customHeight="1">
      <c r="A543" s="362"/>
      <c r="B543" s="362"/>
      <c r="C543" s="367" t="s">
        <v>2617</v>
      </c>
      <c r="D543" s="408" t="s">
        <v>1366</v>
      </c>
      <c r="E543" s="362"/>
      <c r="F543" s="362"/>
      <c r="G543" s="362"/>
      <c r="H543" s="369">
        <v>1</v>
      </c>
      <c r="I543" s="362"/>
      <c r="J543" s="362"/>
      <c r="K543" s="362" t="s">
        <v>1930</v>
      </c>
    </row>
    <row r="544" spans="1:11" ht="12.75" hidden="1" customHeight="1">
      <c r="A544" s="362"/>
      <c r="B544" s="362"/>
      <c r="C544" s="367" t="s">
        <v>2618</v>
      </c>
      <c r="D544" s="408" t="s">
        <v>1368</v>
      </c>
      <c r="E544" s="362"/>
      <c r="F544" s="362"/>
      <c r="G544" s="362"/>
      <c r="H544" s="369">
        <v>0.5</v>
      </c>
      <c r="I544" s="362"/>
      <c r="J544" s="362"/>
      <c r="K544" s="362" t="s">
        <v>1930</v>
      </c>
    </row>
    <row r="545" spans="1:11" ht="12.75" hidden="1" customHeight="1">
      <c r="A545" s="362"/>
      <c r="B545" s="362"/>
      <c r="C545" s="367" t="s">
        <v>2619</v>
      </c>
      <c r="D545" s="408" t="s">
        <v>1370</v>
      </c>
      <c r="E545" s="362"/>
      <c r="F545" s="362"/>
      <c r="G545" s="362"/>
      <c r="H545" s="369">
        <v>1</v>
      </c>
      <c r="I545" s="362"/>
      <c r="J545" s="362"/>
      <c r="K545" s="362" t="s">
        <v>1930</v>
      </c>
    </row>
    <row r="546" spans="1:11" ht="12.75" hidden="1" customHeight="1">
      <c r="A546" s="362"/>
      <c r="B546" s="362"/>
      <c r="C546" s="367" t="s">
        <v>2620</v>
      </c>
      <c r="D546" s="408" t="s">
        <v>1372</v>
      </c>
      <c r="E546" s="362"/>
      <c r="F546" s="362"/>
      <c r="G546" s="362"/>
      <c r="H546" s="369">
        <v>1</v>
      </c>
      <c r="I546" s="362"/>
      <c r="J546" s="362"/>
      <c r="K546" s="362" t="s">
        <v>1930</v>
      </c>
    </row>
    <row r="547" spans="1:11" ht="12.75" hidden="1" customHeight="1">
      <c r="A547" s="362"/>
      <c r="B547" s="362"/>
      <c r="C547" s="367" t="s">
        <v>2621</v>
      </c>
      <c r="D547" s="408" t="s">
        <v>1374</v>
      </c>
      <c r="E547" s="362"/>
      <c r="F547" s="362"/>
      <c r="G547" s="362"/>
      <c r="H547" s="369">
        <v>0.5</v>
      </c>
      <c r="I547" s="362"/>
      <c r="J547" s="362"/>
      <c r="K547" s="362" t="s">
        <v>2296</v>
      </c>
    </row>
    <row r="548" spans="1:11" ht="12.75" hidden="1" customHeight="1">
      <c r="A548" s="362"/>
      <c r="B548" s="362"/>
      <c r="C548" s="367" t="s">
        <v>2622</v>
      </c>
      <c r="D548" s="408" t="s">
        <v>1376</v>
      </c>
      <c r="E548" s="362"/>
      <c r="F548" s="362"/>
      <c r="G548" s="362"/>
      <c r="H548" s="369">
        <v>1</v>
      </c>
      <c r="I548" s="362"/>
      <c r="J548" s="362"/>
      <c r="K548" s="362" t="s">
        <v>2296</v>
      </c>
    </row>
    <row r="549" spans="1:11" ht="12.75" hidden="1" customHeight="1">
      <c r="A549" s="362"/>
      <c r="B549" s="362"/>
      <c r="C549" s="367" t="s">
        <v>2623</v>
      </c>
      <c r="D549" s="408" t="s">
        <v>1378</v>
      </c>
      <c r="E549" s="362"/>
      <c r="F549" s="362"/>
      <c r="G549" s="362"/>
      <c r="H549" s="369">
        <v>1</v>
      </c>
      <c r="I549" s="362"/>
      <c r="J549" s="362"/>
      <c r="K549" s="362" t="s">
        <v>2296</v>
      </c>
    </row>
    <row r="550" spans="1:11" ht="12.75" hidden="1" customHeight="1">
      <c r="A550" s="362"/>
      <c r="B550" s="362"/>
      <c r="C550" s="367" t="s">
        <v>2624</v>
      </c>
      <c r="D550" s="408" t="s">
        <v>1380</v>
      </c>
      <c r="E550" s="362"/>
      <c r="F550" s="362"/>
      <c r="G550" s="362"/>
      <c r="H550" s="369">
        <v>2</v>
      </c>
      <c r="I550" s="362"/>
      <c r="J550" s="362"/>
      <c r="K550" s="362" t="s">
        <v>2296</v>
      </c>
    </row>
    <row r="551" spans="1:11" ht="12.75" hidden="1" customHeight="1">
      <c r="A551" s="362"/>
      <c r="B551" s="362"/>
      <c r="C551" s="367" t="s">
        <v>2625</v>
      </c>
      <c r="D551" s="408" t="s">
        <v>1382</v>
      </c>
      <c r="E551" s="362"/>
      <c r="F551" s="362"/>
      <c r="G551" s="362"/>
      <c r="H551" s="369">
        <v>1</v>
      </c>
      <c r="I551" s="362"/>
      <c r="J551" s="362"/>
      <c r="K551" s="362" t="s">
        <v>2296</v>
      </c>
    </row>
    <row r="552" spans="1:11" ht="12.75" hidden="1" customHeight="1">
      <c r="A552" s="362"/>
      <c r="B552" s="362"/>
      <c r="C552" s="367" t="s">
        <v>2626</v>
      </c>
      <c r="D552" s="408" t="s">
        <v>1384</v>
      </c>
      <c r="E552" s="362"/>
      <c r="F552" s="362"/>
      <c r="G552" s="362"/>
      <c r="H552" s="369">
        <v>0.5</v>
      </c>
      <c r="I552" s="362"/>
      <c r="J552" s="362"/>
      <c r="K552" s="362" t="s">
        <v>2296</v>
      </c>
    </row>
    <row r="553" spans="1:11" ht="12.75" hidden="1" customHeight="1">
      <c r="A553" s="362"/>
      <c r="B553" s="362"/>
      <c r="C553" s="367" t="s">
        <v>2627</v>
      </c>
      <c r="D553" s="408" t="s">
        <v>1386</v>
      </c>
      <c r="E553" s="362"/>
      <c r="F553" s="362"/>
      <c r="G553" s="362"/>
      <c r="H553" s="369">
        <v>1</v>
      </c>
      <c r="I553" s="362"/>
      <c r="J553" s="362"/>
      <c r="K553" s="362" t="s">
        <v>2296</v>
      </c>
    </row>
    <row r="554" spans="1:11" ht="12.75" hidden="1" customHeight="1">
      <c r="A554" s="362"/>
      <c r="B554" s="362"/>
      <c r="C554" s="367" t="s">
        <v>2628</v>
      </c>
      <c r="D554" s="408" t="s">
        <v>1388</v>
      </c>
      <c r="E554" s="362"/>
      <c r="F554" s="362"/>
      <c r="G554" s="362"/>
      <c r="H554" s="369">
        <v>1</v>
      </c>
      <c r="I554" s="362"/>
      <c r="J554" s="362"/>
      <c r="K554" s="362" t="s">
        <v>2296</v>
      </c>
    </row>
    <row r="555" spans="1:11" ht="12.75" hidden="1" customHeight="1">
      <c r="A555" s="362"/>
      <c r="B555" s="362"/>
      <c r="C555" s="367" t="s">
        <v>2629</v>
      </c>
      <c r="D555" s="408" t="s">
        <v>1390</v>
      </c>
      <c r="E555" s="362"/>
      <c r="F555" s="362"/>
      <c r="G555" s="362"/>
      <c r="H555" s="369">
        <v>0.5</v>
      </c>
      <c r="I555" s="362"/>
      <c r="J555" s="362"/>
      <c r="K555" s="362" t="s">
        <v>2296</v>
      </c>
    </row>
    <row r="556" spans="1:11" ht="12.75" hidden="1" customHeight="1">
      <c r="A556" s="362"/>
      <c r="B556" s="362"/>
      <c r="C556" s="367" t="s">
        <v>2630</v>
      </c>
      <c r="D556" s="408" t="s">
        <v>1392</v>
      </c>
      <c r="E556" s="362"/>
      <c r="F556" s="362"/>
      <c r="G556" s="362"/>
      <c r="H556" s="369">
        <v>1</v>
      </c>
      <c r="I556" s="362"/>
      <c r="J556" s="362"/>
      <c r="K556" s="362" t="s">
        <v>2296</v>
      </c>
    </row>
    <row r="557" spans="1:11" ht="12.75" hidden="1" customHeight="1">
      <c r="A557" s="362"/>
      <c r="B557" s="362"/>
      <c r="C557" s="367" t="s">
        <v>2631</v>
      </c>
      <c r="D557" s="408" t="s">
        <v>1394</v>
      </c>
      <c r="E557" s="362"/>
      <c r="F557" s="362"/>
      <c r="G557" s="362"/>
      <c r="H557" s="369">
        <v>0.5</v>
      </c>
      <c r="I557" s="362"/>
      <c r="J557" s="362"/>
      <c r="K557" s="362" t="s">
        <v>2296</v>
      </c>
    </row>
    <row r="558" spans="1:11" ht="12.75" hidden="1" customHeight="1">
      <c r="A558" s="362"/>
      <c r="B558" s="362"/>
      <c r="C558" s="367" t="s">
        <v>2632</v>
      </c>
      <c r="D558" s="408" t="s">
        <v>1396</v>
      </c>
      <c r="E558" s="362"/>
      <c r="F558" s="362"/>
      <c r="G558" s="362"/>
      <c r="H558" s="369">
        <v>1</v>
      </c>
      <c r="I558" s="362"/>
      <c r="J558" s="362"/>
      <c r="K558" s="362" t="s">
        <v>2296</v>
      </c>
    </row>
    <row r="559" spans="1:11" ht="12.75" hidden="1" customHeight="1">
      <c r="A559" s="362"/>
      <c r="B559" s="362"/>
      <c r="C559" s="367" t="s">
        <v>2633</v>
      </c>
      <c r="D559" s="373" t="s">
        <v>1398</v>
      </c>
      <c r="E559" s="362"/>
      <c r="F559" s="362"/>
      <c r="G559" s="362"/>
      <c r="H559" s="369">
        <v>0.5</v>
      </c>
      <c r="I559" s="362"/>
      <c r="J559" s="362"/>
      <c r="K559" s="362" t="s">
        <v>1675</v>
      </c>
    </row>
    <row r="560" spans="1:11" ht="12.75" hidden="1" customHeight="1">
      <c r="A560" s="362"/>
      <c r="B560" s="362"/>
      <c r="C560" s="367" t="s">
        <v>2634</v>
      </c>
      <c r="D560" s="373" t="s">
        <v>1400</v>
      </c>
      <c r="E560" s="362"/>
      <c r="F560" s="362"/>
      <c r="G560" s="362"/>
      <c r="H560" s="369">
        <v>0.5</v>
      </c>
      <c r="I560" s="362"/>
      <c r="J560" s="362"/>
      <c r="K560" s="362" t="s">
        <v>1675</v>
      </c>
    </row>
    <row r="561" spans="1:11" ht="12.75" hidden="1" customHeight="1">
      <c r="A561" s="362"/>
      <c r="B561" s="362"/>
      <c r="C561" s="367" t="s">
        <v>2635</v>
      </c>
      <c r="D561" s="373" t="s">
        <v>1402</v>
      </c>
      <c r="E561" s="362"/>
      <c r="F561" s="362"/>
      <c r="G561" s="362"/>
      <c r="H561" s="369">
        <v>0.5</v>
      </c>
      <c r="I561" s="362"/>
      <c r="J561" s="362"/>
      <c r="K561" s="362" t="s">
        <v>1675</v>
      </c>
    </row>
    <row r="562" spans="1:11" ht="12.75" hidden="1" customHeight="1">
      <c r="A562" s="362"/>
      <c r="B562" s="362"/>
      <c r="C562" s="367" t="s">
        <v>2636</v>
      </c>
      <c r="D562" s="373" t="s">
        <v>1404</v>
      </c>
      <c r="E562" s="362"/>
      <c r="F562" s="362"/>
      <c r="G562" s="362"/>
      <c r="H562" s="369">
        <v>0.5</v>
      </c>
      <c r="I562" s="362"/>
      <c r="J562" s="362"/>
      <c r="K562" s="362" t="s">
        <v>1675</v>
      </c>
    </row>
    <row r="563" spans="1:11" ht="12.75" hidden="1" customHeight="1">
      <c r="A563" s="362"/>
      <c r="B563" s="362"/>
      <c r="C563" s="367" t="s">
        <v>2637</v>
      </c>
      <c r="D563" s="373" t="s">
        <v>1406</v>
      </c>
      <c r="E563" s="362"/>
      <c r="F563" s="362"/>
      <c r="G563" s="362"/>
      <c r="H563" s="369">
        <v>0.5</v>
      </c>
      <c r="I563" s="362"/>
      <c r="J563" s="362"/>
      <c r="K563" s="362" t="s">
        <v>1675</v>
      </c>
    </row>
    <row r="564" spans="1:11" ht="12.75" hidden="1" customHeight="1">
      <c r="A564" s="362"/>
      <c r="B564" s="362"/>
      <c r="C564" s="367" t="s">
        <v>2638</v>
      </c>
      <c r="D564" s="373" t="s">
        <v>1408</v>
      </c>
      <c r="E564" s="362"/>
      <c r="F564" s="362"/>
      <c r="G564" s="362"/>
      <c r="H564" s="369">
        <v>0.5</v>
      </c>
      <c r="I564" s="362"/>
      <c r="J564" s="362"/>
      <c r="K564" s="362" t="s">
        <v>1675</v>
      </c>
    </row>
    <row r="565" spans="1:11" ht="12.75" hidden="1" customHeight="1">
      <c r="A565" s="362"/>
      <c r="B565" s="362"/>
      <c r="C565" s="367" t="s">
        <v>2639</v>
      </c>
      <c r="D565" s="373" t="s">
        <v>1410</v>
      </c>
      <c r="E565" s="362"/>
      <c r="F565" s="362"/>
      <c r="G565" s="362"/>
      <c r="H565" s="369">
        <v>0.5</v>
      </c>
      <c r="I565" s="362"/>
      <c r="J565" s="362"/>
      <c r="K565" s="362" t="s">
        <v>1675</v>
      </c>
    </row>
    <row r="566" spans="1:11" ht="12.75" hidden="1" customHeight="1">
      <c r="A566" s="362"/>
      <c r="B566" s="362"/>
      <c r="C566" s="367" t="s">
        <v>2640</v>
      </c>
      <c r="D566" s="373" t="s">
        <v>1412</v>
      </c>
      <c r="E566" s="362"/>
      <c r="F566" s="362"/>
      <c r="G566" s="362"/>
      <c r="H566" s="369">
        <v>0.5</v>
      </c>
      <c r="I566" s="362"/>
      <c r="J566" s="362"/>
      <c r="K566" s="362" t="s">
        <v>1675</v>
      </c>
    </row>
    <row r="567" spans="1:11" ht="12.75" hidden="1" customHeight="1">
      <c r="A567" s="362"/>
      <c r="B567" s="362"/>
      <c r="C567" s="367" t="s">
        <v>2641</v>
      </c>
      <c r="D567" s="408" t="s">
        <v>1414</v>
      </c>
      <c r="E567" s="362"/>
      <c r="F567" s="362"/>
      <c r="G567" s="362"/>
      <c r="H567" s="369">
        <v>0.5</v>
      </c>
      <c r="I567" s="362"/>
      <c r="J567" s="362"/>
      <c r="K567" s="362" t="s">
        <v>1675</v>
      </c>
    </row>
    <row r="568" spans="1:11" ht="12.75" hidden="1" customHeight="1">
      <c r="A568" s="362"/>
      <c r="B568" s="362"/>
      <c r="C568" s="367" t="s">
        <v>2642</v>
      </c>
      <c r="D568" s="408" t="s">
        <v>1416</v>
      </c>
      <c r="E568" s="362"/>
      <c r="F568" s="362"/>
      <c r="G568" s="362"/>
      <c r="H568" s="369">
        <v>1</v>
      </c>
      <c r="I568" s="362"/>
      <c r="J568" s="362"/>
      <c r="K568" s="362" t="s">
        <v>1675</v>
      </c>
    </row>
    <row r="569" spans="1:11" ht="12.75" hidden="1" customHeight="1">
      <c r="A569" s="362"/>
      <c r="B569" s="362"/>
      <c r="C569" s="367" t="s">
        <v>2643</v>
      </c>
      <c r="D569" s="408" t="s">
        <v>1418</v>
      </c>
      <c r="E569" s="362"/>
      <c r="F569" s="362"/>
      <c r="G569" s="362"/>
      <c r="H569" s="369">
        <v>1</v>
      </c>
      <c r="I569" s="362"/>
      <c r="J569" s="362"/>
      <c r="K569" s="362" t="s">
        <v>1675</v>
      </c>
    </row>
    <row r="570" spans="1:11" ht="12.75" hidden="1" customHeight="1">
      <c r="A570" s="362"/>
      <c r="B570" s="362"/>
      <c r="C570" s="367" t="s">
        <v>2644</v>
      </c>
      <c r="D570" s="408" t="s">
        <v>1420</v>
      </c>
      <c r="E570" s="362"/>
      <c r="F570" s="362"/>
      <c r="G570" s="362"/>
      <c r="H570" s="369">
        <v>1</v>
      </c>
      <c r="I570" s="362"/>
      <c r="J570" s="362"/>
      <c r="K570" s="362" t="s">
        <v>1675</v>
      </c>
    </row>
    <row r="571" spans="1:11" ht="12.75" hidden="1" customHeight="1">
      <c r="A571" s="362"/>
      <c r="B571" s="362"/>
      <c r="C571" s="367" t="s">
        <v>2645</v>
      </c>
      <c r="D571" s="408" t="s">
        <v>1422</v>
      </c>
      <c r="E571" s="362"/>
      <c r="F571" s="362"/>
      <c r="G571" s="362"/>
      <c r="H571" s="369">
        <v>1</v>
      </c>
      <c r="I571" s="362"/>
      <c r="J571" s="362"/>
      <c r="K571" s="362" t="s">
        <v>1675</v>
      </c>
    </row>
    <row r="572" spans="1:11" ht="12.75" hidden="1" customHeight="1">
      <c r="A572" s="362"/>
      <c r="B572" s="362"/>
      <c r="C572" s="367" t="s">
        <v>2646</v>
      </c>
      <c r="D572" s="408" t="s">
        <v>1424</v>
      </c>
      <c r="E572" s="362"/>
      <c r="F572" s="362"/>
      <c r="G572" s="362"/>
      <c r="H572" s="369">
        <v>1</v>
      </c>
      <c r="I572" s="362"/>
      <c r="J572" s="362"/>
      <c r="K572" s="362" t="s">
        <v>1675</v>
      </c>
    </row>
    <row r="573" spans="1:11" ht="12.75" hidden="1" customHeight="1">
      <c r="A573" s="362"/>
      <c r="B573" s="362"/>
      <c r="C573" s="367" t="s">
        <v>2647</v>
      </c>
      <c r="D573" s="408" t="s">
        <v>1426</v>
      </c>
      <c r="E573" s="362"/>
      <c r="F573" s="362"/>
      <c r="G573" s="362"/>
      <c r="H573" s="369">
        <v>1</v>
      </c>
      <c r="I573" s="362"/>
      <c r="J573" s="362"/>
      <c r="K573" s="362" t="s">
        <v>1675</v>
      </c>
    </row>
    <row r="574" spans="1:11" ht="12.75" hidden="1" customHeight="1">
      <c r="A574" s="362"/>
      <c r="B574" s="362"/>
      <c r="C574" s="367" t="s">
        <v>2648</v>
      </c>
      <c r="D574" s="408"/>
      <c r="E574" s="362"/>
      <c r="F574" s="362"/>
      <c r="G574" s="362"/>
      <c r="H574" s="369">
        <v>3</v>
      </c>
      <c r="I574" s="362"/>
      <c r="J574" s="362"/>
      <c r="K574" s="362" t="s">
        <v>2649</v>
      </c>
    </row>
    <row r="575" spans="1:11" ht="12.75" hidden="1" customHeight="1">
      <c r="A575" s="362"/>
      <c r="B575" s="362"/>
      <c r="C575" s="367" t="s">
        <v>2088</v>
      </c>
      <c r="D575" s="408"/>
      <c r="E575" s="362"/>
      <c r="F575" s="362"/>
      <c r="G575" s="362"/>
      <c r="H575" s="369">
        <v>3</v>
      </c>
      <c r="I575" s="362"/>
      <c r="J575" s="362"/>
      <c r="K575" s="362" t="s">
        <v>2649</v>
      </c>
    </row>
    <row r="576" spans="1:11" ht="12.75" hidden="1" customHeight="1">
      <c r="A576" s="362"/>
      <c r="B576" s="362"/>
      <c r="C576" s="367" t="s">
        <v>1973</v>
      </c>
      <c r="D576" s="408"/>
      <c r="E576" s="362"/>
      <c r="F576" s="362"/>
      <c r="G576" s="362"/>
      <c r="H576" s="369">
        <v>3</v>
      </c>
      <c r="I576" s="362"/>
      <c r="J576" s="362"/>
      <c r="K576" s="362" t="s">
        <v>2649</v>
      </c>
    </row>
    <row r="577" spans="1:11" ht="12.75" hidden="1" customHeight="1">
      <c r="A577" s="362"/>
      <c r="B577" s="362"/>
      <c r="C577" s="367" t="s">
        <v>854</v>
      </c>
      <c r="D577" s="408"/>
      <c r="E577" s="362"/>
      <c r="F577" s="362"/>
      <c r="G577" s="362"/>
      <c r="H577" s="369">
        <v>2</v>
      </c>
      <c r="I577" s="362"/>
      <c r="J577" s="362"/>
      <c r="K577" s="362" t="s">
        <v>2649</v>
      </c>
    </row>
    <row r="578" spans="1:11" ht="12.75" hidden="1" customHeight="1">
      <c r="A578" s="362"/>
      <c r="B578" s="362" t="s">
        <v>2650</v>
      </c>
      <c r="C578" s="425" t="s">
        <v>2651</v>
      </c>
      <c r="D578" s="426" t="s">
        <v>867</v>
      </c>
      <c r="E578" s="362" t="s">
        <v>15</v>
      </c>
      <c r="F578" s="362" t="s">
        <v>268</v>
      </c>
      <c r="G578" s="362" t="s">
        <v>83</v>
      </c>
      <c r="H578" s="369">
        <v>1</v>
      </c>
      <c r="I578" s="362"/>
      <c r="J578" s="369"/>
      <c r="K578" s="362" t="s">
        <v>2652</v>
      </c>
    </row>
    <row r="579" spans="1:11" ht="12.75" hidden="1" customHeight="1">
      <c r="A579" s="362"/>
      <c r="B579" s="362"/>
      <c r="C579" s="425" t="s">
        <v>2653</v>
      </c>
      <c r="D579" s="426" t="s">
        <v>434</v>
      </c>
      <c r="E579" s="362"/>
      <c r="F579" s="362"/>
      <c r="G579" s="362"/>
      <c r="H579" s="369">
        <v>1</v>
      </c>
      <c r="I579" s="362"/>
      <c r="J579" s="369"/>
      <c r="K579" s="362" t="s">
        <v>2652</v>
      </c>
    </row>
    <row r="580" spans="1:11" ht="12.75" hidden="1" customHeight="1">
      <c r="A580" s="362"/>
      <c r="B580" s="362"/>
      <c r="C580" s="425" t="s">
        <v>2654</v>
      </c>
      <c r="D580" s="426" t="s">
        <v>870</v>
      </c>
      <c r="E580" s="362"/>
      <c r="F580" s="362"/>
      <c r="G580" s="362"/>
      <c r="H580" s="369">
        <v>1</v>
      </c>
      <c r="I580" s="362"/>
      <c r="J580" s="369"/>
      <c r="K580" s="362" t="s">
        <v>2652</v>
      </c>
    </row>
    <row r="581" spans="1:11" ht="12.75" hidden="1" customHeight="1">
      <c r="A581" s="362"/>
      <c r="B581" s="362"/>
      <c r="C581" s="425" t="s">
        <v>2655</v>
      </c>
      <c r="D581" s="426" t="s">
        <v>872</v>
      </c>
      <c r="E581" s="362"/>
      <c r="F581" s="362"/>
      <c r="G581" s="362"/>
      <c r="H581" s="369">
        <v>1</v>
      </c>
      <c r="I581" s="362"/>
      <c r="J581" s="369"/>
      <c r="K581" s="362" t="s">
        <v>2652</v>
      </c>
    </row>
    <row r="582" spans="1:11" ht="12.75" hidden="1" customHeight="1">
      <c r="A582" s="362"/>
      <c r="B582" s="362"/>
      <c r="C582" s="425" t="s">
        <v>2656</v>
      </c>
      <c r="D582" s="426" t="s">
        <v>874</v>
      </c>
      <c r="E582" s="362"/>
      <c r="F582" s="362"/>
      <c r="G582" s="362"/>
      <c r="H582" s="369">
        <v>1</v>
      </c>
      <c r="I582" s="362"/>
      <c r="J582" s="369"/>
      <c r="K582" s="362" t="s">
        <v>2652</v>
      </c>
    </row>
    <row r="583" spans="1:11" ht="12.75" hidden="1" customHeight="1">
      <c r="A583" s="362"/>
      <c r="B583" s="362"/>
      <c r="C583" s="425" t="s">
        <v>2657</v>
      </c>
      <c r="D583" s="426" t="s">
        <v>876</v>
      </c>
      <c r="E583" s="362"/>
      <c r="F583" s="362"/>
      <c r="G583" s="362"/>
      <c r="H583" s="369">
        <v>1</v>
      </c>
      <c r="I583" s="362"/>
      <c r="J583" s="369"/>
      <c r="K583" s="362" t="s">
        <v>2652</v>
      </c>
    </row>
    <row r="584" spans="1:11" ht="12.75" hidden="1" customHeight="1">
      <c r="A584" s="362"/>
      <c r="B584" s="362"/>
      <c r="C584" s="425" t="s">
        <v>2658</v>
      </c>
      <c r="D584" s="426" t="s">
        <v>878</v>
      </c>
      <c r="E584" s="362"/>
      <c r="F584" s="362"/>
      <c r="G584" s="362"/>
      <c r="H584" s="369">
        <v>1</v>
      </c>
      <c r="I584" s="362"/>
      <c r="J584" s="369"/>
      <c r="K584" s="362" t="s">
        <v>2652</v>
      </c>
    </row>
    <row r="585" spans="1:11" ht="12.75" hidden="1" customHeight="1">
      <c r="A585" s="362"/>
      <c r="B585" s="362"/>
      <c r="C585" s="425" t="s">
        <v>2659</v>
      </c>
      <c r="D585" s="426" t="s">
        <v>880</v>
      </c>
      <c r="E585" s="362"/>
      <c r="F585" s="362"/>
      <c r="G585" s="362"/>
      <c r="H585" s="369">
        <v>1</v>
      </c>
      <c r="I585" s="362"/>
      <c r="J585" s="369"/>
      <c r="K585" s="362" t="s">
        <v>2652</v>
      </c>
    </row>
    <row r="586" spans="1:11" ht="12.75" hidden="1" customHeight="1">
      <c r="A586" s="362"/>
      <c r="B586" s="362"/>
      <c r="C586" s="425" t="s">
        <v>2660</v>
      </c>
      <c r="D586" s="426" t="s">
        <v>882</v>
      </c>
      <c r="E586" s="362"/>
      <c r="F586" s="362"/>
      <c r="G586" s="362"/>
      <c r="H586" s="369">
        <v>1</v>
      </c>
      <c r="I586" s="362"/>
      <c r="J586" s="369"/>
      <c r="K586" s="362" t="s">
        <v>2652</v>
      </c>
    </row>
    <row r="587" spans="1:11" ht="12.75" hidden="1" customHeight="1">
      <c r="A587" s="362"/>
      <c r="B587" s="362"/>
      <c r="C587" s="425" t="s">
        <v>2661</v>
      </c>
      <c r="D587" s="426" t="s">
        <v>884</v>
      </c>
      <c r="E587" s="362"/>
      <c r="F587" s="362"/>
      <c r="G587" s="362"/>
      <c r="H587" s="369">
        <v>1</v>
      </c>
      <c r="I587" s="362"/>
      <c r="J587" s="369"/>
      <c r="K587" s="362" t="s">
        <v>2652</v>
      </c>
    </row>
    <row r="588" spans="1:11" ht="12.75" hidden="1" customHeight="1">
      <c r="A588" s="362"/>
      <c r="B588" s="362"/>
      <c r="C588" s="425" t="s">
        <v>2662</v>
      </c>
      <c r="D588" s="426" t="s">
        <v>886</v>
      </c>
      <c r="E588" s="362"/>
      <c r="F588" s="362"/>
      <c r="G588" s="362"/>
      <c r="H588" s="369">
        <v>1</v>
      </c>
      <c r="I588" s="362"/>
      <c r="J588" s="369"/>
      <c r="K588" s="362" t="s">
        <v>2652</v>
      </c>
    </row>
    <row r="589" spans="1:11" ht="12.75" hidden="1" customHeight="1">
      <c r="A589" s="362"/>
      <c r="B589" s="362"/>
      <c r="C589" s="425" t="s">
        <v>2663</v>
      </c>
      <c r="D589" s="426" t="s">
        <v>888</v>
      </c>
      <c r="E589" s="362"/>
      <c r="F589" s="362"/>
      <c r="G589" s="362"/>
      <c r="H589" s="369">
        <v>1</v>
      </c>
      <c r="I589" s="362"/>
      <c r="J589" s="369"/>
      <c r="K589" s="362" t="s">
        <v>2652</v>
      </c>
    </row>
    <row r="590" spans="1:11" ht="12.75" hidden="1" customHeight="1">
      <c r="A590" s="362"/>
      <c r="B590" s="362"/>
      <c r="C590" s="425" t="s">
        <v>2664</v>
      </c>
      <c r="D590" s="426" t="s">
        <v>890</v>
      </c>
      <c r="E590" s="362"/>
      <c r="F590" s="362"/>
      <c r="G590" s="362"/>
      <c r="H590" s="369">
        <v>1</v>
      </c>
      <c r="I590" s="362"/>
      <c r="J590" s="369"/>
      <c r="K590" s="362" t="s">
        <v>2652</v>
      </c>
    </row>
    <row r="591" spans="1:11" ht="12.75" hidden="1" customHeight="1">
      <c r="A591" s="362"/>
      <c r="B591" s="362"/>
      <c r="C591" s="425" t="s">
        <v>2665</v>
      </c>
      <c r="D591" s="426" t="s">
        <v>892</v>
      </c>
      <c r="E591" s="362"/>
      <c r="F591" s="362"/>
      <c r="G591" s="362"/>
      <c r="H591" s="369">
        <v>1</v>
      </c>
      <c r="I591" s="362"/>
      <c r="J591" s="369"/>
      <c r="K591" s="362" t="s">
        <v>2652</v>
      </c>
    </row>
    <row r="592" spans="1:11" ht="12.75" hidden="1" customHeight="1">
      <c r="A592" s="362"/>
      <c r="B592" s="362"/>
      <c r="C592" s="425" t="s">
        <v>2666</v>
      </c>
      <c r="D592" s="426" t="s">
        <v>894</v>
      </c>
      <c r="E592" s="362"/>
      <c r="F592" s="362"/>
      <c r="G592" s="362"/>
      <c r="H592" s="369">
        <v>1</v>
      </c>
      <c r="I592" s="362"/>
      <c r="J592" s="369"/>
      <c r="K592" s="362" t="s">
        <v>2652</v>
      </c>
    </row>
    <row r="593" spans="1:11" ht="12.75" hidden="1" customHeight="1">
      <c r="A593" s="362"/>
      <c r="B593" s="362"/>
      <c r="C593" s="425" t="s">
        <v>2667</v>
      </c>
      <c r="D593" s="426" t="s">
        <v>896</v>
      </c>
      <c r="E593" s="362"/>
      <c r="F593" s="362"/>
      <c r="G593" s="362"/>
      <c r="H593" s="369">
        <v>1</v>
      </c>
      <c r="I593" s="362"/>
      <c r="J593" s="369"/>
      <c r="K593" s="362" t="s">
        <v>2652</v>
      </c>
    </row>
    <row r="594" spans="1:11" ht="12.75" hidden="1" customHeight="1">
      <c r="A594" s="362"/>
      <c r="B594" s="362"/>
      <c r="C594" s="425" t="s">
        <v>2668</v>
      </c>
      <c r="D594" s="426" t="s">
        <v>898</v>
      </c>
      <c r="E594" s="362"/>
      <c r="F594" s="362"/>
      <c r="G594" s="362"/>
      <c r="H594" s="369">
        <v>1</v>
      </c>
      <c r="I594" s="362"/>
      <c r="J594" s="369"/>
      <c r="K594" s="362" t="s">
        <v>2652</v>
      </c>
    </row>
    <row r="595" spans="1:11" ht="12.75" hidden="1" customHeight="1">
      <c r="A595" s="362"/>
      <c r="B595" s="362"/>
      <c r="C595" s="425" t="s">
        <v>2669</v>
      </c>
      <c r="D595" s="426" t="s">
        <v>900</v>
      </c>
      <c r="E595" s="362"/>
      <c r="F595" s="362"/>
      <c r="G595" s="362"/>
      <c r="H595" s="369">
        <v>1</v>
      </c>
      <c r="I595" s="362"/>
      <c r="J595" s="369"/>
      <c r="K595" s="362" t="s">
        <v>2652</v>
      </c>
    </row>
    <row r="596" spans="1:11" ht="12.75" hidden="1" customHeight="1">
      <c r="A596" s="362"/>
      <c r="B596" s="362"/>
      <c r="C596" s="425" t="s">
        <v>2670</v>
      </c>
      <c r="D596" s="426" t="s">
        <v>902</v>
      </c>
      <c r="E596" s="362"/>
      <c r="F596" s="362"/>
      <c r="G596" s="362"/>
      <c r="H596" s="369">
        <v>1</v>
      </c>
      <c r="I596" s="362"/>
      <c r="J596" s="369"/>
      <c r="K596" s="362" t="s">
        <v>2652</v>
      </c>
    </row>
    <row r="597" spans="1:11" ht="12.75" hidden="1" customHeight="1">
      <c r="A597" s="362"/>
      <c r="B597" s="362"/>
      <c r="C597" s="425" t="s">
        <v>2671</v>
      </c>
      <c r="D597" s="426" t="s">
        <v>904</v>
      </c>
      <c r="E597" s="362"/>
      <c r="F597" s="362"/>
      <c r="G597" s="362"/>
      <c r="H597" s="369">
        <v>1</v>
      </c>
      <c r="I597" s="362"/>
      <c r="J597" s="369"/>
      <c r="K597" s="362" t="s">
        <v>2652</v>
      </c>
    </row>
    <row r="598" spans="1:11" ht="12.75" hidden="1" customHeight="1">
      <c r="A598" s="362"/>
      <c r="B598" s="362"/>
      <c r="C598" s="425" t="s">
        <v>2672</v>
      </c>
      <c r="D598" s="426" t="s">
        <v>906</v>
      </c>
      <c r="E598" s="362"/>
      <c r="F598" s="362"/>
      <c r="G598" s="362"/>
      <c r="H598" s="369">
        <v>1</v>
      </c>
      <c r="I598" s="362"/>
      <c r="J598" s="369"/>
      <c r="K598" s="362" t="s">
        <v>2652</v>
      </c>
    </row>
    <row r="599" spans="1:11" ht="12.75" hidden="1" customHeight="1">
      <c r="A599" s="362"/>
      <c r="B599" s="362"/>
      <c r="C599" s="425" t="s">
        <v>2673</v>
      </c>
      <c r="D599" s="426" t="s">
        <v>908</v>
      </c>
      <c r="E599" s="362"/>
      <c r="F599" s="362"/>
      <c r="G599" s="362"/>
      <c r="H599" s="369">
        <v>1</v>
      </c>
      <c r="I599" s="362"/>
      <c r="J599" s="369"/>
      <c r="K599" s="362" t="s">
        <v>2652</v>
      </c>
    </row>
    <row r="600" spans="1:11" ht="12.75" hidden="1" customHeight="1">
      <c r="A600" s="362"/>
      <c r="B600" s="362"/>
      <c r="C600" s="425" t="s">
        <v>2674</v>
      </c>
      <c r="D600" s="426" t="s">
        <v>910</v>
      </c>
      <c r="E600" s="362"/>
      <c r="F600" s="362"/>
      <c r="G600" s="362"/>
      <c r="H600" s="369">
        <v>1</v>
      </c>
      <c r="I600" s="362"/>
      <c r="J600" s="369"/>
      <c r="K600" s="362" t="s">
        <v>2652</v>
      </c>
    </row>
    <row r="601" spans="1:11" ht="12.75" hidden="1" customHeight="1">
      <c r="A601" s="362"/>
      <c r="B601" s="362"/>
      <c r="C601" s="425" t="s">
        <v>2675</v>
      </c>
      <c r="D601" s="426" t="s">
        <v>912</v>
      </c>
      <c r="E601" s="362"/>
      <c r="F601" s="362"/>
      <c r="G601" s="362"/>
      <c r="H601" s="369">
        <v>1</v>
      </c>
      <c r="I601" s="362"/>
      <c r="J601" s="369"/>
      <c r="K601" s="362" t="s">
        <v>2652</v>
      </c>
    </row>
    <row r="602" spans="1:11" ht="12.75" hidden="1" customHeight="1">
      <c r="A602" s="362"/>
      <c r="B602" s="362"/>
      <c r="C602" s="425" t="s">
        <v>2676</v>
      </c>
      <c r="D602" s="426" t="s">
        <v>914</v>
      </c>
      <c r="E602" s="362"/>
      <c r="F602" s="362"/>
      <c r="G602" s="362"/>
      <c r="H602" s="369">
        <v>1</v>
      </c>
      <c r="I602" s="362"/>
      <c r="J602" s="369"/>
      <c r="K602" s="362" t="s">
        <v>2652</v>
      </c>
    </row>
    <row r="603" spans="1:11" ht="12.75" hidden="1" customHeight="1">
      <c r="A603" s="362"/>
      <c r="B603" s="362"/>
      <c r="C603" s="425" t="s">
        <v>2677</v>
      </c>
      <c r="D603" s="426" t="s">
        <v>916</v>
      </c>
      <c r="E603" s="362"/>
      <c r="F603" s="362"/>
      <c r="G603" s="362"/>
      <c r="H603" s="369">
        <v>1</v>
      </c>
      <c r="I603" s="362"/>
      <c r="J603" s="369"/>
      <c r="K603" s="362" t="s">
        <v>2652</v>
      </c>
    </row>
    <row r="604" spans="1:11" ht="12.75" hidden="1" customHeight="1">
      <c r="A604" s="362"/>
      <c r="B604" s="362"/>
      <c r="C604" s="425" t="s">
        <v>2678</v>
      </c>
      <c r="D604" s="426" t="s">
        <v>918</v>
      </c>
      <c r="E604" s="362"/>
      <c r="F604" s="362"/>
      <c r="G604" s="362"/>
      <c r="H604" s="369">
        <v>1</v>
      </c>
      <c r="I604" s="362"/>
      <c r="J604" s="369"/>
      <c r="K604" s="362" t="s">
        <v>2652</v>
      </c>
    </row>
    <row r="605" spans="1:11" ht="12.75" hidden="1" customHeight="1">
      <c r="A605" s="362"/>
      <c r="B605" s="362"/>
      <c r="C605" s="425" t="s">
        <v>2679</v>
      </c>
      <c r="D605" s="426" t="s">
        <v>920</v>
      </c>
      <c r="E605" s="362"/>
      <c r="F605" s="362"/>
      <c r="G605" s="362"/>
      <c r="H605" s="369">
        <v>1</v>
      </c>
      <c r="I605" s="362"/>
      <c r="J605" s="369"/>
      <c r="K605" s="362" t="s">
        <v>2652</v>
      </c>
    </row>
    <row r="606" spans="1:11" ht="12.75" hidden="1" customHeight="1">
      <c r="A606" s="362"/>
      <c r="B606" s="362"/>
      <c r="C606" s="425" t="s">
        <v>2680</v>
      </c>
      <c r="D606" s="426" t="s">
        <v>922</v>
      </c>
      <c r="E606" s="362"/>
      <c r="F606" s="362"/>
      <c r="G606" s="362"/>
      <c r="H606" s="369">
        <v>1</v>
      </c>
      <c r="I606" s="362"/>
      <c r="J606" s="369"/>
      <c r="K606" s="362" t="s">
        <v>2652</v>
      </c>
    </row>
    <row r="607" spans="1:11" ht="12.75" hidden="1" customHeight="1">
      <c r="A607" s="362"/>
      <c r="B607" s="362"/>
      <c r="C607" s="425" t="s">
        <v>2681</v>
      </c>
      <c r="D607" s="426" t="s">
        <v>924</v>
      </c>
      <c r="E607" s="362"/>
      <c r="F607" s="362"/>
      <c r="G607" s="362"/>
      <c r="H607" s="369">
        <v>1</v>
      </c>
      <c r="I607" s="362"/>
      <c r="J607" s="369"/>
      <c r="K607" s="362" t="s">
        <v>2652</v>
      </c>
    </row>
    <row r="608" spans="1:11" ht="12.75" hidden="1" customHeight="1">
      <c r="A608" s="362"/>
      <c r="B608" s="362"/>
      <c r="C608" s="425" t="s">
        <v>2682</v>
      </c>
      <c r="D608" s="426" t="s">
        <v>926</v>
      </c>
      <c r="E608" s="362"/>
      <c r="F608" s="362"/>
      <c r="G608" s="362"/>
      <c r="H608" s="369">
        <v>1</v>
      </c>
      <c r="I608" s="362"/>
      <c r="J608" s="369"/>
      <c r="K608" s="362" t="s">
        <v>2652</v>
      </c>
    </row>
    <row r="609" spans="1:11" ht="12.75" hidden="1" customHeight="1">
      <c r="A609" s="362"/>
      <c r="B609" s="362"/>
      <c r="C609" s="425" t="s">
        <v>2683</v>
      </c>
      <c r="D609" s="426" t="s">
        <v>928</v>
      </c>
      <c r="E609" s="362"/>
      <c r="F609" s="362"/>
      <c r="G609" s="362"/>
      <c r="H609" s="369">
        <v>1</v>
      </c>
      <c r="I609" s="362"/>
      <c r="J609" s="369"/>
      <c r="K609" s="362" t="s">
        <v>2652</v>
      </c>
    </row>
    <row r="610" spans="1:11" ht="12.75" hidden="1" customHeight="1">
      <c r="A610" s="362"/>
      <c r="B610" s="362"/>
      <c r="C610" s="425" t="s">
        <v>2684</v>
      </c>
      <c r="D610" s="426" t="s">
        <v>930</v>
      </c>
      <c r="E610" s="362"/>
      <c r="F610" s="362"/>
      <c r="G610" s="362"/>
      <c r="H610" s="369">
        <v>1</v>
      </c>
      <c r="I610" s="362"/>
      <c r="J610" s="369"/>
      <c r="K610" s="362" t="s">
        <v>525</v>
      </c>
    </row>
    <row r="611" spans="1:11" ht="12.75" hidden="1" customHeight="1">
      <c r="A611" s="362"/>
      <c r="B611" s="362"/>
      <c r="C611" s="425" t="s">
        <v>2685</v>
      </c>
      <c r="D611" s="426" t="s">
        <v>932</v>
      </c>
      <c r="E611" s="362"/>
      <c r="F611" s="362"/>
      <c r="G611" s="362"/>
      <c r="H611" s="369">
        <v>1</v>
      </c>
      <c r="I611" s="362"/>
      <c r="J611" s="369"/>
      <c r="K611" s="362" t="s">
        <v>525</v>
      </c>
    </row>
    <row r="612" spans="1:11" ht="12.75" hidden="1" customHeight="1">
      <c r="A612" s="362"/>
      <c r="B612" s="362"/>
      <c r="C612" s="425" t="s">
        <v>2686</v>
      </c>
      <c r="D612" s="426" t="s">
        <v>934</v>
      </c>
      <c r="E612" s="362"/>
      <c r="F612" s="362"/>
      <c r="G612" s="362"/>
      <c r="H612" s="369">
        <v>1</v>
      </c>
      <c r="I612" s="362"/>
      <c r="J612" s="369"/>
      <c r="K612" s="362" t="s">
        <v>525</v>
      </c>
    </row>
    <row r="613" spans="1:11" ht="12.75" hidden="1" customHeight="1">
      <c r="A613" s="362"/>
      <c r="B613" s="362"/>
      <c r="C613" s="425" t="s">
        <v>2687</v>
      </c>
      <c r="D613" s="426" t="s">
        <v>936</v>
      </c>
      <c r="E613" s="362"/>
      <c r="F613" s="362"/>
      <c r="G613" s="362"/>
      <c r="H613" s="369">
        <v>1</v>
      </c>
      <c r="I613" s="362"/>
      <c r="J613" s="369"/>
      <c r="K613" s="362" t="s">
        <v>525</v>
      </c>
    </row>
    <row r="614" spans="1:11" ht="12.75" hidden="1" customHeight="1">
      <c r="A614" s="362"/>
      <c r="B614" s="362"/>
      <c r="C614" s="425" t="s">
        <v>2688</v>
      </c>
      <c r="D614" s="426" t="s">
        <v>938</v>
      </c>
      <c r="E614" s="362"/>
      <c r="F614" s="362"/>
      <c r="G614" s="362"/>
      <c r="H614" s="369">
        <v>1</v>
      </c>
      <c r="I614" s="362"/>
      <c r="J614" s="369"/>
      <c r="K614" s="362" t="s">
        <v>525</v>
      </c>
    </row>
    <row r="615" spans="1:11" ht="12.75" hidden="1" customHeight="1">
      <c r="A615" s="362"/>
      <c r="B615" s="362"/>
      <c r="C615" s="425" t="s">
        <v>2689</v>
      </c>
      <c r="D615" s="426" t="s">
        <v>940</v>
      </c>
      <c r="E615" s="362"/>
      <c r="F615" s="362"/>
      <c r="G615" s="362"/>
      <c r="H615" s="369">
        <v>1</v>
      </c>
      <c r="I615" s="362"/>
      <c r="J615" s="369"/>
      <c r="K615" s="362" t="s">
        <v>525</v>
      </c>
    </row>
    <row r="616" spans="1:11" ht="12.75" hidden="1" customHeight="1">
      <c r="A616" s="362"/>
      <c r="B616" s="362"/>
      <c r="C616" s="425" t="s">
        <v>2690</v>
      </c>
      <c r="D616" s="426" t="s">
        <v>942</v>
      </c>
      <c r="E616" s="362"/>
      <c r="F616" s="362"/>
      <c r="G616" s="362"/>
      <c r="H616" s="369">
        <v>1</v>
      </c>
      <c r="I616" s="362"/>
      <c r="J616" s="369"/>
      <c r="K616" s="362" t="s">
        <v>525</v>
      </c>
    </row>
    <row r="617" spans="1:11" ht="12.75" hidden="1" customHeight="1">
      <c r="A617" s="362"/>
      <c r="B617" s="362"/>
      <c r="C617" s="425" t="s">
        <v>2691</v>
      </c>
      <c r="D617" s="426" t="s">
        <v>944</v>
      </c>
      <c r="E617" s="362"/>
      <c r="F617" s="362"/>
      <c r="G617" s="362"/>
      <c r="H617" s="369">
        <v>1</v>
      </c>
      <c r="I617" s="362"/>
      <c r="J617" s="369"/>
      <c r="K617" s="362" t="s">
        <v>525</v>
      </c>
    </row>
    <row r="618" spans="1:11" ht="12.75" hidden="1" customHeight="1">
      <c r="A618" s="362"/>
      <c r="B618" s="362"/>
      <c r="C618" s="425" t="s">
        <v>2692</v>
      </c>
      <c r="D618" s="426" t="s">
        <v>946</v>
      </c>
      <c r="E618" s="362"/>
      <c r="F618" s="362"/>
      <c r="G618" s="362"/>
      <c r="H618" s="369">
        <v>1</v>
      </c>
      <c r="I618" s="362"/>
      <c r="J618" s="369"/>
      <c r="K618" s="362" t="s">
        <v>525</v>
      </c>
    </row>
    <row r="619" spans="1:11" ht="12.75" hidden="1" customHeight="1">
      <c r="A619" s="362"/>
      <c r="B619" s="362"/>
      <c r="C619" s="425" t="s">
        <v>2693</v>
      </c>
      <c r="D619" s="426" t="s">
        <v>948</v>
      </c>
      <c r="E619" s="362"/>
      <c r="F619" s="362"/>
      <c r="G619" s="362"/>
      <c r="H619" s="369">
        <v>1</v>
      </c>
      <c r="I619" s="362"/>
      <c r="J619" s="369"/>
      <c r="K619" s="362" t="s">
        <v>525</v>
      </c>
    </row>
    <row r="620" spans="1:11" ht="12.75" hidden="1" customHeight="1">
      <c r="A620" s="362"/>
      <c r="B620" s="362"/>
      <c r="C620" s="425" t="s">
        <v>2694</v>
      </c>
      <c r="D620" s="426" t="s">
        <v>950</v>
      </c>
      <c r="E620" s="362"/>
      <c r="F620" s="362"/>
      <c r="G620" s="362"/>
      <c r="H620" s="369">
        <v>1</v>
      </c>
      <c r="I620" s="362"/>
      <c r="J620" s="369"/>
      <c r="K620" s="362" t="s">
        <v>525</v>
      </c>
    </row>
    <row r="621" spans="1:11" ht="12.75" hidden="1" customHeight="1">
      <c r="A621" s="362"/>
      <c r="B621" s="362"/>
      <c r="C621" s="425" t="s">
        <v>2695</v>
      </c>
      <c r="D621" s="426" t="s">
        <v>952</v>
      </c>
      <c r="E621" s="362"/>
      <c r="F621" s="362"/>
      <c r="G621" s="362"/>
      <c r="H621" s="369">
        <v>1</v>
      </c>
      <c r="I621" s="362"/>
      <c r="J621" s="369"/>
      <c r="K621" s="362" t="s">
        <v>525</v>
      </c>
    </row>
    <row r="622" spans="1:11" ht="12.75" hidden="1" customHeight="1">
      <c r="A622" s="362"/>
      <c r="B622" s="362"/>
      <c r="C622" s="425" t="s">
        <v>2696</v>
      </c>
      <c r="D622" s="426" t="s">
        <v>954</v>
      </c>
      <c r="E622" s="362"/>
      <c r="F622" s="362"/>
      <c r="G622" s="362"/>
      <c r="H622" s="369">
        <v>1</v>
      </c>
      <c r="I622" s="362"/>
      <c r="J622" s="369"/>
      <c r="K622" s="362" t="s">
        <v>525</v>
      </c>
    </row>
    <row r="623" spans="1:11" ht="12.75" hidden="1" customHeight="1">
      <c r="A623" s="362"/>
      <c r="B623" s="362"/>
      <c r="C623" s="425" t="s">
        <v>2697</v>
      </c>
      <c r="D623" s="426" t="s">
        <v>956</v>
      </c>
      <c r="E623" s="362"/>
      <c r="F623" s="362"/>
      <c r="G623" s="362"/>
      <c r="H623" s="369">
        <v>1</v>
      </c>
      <c r="I623" s="362"/>
      <c r="J623" s="369"/>
      <c r="K623" s="362" t="s">
        <v>525</v>
      </c>
    </row>
    <row r="624" spans="1:11" ht="12.75" hidden="1" customHeight="1">
      <c r="A624" s="362"/>
      <c r="B624" s="362"/>
      <c r="C624" s="425" t="s">
        <v>2698</v>
      </c>
      <c r="D624" s="426" t="s">
        <v>958</v>
      </c>
      <c r="E624" s="362"/>
      <c r="F624" s="362"/>
      <c r="G624" s="362"/>
      <c r="H624" s="369">
        <v>1</v>
      </c>
      <c r="I624" s="362"/>
      <c r="J624" s="369"/>
      <c r="K624" s="362" t="s">
        <v>525</v>
      </c>
    </row>
    <row r="625" spans="1:11" ht="12.75" hidden="1" customHeight="1">
      <c r="A625" s="362"/>
      <c r="B625" s="362"/>
      <c r="C625" s="425" t="s">
        <v>2699</v>
      </c>
      <c r="D625" s="426" t="s">
        <v>960</v>
      </c>
      <c r="E625" s="362"/>
      <c r="F625" s="362"/>
      <c r="G625" s="362"/>
      <c r="H625" s="369">
        <v>1</v>
      </c>
      <c r="I625" s="362"/>
      <c r="J625" s="369"/>
      <c r="K625" s="362" t="s">
        <v>525</v>
      </c>
    </row>
    <row r="626" spans="1:11" ht="12.75" hidden="1" customHeight="1">
      <c r="A626" s="362"/>
      <c r="B626" s="362"/>
      <c r="C626" s="425" t="s">
        <v>2700</v>
      </c>
      <c r="D626" s="426" t="s">
        <v>962</v>
      </c>
      <c r="E626" s="362"/>
      <c r="F626" s="362"/>
      <c r="G626" s="362"/>
      <c r="H626" s="369">
        <v>1</v>
      </c>
      <c r="I626" s="362"/>
      <c r="J626" s="369"/>
      <c r="K626" s="362" t="s">
        <v>525</v>
      </c>
    </row>
    <row r="627" spans="1:11" ht="12.75" hidden="1" customHeight="1">
      <c r="A627" s="362"/>
      <c r="B627" s="362"/>
      <c r="C627" s="425" t="s">
        <v>2701</v>
      </c>
      <c r="D627" s="426" t="s">
        <v>964</v>
      </c>
      <c r="E627" s="362"/>
      <c r="F627" s="362"/>
      <c r="G627" s="362"/>
      <c r="H627" s="369">
        <v>1</v>
      </c>
      <c r="I627" s="362"/>
      <c r="J627" s="369"/>
      <c r="K627" s="362" t="s">
        <v>525</v>
      </c>
    </row>
    <row r="628" spans="1:11" ht="12.75" hidden="1" customHeight="1">
      <c r="A628" s="362"/>
      <c r="B628" s="362"/>
      <c r="C628" s="425" t="s">
        <v>2702</v>
      </c>
      <c r="D628" s="426" t="s">
        <v>966</v>
      </c>
      <c r="E628" s="362"/>
      <c r="F628" s="362"/>
      <c r="G628" s="362"/>
      <c r="H628" s="369">
        <v>1</v>
      </c>
      <c r="I628" s="362"/>
      <c r="J628" s="369"/>
      <c r="K628" s="362" t="s">
        <v>525</v>
      </c>
    </row>
    <row r="629" spans="1:11" ht="12.75" hidden="1" customHeight="1">
      <c r="A629" s="362"/>
      <c r="B629" s="362"/>
      <c r="C629" s="425" t="s">
        <v>2703</v>
      </c>
      <c r="D629" s="426" t="s">
        <v>968</v>
      </c>
      <c r="E629" s="362"/>
      <c r="F629" s="362"/>
      <c r="G629" s="362"/>
      <c r="H629" s="369">
        <v>1</v>
      </c>
      <c r="I629" s="362"/>
      <c r="J629" s="369"/>
      <c r="K629" s="362" t="s">
        <v>525</v>
      </c>
    </row>
    <row r="630" spans="1:11" ht="12.75" hidden="1" customHeight="1">
      <c r="A630" s="362"/>
      <c r="B630" s="362"/>
      <c r="C630" s="425" t="s">
        <v>2704</v>
      </c>
      <c r="D630" s="426" t="s">
        <v>970</v>
      </c>
      <c r="E630" s="362"/>
      <c r="F630" s="362"/>
      <c r="G630" s="362"/>
      <c r="H630" s="369">
        <v>1</v>
      </c>
      <c r="I630" s="362"/>
      <c r="J630" s="369"/>
      <c r="K630" s="362" t="s">
        <v>525</v>
      </c>
    </row>
    <row r="631" spans="1:11" ht="12.75" hidden="1" customHeight="1">
      <c r="A631" s="362"/>
      <c r="B631" s="362"/>
      <c r="C631" s="425" t="s">
        <v>2705</v>
      </c>
      <c r="D631" s="426" t="s">
        <v>972</v>
      </c>
      <c r="E631" s="362"/>
      <c r="F631" s="362"/>
      <c r="G631" s="362"/>
      <c r="H631" s="369">
        <v>1</v>
      </c>
      <c r="I631" s="362"/>
      <c r="J631" s="369"/>
      <c r="K631" s="362" t="s">
        <v>525</v>
      </c>
    </row>
    <row r="632" spans="1:11" ht="12.75" hidden="1" customHeight="1">
      <c r="A632" s="362"/>
      <c r="B632" s="362"/>
      <c r="C632" s="425" t="s">
        <v>2706</v>
      </c>
      <c r="D632" s="426" t="s">
        <v>974</v>
      </c>
      <c r="E632" s="362"/>
      <c r="F632" s="362"/>
      <c r="G632" s="362"/>
      <c r="H632" s="369">
        <v>1</v>
      </c>
      <c r="I632" s="362"/>
      <c r="J632" s="369"/>
      <c r="K632" s="362" t="s">
        <v>525</v>
      </c>
    </row>
    <row r="633" spans="1:11" ht="12.75" hidden="1" customHeight="1">
      <c r="A633" s="362"/>
      <c r="B633" s="362"/>
      <c r="C633" s="425" t="s">
        <v>2707</v>
      </c>
      <c r="D633" s="426" t="s">
        <v>976</v>
      </c>
      <c r="E633" s="362"/>
      <c r="F633" s="362"/>
      <c r="G633" s="362"/>
      <c r="H633" s="369">
        <v>1</v>
      </c>
      <c r="I633" s="362"/>
      <c r="J633" s="369"/>
      <c r="K633" s="362" t="s">
        <v>525</v>
      </c>
    </row>
    <row r="634" spans="1:11" ht="12.75" hidden="1" customHeight="1">
      <c r="A634" s="362"/>
      <c r="B634" s="362"/>
      <c r="C634" s="425" t="s">
        <v>2708</v>
      </c>
      <c r="D634" s="426" t="s">
        <v>978</v>
      </c>
      <c r="E634" s="362"/>
      <c r="F634" s="362"/>
      <c r="G634" s="362"/>
      <c r="H634" s="369">
        <v>1</v>
      </c>
      <c r="I634" s="362"/>
      <c r="J634" s="369"/>
      <c r="K634" s="362" t="s">
        <v>525</v>
      </c>
    </row>
    <row r="635" spans="1:11" ht="12.75" hidden="1" customHeight="1">
      <c r="A635" s="362"/>
      <c r="B635" s="362"/>
      <c r="C635" s="425" t="s">
        <v>2709</v>
      </c>
      <c r="D635" s="426" t="s">
        <v>980</v>
      </c>
      <c r="E635" s="362"/>
      <c r="F635" s="362"/>
      <c r="G635" s="362"/>
      <c r="H635" s="369">
        <v>1</v>
      </c>
      <c r="I635" s="362"/>
      <c r="J635" s="369"/>
      <c r="K635" s="362" t="s">
        <v>525</v>
      </c>
    </row>
    <row r="636" spans="1:11" ht="12.75" hidden="1" customHeight="1">
      <c r="A636" s="362"/>
      <c r="B636" s="362"/>
      <c r="C636" s="425" t="s">
        <v>2710</v>
      </c>
      <c r="D636" s="426" t="s">
        <v>982</v>
      </c>
      <c r="E636" s="362"/>
      <c r="F636" s="362"/>
      <c r="G636" s="362"/>
      <c r="H636" s="369">
        <v>1</v>
      </c>
      <c r="I636" s="362"/>
      <c r="J636" s="369"/>
      <c r="K636" s="362" t="s">
        <v>525</v>
      </c>
    </row>
    <row r="637" spans="1:11" ht="12.75" hidden="1" customHeight="1">
      <c r="A637" s="362"/>
      <c r="B637" s="362"/>
      <c r="C637" s="425" t="s">
        <v>2711</v>
      </c>
      <c r="D637" s="426" t="s">
        <v>984</v>
      </c>
      <c r="E637" s="362"/>
      <c r="F637" s="362"/>
      <c r="G637" s="362"/>
      <c r="H637" s="369">
        <v>1</v>
      </c>
      <c r="I637" s="362"/>
      <c r="J637" s="369"/>
      <c r="K637" s="362" t="s">
        <v>525</v>
      </c>
    </row>
    <row r="638" spans="1:11" ht="12.75" hidden="1" customHeight="1">
      <c r="A638" s="362"/>
      <c r="B638" s="362"/>
      <c r="C638" s="425" t="s">
        <v>2712</v>
      </c>
      <c r="D638" s="426" t="s">
        <v>986</v>
      </c>
      <c r="E638" s="362"/>
      <c r="F638" s="362"/>
      <c r="G638" s="362"/>
      <c r="H638" s="369">
        <v>1</v>
      </c>
      <c r="I638" s="362"/>
      <c r="J638" s="369"/>
      <c r="K638" s="362" t="s">
        <v>525</v>
      </c>
    </row>
    <row r="639" spans="1:11" ht="12.75" hidden="1" customHeight="1">
      <c r="A639" s="362"/>
      <c r="B639" s="362"/>
      <c r="C639" s="425" t="s">
        <v>2713</v>
      </c>
      <c r="D639" s="426" t="s">
        <v>988</v>
      </c>
      <c r="E639" s="362"/>
      <c r="F639" s="362"/>
      <c r="G639" s="362"/>
      <c r="H639" s="369">
        <v>1</v>
      </c>
      <c r="I639" s="362"/>
      <c r="J639" s="369"/>
      <c r="K639" s="362" t="s">
        <v>525</v>
      </c>
    </row>
    <row r="640" spans="1:11" ht="12.75" hidden="1" customHeight="1">
      <c r="A640" s="362"/>
      <c r="B640" s="362"/>
      <c r="C640" s="425" t="s">
        <v>2714</v>
      </c>
      <c r="D640" s="426" t="s">
        <v>990</v>
      </c>
      <c r="E640" s="362"/>
      <c r="F640" s="362"/>
      <c r="G640" s="362"/>
      <c r="H640" s="369">
        <v>1</v>
      </c>
      <c r="I640" s="362"/>
      <c r="J640" s="369"/>
      <c r="K640" s="362" t="s">
        <v>525</v>
      </c>
    </row>
    <row r="641" spans="1:11" ht="12.75" hidden="1" customHeight="1">
      <c r="A641" s="362"/>
      <c r="B641" s="362"/>
      <c r="C641" s="425" t="s">
        <v>2715</v>
      </c>
      <c r="D641" s="426" t="s">
        <v>992</v>
      </c>
      <c r="E641" s="362"/>
      <c r="F641" s="362"/>
      <c r="G641" s="362"/>
      <c r="H641" s="369">
        <v>1</v>
      </c>
      <c r="I641" s="362"/>
      <c r="J641" s="369"/>
      <c r="K641" s="362" t="s">
        <v>525</v>
      </c>
    </row>
    <row r="642" spans="1:11" ht="12.75" hidden="1" customHeight="1">
      <c r="A642" s="362"/>
      <c r="B642" s="362"/>
      <c r="C642" s="425" t="s">
        <v>2716</v>
      </c>
      <c r="D642" s="426" t="s">
        <v>994</v>
      </c>
      <c r="E642" s="362"/>
      <c r="F642" s="362"/>
      <c r="G642" s="362"/>
      <c r="H642" s="369">
        <v>1</v>
      </c>
      <c r="I642" s="362"/>
      <c r="J642" s="369"/>
      <c r="K642" s="362" t="s">
        <v>637</v>
      </c>
    </row>
    <row r="643" spans="1:11" ht="12.75" hidden="1" customHeight="1">
      <c r="A643" s="362"/>
      <c r="B643" s="362"/>
      <c r="C643" s="425" t="s">
        <v>2717</v>
      </c>
      <c r="D643" s="426" t="s">
        <v>996</v>
      </c>
      <c r="E643" s="362"/>
      <c r="F643" s="362"/>
      <c r="G643" s="362"/>
      <c r="H643" s="369">
        <v>1</v>
      </c>
      <c r="I643" s="362"/>
      <c r="J643" s="369"/>
      <c r="K643" s="362" t="s">
        <v>637</v>
      </c>
    </row>
    <row r="644" spans="1:11" ht="12.75" hidden="1" customHeight="1">
      <c r="A644" s="362"/>
      <c r="B644" s="362"/>
      <c r="C644" s="425" t="s">
        <v>2718</v>
      </c>
      <c r="D644" s="426" t="s">
        <v>998</v>
      </c>
      <c r="E644" s="362"/>
      <c r="F644" s="362"/>
      <c r="G644" s="362"/>
      <c r="H644" s="369">
        <v>1</v>
      </c>
      <c r="I644" s="362"/>
      <c r="J644" s="369"/>
      <c r="K644" s="362" t="s">
        <v>637</v>
      </c>
    </row>
    <row r="645" spans="1:11" ht="12.75" hidden="1" customHeight="1">
      <c r="A645" s="362"/>
      <c r="B645" s="362"/>
      <c r="C645" s="425" t="s">
        <v>2719</v>
      </c>
      <c r="D645" s="426" t="s">
        <v>1000</v>
      </c>
      <c r="E645" s="362"/>
      <c r="F645" s="362"/>
      <c r="G645" s="362"/>
      <c r="H645" s="369">
        <v>1</v>
      </c>
      <c r="I645" s="362"/>
      <c r="J645" s="369"/>
      <c r="K645" s="362" t="s">
        <v>637</v>
      </c>
    </row>
    <row r="646" spans="1:11" ht="12.75" hidden="1" customHeight="1">
      <c r="A646" s="362"/>
      <c r="B646" s="362"/>
      <c r="C646" s="425" t="s">
        <v>2720</v>
      </c>
      <c r="D646" s="426" t="s">
        <v>1002</v>
      </c>
      <c r="E646" s="362"/>
      <c r="F646" s="362"/>
      <c r="G646" s="362"/>
      <c r="H646" s="369">
        <v>1</v>
      </c>
      <c r="I646" s="362"/>
      <c r="J646" s="369"/>
      <c r="K646" s="362" t="s">
        <v>637</v>
      </c>
    </row>
    <row r="647" spans="1:11" ht="12.75" hidden="1" customHeight="1">
      <c r="A647" s="362"/>
      <c r="B647" s="362"/>
      <c r="C647" s="425" t="s">
        <v>2721</v>
      </c>
      <c r="D647" s="426" t="s">
        <v>1004</v>
      </c>
      <c r="E647" s="362"/>
      <c r="F647" s="362"/>
      <c r="G647" s="362"/>
      <c r="H647" s="369">
        <v>1</v>
      </c>
      <c r="I647" s="362"/>
      <c r="J647" s="369"/>
      <c r="K647" s="362" t="s">
        <v>637</v>
      </c>
    </row>
    <row r="648" spans="1:11" ht="12.75" hidden="1" customHeight="1">
      <c r="A648" s="362"/>
      <c r="B648" s="362"/>
      <c r="C648" s="425" t="s">
        <v>2722</v>
      </c>
      <c r="D648" s="426" t="s">
        <v>1006</v>
      </c>
      <c r="E648" s="362"/>
      <c r="F648" s="362"/>
      <c r="G648" s="362"/>
      <c r="H648" s="369">
        <v>1</v>
      </c>
      <c r="I648" s="362"/>
      <c r="J648" s="369"/>
      <c r="K648" s="362" t="s">
        <v>637</v>
      </c>
    </row>
    <row r="649" spans="1:11" ht="12.75" hidden="1" customHeight="1">
      <c r="A649" s="362"/>
      <c r="B649" s="362"/>
      <c r="C649" s="425" t="s">
        <v>2723</v>
      </c>
      <c r="D649" s="426" t="s">
        <v>1008</v>
      </c>
      <c r="E649" s="362"/>
      <c r="F649" s="362"/>
      <c r="G649" s="362"/>
      <c r="H649" s="369">
        <v>1</v>
      </c>
      <c r="I649" s="362"/>
      <c r="J649" s="369"/>
      <c r="K649" s="362" t="s">
        <v>637</v>
      </c>
    </row>
    <row r="650" spans="1:11" ht="12.75" hidden="1" customHeight="1">
      <c r="A650" s="362"/>
      <c r="B650" s="362"/>
      <c r="C650" s="425" t="s">
        <v>2724</v>
      </c>
      <c r="D650" s="426" t="s">
        <v>1010</v>
      </c>
      <c r="E650" s="362"/>
      <c r="F650" s="362"/>
      <c r="G650" s="362"/>
      <c r="H650" s="369">
        <v>1</v>
      </c>
      <c r="I650" s="362"/>
      <c r="J650" s="369"/>
      <c r="K650" s="362" t="s">
        <v>637</v>
      </c>
    </row>
    <row r="651" spans="1:11" ht="12.75" hidden="1" customHeight="1">
      <c r="A651" s="362"/>
      <c r="B651" s="362"/>
      <c r="C651" s="425" t="s">
        <v>2725</v>
      </c>
      <c r="D651" s="426" t="s">
        <v>1012</v>
      </c>
      <c r="E651" s="362"/>
      <c r="F651" s="362"/>
      <c r="G651" s="362"/>
      <c r="H651" s="369">
        <v>1</v>
      </c>
      <c r="I651" s="362"/>
      <c r="J651" s="369"/>
      <c r="K651" s="362" t="s">
        <v>637</v>
      </c>
    </row>
    <row r="652" spans="1:11" ht="12.75" hidden="1" customHeight="1">
      <c r="A652" s="362"/>
      <c r="B652" s="362"/>
      <c r="C652" s="425" t="s">
        <v>2726</v>
      </c>
      <c r="D652" s="426" t="s">
        <v>1014</v>
      </c>
      <c r="E652" s="362"/>
      <c r="F652" s="362"/>
      <c r="G652" s="362"/>
      <c r="H652" s="369">
        <v>1</v>
      </c>
      <c r="I652" s="362"/>
      <c r="J652" s="369"/>
      <c r="K652" s="362" t="s">
        <v>637</v>
      </c>
    </row>
    <row r="653" spans="1:11" ht="12.75" hidden="1" customHeight="1">
      <c r="A653" s="362"/>
      <c r="B653" s="362"/>
      <c r="C653" s="425" t="s">
        <v>2727</v>
      </c>
      <c r="D653" s="426" t="s">
        <v>1016</v>
      </c>
      <c r="E653" s="362"/>
      <c r="F653" s="362"/>
      <c r="G653" s="362"/>
      <c r="H653" s="369">
        <v>1</v>
      </c>
      <c r="I653" s="362"/>
      <c r="J653" s="369"/>
      <c r="K653" s="362" t="s">
        <v>637</v>
      </c>
    </row>
    <row r="654" spans="1:11" ht="12.75" hidden="1" customHeight="1">
      <c r="A654" s="362"/>
      <c r="B654" s="362"/>
      <c r="C654" s="425" t="s">
        <v>2728</v>
      </c>
      <c r="D654" s="426" t="s">
        <v>1018</v>
      </c>
      <c r="E654" s="362"/>
      <c r="F654" s="362"/>
      <c r="G654" s="362"/>
      <c r="H654" s="369">
        <v>1</v>
      </c>
      <c r="I654" s="362"/>
      <c r="J654" s="369"/>
      <c r="K654" s="362" t="s">
        <v>637</v>
      </c>
    </row>
    <row r="655" spans="1:11" ht="12.75" hidden="1" customHeight="1">
      <c r="A655" s="362"/>
      <c r="B655" s="362"/>
      <c r="C655" s="425" t="s">
        <v>2729</v>
      </c>
      <c r="D655" s="426" t="s">
        <v>1020</v>
      </c>
      <c r="E655" s="362"/>
      <c r="F655" s="362"/>
      <c r="G655" s="362"/>
      <c r="H655" s="369">
        <v>1</v>
      </c>
      <c r="I655" s="362"/>
      <c r="J655" s="369"/>
      <c r="K655" s="362" t="s">
        <v>637</v>
      </c>
    </row>
    <row r="656" spans="1:11" ht="12.75" hidden="1" customHeight="1">
      <c r="A656" s="362"/>
      <c r="B656" s="362"/>
      <c r="C656" s="425" t="s">
        <v>2730</v>
      </c>
      <c r="D656" s="426" t="s">
        <v>1022</v>
      </c>
      <c r="E656" s="362"/>
      <c r="F656" s="362"/>
      <c r="G656" s="362"/>
      <c r="H656" s="369">
        <v>1</v>
      </c>
      <c r="I656" s="362"/>
      <c r="J656" s="369"/>
      <c r="K656" s="362" t="s">
        <v>637</v>
      </c>
    </row>
    <row r="657" spans="1:11" ht="12.75" hidden="1" customHeight="1">
      <c r="A657" s="362"/>
      <c r="B657" s="362"/>
      <c r="C657" s="425" t="s">
        <v>2731</v>
      </c>
      <c r="D657" s="426" t="s">
        <v>1024</v>
      </c>
      <c r="E657" s="362"/>
      <c r="F657" s="362"/>
      <c r="G657" s="362"/>
      <c r="H657" s="369">
        <v>1</v>
      </c>
      <c r="I657" s="362"/>
      <c r="J657" s="369"/>
      <c r="K657" s="362" t="s">
        <v>637</v>
      </c>
    </row>
    <row r="658" spans="1:11" ht="12.75" hidden="1" customHeight="1">
      <c r="A658" s="362"/>
      <c r="B658" s="362"/>
      <c r="C658" s="425" t="s">
        <v>2732</v>
      </c>
      <c r="D658" s="426" t="s">
        <v>1026</v>
      </c>
      <c r="E658" s="362"/>
      <c r="F658" s="362"/>
      <c r="G658" s="362"/>
      <c r="H658" s="369">
        <v>1</v>
      </c>
      <c r="I658" s="362"/>
      <c r="J658" s="369"/>
      <c r="K658" s="362" t="s">
        <v>637</v>
      </c>
    </row>
    <row r="659" spans="1:11" ht="12.75" hidden="1" customHeight="1">
      <c r="A659" s="362"/>
      <c r="B659" s="362"/>
      <c r="C659" s="425" t="s">
        <v>2733</v>
      </c>
      <c r="D659" s="426" t="s">
        <v>1029</v>
      </c>
      <c r="E659" s="362"/>
      <c r="F659" s="362"/>
      <c r="G659" s="362"/>
      <c r="H659" s="369">
        <v>1</v>
      </c>
      <c r="I659" s="362"/>
      <c r="J659" s="369"/>
      <c r="K659" s="362" t="s">
        <v>637</v>
      </c>
    </row>
    <row r="660" spans="1:11" ht="12.75" hidden="1" customHeight="1">
      <c r="A660" s="362"/>
      <c r="B660" s="362"/>
      <c r="C660" s="425" t="s">
        <v>2734</v>
      </c>
      <c r="D660" s="426" t="s">
        <v>1031</v>
      </c>
      <c r="E660" s="362"/>
      <c r="F660" s="362"/>
      <c r="G660" s="362"/>
      <c r="H660" s="369">
        <v>1</v>
      </c>
      <c r="I660" s="362"/>
      <c r="J660" s="369"/>
      <c r="K660" s="362" t="s">
        <v>637</v>
      </c>
    </row>
    <row r="661" spans="1:11" ht="12.75" hidden="1" customHeight="1">
      <c r="A661" s="362"/>
      <c r="B661" s="362"/>
      <c r="C661" s="425" t="s">
        <v>2735</v>
      </c>
      <c r="D661" s="426" t="s">
        <v>1033</v>
      </c>
      <c r="E661" s="362"/>
      <c r="F661" s="362"/>
      <c r="G661" s="362"/>
      <c r="H661" s="369">
        <v>1</v>
      </c>
      <c r="I661" s="362"/>
      <c r="J661" s="369"/>
      <c r="K661" s="362" t="s">
        <v>637</v>
      </c>
    </row>
    <row r="662" spans="1:11" ht="12.75" hidden="1" customHeight="1">
      <c r="A662" s="362"/>
      <c r="B662" s="362"/>
      <c r="C662" s="425" t="s">
        <v>2736</v>
      </c>
      <c r="D662" s="426" t="s">
        <v>1035</v>
      </c>
      <c r="E662" s="362"/>
      <c r="F662" s="362"/>
      <c r="G662" s="362"/>
      <c r="H662" s="369">
        <v>1</v>
      </c>
      <c r="I662" s="362"/>
      <c r="J662" s="369"/>
      <c r="K662" s="362" t="s">
        <v>637</v>
      </c>
    </row>
    <row r="663" spans="1:11" ht="12.75" hidden="1" customHeight="1">
      <c r="A663" s="362"/>
      <c r="B663" s="362"/>
      <c r="C663" s="425" t="s">
        <v>2737</v>
      </c>
      <c r="D663" s="426" t="s">
        <v>1037</v>
      </c>
      <c r="E663" s="362"/>
      <c r="F663" s="362"/>
      <c r="G663" s="362"/>
      <c r="H663" s="369">
        <v>1</v>
      </c>
      <c r="I663" s="362"/>
      <c r="J663" s="369"/>
      <c r="K663" s="362" t="s">
        <v>637</v>
      </c>
    </row>
    <row r="664" spans="1:11" ht="12.75" hidden="1" customHeight="1">
      <c r="A664" s="362"/>
      <c r="B664" s="362"/>
      <c r="C664" s="425" t="s">
        <v>2738</v>
      </c>
      <c r="D664" s="426" t="s">
        <v>1039</v>
      </c>
      <c r="E664" s="362"/>
      <c r="F664" s="362"/>
      <c r="G664" s="362"/>
      <c r="H664" s="369">
        <v>1</v>
      </c>
      <c r="I664" s="362"/>
      <c r="J664" s="369"/>
      <c r="K664" s="362" t="s">
        <v>637</v>
      </c>
    </row>
    <row r="665" spans="1:11" ht="12.75" hidden="1" customHeight="1">
      <c r="A665" s="362"/>
      <c r="B665" s="362"/>
      <c r="C665" s="425" t="s">
        <v>2739</v>
      </c>
      <c r="D665" s="426" t="s">
        <v>1041</v>
      </c>
      <c r="E665" s="362"/>
      <c r="F665" s="362"/>
      <c r="G665" s="362"/>
      <c r="H665" s="369">
        <v>1</v>
      </c>
      <c r="I665" s="362"/>
      <c r="J665" s="369"/>
      <c r="K665" s="362" t="s">
        <v>637</v>
      </c>
    </row>
    <row r="666" spans="1:11" ht="12.75" hidden="1" customHeight="1">
      <c r="A666" s="362"/>
      <c r="B666" s="362"/>
      <c r="C666" s="425" t="s">
        <v>2740</v>
      </c>
      <c r="D666" s="426" t="s">
        <v>1043</v>
      </c>
      <c r="E666" s="362"/>
      <c r="F666" s="362"/>
      <c r="G666" s="362"/>
      <c r="H666" s="369">
        <v>1</v>
      </c>
      <c r="I666" s="362"/>
      <c r="J666" s="369"/>
      <c r="K666" s="362" t="s">
        <v>637</v>
      </c>
    </row>
    <row r="667" spans="1:11" ht="12.75" hidden="1" customHeight="1">
      <c r="A667" s="362"/>
      <c r="B667" s="362"/>
      <c r="C667" s="425" t="s">
        <v>2741</v>
      </c>
      <c r="D667" s="426" t="s">
        <v>1045</v>
      </c>
      <c r="E667" s="362"/>
      <c r="F667" s="362"/>
      <c r="G667" s="362"/>
      <c r="H667" s="369">
        <v>1</v>
      </c>
      <c r="I667" s="362"/>
      <c r="J667" s="369"/>
      <c r="K667" s="362" t="s">
        <v>637</v>
      </c>
    </row>
    <row r="668" spans="1:11" ht="12.75" hidden="1" customHeight="1">
      <c r="A668" s="362"/>
      <c r="B668" s="362"/>
      <c r="C668" s="425" t="s">
        <v>2742</v>
      </c>
      <c r="D668" s="426" t="s">
        <v>1047</v>
      </c>
      <c r="E668" s="362"/>
      <c r="F668" s="362"/>
      <c r="G668" s="362"/>
      <c r="H668" s="369">
        <v>1</v>
      </c>
      <c r="I668" s="362"/>
      <c r="J668" s="369"/>
      <c r="K668" s="362" t="s">
        <v>637</v>
      </c>
    </row>
    <row r="669" spans="1:11" ht="12.75" hidden="1" customHeight="1">
      <c r="A669" s="362"/>
      <c r="B669" s="362"/>
      <c r="C669" s="425" t="s">
        <v>2743</v>
      </c>
      <c r="D669" s="426" t="s">
        <v>1049</v>
      </c>
      <c r="E669" s="362"/>
      <c r="F669" s="362"/>
      <c r="G669" s="362"/>
      <c r="H669" s="369">
        <v>1</v>
      </c>
      <c r="I669" s="362"/>
      <c r="J669" s="369"/>
      <c r="K669" s="362" t="s">
        <v>637</v>
      </c>
    </row>
    <row r="670" spans="1:11" ht="12.75" hidden="1" customHeight="1">
      <c r="A670" s="362"/>
      <c r="B670" s="362"/>
      <c r="C670" s="425" t="s">
        <v>2744</v>
      </c>
      <c r="D670" s="426" t="s">
        <v>1051</v>
      </c>
      <c r="E670" s="362"/>
      <c r="F670" s="362"/>
      <c r="G670" s="362"/>
      <c r="H670" s="369">
        <v>1</v>
      </c>
      <c r="I670" s="362"/>
      <c r="J670" s="369"/>
      <c r="K670" s="362" t="s">
        <v>637</v>
      </c>
    </row>
    <row r="671" spans="1:11" ht="12.75" hidden="1" customHeight="1">
      <c r="A671" s="362"/>
      <c r="B671" s="362"/>
      <c r="C671" s="425" t="s">
        <v>2745</v>
      </c>
      <c r="D671" s="426" t="s">
        <v>1053</v>
      </c>
      <c r="E671" s="362"/>
      <c r="F671" s="362"/>
      <c r="G671" s="362"/>
      <c r="H671" s="369">
        <v>1</v>
      </c>
      <c r="I671" s="362"/>
      <c r="J671" s="369"/>
      <c r="K671" s="362" t="s">
        <v>637</v>
      </c>
    </row>
    <row r="672" spans="1:11" ht="12.75" hidden="1" customHeight="1">
      <c r="A672" s="362"/>
      <c r="B672" s="362"/>
      <c r="C672" s="425" t="s">
        <v>2746</v>
      </c>
      <c r="D672" s="426" t="s">
        <v>1055</v>
      </c>
      <c r="E672" s="362"/>
      <c r="F672" s="362"/>
      <c r="G672" s="362"/>
      <c r="H672" s="369">
        <v>1</v>
      </c>
      <c r="I672" s="362"/>
      <c r="J672" s="369"/>
      <c r="K672" s="362" t="s">
        <v>637</v>
      </c>
    </row>
    <row r="673" spans="1:11" ht="12.75" hidden="1" customHeight="1">
      <c r="A673" s="362"/>
      <c r="B673" s="362"/>
      <c r="C673" s="425" t="s">
        <v>2747</v>
      </c>
      <c r="D673" s="426" t="s">
        <v>1057</v>
      </c>
      <c r="E673" s="362"/>
      <c r="F673" s="362"/>
      <c r="G673" s="362"/>
      <c r="H673" s="369">
        <v>1</v>
      </c>
      <c r="I673" s="362"/>
      <c r="J673" s="369"/>
      <c r="K673" s="362" t="s">
        <v>637</v>
      </c>
    </row>
    <row r="674" spans="1:11" ht="12.75" hidden="1" customHeight="1">
      <c r="A674" s="362"/>
      <c r="B674" s="362"/>
      <c r="C674" s="425" t="s">
        <v>2748</v>
      </c>
      <c r="D674" s="426" t="s">
        <v>1059</v>
      </c>
      <c r="E674" s="362"/>
      <c r="F674" s="362"/>
      <c r="G674" s="362"/>
      <c r="H674" s="369">
        <v>1</v>
      </c>
      <c r="I674" s="362"/>
      <c r="J674" s="369"/>
      <c r="K674" s="362" t="s">
        <v>2749</v>
      </c>
    </row>
    <row r="675" spans="1:11" ht="12.75" hidden="1" customHeight="1">
      <c r="A675" s="362"/>
      <c r="B675" s="362"/>
      <c r="C675" s="425" t="s">
        <v>2750</v>
      </c>
      <c r="D675" s="426" t="s">
        <v>1061</v>
      </c>
      <c r="E675" s="362"/>
      <c r="F675" s="362"/>
      <c r="G675" s="362"/>
      <c r="H675" s="369">
        <v>1</v>
      </c>
      <c r="I675" s="362"/>
      <c r="J675" s="369"/>
      <c r="K675" s="362" t="s">
        <v>2749</v>
      </c>
    </row>
    <row r="676" spans="1:11" ht="12.75" hidden="1" customHeight="1">
      <c r="A676" s="362"/>
      <c r="B676" s="362"/>
      <c r="C676" s="425" t="s">
        <v>2751</v>
      </c>
      <c r="D676" s="426" t="s">
        <v>1063</v>
      </c>
      <c r="E676" s="362"/>
      <c r="F676" s="362"/>
      <c r="G676" s="362"/>
      <c r="H676" s="369">
        <v>1</v>
      </c>
      <c r="I676" s="362"/>
      <c r="J676" s="369"/>
      <c r="K676" s="362" t="s">
        <v>2749</v>
      </c>
    </row>
    <row r="677" spans="1:11" ht="12.75" hidden="1" customHeight="1">
      <c r="A677" s="362"/>
      <c r="B677" s="362"/>
      <c r="C677" s="425" t="s">
        <v>2752</v>
      </c>
      <c r="D677" s="426" t="s">
        <v>1065</v>
      </c>
      <c r="E677" s="362"/>
      <c r="F677" s="362"/>
      <c r="G677" s="362"/>
      <c r="H677" s="369">
        <v>1</v>
      </c>
      <c r="I677" s="362"/>
      <c r="J677" s="369"/>
      <c r="K677" s="362" t="s">
        <v>2749</v>
      </c>
    </row>
    <row r="678" spans="1:11" ht="12.75" hidden="1" customHeight="1">
      <c r="A678" s="362"/>
      <c r="B678" s="362"/>
      <c r="C678" s="425" t="s">
        <v>2753</v>
      </c>
      <c r="D678" s="426" t="s">
        <v>1067</v>
      </c>
      <c r="E678" s="362"/>
      <c r="F678" s="362"/>
      <c r="G678" s="362"/>
      <c r="H678" s="369">
        <v>1</v>
      </c>
      <c r="I678" s="362"/>
      <c r="J678" s="369"/>
      <c r="K678" s="362" t="s">
        <v>2749</v>
      </c>
    </row>
    <row r="679" spans="1:11" ht="12.75" hidden="1" customHeight="1">
      <c r="A679" s="362"/>
      <c r="B679" s="362"/>
      <c r="C679" s="425" t="s">
        <v>2754</v>
      </c>
      <c r="D679" s="426" t="s">
        <v>1069</v>
      </c>
      <c r="E679" s="362"/>
      <c r="F679" s="362"/>
      <c r="G679" s="362"/>
      <c r="H679" s="369">
        <v>1</v>
      </c>
      <c r="I679" s="362"/>
      <c r="J679" s="369"/>
      <c r="K679" s="362" t="s">
        <v>2749</v>
      </c>
    </row>
    <row r="680" spans="1:11" ht="12.75" hidden="1" customHeight="1">
      <c r="A680" s="362"/>
      <c r="B680" s="362"/>
      <c r="C680" s="425" t="s">
        <v>2755</v>
      </c>
      <c r="D680" s="426" t="s">
        <v>1071</v>
      </c>
      <c r="E680" s="362"/>
      <c r="F680" s="362"/>
      <c r="G680" s="362"/>
      <c r="H680" s="369">
        <v>1</v>
      </c>
      <c r="I680" s="362"/>
      <c r="J680" s="369"/>
      <c r="K680" s="362" t="s">
        <v>2749</v>
      </c>
    </row>
    <row r="681" spans="1:11" ht="12.75" hidden="1" customHeight="1">
      <c r="A681" s="362"/>
      <c r="B681" s="362"/>
      <c r="C681" s="425" t="s">
        <v>2756</v>
      </c>
      <c r="D681" s="426" t="s">
        <v>1073</v>
      </c>
      <c r="E681" s="362"/>
      <c r="F681" s="362"/>
      <c r="G681" s="362"/>
      <c r="H681" s="369">
        <v>1</v>
      </c>
      <c r="I681" s="362"/>
      <c r="J681" s="369"/>
      <c r="K681" s="362" t="s">
        <v>2749</v>
      </c>
    </row>
    <row r="682" spans="1:11" ht="12.75" hidden="1" customHeight="1">
      <c r="A682" s="362"/>
      <c r="B682" s="362"/>
      <c r="C682" s="425" t="s">
        <v>2757</v>
      </c>
      <c r="D682" s="426" t="s">
        <v>1075</v>
      </c>
      <c r="E682" s="362"/>
      <c r="F682" s="362"/>
      <c r="G682" s="362"/>
      <c r="H682" s="369">
        <v>1</v>
      </c>
      <c r="I682" s="362"/>
      <c r="J682" s="369"/>
      <c r="K682" s="362" t="s">
        <v>2749</v>
      </c>
    </row>
    <row r="683" spans="1:11" ht="12.75" hidden="1" customHeight="1">
      <c r="A683" s="362"/>
      <c r="B683" s="362"/>
      <c r="C683" s="425" t="s">
        <v>2758</v>
      </c>
      <c r="D683" s="426" t="s">
        <v>1077</v>
      </c>
      <c r="E683" s="362"/>
      <c r="F683" s="362"/>
      <c r="G683" s="362"/>
      <c r="H683" s="369">
        <v>1</v>
      </c>
      <c r="I683" s="362"/>
      <c r="J683" s="369"/>
      <c r="K683" s="362" t="s">
        <v>2749</v>
      </c>
    </row>
    <row r="684" spans="1:11" ht="12.75" hidden="1" customHeight="1">
      <c r="A684" s="362"/>
      <c r="B684" s="362"/>
      <c r="C684" s="425" t="s">
        <v>2759</v>
      </c>
      <c r="D684" s="426" t="s">
        <v>1079</v>
      </c>
      <c r="E684" s="362"/>
      <c r="F684" s="362"/>
      <c r="G684" s="362"/>
      <c r="H684" s="369">
        <v>1</v>
      </c>
      <c r="I684" s="362"/>
      <c r="J684" s="369"/>
      <c r="K684" s="362" t="s">
        <v>2749</v>
      </c>
    </row>
    <row r="685" spans="1:11" ht="12.75" hidden="1" customHeight="1">
      <c r="A685" s="362"/>
      <c r="B685" s="362"/>
      <c r="C685" s="425" t="s">
        <v>2760</v>
      </c>
      <c r="D685" s="426" t="s">
        <v>1081</v>
      </c>
      <c r="E685" s="362"/>
      <c r="F685" s="362"/>
      <c r="G685" s="362"/>
      <c r="H685" s="369">
        <v>1</v>
      </c>
      <c r="I685" s="362"/>
      <c r="J685" s="369"/>
      <c r="K685" s="362" t="s">
        <v>2749</v>
      </c>
    </row>
    <row r="686" spans="1:11" ht="12.75" hidden="1" customHeight="1">
      <c r="A686" s="362"/>
      <c r="B686" s="362"/>
      <c r="C686" s="425" t="s">
        <v>2761</v>
      </c>
      <c r="D686" s="426" t="s">
        <v>1083</v>
      </c>
      <c r="E686" s="362"/>
      <c r="F686" s="362"/>
      <c r="G686" s="362"/>
      <c r="H686" s="369">
        <v>1</v>
      </c>
      <c r="I686" s="362"/>
      <c r="J686" s="369"/>
      <c r="K686" s="362" t="s">
        <v>2749</v>
      </c>
    </row>
    <row r="687" spans="1:11" ht="12.75" hidden="1" customHeight="1">
      <c r="A687" s="362"/>
      <c r="B687" s="362"/>
      <c r="C687" s="425" t="s">
        <v>2762</v>
      </c>
      <c r="D687" s="426" t="s">
        <v>1085</v>
      </c>
      <c r="E687" s="362"/>
      <c r="F687" s="362"/>
      <c r="G687" s="362"/>
      <c r="H687" s="369">
        <v>1</v>
      </c>
      <c r="I687" s="362"/>
      <c r="J687" s="369"/>
      <c r="K687" s="362" t="s">
        <v>556</v>
      </c>
    </row>
    <row r="688" spans="1:11" ht="12.75" hidden="1" customHeight="1">
      <c r="A688" s="362"/>
      <c r="B688" s="362"/>
      <c r="C688" s="425" t="s">
        <v>2763</v>
      </c>
      <c r="D688" s="426" t="s">
        <v>1087</v>
      </c>
      <c r="E688" s="362"/>
      <c r="F688" s="362"/>
      <c r="G688" s="362"/>
      <c r="H688" s="369">
        <v>1</v>
      </c>
      <c r="I688" s="362"/>
      <c r="J688" s="369"/>
      <c r="K688" s="362" t="s">
        <v>556</v>
      </c>
    </row>
    <row r="689" spans="1:11" ht="12.75" hidden="1" customHeight="1">
      <c r="A689" s="362"/>
      <c r="B689" s="362"/>
      <c r="C689" s="425" t="s">
        <v>2764</v>
      </c>
      <c r="D689" s="426" t="s">
        <v>1089</v>
      </c>
      <c r="E689" s="362"/>
      <c r="F689" s="362"/>
      <c r="G689" s="362"/>
      <c r="H689" s="369">
        <v>1</v>
      </c>
      <c r="I689" s="362"/>
      <c r="J689" s="369"/>
      <c r="K689" s="362" t="s">
        <v>556</v>
      </c>
    </row>
    <row r="690" spans="1:11" ht="12.75" hidden="1" customHeight="1">
      <c r="A690" s="362"/>
      <c r="B690" s="362"/>
      <c r="C690" s="425" t="s">
        <v>2765</v>
      </c>
      <c r="D690" s="426" t="s">
        <v>1091</v>
      </c>
      <c r="E690" s="362"/>
      <c r="F690" s="362"/>
      <c r="G690" s="362"/>
      <c r="H690" s="369">
        <v>1</v>
      </c>
      <c r="I690" s="362"/>
      <c r="J690" s="369"/>
      <c r="K690" s="362" t="s">
        <v>556</v>
      </c>
    </row>
    <row r="691" spans="1:11" ht="12.75" hidden="1" customHeight="1">
      <c r="A691" s="362"/>
      <c r="B691" s="362"/>
      <c r="C691" s="425" t="s">
        <v>2766</v>
      </c>
      <c r="D691" s="426" t="s">
        <v>1093</v>
      </c>
      <c r="E691" s="362"/>
      <c r="F691" s="362"/>
      <c r="G691" s="362"/>
      <c r="H691" s="369">
        <v>1</v>
      </c>
      <c r="I691" s="362"/>
      <c r="J691" s="369"/>
      <c r="K691" s="362" t="s">
        <v>556</v>
      </c>
    </row>
    <row r="692" spans="1:11" ht="12.75" hidden="1" customHeight="1">
      <c r="A692" s="362"/>
      <c r="B692" s="362"/>
      <c r="C692" s="425" t="s">
        <v>2767</v>
      </c>
      <c r="D692" s="426" t="s">
        <v>1095</v>
      </c>
      <c r="E692" s="362"/>
      <c r="F692" s="362"/>
      <c r="G692" s="362"/>
      <c r="H692" s="369">
        <v>1</v>
      </c>
      <c r="I692" s="362"/>
      <c r="J692" s="369"/>
      <c r="K692" s="362" t="s">
        <v>556</v>
      </c>
    </row>
    <row r="693" spans="1:11" ht="12.75" hidden="1" customHeight="1">
      <c r="A693" s="362"/>
      <c r="B693" s="362"/>
      <c r="C693" s="425" t="s">
        <v>2768</v>
      </c>
      <c r="D693" s="426" t="s">
        <v>1097</v>
      </c>
      <c r="E693" s="362"/>
      <c r="F693" s="362"/>
      <c r="G693" s="362"/>
      <c r="H693" s="369">
        <v>1</v>
      </c>
      <c r="I693" s="362"/>
      <c r="J693" s="369"/>
      <c r="K693" s="362" t="s">
        <v>556</v>
      </c>
    </row>
    <row r="694" spans="1:11" ht="12.75" hidden="1" customHeight="1">
      <c r="A694" s="362"/>
      <c r="B694" s="362"/>
      <c r="C694" s="425" t="s">
        <v>2769</v>
      </c>
      <c r="D694" s="426" t="s">
        <v>1099</v>
      </c>
      <c r="E694" s="362"/>
      <c r="F694" s="362"/>
      <c r="G694" s="362"/>
      <c r="H694" s="369">
        <v>1</v>
      </c>
      <c r="I694" s="362"/>
      <c r="J694" s="369"/>
      <c r="K694" s="362" t="s">
        <v>556</v>
      </c>
    </row>
    <row r="695" spans="1:11" ht="12.75" hidden="1" customHeight="1">
      <c r="A695" s="362"/>
      <c r="B695" s="362"/>
      <c r="C695" s="425" t="s">
        <v>2770</v>
      </c>
      <c r="D695" s="426" t="s">
        <v>1101</v>
      </c>
      <c r="E695" s="362"/>
      <c r="F695" s="362"/>
      <c r="G695" s="362"/>
      <c r="H695" s="369">
        <v>1</v>
      </c>
      <c r="I695" s="362"/>
      <c r="J695" s="369"/>
      <c r="K695" s="362" t="s">
        <v>556</v>
      </c>
    </row>
    <row r="696" spans="1:11" ht="12.75" hidden="1" customHeight="1">
      <c r="A696" s="362"/>
      <c r="B696" s="362"/>
      <c r="C696" s="425" t="s">
        <v>2771</v>
      </c>
      <c r="D696" s="426" t="s">
        <v>1103</v>
      </c>
      <c r="E696" s="362"/>
      <c r="F696" s="362"/>
      <c r="G696" s="362"/>
      <c r="H696" s="369">
        <v>1</v>
      </c>
      <c r="I696" s="362"/>
      <c r="J696" s="369"/>
      <c r="K696" s="362" t="s">
        <v>556</v>
      </c>
    </row>
    <row r="697" spans="1:11" ht="12.75" hidden="1" customHeight="1">
      <c r="A697" s="362"/>
      <c r="B697" s="362"/>
      <c r="C697" s="425" t="s">
        <v>2772</v>
      </c>
      <c r="D697" s="426" t="s">
        <v>1105</v>
      </c>
      <c r="E697" s="362"/>
      <c r="F697" s="362"/>
      <c r="G697" s="362"/>
      <c r="H697" s="369">
        <v>1</v>
      </c>
      <c r="I697" s="362"/>
      <c r="J697" s="369"/>
      <c r="K697" s="362" t="s">
        <v>556</v>
      </c>
    </row>
    <row r="698" spans="1:11" ht="12.75" hidden="1" customHeight="1">
      <c r="A698" s="362"/>
      <c r="B698" s="362"/>
      <c r="C698" s="425" t="s">
        <v>2773</v>
      </c>
      <c r="D698" s="426" t="s">
        <v>1107</v>
      </c>
      <c r="E698" s="362"/>
      <c r="F698" s="362"/>
      <c r="G698" s="362"/>
      <c r="H698" s="369">
        <v>1</v>
      </c>
      <c r="I698" s="362"/>
      <c r="J698" s="369"/>
      <c r="K698" s="362" t="s">
        <v>556</v>
      </c>
    </row>
    <row r="699" spans="1:11" ht="12.75" hidden="1" customHeight="1">
      <c r="A699" s="362"/>
      <c r="B699" s="362"/>
      <c r="C699" s="425" t="s">
        <v>2774</v>
      </c>
      <c r="D699" s="426" t="s">
        <v>1109</v>
      </c>
      <c r="E699" s="362"/>
      <c r="F699" s="362"/>
      <c r="G699" s="362"/>
      <c r="H699" s="369">
        <v>1</v>
      </c>
      <c r="I699" s="362"/>
      <c r="J699" s="369"/>
      <c r="K699" s="362" t="s">
        <v>556</v>
      </c>
    </row>
    <row r="700" spans="1:11" ht="12.75" hidden="1" customHeight="1">
      <c r="A700" s="362"/>
      <c r="B700" s="362" t="s">
        <v>2650</v>
      </c>
      <c r="C700" s="425" t="s">
        <v>2775</v>
      </c>
      <c r="D700" s="426" t="s">
        <v>1111</v>
      </c>
      <c r="E700" s="362" t="s">
        <v>15</v>
      </c>
      <c r="F700" s="362" t="s">
        <v>268</v>
      </c>
      <c r="G700" s="362" t="s">
        <v>17</v>
      </c>
      <c r="H700" s="369">
        <v>0.5</v>
      </c>
      <c r="I700" s="362"/>
      <c r="J700" s="369"/>
      <c r="K700" s="362" t="s">
        <v>2652</v>
      </c>
    </row>
    <row r="701" spans="1:11" ht="12.75" hidden="1" customHeight="1">
      <c r="A701" s="362"/>
      <c r="B701" s="362"/>
      <c r="C701" s="425" t="s">
        <v>2776</v>
      </c>
      <c r="D701" s="426" t="s">
        <v>1113</v>
      </c>
      <c r="E701" s="362"/>
      <c r="F701" s="362"/>
      <c r="G701" s="362"/>
      <c r="H701" s="369">
        <v>0.5</v>
      </c>
      <c r="I701" s="362"/>
      <c r="J701" s="369"/>
      <c r="K701" s="362" t="s">
        <v>2652</v>
      </c>
    </row>
    <row r="702" spans="1:11" ht="12.75" hidden="1" customHeight="1">
      <c r="A702" s="362"/>
      <c r="B702" s="362"/>
      <c r="C702" s="425" t="s">
        <v>2777</v>
      </c>
      <c r="D702" s="426" t="s">
        <v>1115</v>
      </c>
      <c r="E702" s="362"/>
      <c r="F702" s="362"/>
      <c r="G702" s="362"/>
      <c r="H702" s="369">
        <v>0.5</v>
      </c>
      <c r="I702" s="362"/>
      <c r="J702" s="369"/>
      <c r="K702" s="362" t="s">
        <v>2652</v>
      </c>
    </row>
    <row r="703" spans="1:11" ht="12.75" hidden="1" customHeight="1">
      <c r="A703" s="362"/>
      <c r="B703" s="362"/>
      <c r="C703" s="425" t="s">
        <v>2778</v>
      </c>
      <c r="D703" s="426" t="s">
        <v>1117</v>
      </c>
      <c r="E703" s="362"/>
      <c r="F703" s="362"/>
      <c r="G703" s="362"/>
      <c r="H703" s="369">
        <v>0.5</v>
      </c>
      <c r="I703" s="362"/>
      <c r="J703" s="369"/>
      <c r="K703" s="362" t="s">
        <v>2652</v>
      </c>
    </row>
    <row r="704" spans="1:11" ht="12.75" hidden="1" customHeight="1">
      <c r="A704" s="362"/>
      <c r="B704" s="362"/>
      <c r="C704" s="425" t="s">
        <v>2779</v>
      </c>
      <c r="D704" s="426" t="s">
        <v>1119</v>
      </c>
      <c r="E704" s="362"/>
      <c r="F704" s="362"/>
      <c r="G704" s="362"/>
      <c r="H704" s="369">
        <v>0.5</v>
      </c>
      <c r="I704" s="362"/>
      <c r="J704" s="369"/>
      <c r="K704" s="362" t="s">
        <v>2652</v>
      </c>
    </row>
    <row r="705" spans="1:11" ht="12.75" hidden="1" customHeight="1">
      <c r="A705" s="362"/>
      <c r="B705" s="362"/>
      <c r="C705" s="425" t="s">
        <v>2780</v>
      </c>
      <c r="D705" s="426" t="s">
        <v>1121</v>
      </c>
      <c r="E705" s="362"/>
      <c r="F705" s="362"/>
      <c r="G705" s="362"/>
      <c r="H705" s="369">
        <v>0.5</v>
      </c>
      <c r="I705" s="362"/>
      <c r="J705" s="369"/>
      <c r="K705" s="362" t="s">
        <v>2652</v>
      </c>
    </row>
    <row r="706" spans="1:11" ht="12.75" hidden="1" customHeight="1">
      <c r="A706" s="362"/>
      <c r="B706" s="362"/>
      <c r="C706" s="425" t="s">
        <v>2781</v>
      </c>
      <c r="D706" s="426" t="s">
        <v>1123</v>
      </c>
      <c r="E706" s="362"/>
      <c r="F706" s="362"/>
      <c r="G706" s="362"/>
      <c r="H706" s="369">
        <v>0.5</v>
      </c>
      <c r="I706" s="362"/>
      <c r="J706" s="369"/>
      <c r="K706" s="362" t="s">
        <v>2652</v>
      </c>
    </row>
    <row r="707" spans="1:11" ht="12.75" hidden="1" customHeight="1">
      <c r="A707" s="362"/>
      <c r="B707" s="362"/>
      <c r="C707" s="425" t="s">
        <v>2782</v>
      </c>
      <c r="D707" s="426" t="s">
        <v>1125</v>
      </c>
      <c r="E707" s="362"/>
      <c r="F707" s="362"/>
      <c r="G707" s="362"/>
      <c r="H707" s="369">
        <v>0.5</v>
      </c>
      <c r="I707" s="362"/>
      <c r="J707" s="369"/>
      <c r="K707" s="362" t="s">
        <v>2652</v>
      </c>
    </row>
    <row r="708" spans="1:11" ht="12.75" hidden="1" customHeight="1">
      <c r="A708" s="362"/>
      <c r="B708" s="362"/>
      <c r="C708" s="425" t="s">
        <v>2783</v>
      </c>
      <c r="D708" s="426" t="s">
        <v>1127</v>
      </c>
      <c r="E708" s="362"/>
      <c r="F708" s="362"/>
      <c r="G708" s="362"/>
      <c r="H708" s="369">
        <v>0.5</v>
      </c>
      <c r="I708" s="362"/>
      <c r="J708" s="369"/>
      <c r="K708" s="362" t="s">
        <v>2652</v>
      </c>
    </row>
    <row r="709" spans="1:11" ht="12.75" hidden="1" customHeight="1">
      <c r="A709" s="362"/>
      <c r="B709" s="362"/>
      <c r="C709" s="425" t="s">
        <v>2784</v>
      </c>
      <c r="D709" s="426" t="s">
        <v>1129</v>
      </c>
      <c r="E709" s="362"/>
      <c r="F709" s="362"/>
      <c r="G709" s="362"/>
      <c r="H709" s="369">
        <v>0.5</v>
      </c>
      <c r="I709" s="362"/>
      <c r="J709" s="369"/>
      <c r="K709" s="362" t="s">
        <v>2652</v>
      </c>
    </row>
    <row r="710" spans="1:11" ht="12.75" hidden="1" customHeight="1">
      <c r="A710" s="362"/>
      <c r="B710" s="362"/>
      <c r="C710" s="425" t="s">
        <v>2785</v>
      </c>
      <c r="D710" s="426" t="s">
        <v>1131</v>
      </c>
      <c r="E710" s="362"/>
      <c r="F710" s="362"/>
      <c r="G710" s="362"/>
      <c r="H710" s="369">
        <v>0.5</v>
      </c>
      <c r="I710" s="362"/>
      <c r="J710" s="369"/>
      <c r="K710" s="362" t="s">
        <v>2652</v>
      </c>
    </row>
    <row r="711" spans="1:11" ht="12.75" hidden="1" customHeight="1">
      <c r="A711" s="362"/>
      <c r="B711" s="362"/>
      <c r="C711" s="425" t="s">
        <v>2786</v>
      </c>
      <c r="D711" s="426" t="s">
        <v>1133</v>
      </c>
      <c r="E711" s="362"/>
      <c r="F711" s="362"/>
      <c r="G711" s="362"/>
      <c r="H711" s="369">
        <v>0.5</v>
      </c>
      <c r="I711" s="362"/>
      <c r="J711" s="369"/>
      <c r="K711" s="362" t="s">
        <v>2652</v>
      </c>
    </row>
    <row r="712" spans="1:11" ht="12.75" hidden="1" customHeight="1">
      <c r="A712" s="362"/>
      <c r="B712" s="362"/>
      <c r="C712" s="425" t="s">
        <v>2787</v>
      </c>
      <c r="D712" s="426" t="s">
        <v>1135</v>
      </c>
      <c r="E712" s="362"/>
      <c r="F712" s="362"/>
      <c r="G712" s="362"/>
      <c r="H712" s="369">
        <v>0.5</v>
      </c>
      <c r="I712" s="362"/>
      <c r="J712" s="369"/>
      <c r="K712" s="362" t="s">
        <v>2652</v>
      </c>
    </row>
    <row r="713" spans="1:11" ht="12.75" hidden="1" customHeight="1">
      <c r="A713" s="362"/>
      <c r="B713" s="362"/>
      <c r="C713" s="425" t="s">
        <v>2788</v>
      </c>
      <c r="D713" s="426" t="s">
        <v>1137</v>
      </c>
      <c r="E713" s="362"/>
      <c r="F713" s="362"/>
      <c r="G713" s="362"/>
      <c r="H713" s="369">
        <v>0.5</v>
      </c>
      <c r="I713" s="362"/>
      <c r="J713" s="369"/>
      <c r="K713" s="362" t="s">
        <v>2652</v>
      </c>
    </row>
    <row r="714" spans="1:11" ht="12.75" hidden="1" customHeight="1">
      <c r="A714" s="362"/>
      <c r="B714" s="362"/>
      <c r="C714" s="425" t="s">
        <v>2789</v>
      </c>
      <c r="D714" s="426" t="s">
        <v>1139</v>
      </c>
      <c r="E714" s="362"/>
      <c r="F714" s="362"/>
      <c r="G714" s="362"/>
      <c r="H714" s="369">
        <v>0.5</v>
      </c>
      <c r="I714" s="362"/>
      <c r="J714" s="369"/>
      <c r="K714" s="362" t="s">
        <v>2652</v>
      </c>
    </row>
    <row r="715" spans="1:11" ht="12.75" hidden="1" customHeight="1">
      <c r="A715" s="362"/>
      <c r="B715" s="362"/>
      <c r="C715" s="425" t="s">
        <v>2790</v>
      </c>
      <c r="D715" s="426" t="s">
        <v>1141</v>
      </c>
      <c r="E715" s="362"/>
      <c r="F715" s="362"/>
      <c r="G715" s="362"/>
      <c r="H715" s="369">
        <v>0.5</v>
      </c>
      <c r="I715" s="362"/>
      <c r="J715" s="369"/>
      <c r="K715" s="362" t="s">
        <v>2652</v>
      </c>
    </row>
    <row r="716" spans="1:11" ht="12.75" hidden="1" customHeight="1">
      <c r="A716" s="362"/>
      <c r="B716" s="362"/>
      <c r="C716" s="425" t="s">
        <v>2791</v>
      </c>
      <c r="D716" s="426" t="s">
        <v>1143</v>
      </c>
      <c r="E716" s="362"/>
      <c r="F716" s="362"/>
      <c r="G716" s="362"/>
      <c r="H716" s="369">
        <v>0.5</v>
      </c>
      <c r="I716" s="362"/>
      <c r="J716" s="369"/>
      <c r="K716" s="362" t="s">
        <v>2652</v>
      </c>
    </row>
    <row r="717" spans="1:11" ht="12.75" hidden="1" customHeight="1">
      <c r="A717" s="362"/>
      <c r="B717" s="362"/>
      <c r="C717" s="425" t="s">
        <v>2792</v>
      </c>
      <c r="D717" s="426" t="s">
        <v>1145</v>
      </c>
      <c r="E717" s="362"/>
      <c r="F717" s="362"/>
      <c r="G717" s="362"/>
      <c r="H717" s="369">
        <v>0.5</v>
      </c>
      <c r="I717" s="362"/>
      <c r="J717" s="369"/>
      <c r="K717" s="362" t="s">
        <v>2652</v>
      </c>
    </row>
    <row r="718" spans="1:11" ht="12.75" hidden="1" customHeight="1">
      <c r="A718" s="362"/>
      <c r="B718" s="362"/>
      <c r="C718" s="425" t="s">
        <v>2793</v>
      </c>
      <c r="D718" s="426" t="s">
        <v>1147</v>
      </c>
      <c r="E718" s="362"/>
      <c r="F718" s="362"/>
      <c r="G718" s="362"/>
      <c r="H718" s="369">
        <v>0.5</v>
      </c>
      <c r="I718" s="362"/>
      <c r="J718" s="369"/>
      <c r="K718" s="362" t="s">
        <v>2652</v>
      </c>
    </row>
    <row r="719" spans="1:11" ht="12.75" hidden="1" customHeight="1">
      <c r="A719" s="362"/>
      <c r="B719" s="362"/>
      <c r="C719" s="425" t="s">
        <v>2794</v>
      </c>
      <c r="D719" s="426" t="s">
        <v>1149</v>
      </c>
      <c r="E719" s="362"/>
      <c r="F719" s="362"/>
      <c r="G719" s="362"/>
      <c r="H719" s="369">
        <v>0.5</v>
      </c>
      <c r="I719" s="362"/>
      <c r="J719" s="369"/>
      <c r="K719" s="362" t="s">
        <v>2652</v>
      </c>
    </row>
    <row r="720" spans="1:11" ht="12.75" hidden="1" customHeight="1">
      <c r="A720" s="362"/>
      <c r="B720" s="362"/>
      <c r="C720" s="425" t="s">
        <v>2795</v>
      </c>
      <c r="D720" s="426" t="s">
        <v>1151</v>
      </c>
      <c r="E720" s="362"/>
      <c r="F720" s="362"/>
      <c r="G720" s="362"/>
      <c r="H720" s="369">
        <v>0.5</v>
      </c>
      <c r="I720" s="362"/>
      <c r="J720" s="369"/>
      <c r="K720" s="362" t="s">
        <v>2652</v>
      </c>
    </row>
    <row r="721" spans="1:11" ht="12.75" hidden="1" customHeight="1">
      <c r="A721" s="362"/>
      <c r="B721" s="362"/>
      <c r="C721" s="425" t="s">
        <v>2796</v>
      </c>
      <c r="D721" s="426" t="s">
        <v>1153</v>
      </c>
      <c r="E721" s="362"/>
      <c r="F721" s="362"/>
      <c r="G721" s="362"/>
      <c r="H721" s="369">
        <v>0.5</v>
      </c>
      <c r="I721" s="362"/>
      <c r="J721" s="369"/>
      <c r="K721" s="362" t="s">
        <v>2652</v>
      </c>
    </row>
    <row r="722" spans="1:11" ht="12.75" hidden="1" customHeight="1">
      <c r="A722" s="362"/>
      <c r="B722" s="362"/>
      <c r="C722" s="425" t="s">
        <v>2797</v>
      </c>
      <c r="D722" s="426" t="s">
        <v>1155</v>
      </c>
      <c r="E722" s="362"/>
      <c r="F722" s="362"/>
      <c r="G722" s="362"/>
      <c r="H722" s="369">
        <v>0.5</v>
      </c>
      <c r="I722" s="362"/>
      <c r="J722" s="369"/>
      <c r="K722" s="362" t="s">
        <v>2652</v>
      </c>
    </row>
    <row r="723" spans="1:11" ht="12.75" hidden="1" customHeight="1">
      <c r="A723" s="362"/>
      <c r="B723" s="362"/>
      <c r="C723" s="425" t="s">
        <v>2798</v>
      </c>
      <c r="D723" s="426" t="s">
        <v>1157</v>
      </c>
      <c r="E723" s="362"/>
      <c r="F723" s="362"/>
      <c r="G723" s="362"/>
      <c r="H723" s="369">
        <v>0.5</v>
      </c>
      <c r="I723" s="362"/>
      <c r="J723" s="369"/>
      <c r="K723" s="362" t="s">
        <v>2652</v>
      </c>
    </row>
    <row r="724" spans="1:11" ht="12.75" hidden="1" customHeight="1">
      <c r="A724" s="362"/>
      <c r="B724" s="362"/>
      <c r="C724" s="425" t="s">
        <v>2799</v>
      </c>
      <c r="D724" s="426" t="s">
        <v>1159</v>
      </c>
      <c r="E724" s="362"/>
      <c r="F724" s="362"/>
      <c r="G724" s="362"/>
      <c r="H724" s="369">
        <v>0.5</v>
      </c>
      <c r="I724" s="362"/>
      <c r="J724" s="369"/>
      <c r="K724" s="362" t="s">
        <v>2652</v>
      </c>
    </row>
    <row r="725" spans="1:11" ht="12.75" hidden="1" customHeight="1">
      <c r="A725" s="362"/>
      <c r="B725" s="362"/>
      <c r="C725" s="425" t="s">
        <v>2800</v>
      </c>
      <c r="D725" s="426" t="s">
        <v>1161</v>
      </c>
      <c r="E725" s="362"/>
      <c r="F725" s="362"/>
      <c r="G725" s="362"/>
      <c r="H725" s="369">
        <v>0.5</v>
      </c>
      <c r="I725" s="362"/>
      <c r="J725" s="369"/>
      <c r="K725" s="362" t="s">
        <v>2652</v>
      </c>
    </row>
    <row r="726" spans="1:11" ht="12.75" hidden="1" customHeight="1">
      <c r="A726" s="362"/>
      <c r="B726" s="362"/>
      <c r="C726" s="425" t="s">
        <v>2801</v>
      </c>
      <c r="D726" s="426" t="s">
        <v>1163</v>
      </c>
      <c r="E726" s="362"/>
      <c r="F726" s="362"/>
      <c r="G726" s="362"/>
      <c r="H726" s="369">
        <v>0.5</v>
      </c>
      <c r="I726" s="362"/>
      <c r="J726" s="369"/>
      <c r="K726" s="362" t="s">
        <v>2652</v>
      </c>
    </row>
    <row r="727" spans="1:11" ht="12.75" hidden="1" customHeight="1">
      <c r="A727" s="362"/>
      <c r="B727" s="362"/>
      <c r="C727" s="425" t="s">
        <v>2802</v>
      </c>
      <c r="D727" s="426" t="s">
        <v>1165</v>
      </c>
      <c r="E727" s="362"/>
      <c r="F727" s="362"/>
      <c r="G727" s="362"/>
      <c r="H727" s="369">
        <v>0.5</v>
      </c>
      <c r="I727" s="362"/>
      <c r="J727" s="369"/>
      <c r="K727" s="362" t="s">
        <v>2652</v>
      </c>
    </row>
    <row r="728" spans="1:11" ht="12.75" hidden="1" customHeight="1">
      <c r="A728" s="362"/>
      <c r="B728" s="362"/>
      <c r="C728" s="425" t="s">
        <v>2803</v>
      </c>
      <c r="D728" s="426" t="s">
        <v>1167</v>
      </c>
      <c r="E728" s="362"/>
      <c r="F728" s="362"/>
      <c r="G728" s="362"/>
      <c r="H728" s="369">
        <v>0.5</v>
      </c>
      <c r="I728" s="362"/>
      <c r="J728" s="369"/>
      <c r="K728" s="362" t="s">
        <v>2652</v>
      </c>
    </row>
    <row r="729" spans="1:11" ht="12.75" hidden="1" customHeight="1">
      <c r="A729" s="362"/>
      <c r="B729" s="362"/>
      <c r="C729" s="425" t="s">
        <v>2804</v>
      </c>
      <c r="D729" s="426" t="s">
        <v>1169</v>
      </c>
      <c r="E729" s="362"/>
      <c r="F729" s="362"/>
      <c r="G729" s="362"/>
      <c r="H729" s="369">
        <v>0.5</v>
      </c>
      <c r="I729" s="362"/>
      <c r="J729" s="369"/>
      <c r="K729" s="362" t="s">
        <v>2652</v>
      </c>
    </row>
    <row r="730" spans="1:11" ht="12.75" hidden="1" customHeight="1">
      <c r="A730" s="362"/>
      <c r="B730" s="362"/>
      <c r="C730" s="425" t="s">
        <v>2805</v>
      </c>
      <c r="D730" s="426" t="s">
        <v>1171</v>
      </c>
      <c r="E730" s="362"/>
      <c r="F730" s="362"/>
      <c r="G730" s="362"/>
      <c r="H730" s="369">
        <v>0.5</v>
      </c>
      <c r="I730" s="362"/>
      <c r="J730" s="369"/>
      <c r="K730" s="362" t="s">
        <v>2652</v>
      </c>
    </row>
    <row r="731" spans="1:11" ht="12.75" hidden="1" customHeight="1">
      <c r="A731" s="362"/>
      <c r="B731" s="362"/>
      <c r="C731" s="425" t="s">
        <v>2806</v>
      </c>
      <c r="D731" s="426" t="s">
        <v>1173</v>
      </c>
      <c r="E731" s="362"/>
      <c r="F731" s="362"/>
      <c r="G731" s="362"/>
      <c r="H731" s="369">
        <v>0.5</v>
      </c>
      <c r="I731" s="362"/>
      <c r="J731" s="369"/>
      <c r="K731" s="362" t="s">
        <v>2652</v>
      </c>
    </row>
    <row r="732" spans="1:11" ht="12.75" hidden="1" customHeight="1">
      <c r="A732" s="362"/>
      <c r="B732" s="362"/>
      <c r="C732" s="425" t="s">
        <v>2807</v>
      </c>
      <c r="D732" s="426" t="s">
        <v>1175</v>
      </c>
      <c r="E732" s="362"/>
      <c r="F732" s="362"/>
      <c r="G732" s="362"/>
      <c r="H732" s="369">
        <v>0.5</v>
      </c>
      <c r="I732" s="362"/>
      <c r="J732" s="369"/>
      <c r="K732" s="362" t="s">
        <v>525</v>
      </c>
    </row>
    <row r="733" spans="1:11" ht="12.75" hidden="1" customHeight="1">
      <c r="A733" s="362"/>
      <c r="B733" s="362"/>
      <c r="C733" s="425" t="s">
        <v>2808</v>
      </c>
      <c r="D733" s="426" t="s">
        <v>1177</v>
      </c>
      <c r="E733" s="362"/>
      <c r="F733" s="362"/>
      <c r="G733" s="362"/>
      <c r="H733" s="369">
        <v>0.5</v>
      </c>
      <c r="I733" s="362"/>
      <c r="J733" s="369"/>
      <c r="K733" s="362" t="s">
        <v>525</v>
      </c>
    </row>
    <row r="734" spans="1:11" ht="12.75" hidden="1" customHeight="1">
      <c r="A734" s="362"/>
      <c r="B734" s="362"/>
      <c r="C734" s="425" t="s">
        <v>2809</v>
      </c>
      <c r="D734" s="426" t="s">
        <v>1179</v>
      </c>
      <c r="E734" s="362"/>
      <c r="F734" s="362"/>
      <c r="G734" s="362"/>
      <c r="H734" s="369">
        <v>0.5</v>
      </c>
      <c r="I734" s="362"/>
      <c r="J734" s="369"/>
      <c r="K734" s="362" t="s">
        <v>525</v>
      </c>
    </row>
    <row r="735" spans="1:11" ht="12.75" hidden="1" customHeight="1">
      <c r="A735" s="362"/>
      <c r="B735" s="362"/>
      <c r="C735" s="425" t="s">
        <v>2810</v>
      </c>
      <c r="D735" s="426" t="s">
        <v>1181</v>
      </c>
      <c r="E735" s="362"/>
      <c r="F735" s="362"/>
      <c r="G735" s="362"/>
      <c r="H735" s="369">
        <v>0.5</v>
      </c>
      <c r="I735" s="362"/>
      <c r="J735" s="369"/>
      <c r="K735" s="362" t="s">
        <v>525</v>
      </c>
    </row>
    <row r="736" spans="1:11" ht="12.75" hidden="1" customHeight="1">
      <c r="A736" s="362"/>
      <c r="B736" s="362"/>
      <c r="C736" s="425" t="s">
        <v>2811</v>
      </c>
      <c r="D736" s="426" t="s">
        <v>1183</v>
      </c>
      <c r="E736" s="362"/>
      <c r="F736" s="362"/>
      <c r="G736" s="362"/>
      <c r="H736" s="369">
        <v>0.5</v>
      </c>
      <c r="I736" s="362"/>
      <c r="J736" s="369"/>
      <c r="K736" s="362" t="s">
        <v>525</v>
      </c>
    </row>
    <row r="737" spans="1:11" ht="12.75" hidden="1" customHeight="1">
      <c r="A737" s="362"/>
      <c r="B737" s="362"/>
      <c r="C737" s="425" t="s">
        <v>2812</v>
      </c>
      <c r="D737" s="426" t="s">
        <v>1185</v>
      </c>
      <c r="E737" s="362"/>
      <c r="F737" s="362"/>
      <c r="G737" s="362"/>
      <c r="H737" s="369">
        <v>0.5</v>
      </c>
      <c r="I737" s="362"/>
      <c r="J737" s="369"/>
      <c r="K737" s="362" t="s">
        <v>525</v>
      </c>
    </row>
    <row r="738" spans="1:11" ht="12.75" hidden="1" customHeight="1">
      <c r="A738" s="362"/>
      <c r="B738" s="362"/>
      <c r="C738" s="425" t="s">
        <v>2813</v>
      </c>
      <c r="D738" s="426" t="s">
        <v>1187</v>
      </c>
      <c r="E738" s="362"/>
      <c r="F738" s="362"/>
      <c r="G738" s="362"/>
      <c r="H738" s="369">
        <v>0.5</v>
      </c>
      <c r="I738" s="362"/>
      <c r="J738" s="369"/>
      <c r="K738" s="362" t="s">
        <v>525</v>
      </c>
    </row>
    <row r="739" spans="1:11" ht="12.75" hidden="1" customHeight="1">
      <c r="A739" s="362"/>
      <c r="B739" s="362"/>
      <c r="C739" s="425" t="s">
        <v>2814</v>
      </c>
      <c r="D739" s="426" t="s">
        <v>1189</v>
      </c>
      <c r="E739" s="362"/>
      <c r="F739" s="362"/>
      <c r="G739" s="362"/>
      <c r="H739" s="369">
        <v>0.5</v>
      </c>
      <c r="I739" s="362"/>
      <c r="J739" s="369"/>
      <c r="K739" s="362" t="s">
        <v>525</v>
      </c>
    </row>
    <row r="740" spans="1:11" ht="12.75" hidden="1" customHeight="1">
      <c r="A740" s="362"/>
      <c r="B740" s="362"/>
      <c r="C740" s="425" t="s">
        <v>2815</v>
      </c>
      <c r="D740" s="426" t="s">
        <v>1191</v>
      </c>
      <c r="E740" s="362"/>
      <c r="F740" s="362"/>
      <c r="G740" s="362"/>
      <c r="H740" s="369">
        <v>0.5</v>
      </c>
      <c r="I740" s="362"/>
      <c r="J740" s="369"/>
      <c r="K740" s="362" t="s">
        <v>525</v>
      </c>
    </row>
    <row r="741" spans="1:11" ht="12.75" hidden="1" customHeight="1">
      <c r="A741" s="362"/>
      <c r="B741" s="362"/>
      <c r="C741" s="425" t="s">
        <v>2816</v>
      </c>
      <c r="D741" s="426" t="s">
        <v>1193</v>
      </c>
      <c r="E741" s="362"/>
      <c r="F741" s="362"/>
      <c r="G741" s="362"/>
      <c r="H741" s="369">
        <v>0.5</v>
      </c>
      <c r="I741" s="362"/>
      <c r="J741" s="369"/>
      <c r="K741" s="362" t="s">
        <v>525</v>
      </c>
    </row>
    <row r="742" spans="1:11" ht="12.75" hidden="1" customHeight="1">
      <c r="A742" s="362"/>
      <c r="B742" s="362"/>
      <c r="C742" s="425" t="s">
        <v>2817</v>
      </c>
      <c r="D742" s="426" t="s">
        <v>1195</v>
      </c>
      <c r="E742" s="362"/>
      <c r="F742" s="362"/>
      <c r="G742" s="362"/>
      <c r="H742" s="369">
        <v>0.5</v>
      </c>
      <c r="I742" s="362"/>
      <c r="J742" s="369"/>
      <c r="K742" s="362" t="s">
        <v>525</v>
      </c>
    </row>
    <row r="743" spans="1:11" ht="12.75" hidden="1" customHeight="1">
      <c r="A743" s="362"/>
      <c r="B743" s="362"/>
      <c r="C743" s="425" t="s">
        <v>2818</v>
      </c>
      <c r="D743" s="426" t="s">
        <v>1197</v>
      </c>
      <c r="E743" s="362"/>
      <c r="F743" s="362"/>
      <c r="G743" s="362"/>
      <c r="H743" s="369">
        <v>0.5</v>
      </c>
      <c r="I743" s="362"/>
      <c r="J743" s="369"/>
      <c r="K743" s="362" t="s">
        <v>525</v>
      </c>
    </row>
    <row r="744" spans="1:11" ht="12.75" hidden="1" customHeight="1">
      <c r="A744" s="362"/>
      <c r="B744" s="362"/>
      <c r="C744" s="425" t="s">
        <v>2819</v>
      </c>
      <c r="D744" s="426" t="s">
        <v>1199</v>
      </c>
      <c r="E744" s="362"/>
      <c r="F744" s="362"/>
      <c r="G744" s="362"/>
      <c r="H744" s="369">
        <v>0.5</v>
      </c>
      <c r="I744" s="362"/>
      <c r="J744" s="369"/>
      <c r="K744" s="362" t="s">
        <v>525</v>
      </c>
    </row>
    <row r="745" spans="1:11" ht="12.75" hidden="1" customHeight="1">
      <c r="A745" s="362"/>
      <c r="B745" s="362"/>
      <c r="C745" s="425" t="s">
        <v>2820</v>
      </c>
      <c r="D745" s="426" t="s">
        <v>1201</v>
      </c>
      <c r="E745" s="362"/>
      <c r="F745" s="362"/>
      <c r="G745" s="362"/>
      <c r="H745" s="369">
        <v>0.5</v>
      </c>
      <c r="I745" s="362"/>
      <c r="J745" s="369"/>
      <c r="K745" s="362" t="s">
        <v>525</v>
      </c>
    </row>
    <row r="746" spans="1:11" ht="12.75" hidden="1" customHeight="1">
      <c r="A746" s="362"/>
      <c r="B746" s="362"/>
      <c r="C746" s="425" t="s">
        <v>2821</v>
      </c>
      <c r="D746" s="426" t="s">
        <v>1203</v>
      </c>
      <c r="E746" s="362"/>
      <c r="F746" s="362"/>
      <c r="G746" s="362"/>
      <c r="H746" s="369">
        <v>0.5</v>
      </c>
      <c r="I746" s="362"/>
      <c r="J746" s="369"/>
      <c r="K746" s="362" t="s">
        <v>525</v>
      </c>
    </row>
    <row r="747" spans="1:11" ht="12.75" hidden="1" customHeight="1">
      <c r="A747" s="362"/>
      <c r="B747" s="362"/>
      <c r="C747" s="425" t="s">
        <v>2822</v>
      </c>
      <c r="D747" s="426" t="s">
        <v>1205</v>
      </c>
      <c r="E747" s="362"/>
      <c r="F747" s="362"/>
      <c r="G747" s="362"/>
      <c r="H747" s="369">
        <v>0.5</v>
      </c>
      <c r="I747" s="362"/>
      <c r="J747" s="369"/>
      <c r="K747" s="362" t="s">
        <v>525</v>
      </c>
    </row>
    <row r="748" spans="1:11" ht="12.75" hidden="1" customHeight="1">
      <c r="A748" s="362"/>
      <c r="B748" s="362"/>
      <c r="C748" s="425" t="s">
        <v>2823</v>
      </c>
      <c r="D748" s="426" t="s">
        <v>1207</v>
      </c>
      <c r="E748" s="362"/>
      <c r="F748" s="362"/>
      <c r="G748" s="362"/>
      <c r="H748" s="369">
        <v>0.5</v>
      </c>
      <c r="I748" s="362"/>
      <c r="J748" s="369"/>
      <c r="K748" s="362" t="s">
        <v>525</v>
      </c>
    </row>
    <row r="749" spans="1:11" ht="12.75" hidden="1" customHeight="1">
      <c r="A749" s="362"/>
      <c r="B749" s="362"/>
      <c r="C749" s="425" t="s">
        <v>2824</v>
      </c>
      <c r="D749" s="426" t="s">
        <v>1209</v>
      </c>
      <c r="E749" s="362"/>
      <c r="F749" s="362"/>
      <c r="G749" s="362"/>
      <c r="H749" s="369">
        <v>0.5</v>
      </c>
      <c r="I749" s="362"/>
      <c r="J749" s="369"/>
      <c r="K749" s="362" t="s">
        <v>525</v>
      </c>
    </row>
    <row r="750" spans="1:11" ht="12.75" hidden="1" customHeight="1">
      <c r="A750" s="362"/>
      <c r="B750" s="362"/>
      <c r="C750" s="425" t="s">
        <v>2825</v>
      </c>
      <c r="D750" s="426" t="s">
        <v>1211</v>
      </c>
      <c r="E750" s="362"/>
      <c r="F750" s="362"/>
      <c r="G750" s="362"/>
      <c r="H750" s="369">
        <v>0.5</v>
      </c>
      <c r="I750" s="362"/>
      <c r="J750" s="369"/>
      <c r="K750" s="362" t="s">
        <v>525</v>
      </c>
    </row>
    <row r="751" spans="1:11" ht="12.75" hidden="1" customHeight="1">
      <c r="A751" s="362"/>
      <c r="B751" s="362"/>
      <c r="C751" s="425" t="s">
        <v>2826</v>
      </c>
      <c r="D751" s="426" t="s">
        <v>1213</v>
      </c>
      <c r="E751" s="362"/>
      <c r="F751" s="362"/>
      <c r="G751" s="362"/>
      <c r="H751" s="369">
        <v>0.5</v>
      </c>
      <c r="I751" s="362"/>
      <c r="J751" s="369"/>
      <c r="K751" s="362" t="s">
        <v>525</v>
      </c>
    </row>
    <row r="752" spans="1:11" ht="12.75" hidden="1" customHeight="1">
      <c r="A752" s="362"/>
      <c r="B752" s="362"/>
      <c r="C752" s="425" t="s">
        <v>2827</v>
      </c>
      <c r="D752" s="426" t="s">
        <v>1215</v>
      </c>
      <c r="E752" s="362"/>
      <c r="F752" s="362"/>
      <c r="G752" s="362"/>
      <c r="H752" s="369">
        <v>0.5</v>
      </c>
      <c r="I752" s="362"/>
      <c r="J752" s="369"/>
      <c r="K752" s="362" t="s">
        <v>525</v>
      </c>
    </row>
    <row r="753" spans="1:11" ht="12.75" hidden="1" customHeight="1">
      <c r="A753" s="362"/>
      <c r="B753" s="362"/>
      <c r="C753" s="425" t="s">
        <v>2828</v>
      </c>
      <c r="D753" s="426" t="s">
        <v>1217</v>
      </c>
      <c r="E753" s="362"/>
      <c r="F753" s="362"/>
      <c r="G753" s="362"/>
      <c r="H753" s="369">
        <v>0.5</v>
      </c>
      <c r="I753" s="362"/>
      <c r="J753" s="369"/>
      <c r="K753" s="362" t="s">
        <v>525</v>
      </c>
    </row>
    <row r="754" spans="1:11" ht="12.75" hidden="1" customHeight="1">
      <c r="A754" s="362"/>
      <c r="B754" s="362"/>
      <c r="C754" s="425" t="s">
        <v>2829</v>
      </c>
      <c r="D754" s="426" t="s">
        <v>1219</v>
      </c>
      <c r="E754" s="362"/>
      <c r="F754" s="362"/>
      <c r="G754" s="362"/>
      <c r="H754" s="369">
        <v>0.5</v>
      </c>
      <c r="I754" s="362"/>
      <c r="J754" s="369"/>
      <c r="K754" s="362" t="s">
        <v>525</v>
      </c>
    </row>
    <row r="755" spans="1:11" ht="12.75" hidden="1" customHeight="1">
      <c r="A755" s="362"/>
      <c r="B755" s="362"/>
      <c r="C755" s="425" t="s">
        <v>2830</v>
      </c>
      <c r="D755" s="426" t="s">
        <v>1221</v>
      </c>
      <c r="E755" s="362"/>
      <c r="F755" s="362"/>
      <c r="G755" s="362"/>
      <c r="H755" s="369">
        <v>0.5</v>
      </c>
      <c r="I755" s="362"/>
      <c r="J755" s="369"/>
      <c r="K755" s="362" t="s">
        <v>525</v>
      </c>
    </row>
    <row r="756" spans="1:11" ht="12.75" hidden="1" customHeight="1">
      <c r="A756" s="362"/>
      <c r="B756" s="362"/>
      <c r="C756" s="425" t="s">
        <v>2831</v>
      </c>
      <c r="D756" s="426" t="s">
        <v>1223</v>
      </c>
      <c r="E756" s="362"/>
      <c r="F756" s="362"/>
      <c r="G756" s="362"/>
      <c r="H756" s="369">
        <v>0.5</v>
      </c>
      <c r="I756" s="362"/>
      <c r="J756" s="369"/>
      <c r="K756" s="362" t="s">
        <v>525</v>
      </c>
    </row>
    <row r="757" spans="1:11" ht="12.75" hidden="1" customHeight="1">
      <c r="A757" s="362"/>
      <c r="B757" s="362"/>
      <c r="C757" s="425" t="s">
        <v>2832</v>
      </c>
      <c r="D757" s="426" t="s">
        <v>1225</v>
      </c>
      <c r="E757" s="362"/>
      <c r="F757" s="362"/>
      <c r="G757" s="362"/>
      <c r="H757" s="369">
        <v>0.5</v>
      </c>
      <c r="I757" s="362"/>
      <c r="J757" s="369"/>
      <c r="K757" s="362" t="s">
        <v>525</v>
      </c>
    </row>
    <row r="758" spans="1:11" ht="12.75" hidden="1" customHeight="1">
      <c r="A758" s="362"/>
      <c r="B758" s="362"/>
      <c r="C758" s="425" t="s">
        <v>2833</v>
      </c>
      <c r="D758" s="426" t="s">
        <v>1227</v>
      </c>
      <c r="E758" s="362"/>
      <c r="F758" s="362"/>
      <c r="G758" s="362"/>
      <c r="H758" s="369">
        <v>0.5</v>
      </c>
      <c r="I758" s="362"/>
      <c r="J758" s="369"/>
      <c r="K758" s="362" t="s">
        <v>525</v>
      </c>
    </row>
    <row r="759" spans="1:11" ht="12.75" hidden="1" customHeight="1">
      <c r="A759" s="362"/>
      <c r="B759" s="362"/>
      <c r="C759" s="425" t="s">
        <v>2834</v>
      </c>
      <c r="D759" s="426" t="s">
        <v>1229</v>
      </c>
      <c r="E759" s="362"/>
      <c r="F759" s="362"/>
      <c r="G759" s="362"/>
      <c r="H759" s="369">
        <v>0.5</v>
      </c>
      <c r="I759" s="362"/>
      <c r="J759" s="369"/>
      <c r="K759" s="362" t="s">
        <v>525</v>
      </c>
    </row>
    <row r="760" spans="1:11" ht="12.75" hidden="1" customHeight="1">
      <c r="A760" s="362"/>
      <c r="B760" s="362"/>
      <c r="C760" s="425" t="s">
        <v>2835</v>
      </c>
      <c r="D760" s="426" t="s">
        <v>1231</v>
      </c>
      <c r="E760" s="362"/>
      <c r="F760" s="362"/>
      <c r="G760" s="362"/>
      <c r="H760" s="369">
        <v>0.5</v>
      </c>
      <c r="I760" s="362"/>
      <c r="J760" s="369"/>
      <c r="K760" s="362" t="s">
        <v>525</v>
      </c>
    </row>
    <row r="761" spans="1:11" ht="12.75" hidden="1" customHeight="1">
      <c r="A761" s="362"/>
      <c r="B761" s="362"/>
      <c r="C761" s="425" t="s">
        <v>2836</v>
      </c>
      <c r="D761" s="426" t="s">
        <v>1233</v>
      </c>
      <c r="E761" s="362"/>
      <c r="F761" s="362"/>
      <c r="G761" s="362"/>
      <c r="H761" s="369">
        <v>0.5</v>
      </c>
      <c r="I761" s="362"/>
      <c r="J761" s="369"/>
      <c r="K761" s="362" t="s">
        <v>525</v>
      </c>
    </row>
    <row r="762" spans="1:11" ht="12.75" hidden="1" customHeight="1">
      <c r="A762" s="362"/>
      <c r="B762" s="362"/>
      <c r="C762" s="425" t="s">
        <v>2837</v>
      </c>
      <c r="D762" s="426" t="s">
        <v>1235</v>
      </c>
      <c r="E762" s="362"/>
      <c r="F762" s="362"/>
      <c r="G762" s="362"/>
      <c r="H762" s="369">
        <v>0.5</v>
      </c>
      <c r="I762" s="362"/>
      <c r="J762" s="369"/>
      <c r="K762" s="362" t="s">
        <v>525</v>
      </c>
    </row>
    <row r="763" spans="1:11" ht="12.75" hidden="1" customHeight="1">
      <c r="A763" s="362"/>
      <c r="B763" s="362"/>
      <c r="C763" s="425" t="s">
        <v>2838</v>
      </c>
      <c r="D763" s="426" t="s">
        <v>1237</v>
      </c>
      <c r="E763" s="362"/>
      <c r="F763" s="362"/>
      <c r="G763" s="362"/>
      <c r="H763" s="369">
        <v>0.5</v>
      </c>
      <c r="I763" s="362"/>
      <c r="J763" s="369"/>
      <c r="K763" s="362" t="s">
        <v>525</v>
      </c>
    </row>
    <row r="764" spans="1:11" ht="12.75" hidden="1" customHeight="1">
      <c r="A764" s="362"/>
      <c r="B764" s="362"/>
      <c r="C764" s="425" t="s">
        <v>2839</v>
      </c>
      <c r="D764" s="426" t="s">
        <v>1239</v>
      </c>
      <c r="E764" s="362"/>
      <c r="F764" s="362"/>
      <c r="G764" s="362"/>
      <c r="H764" s="369">
        <v>0.5</v>
      </c>
      <c r="I764" s="362"/>
      <c r="J764" s="369"/>
      <c r="K764" s="362" t="s">
        <v>637</v>
      </c>
    </row>
    <row r="765" spans="1:11" ht="12.75" hidden="1" customHeight="1">
      <c r="A765" s="362"/>
      <c r="B765" s="362"/>
      <c r="C765" s="425" t="s">
        <v>2840</v>
      </c>
      <c r="D765" s="426" t="s">
        <v>1241</v>
      </c>
      <c r="E765" s="362"/>
      <c r="F765" s="362"/>
      <c r="G765" s="362"/>
      <c r="H765" s="369">
        <v>0.5</v>
      </c>
      <c r="I765" s="362"/>
      <c r="J765" s="369"/>
      <c r="K765" s="362" t="s">
        <v>637</v>
      </c>
    </row>
    <row r="766" spans="1:11" ht="12.75" hidden="1" customHeight="1">
      <c r="A766" s="362"/>
      <c r="B766" s="362"/>
      <c r="C766" s="425" t="s">
        <v>2841</v>
      </c>
      <c r="D766" s="426" t="s">
        <v>1243</v>
      </c>
      <c r="E766" s="362"/>
      <c r="F766" s="362"/>
      <c r="G766" s="362"/>
      <c r="H766" s="369">
        <v>0.5</v>
      </c>
      <c r="I766" s="362"/>
      <c r="J766" s="369"/>
      <c r="K766" s="362" t="s">
        <v>637</v>
      </c>
    </row>
    <row r="767" spans="1:11" ht="12.75" hidden="1" customHeight="1">
      <c r="A767" s="362"/>
      <c r="B767" s="362"/>
      <c r="C767" s="425" t="s">
        <v>2842</v>
      </c>
      <c r="D767" s="426" t="s">
        <v>1245</v>
      </c>
      <c r="E767" s="362"/>
      <c r="F767" s="362"/>
      <c r="G767" s="362"/>
      <c r="H767" s="369">
        <v>0.5</v>
      </c>
      <c r="I767" s="362"/>
      <c r="J767" s="369"/>
      <c r="K767" s="362" t="s">
        <v>637</v>
      </c>
    </row>
    <row r="768" spans="1:11" ht="12.75" hidden="1" customHeight="1">
      <c r="A768" s="362"/>
      <c r="B768" s="362"/>
      <c r="C768" s="425" t="s">
        <v>2843</v>
      </c>
      <c r="D768" s="426" t="s">
        <v>1247</v>
      </c>
      <c r="E768" s="362"/>
      <c r="F768" s="362"/>
      <c r="G768" s="362"/>
      <c r="H768" s="369">
        <v>0.5</v>
      </c>
      <c r="I768" s="362"/>
      <c r="J768" s="369"/>
      <c r="K768" s="362" t="s">
        <v>637</v>
      </c>
    </row>
    <row r="769" spans="1:11" ht="12.75" hidden="1" customHeight="1">
      <c r="A769" s="362"/>
      <c r="B769" s="362"/>
      <c r="C769" s="425" t="s">
        <v>2844</v>
      </c>
      <c r="D769" s="426" t="s">
        <v>1249</v>
      </c>
      <c r="E769" s="362"/>
      <c r="F769" s="362"/>
      <c r="G769" s="362"/>
      <c r="H769" s="369">
        <v>0.5</v>
      </c>
      <c r="I769" s="362"/>
      <c r="J769" s="369"/>
      <c r="K769" s="362" t="s">
        <v>637</v>
      </c>
    </row>
    <row r="770" spans="1:11" ht="12.75" hidden="1" customHeight="1">
      <c r="A770" s="362"/>
      <c r="B770" s="362"/>
      <c r="C770" s="425" t="s">
        <v>2845</v>
      </c>
      <c r="D770" s="426" t="s">
        <v>1251</v>
      </c>
      <c r="E770" s="362"/>
      <c r="F770" s="362"/>
      <c r="G770" s="362"/>
      <c r="H770" s="369">
        <v>0.5</v>
      </c>
      <c r="I770" s="362"/>
      <c r="J770" s="369"/>
      <c r="K770" s="362" t="s">
        <v>637</v>
      </c>
    </row>
    <row r="771" spans="1:11" ht="12.75" hidden="1" customHeight="1">
      <c r="A771" s="362"/>
      <c r="B771" s="362"/>
      <c r="C771" s="425" t="s">
        <v>2846</v>
      </c>
      <c r="D771" s="426" t="s">
        <v>1253</v>
      </c>
      <c r="E771" s="362"/>
      <c r="F771" s="362"/>
      <c r="G771" s="362"/>
      <c r="H771" s="369">
        <v>0.5</v>
      </c>
      <c r="I771" s="362"/>
      <c r="J771" s="369"/>
      <c r="K771" s="362" t="s">
        <v>637</v>
      </c>
    </row>
    <row r="772" spans="1:11" ht="12.75" hidden="1" customHeight="1">
      <c r="A772" s="362"/>
      <c r="B772" s="362"/>
      <c r="C772" s="425" t="s">
        <v>2847</v>
      </c>
      <c r="D772" s="426" t="s">
        <v>1255</v>
      </c>
      <c r="E772" s="362"/>
      <c r="F772" s="362"/>
      <c r="G772" s="362"/>
      <c r="H772" s="369">
        <v>0.5</v>
      </c>
      <c r="I772" s="362"/>
      <c r="J772" s="369"/>
      <c r="K772" s="362" t="s">
        <v>637</v>
      </c>
    </row>
    <row r="773" spans="1:11" ht="12.75" hidden="1" customHeight="1">
      <c r="A773" s="362"/>
      <c r="B773" s="362"/>
      <c r="C773" s="425" t="s">
        <v>2848</v>
      </c>
      <c r="D773" s="426" t="s">
        <v>1257</v>
      </c>
      <c r="E773" s="362"/>
      <c r="F773" s="362"/>
      <c r="G773" s="362"/>
      <c r="H773" s="369">
        <v>0.5</v>
      </c>
      <c r="I773" s="362"/>
      <c r="J773" s="369"/>
      <c r="K773" s="362" t="s">
        <v>637</v>
      </c>
    </row>
    <row r="774" spans="1:11" ht="12.75" hidden="1" customHeight="1">
      <c r="A774" s="362"/>
      <c r="B774" s="362"/>
      <c r="C774" s="425" t="s">
        <v>2849</v>
      </c>
      <c r="D774" s="426" t="s">
        <v>1259</v>
      </c>
      <c r="E774" s="362"/>
      <c r="F774" s="362"/>
      <c r="G774" s="362"/>
      <c r="H774" s="369">
        <v>0.5</v>
      </c>
      <c r="I774" s="362"/>
      <c r="J774" s="369"/>
      <c r="K774" s="362" t="s">
        <v>637</v>
      </c>
    </row>
    <row r="775" spans="1:11" ht="12.75" hidden="1" customHeight="1">
      <c r="A775" s="362"/>
      <c r="B775" s="362"/>
      <c r="C775" s="425" t="s">
        <v>2850</v>
      </c>
      <c r="D775" s="426" t="s">
        <v>1261</v>
      </c>
      <c r="E775" s="362"/>
      <c r="F775" s="362"/>
      <c r="G775" s="362"/>
      <c r="H775" s="369">
        <v>0.5</v>
      </c>
      <c r="I775" s="362"/>
      <c r="J775" s="369"/>
      <c r="K775" s="362" t="s">
        <v>637</v>
      </c>
    </row>
    <row r="776" spans="1:11" ht="12.75" hidden="1" customHeight="1">
      <c r="A776" s="362"/>
      <c r="B776" s="362"/>
      <c r="C776" s="425" t="s">
        <v>2851</v>
      </c>
      <c r="D776" s="426" t="s">
        <v>1263</v>
      </c>
      <c r="E776" s="362"/>
      <c r="F776" s="362"/>
      <c r="G776" s="362"/>
      <c r="H776" s="369">
        <v>0.5</v>
      </c>
      <c r="I776" s="362"/>
      <c r="J776" s="369"/>
      <c r="K776" s="362" t="s">
        <v>637</v>
      </c>
    </row>
    <row r="777" spans="1:11" ht="12.75" hidden="1" customHeight="1">
      <c r="A777" s="362"/>
      <c r="B777" s="362"/>
      <c r="C777" s="425" t="s">
        <v>2852</v>
      </c>
      <c r="D777" s="426" t="s">
        <v>1265</v>
      </c>
      <c r="E777" s="362"/>
      <c r="F777" s="362"/>
      <c r="G777" s="362"/>
      <c r="H777" s="369">
        <v>0.5</v>
      </c>
      <c r="I777" s="362"/>
      <c r="J777" s="369"/>
      <c r="K777" s="362" t="s">
        <v>637</v>
      </c>
    </row>
    <row r="778" spans="1:11" ht="12.75" hidden="1" customHeight="1">
      <c r="A778" s="362"/>
      <c r="B778" s="362"/>
      <c r="C778" s="425" t="s">
        <v>2853</v>
      </c>
      <c r="D778" s="426" t="s">
        <v>1267</v>
      </c>
      <c r="E778" s="362"/>
      <c r="F778" s="362"/>
      <c r="G778" s="362"/>
      <c r="H778" s="369">
        <v>0.5</v>
      </c>
      <c r="I778" s="362"/>
      <c r="J778" s="369"/>
      <c r="K778" s="362" t="s">
        <v>637</v>
      </c>
    </row>
    <row r="779" spans="1:11" ht="12.75" hidden="1" customHeight="1">
      <c r="A779" s="362"/>
      <c r="B779" s="362"/>
      <c r="C779" s="425" t="s">
        <v>2854</v>
      </c>
      <c r="D779" s="426" t="s">
        <v>1269</v>
      </c>
      <c r="E779" s="362"/>
      <c r="F779" s="362"/>
      <c r="G779" s="362"/>
      <c r="H779" s="369">
        <v>0.5</v>
      </c>
      <c r="I779" s="362"/>
      <c r="J779" s="369"/>
      <c r="K779" s="362" t="s">
        <v>637</v>
      </c>
    </row>
    <row r="780" spans="1:11" ht="12.75" hidden="1" customHeight="1">
      <c r="A780" s="362"/>
      <c r="B780" s="362"/>
      <c r="C780" s="425" t="s">
        <v>2855</v>
      </c>
      <c r="D780" s="426" t="s">
        <v>1271</v>
      </c>
      <c r="E780" s="362"/>
      <c r="F780" s="362"/>
      <c r="G780" s="362"/>
      <c r="H780" s="369">
        <v>0.5</v>
      </c>
      <c r="I780" s="362"/>
      <c r="J780" s="369"/>
      <c r="K780" s="362" t="s">
        <v>637</v>
      </c>
    </row>
    <row r="781" spans="1:11" ht="12.75" hidden="1" customHeight="1">
      <c r="A781" s="362"/>
      <c r="B781" s="362"/>
      <c r="C781" s="425" t="s">
        <v>2856</v>
      </c>
      <c r="D781" s="426" t="s">
        <v>1273</v>
      </c>
      <c r="E781" s="362"/>
      <c r="F781" s="362"/>
      <c r="G781" s="362"/>
      <c r="H781" s="369">
        <v>0.5</v>
      </c>
      <c r="I781" s="362"/>
      <c r="J781" s="369"/>
      <c r="K781" s="362" t="s">
        <v>637</v>
      </c>
    </row>
    <row r="782" spans="1:11" ht="12.75" hidden="1" customHeight="1">
      <c r="A782" s="362"/>
      <c r="B782" s="362"/>
      <c r="C782" s="425" t="s">
        <v>2857</v>
      </c>
      <c r="D782" s="426" t="s">
        <v>1275</v>
      </c>
      <c r="E782" s="362"/>
      <c r="F782" s="362"/>
      <c r="G782" s="362"/>
      <c r="H782" s="369">
        <v>0.5</v>
      </c>
      <c r="I782" s="362"/>
      <c r="J782" s="369"/>
      <c r="K782" s="362" t="s">
        <v>637</v>
      </c>
    </row>
    <row r="783" spans="1:11" ht="12.75" hidden="1" customHeight="1">
      <c r="A783" s="362"/>
      <c r="B783" s="362"/>
      <c r="C783" s="425" t="s">
        <v>2858</v>
      </c>
      <c r="D783" s="426" t="s">
        <v>1277</v>
      </c>
      <c r="E783" s="362"/>
      <c r="F783" s="362"/>
      <c r="G783" s="362"/>
      <c r="H783" s="369">
        <v>0.5</v>
      </c>
      <c r="I783" s="362"/>
      <c r="J783" s="369"/>
      <c r="K783" s="362" t="s">
        <v>637</v>
      </c>
    </row>
    <row r="784" spans="1:11" ht="12.75" hidden="1" customHeight="1">
      <c r="A784" s="362"/>
      <c r="B784" s="362"/>
      <c r="C784" s="425" t="s">
        <v>2859</v>
      </c>
      <c r="D784" s="426" t="s">
        <v>1279</v>
      </c>
      <c r="E784" s="362"/>
      <c r="F784" s="362"/>
      <c r="G784" s="362"/>
      <c r="H784" s="369">
        <v>0.5</v>
      </c>
      <c r="I784" s="362"/>
      <c r="J784" s="369"/>
      <c r="K784" s="362" t="s">
        <v>637</v>
      </c>
    </row>
    <row r="785" spans="1:11" ht="12.75" hidden="1" customHeight="1">
      <c r="A785" s="362"/>
      <c r="B785" s="362"/>
      <c r="C785" s="425" t="s">
        <v>2860</v>
      </c>
      <c r="D785" s="426" t="s">
        <v>1281</v>
      </c>
      <c r="E785" s="362"/>
      <c r="F785" s="362"/>
      <c r="G785" s="362"/>
      <c r="H785" s="369">
        <v>0.5</v>
      </c>
      <c r="I785" s="362"/>
      <c r="J785" s="369"/>
      <c r="K785" s="362" t="s">
        <v>637</v>
      </c>
    </row>
    <row r="786" spans="1:11" ht="12.75" hidden="1" customHeight="1">
      <c r="A786" s="362"/>
      <c r="B786" s="362"/>
      <c r="C786" s="425" t="s">
        <v>2861</v>
      </c>
      <c r="D786" s="426" t="s">
        <v>1283</v>
      </c>
      <c r="E786" s="362"/>
      <c r="F786" s="362"/>
      <c r="G786" s="362"/>
      <c r="H786" s="369">
        <v>0.5</v>
      </c>
      <c r="I786" s="362"/>
      <c r="J786" s="369"/>
      <c r="K786" s="362" t="s">
        <v>637</v>
      </c>
    </row>
    <row r="787" spans="1:11" ht="12.75" hidden="1" customHeight="1">
      <c r="A787" s="362"/>
      <c r="B787" s="362"/>
      <c r="C787" s="425" t="s">
        <v>2862</v>
      </c>
      <c r="D787" s="426" t="s">
        <v>1285</v>
      </c>
      <c r="E787" s="362"/>
      <c r="F787" s="362"/>
      <c r="G787" s="362"/>
      <c r="H787" s="369">
        <v>0.5</v>
      </c>
      <c r="I787" s="362"/>
      <c r="J787" s="369"/>
      <c r="K787" s="362" t="s">
        <v>637</v>
      </c>
    </row>
    <row r="788" spans="1:11" ht="12.75" hidden="1" customHeight="1">
      <c r="A788" s="362"/>
      <c r="B788" s="362"/>
      <c r="C788" s="425" t="s">
        <v>2863</v>
      </c>
      <c r="D788" s="426" t="s">
        <v>1287</v>
      </c>
      <c r="E788" s="362"/>
      <c r="F788" s="362"/>
      <c r="G788" s="362"/>
      <c r="H788" s="369">
        <v>0.5</v>
      </c>
      <c r="I788" s="362"/>
      <c r="J788" s="369"/>
      <c r="K788" s="362" t="s">
        <v>637</v>
      </c>
    </row>
    <row r="789" spans="1:11" ht="12.75" hidden="1" customHeight="1">
      <c r="A789" s="362"/>
      <c r="B789" s="362"/>
      <c r="C789" s="425" t="s">
        <v>2864</v>
      </c>
      <c r="D789" s="426" t="s">
        <v>1289</v>
      </c>
      <c r="E789" s="362"/>
      <c r="F789" s="362"/>
      <c r="G789" s="362"/>
      <c r="H789" s="369">
        <v>0.5</v>
      </c>
      <c r="I789" s="362"/>
      <c r="J789" s="369"/>
      <c r="K789" s="362" t="s">
        <v>637</v>
      </c>
    </row>
    <row r="790" spans="1:11" ht="12.75" hidden="1" customHeight="1">
      <c r="A790" s="362"/>
      <c r="B790" s="362"/>
      <c r="C790" s="425" t="s">
        <v>2865</v>
      </c>
      <c r="D790" s="426" t="s">
        <v>1291</v>
      </c>
      <c r="E790" s="362"/>
      <c r="F790" s="362"/>
      <c r="G790" s="362"/>
      <c r="H790" s="369">
        <v>0.5</v>
      </c>
      <c r="I790" s="362"/>
      <c r="J790" s="369"/>
      <c r="K790" s="362" t="s">
        <v>637</v>
      </c>
    </row>
    <row r="791" spans="1:11" ht="12.75" hidden="1" customHeight="1">
      <c r="A791" s="362"/>
      <c r="B791" s="362"/>
      <c r="C791" s="425" t="s">
        <v>2866</v>
      </c>
      <c r="D791" s="426" t="s">
        <v>14</v>
      </c>
      <c r="E791" s="362"/>
      <c r="F791" s="362"/>
      <c r="G791" s="362"/>
      <c r="H791" s="369">
        <v>0.5</v>
      </c>
      <c r="I791" s="362"/>
      <c r="J791" s="369"/>
      <c r="K791" s="362" t="s">
        <v>637</v>
      </c>
    </row>
    <row r="792" spans="1:11" ht="12.75" hidden="1" customHeight="1">
      <c r="A792" s="362"/>
      <c r="B792" s="362"/>
      <c r="C792" s="425" t="s">
        <v>2867</v>
      </c>
      <c r="D792" s="426" t="s">
        <v>20</v>
      </c>
      <c r="E792" s="362"/>
      <c r="F792" s="362"/>
      <c r="G792" s="362"/>
      <c r="H792" s="369">
        <v>0.5</v>
      </c>
      <c r="I792" s="362"/>
      <c r="J792" s="369"/>
      <c r="K792" s="362" t="s">
        <v>637</v>
      </c>
    </row>
    <row r="793" spans="1:11" ht="12.75" hidden="1" customHeight="1">
      <c r="A793" s="362"/>
      <c r="B793" s="362"/>
      <c r="C793" s="425" t="s">
        <v>2868</v>
      </c>
      <c r="D793" s="426" t="s">
        <v>22</v>
      </c>
      <c r="E793" s="362"/>
      <c r="F793" s="362"/>
      <c r="G793" s="362"/>
      <c r="H793" s="369">
        <v>0.5</v>
      </c>
      <c r="I793" s="362"/>
      <c r="J793" s="369"/>
      <c r="K793" s="362" t="s">
        <v>637</v>
      </c>
    </row>
    <row r="794" spans="1:11" ht="12.75" hidden="1" customHeight="1">
      <c r="A794" s="362"/>
      <c r="B794" s="362"/>
      <c r="C794" s="425" t="s">
        <v>2869</v>
      </c>
      <c r="D794" s="426" t="s">
        <v>24</v>
      </c>
      <c r="E794" s="362"/>
      <c r="F794" s="362"/>
      <c r="G794" s="362"/>
      <c r="H794" s="369">
        <v>0.5</v>
      </c>
      <c r="I794" s="362"/>
      <c r="J794" s="369"/>
      <c r="K794" s="362" t="s">
        <v>637</v>
      </c>
    </row>
    <row r="795" spans="1:11" ht="12.75" hidden="1" customHeight="1">
      <c r="A795" s="362"/>
      <c r="B795" s="362"/>
      <c r="C795" s="425" t="s">
        <v>2870</v>
      </c>
      <c r="D795" s="426" t="s">
        <v>26</v>
      </c>
      <c r="E795" s="362"/>
      <c r="F795" s="362"/>
      <c r="G795" s="362"/>
      <c r="H795" s="369">
        <v>0.5</v>
      </c>
      <c r="I795" s="362"/>
      <c r="J795" s="369"/>
      <c r="K795" s="362" t="s">
        <v>637</v>
      </c>
    </row>
    <row r="796" spans="1:11" ht="12.75" hidden="1" customHeight="1">
      <c r="A796" s="362"/>
      <c r="B796" s="362"/>
      <c r="C796" s="425" t="s">
        <v>2871</v>
      </c>
      <c r="D796" s="426" t="s">
        <v>28</v>
      </c>
      <c r="E796" s="362"/>
      <c r="F796" s="362"/>
      <c r="G796" s="362"/>
      <c r="H796" s="369">
        <v>0.5</v>
      </c>
      <c r="I796" s="362"/>
      <c r="J796" s="369"/>
      <c r="K796" s="362" t="s">
        <v>2749</v>
      </c>
    </row>
    <row r="797" spans="1:11" ht="12.75" hidden="1" customHeight="1">
      <c r="A797" s="362"/>
      <c r="B797" s="362"/>
      <c r="C797" s="425" t="s">
        <v>2872</v>
      </c>
      <c r="D797" s="426" t="s">
        <v>30</v>
      </c>
      <c r="E797" s="362"/>
      <c r="F797" s="362"/>
      <c r="G797" s="362"/>
      <c r="H797" s="369">
        <v>0.5</v>
      </c>
      <c r="I797" s="362"/>
      <c r="J797" s="369"/>
      <c r="K797" s="362" t="s">
        <v>2749</v>
      </c>
    </row>
    <row r="798" spans="1:11" ht="12.75" hidden="1" customHeight="1">
      <c r="A798" s="362"/>
      <c r="B798" s="362"/>
      <c r="C798" s="425" t="s">
        <v>2873</v>
      </c>
      <c r="D798" s="426" t="s">
        <v>32</v>
      </c>
      <c r="E798" s="362"/>
      <c r="F798" s="362"/>
      <c r="G798" s="362"/>
      <c r="H798" s="369">
        <v>0.5</v>
      </c>
      <c r="I798" s="362"/>
      <c r="J798" s="369"/>
      <c r="K798" s="362" t="s">
        <v>2749</v>
      </c>
    </row>
    <row r="799" spans="1:11" ht="12.75" hidden="1" customHeight="1">
      <c r="A799" s="362"/>
      <c r="B799" s="362"/>
      <c r="C799" s="425" t="s">
        <v>2874</v>
      </c>
      <c r="D799" s="426" t="s">
        <v>34</v>
      </c>
      <c r="E799" s="362"/>
      <c r="F799" s="362"/>
      <c r="G799" s="362"/>
      <c r="H799" s="369">
        <v>0.5</v>
      </c>
      <c r="I799" s="362"/>
      <c r="J799" s="369"/>
      <c r="K799" s="362" t="s">
        <v>2749</v>
      </c>
    </row>
    <row r="800" spans="1:11" ht="12.75" hidden="1" customHeight="1">
      <c r="A800" s="362"/>
      <c r="B800" s="362"/>
      <c r="C800" s="425" t="s">
        <v>2875</v>
      </c>
      <c r="D800" s="426" t="s">
        <v>36</v>
      </c>
      <c r="E800" s="362"/>
      <c r="F800" s="362"/>
      <c r="G800" s="362"/>
      <c r="H800" s="369">
        <v>0.5</v>
      </c>
      <c r="I800" s="362"/>
      <c r="J800" s="369"/>
      <c r="K800" s="362" t="s">
        <v>2749</v>
      </c>
    </row>
    <row r="801" spans="1:11" ht="12.75" hidden="1" customHeight="1">
      <c r="A801" s="362"/>
      <c r="B801" s="362"/>
      <c r="C801" s="425" t="s">
        <v>2876</v>
      </c>
      <c r="D801" s="426" t="s">
        <v>38</v>
      </c>
      <c r="E801" s="362"/>
      <c r="F801" s="362"/>
      <c r="G801" s="362"/>
      <c r="H801" s="369">
        <v>0.5</v>
      </c>
      <c r="I801" s="362"/>
      <c r="J801" s="369"/>
      <c r="K801" s="362" t="s">
        <v>2749</v>
      </c>
    </row>
    <row r="802" spans="1:11" ht="12.75" hidden="1" customHeight="1">
      <c r="A802" s="362"/>
      <c r="B802" s="362"/>
      <c r="C802" s="425" t="s">
        <v>2877</v>
      </c>
      <c r="D802" s="426" t="s">
        <v>40</v>
      </c>
      <c r="E802" s="362"/>
      <c r="F802" s="362"/>
      <c r="G802" s="362"/>
      <c r="H802" s="369">
        <v>0.5</v>
      </c>
      <c r="I802" s="362"/>
      <c r="J802" s="369"/>
      <c r="K802" s="362" t="s">
        <v>2749</v>
      </c>
    </row>
    <row r="803" spans="1:11" ht="12.75" hidden="1" customHeight="1">
      <c r="A803" s="362"/>
      <c r="B803" s="362"/>
      <c r="C803" s="425" t="s">
        <v>2878</v>
      </c>
      <c r="D803" s="426" t="s">
        <v>42</v>
      </c>
      <c r="E803" s="362"/>
      <c r="F803" s="362"/>
      <c r="G803" s="362"/>
      <c r="H803" s="369">
        <v>0.5</v>
      </c>
      <c r="I803" s="362"/>
      <c r="J803" s="369"/>
      <c r="K803" s="362" t="s">
        <v>2749</v>
      </c>
    </row>
    <row r="804" spans="1:11" ht="12.75" hidden="1" customHeight="1">
      <c r="A804" s="362"/>
      <c r="B804" s="362"/>
      <c r="C804" s="425" t="s">
        <v>2879</v>
      </c>
      <c r="D804" s="426" t="s">
        <v>44</v>
      </c>
      <c r="E804" s="362"/>
      <c r="F804" s="362"/>
      <c r="G804" s="362"/>
      <c r="H804" s="369">
        <v>0.5</v>
      </c>
      <c r="I804" s="362"/>
      <c r="J804" s="369"/>
      <c r="K804" s="362" t="s">
        <v>2749</v>
      </c>
    </row>
    <row r="805" spans="1:11" ht="12.75" hidden="1" customHeight="1">
      <c r="A805" s="362"/>
      <c r="B805" s="362"/>
      <c r="C805" s="425" t="s">
        <v>2880</v>
      </c>
      <c r="D805" s="426" t="s">
        <v>46</v>
      </c>
      <c r="E805" s="362"/>
      <c r="F805" s="362"/>
      <c r="G805" s="362"/>
      <c r="H805" s="369">
        <v>0.5</v>
      </c>
      <c r="I805" s="362"/>
      <c r="J805" s="369"/>
      <c r="K805" s="362" t="s">
        <v>2749</v>
      </c>
    </row>
    <row r="806" spans="1:11" ht="12.75" hidden="1" customHeight="1">
      <c r="A806" s="362"/>
      <c r="B806" s="362"/>
      <c r="C806" s="425" t="s">
        <v>2881</v>
      </c>
      <c r="D806" s="426" t="s">
        <v>48</v>
      </c>
      <c r="E806" s="362"/>
      <c r="F806" s="362"/>
      <c r="G806" s="362"/>
      <c r="H806" s="369">
        <v>0.5</v>
      </c>
      <c r="I806" s="362"/>
      <c r="J806" s="369"/>
      <c r="K806" s="362" t="s">
        <v>2749</v>
      </c>
    </row>
    <row r="807" spans="1:11" ht="12.75" hidden="1" customHeight="1">
      <c r="A807" s="362"/>
      <c r="B807" s="362"/>
      <c r="C807" s="425" t="s">
        <v>2882</v>
      </c>
      <c r="D807" s="426" t="s">
        <v>51</v>
      </c>
      <c r="E807" s="362"/>
      <c r="F807" s="362"/>
      <c r="G807" s="362"/>
      <c r="H807" s="369">
        <v>0.5</v>
      </c>
      <c r="I807" s="362"/>
      <c r="J807" s="369"/>
      <c r="K807" s="362" t="s">
        <v>2749</v>
      </c>
    </row>
    <row r="808" spans="1:11" ht="12.75" hidden="1" customHeight="1">
      <c r="A808" s="362"/>
      <c r="B808" s="362"/>
      <c r="C808" s="425" t="s">
        <v>2883</v>
      </c>
      <c r="D808" s="426" t="s">
        <v>53</v>
      </c>
      <c r="E808" s="362"/>
      <c r="F808" s="362"/>
      <c r="G808" s="362"/>
      <c r="H808" s="369">
        <v>0.5</v>
      </c>
      <c r="I808" s="362"/>
      <c r="J808" s="369"/>
      <c r="K808" s="362" t="s">
        <v>2749</v>
      </c>
    </row>
    <row r="809" spans="1:11" ht="12.75" hidden="1" customHeight="1">
      <c r="A809" s="362"/>
      <c r="B809" s="362"/>
      <c r="C809" s="425" t="s">
        <v>2884</v>
      </c>
      <c r="D809" s="426" t="s">
        <v>55</v>
      </c>
      <c r="E809" s="362"/>
      <c r="F809" s="362"/>
      <c r="G809" s="362"/>
      <c r="H809" s="369">
        <v>0.5</v>
      </c>
      <c r="I809" s="362"/>
      <c r="J809" s="369"/>
      <c r="K809" s="362" t="s">
        <v>556</v>
      </c>
    </row>
    <row r="810" spans="1:11" ht="12.75" hidden="1" customHeight="1">
      <c r="A810" s="362"/>
      <c r="B810" s="362"/>
      <c r="C810" s="425" t="s">
        <v>2885</v>
      </c>
      <c r="D810" s="426" t="s">
        <v>57</v>
      </c>
      <c r="E810" s="362"/>
      <c r="F810" s="362"/>
      <c r="G810" s="362"/>
      <c r="H810" s="369">
        <v>0.5</v>
      </c>
      <c r="I810" s="362"/>
      <c r="J810" s="369"/>
      <c r="K810" s="362" t="s">
        <v>556</v>
      </c>
    </row>
    <row r="811" spans="1:11" ht="12.75" hidden="1" customHeight="1">
      <c r="A811" s="362"/>
      <c r="B811" s="362"/>
      <c r="C811" s="425" t="s">
        <v>2886</v>
      </c>
      <c r="D811" s="426" t="s">
        <v>59</v>
      </c>
      <c r="E811" s="362"/>
      <c r="F811" s="362"/>
      <c r="G811" s="362"/>
      <c r="H811" s="369">
        <v>0.5</v>
      </c>
      <c r="I811" s="362"/>
      <c r="J811" s="369"/>
      <c r="K811" s="362" t="s">
        <v>556</v>
      </c>
    </row>
    <row r="812" spans="1:11" ht="12.75" hidden="1" customHeight="1">
      <c r="A812" s="362"/>
      <c r="B812" s="362"/>
      <c r="C812" s="425" t="s">
        <v>2887</v>
      </c>
      <c r="D812" s="426" t="s">
        <v>61</v>
      </c>
      <c r="E812" s="362"/>
      <c r="F812" s="362"/>
      <c r="G812" s="362"/>
      <c r="H812" s="369">
        <v>0.5</v>
      </c>
      <c r="I812" s="362"/>
      <c r="J812" s="369"/>
      <c r="K812" s="362" t="s">
        <v>556</v>
      </c>
    </row>
    <row r="813" spans="1:11" ht="12.75" hidden="1" customHeight="1">
      <c r="A813" s="362"/>
      <c r="B813" s="362"/>
      <c r="C813" s="425" t="s">
        <v>2888</v>
      </c>
      <c r="D813" s="426" t="s">
        <v>63</v>
      </c>
      <c r="E813" s="362"/>
      <c r="F813" s="362"/>
      <c r="G813" s="362"/>
      <c r="H813" s="369">
        <v>0.5</v>
      </c>
      <c r="I813" s="362"/>
      <c r="J813" s="369"/>
      <c r="K813" s="362" t="s">
        <v>556</v>
      </c>
    </row>
    <row r="814" spans="1:11" ht="12.75" hidden="1" customHeight="1">
      <c r="A814" s="362"/>
      <c r="B814" s="362"/>
      <c r="C814" s="425" t="s">
        <v>2889</v>
      </c>
      <c r="D814" s="426" t="s">
        <v>65</v>
      </c>
      <c r="E814" s="362"/>
      <c r="F814" s="362"/>
      <c r="G814" s="362"/>
      <c r="H814" s="369">
        <v>0.5</v>
      </c>
      <c r="I814" s="362"/>
      <c r="J814" s="369"/>
      <c r="K814" s="362" t="s">
        <v>556</v>
      </c>
    </row>
    <row r="815" spans="1:11" ht="12.75" hidden="1" customHeight="1">
      <c r="A815" s="362"/>
      <c r="B815" s="362"/>
      <c r="C815" s="425" t="s">
        <v>2890</v>
      </c>
      <c r="D815" s="426" t="s">
        <v>67</v>
      </c>
      <c r="E815" s="362"/>
      <c r="F815" s="362"/>
      <c r="G815" s="362"/>
      <c r="H815" s="369">
        <v>0.5</v>
      </c>
      <c r="I815" s="362"/>
      <c r="J815" s="369"/>
      <c r="K815" s="362" t="s">
        <v>556</v>
      </c>
    </row>
    <row r="816" spans="1:11" ht="12.75" hidden="1" customHeight="1">
      <c r="A816" s="362"/>
      <c r="B816" s="362"/>
      <c r="C816" s="425" t="s">
        <v>2891</v>
      </c>
      <c r="D816" s="426" t="s">
        <v>69</v>
      </c>
      <c r="E816" s="362"/>
      <c r="F816" s="362"/>
      <c r="G816" s="362"/>
      <c r="H816" s="369">
        <v>0.5</v>
      </c>
      <c r="I816" s="362"/>
      <c r="J816" s="369"/>
      <c r="K816" s="362" t="s">
        <v>556</v>
      </c>
    </row>
    <row r="817" spans="1:11" ht="12.75" hidden="1" customHeight="1">
      <c r="A817" s="362"/>
      <c r="B817" s="362"/>
      <c r="C817" s="425" t="s">
        <v>2892</v>
      </c>
      <c r="D817" s="426" t="s">
        <v>71</v>
      </c>
      <c r="E817" s="362"/>
      <c r="F817" s="362"/>
      <c r="G817" s="362"/>
      <c r="H817" s="369">
        <v>0.5</v>
      </c>
      <c r="I817" s="362"/>
      <c r="J817" s="369"/>
      <c r="K817" s="362" t="s">
        <v>556</v>
      </c>
    </row>
    <row r="818" spans="1:11" ht="12.75" hidden="1" customHeight="1">
      <c r="A818" s="362"/>
      <c r="B818" s="362"/>
      <c r="C818" s="425" t="s">
        <v>2893</v>
      </c>
      <c r="D818" s="426" t="s">
        <v>73</v>
      </c>
      <c r="E818" s="362"/>
      <c r="F818" s="362"/>
      <c r="G818" s="362"/>
      <c r="H818" s="369">
        <v>0.5</v>
      </c>
      <c r="I818" s="362"/>
      <c r="J818" s="369"/>
      <c r="K818" s="362" t="s">
        <v>556</v>
      </c>
    </row>
    <row r="819" spans="1:11" ht="12.75" hidden="1" customHeight="1">
      <c r="A819" s="362"/>
      <c r="B819" s="362"/>
      <c r="C819" s="425" t="s">
        <v>2894</v>
      </c>
      <c r="D819" s="426" t="s">
        <v>75</v>
      </c>
      <c r="E819" s="362"/>
      <c r="F819" s="362"/>
      <c r="G819" s="362"/>
      <c r="H819" s="369">
        <v>0.5</v>
      </c>
      <c r="I819" s="362"/>
      <c r="J819" s="369"/>
      <c r="K819" s="362" t="s">
        <v>556</v>
      </c>
    </row>
    <row r="820" spans="1:11" ht="12.75" hidden="1" customHeight="1">
      <c r="A820" s="362"/>
      <c r="B820" s="362"/>
      <c r="C820" s="425" t="s">
        <v>2895</v>
      </c>
      <c r="D820" s="426" t="s">
        <v>77</v>
      </c>
      <c r="E820" s="362"/>
      <c r="F820" s="362"/>
      <c r="G820" s="362"/>
      <c r="H820" s="369">
        <v>0.5</v>
      </c>
      <c r="I820" s="362"/>
      <c r="J820" s="369"/>
      <c r="K820" s="362" t="s">
        <v>556</v>
      </c>
    </row>
    <row r="821" spans="1:11" ht="12.75" hidden="1" customHeight="1">
      <c r="A821" s="362"/>
      <c r="B821" s="362"/>
      <c r="C821" s="425" t="s">
        <v>2896</v>
      </c>
      <c r="D821" s="426" t="s">
        <v>79</v>
      </c>
      <c r="E821" s="362"/>
      <c r="F821" s="362"/>
      <c r="G821" s="362"/>
      <c r="H821" s="369">
        <v>0.5</v>
      </c>
      <c r="I821" s="362"/>
      <c r="J821" s="369"/>
      <c r="K821" s="362" t="s">
        <v>556</v>
      </c>
    </row>
    <row r="822" spans="1:11" ht="12.75" hidden="1" customHeight="1">
      <c r="A822" s="362"/>
      <c r="B822" s="362" t="s">
        <v>2650</v>
      </c>
      <c r="C822" s="425" t="s">
        <v>2897</v>
      </c>
      <c r="D822" s="426" t="s">
        <v>867</v>
      </c>
      <c r="E822" s="362" t="s">
        <v>189</v>
      </c>
      <c r="F822" s="362" t="s">
        <v>268</v>
      </c>
      <c r="G822" s="362" t="s">
        <v>83</v>
      </c>
      <c r="H822" s="369">
        <v>0.5</v>
      </c>
      <c r="I822" s="362"/>
      <c r="J822" s="369"/>
      <c r="K822" s="362" t="s">
        <v>2652</v>
      </c>
    </row>
    <row r="823" spans="1:11" ht="12.75" hidden="1" customHeight="1">
      <c r="A823" s="362"/>
      <c r="B823" s="362"/>
      <c r="C823" s="425" t="s">
        <v>2898</v>
      </c>
      <c r="D823" s="426" t="s">
        <v>434</v>
      </c>
      <c r="E823" s="362"/>
      <c r="F823" s="362"/>
      <c r="G823" s="362"/>
      <c r="H823" s="369">
        <v>0.5</v>
      </c>
      <c r="I823" s="362"/>
      <c r="J823" s="369"/>
      <c r="K823" s="362" t="s">
        <v>2652</v>
      </c>
    </row>
    <row r="824" spans="1:11" ht="12.75" hidden="1" customHeight="1">
      <c r="A824" s="362"/>
      <c r="B824" s="362"/>
      <c r="C824" s="425" t="s">
        <v>2899</v>
      </c>
      <c r="D824" s="426" t="s">
        <v>870</v>
      </c>
      <c r="E824" s="362"/>
      <c r="F824" s="362"/>
      <c r="G824" s="362"/>
      <c r="H824" s="369">
        <v>0.5</v>
      </c>
      <c r="I824" s="362"/>
      <c r="J824" s="369"/>
      <c r="K824" s="362" t="s">
        <v>2652</v>
      </c>
    </row>
    <row r="825" spans="1:11" ht="12.75" hidden="1" customHeight="1">
      <c r="A825" s="362"/>
      <c r="B825" s="362"/>
      <c r="C825" s="425" t="s">
        <v>2900</v>
      </c>
      <c r="D825" s="426" t="s">
        <v>872</v>
      </c>
      <c r="E825" s="362"/>
      <c r="F825" s="362"/>
      <c r="G825" s="362"/>
      <c r="H825" s="369">
        <v>0.5</v>
      </c>
      <c r="I825" s="362"/>
      <c r="J825" s="369"/>
      <c r="K825" s="362" t="s">
        <v>2652</v>
      </c>
    </row>
    <row r="826" spans="1:11" ht="12.75" hidden="1" customHeight="1">
      <c r="A826" s="362"/>
      <c r="B826" s="362"/>
      <c r="C826" s="425" t="s">
        <v>2901</v>
      </c>
      <c r="D826" s="426" t="s">
        <v>874</v>
      </c>
      <c r="E826" s="362"/>
      <c r="F826" s="362"/>
      <c r="G826" s="362"/>
      <c r="H826" s="369">
        <v>0.5</v>
      </c>
      <c r="I826" s="362"/>
      <c r="J826" s="369"/>
      <c r="K826" s="362" t="s">
        <v>2652</v>
      </c>
    </row>
    <row r="827" spans="1:11" ht="12.75" hidden="1" customHeight="1">
      <c r="A827" s="362"/>
      <c r="B827" s="362"/>
      <c r="C827" s="425" t="s">
        <v>2902</v>
      </c>
      <c r="D827" s="426" t="s">
        <v>876</v>
      </c>
      <c r="E827" s="362"/>
      <c r="F827" s="362"/>
      <c r="G827" s="362"/>
      <c r="H827" s="369">
        <v>0.5</v>
      </c>
      <c r="I827" s="362"/>
      <c r="J827" s="369"/>
      <c r="K827" s="362" t="s">
        <v>2652</v>
      </c>
    </row>
    <row r="828" spans="1:11" ht="12.75" hidden="1" customHeight="1">
      <c r="A828" s="362"/>
      <c r="B828" s="362"/>
      <c r="C828" s="425" t="s">
        <v>2903</v>
      </c>
      <c r="D828" s="426" t="s">
        <v>878</v>
      </c>
      <c r="E828" s="362"/>
      <c r="F828" s="362"/>
      <c r="G828" s="362"/>
      <c r="H828" s="369">
        <v>0.5</v>
      </c>
      <c r="I828" s="362"/>
      <c r="J828" s="369"/>
      <c r="K828" s="362" t="s">
        <v>2652</v>
      </c>
    </row>
    <row r="829" spans="1:11" ht="12.75" hidden="1" customHeight="1">
      <c r="A829" s="362"/>
      <c r="B829" s="362"/>
      <c r="C829" s="425" t="s">
        <v>2904</v>
      </c>
      <c r="D829" s="426" t="s">
        <v>880</v>
      </c>
      <c r="E829" s="362"/>
      <c r="F829" s="362"/>
      <c r="G829" s="362"/>
      <c r="H829" s="369">
        <v>0.5</v>
      </c>
      <c r="I829" s="362"/>
      <c r="J829" s="369"/>
      <c r="K829" s="362" t="s">
        <v>2652</v>
      </c>
    </row>
    <row r="830" spans="1:11" ht="12.75" hidden="1" customHeight="1">
      <c r="A830" s="362"/>
      <c r="B830" s="362"/>
      <c r="C830" s="425" t="s">
        <v>2905</v>
      </c>
      <c r="D830" s="426" t="s">
        <v>882</v>
      </c>
      <c r="E830" s="362"/>
      <c r="F830" s="362"/>
      <c r="G830" s="362"/>
      <c r="H830" s="369">
        <v>0.5</v>
      </c>
      <c r="I830" s="362"/>
      <c r="J830" s="369"/>
      <c r="K830" s="362" t="s">
        <v>2652</v>
      </c>
    </row>
    <row r="831" spans="1:11" ht="12.75" hidden="1" customHeight="1">
      <c r="A831" s="362"/>
      <c r="B831" s="362"/>
      <c r="C831" s="425" t="s">
        <v>2906</v>
      </c>
      <c r="D831" s="426" t="s">
        <v>884</v>
      </c>
      <c r="E831" s="362"/>
      <c r="F831" s="362"/>
      <c r="G831" s="362"/>
      <c r="H831" s="369">
        <v>0.5</v>
      </c>
      <c r="I831" s="362"/>
      <c r="J831" s="369"/>
      <c r="K831" s="362" t="s">
        <v>2652</v>
      </c>
    </row>
    <row r="832" spans="1:11" ht="12.75" hidden="1" customHeight="1">
      <c r="A832" s="362"/>
      <c r="B832" s="362"/>
      <c r="C832" s="425" t="s">
        <v>2907</v>
      </c>
      <c r="D832" s="426" t="s">
        <v>886</v>
      </c>
      <c r="E832" s="362"/>
      <c r="F832" s="362"/>
      <c r="G832" s="362"/>
      <c r="H832" s="369">
        <v>0.5</v>
      </c>
      <c r="I832" s="362"/>
      <c r="J832" s="369"/>
      <c r="K832" s="362" t="s">
        <v>2652</v>
      </c>
    </row>
    <row r="833" spans="1:11" ht="12.75" hidden="1" customHeight="1">
      <c r="A833" s="362"/>
      <c r="B833" s="362"/>
      <c r="C833" s="425" t="s">
        <v>2908</v>
      </c>
      <c r="D833" s="426" t="s">
        <v>888</v>
      </c>
      <c r="E833" s="362"/>
      <c r="F833" s="362"/>
      <c r="G833" s="362"/>
      <c r="H833" s="369">
        <v>0.5</v>
      </c>
      <c r="I833" s="362"/>
      <c r="J833" s="369"/>
      <c r="K833" s="362" t="s">
        <v>2652</v>
      </c>
    </row>
    <row r="834" spans="1:11" ht="12.75" hidden="1" customHeight="1">
      <c r="A834" s="362"/>
      <c r="B834" s="362"/>
      <c r="C834" s="425" t="s">
        <v>2909</v>
      </c>
      <c r="D834" s="426" t="s">
        <v>890</v>
      </c>
      <c r="E834" s="362"/>
      <c r="F834" s="362"/>
      <c r="G834" s="362"/>
      <c r="H834" s="369">
        <v>0.5</v>
      </c>
      <c r="I834" s="362"/>
      <c r="J834" s="369"/>
      <c r="K834" s="362" t="s">
        <v>2652</v>
      </c>
    </row>
    <row r="835" spans="1:11" ht="12.75" hidden="1" customHeight="1">
      <c r="A835" s="362"/>
      <c r="B835" s="362"/>
      <c r="C835" s="425" t="s">
        <v>2910</v>
      </c>
      <c r="D835" s="426" t="s">
        <v>892</v>
      </c>
      <c r="E835" s="362"/>
      <c r="F835" s="362"/>
      <c r="G835" s="362"/>
      <c r="H835" s="369">
        <v>0.5</v>
      </c>
      <c r="I835" s="362"/>
      <c r="J835" s="369"/>
      <c r="K835" s="362" t="s">
        <v>2652</v>
      </c>
    </row>
    <row r="836" spans="1:11" ht="12.75" hidden="1" customHeight="1">
      <c r="A836" s="362"/>
      <c r="B836" s="362"/>
      <c r="C836" s="425" t="s">
        <v>2911</v>
      </c>
      <c r="D836" s="426" t="s">
        <v>894</v>
      </c>
      <c r="E836" s="362"/>
      <c r="F836" s="362"/>
      <c r="G836" s="362"/>
      <c r="H836" s="369">
        <v>0.5</v>
      </c>
      <c r="I836" s="362"/>
      <c r="J836" s="369"/>
      <c r="K836" s="362" t="s">
        <v>2652</v>
      </c>
    </row>
    <row r="837" spans="1:11" ht="12.75" hidden="1" customHeight="1">
      <c r="A837" s="362"/>
      <c r="B837" s="362"/>
      <c r="C837" s="425" t="s">
        <v>2912</v>
      </c>
      <c r="D837" s="426" t="s">
        <v>896</v>
      </c>
      <c r="E837" s="362"/>
      <c r="F837" s="362"/>
      <c r="G837" s="362"/>
      <c r="H837" s="369">
        <v>0.5</v>
      </c>
      <c r="I837" s="362"/>
      <c r="J837" s="369"/>
      <c r="K837" s="362" t="s">
        <v>2652</v>
      </c>
    </row>
    <row r="838" spans="1:11" ht="12.75" hidden="1" customHeight="1">
      <c r="A838" s="362"/>
      <c r="B838" s="362"/>
      <c r="C838" s="425" t="s">
        <v>2913</v>
      </c>
      <c r="D838" s="426" t="s">
        <v>898</v>
      </c>
      <c r="E838" s="362"/>
      <c r="F838" s="362"/>
      <c r="G838" s="362"/>
      <c r="H838" s="369">
        <v>0.5</v>
      </c>
      <c r="I838" s="362"/>
      <c r="J838" s="369"/>
      <c r="K838" s="362" t="s">
        <v>2652</v>
      </c>
    </row>
    <row r="839" spans="1:11" ht="12.75" hidden="1" customHeight="1">
      <c r="A839" s="362"/>
      <c r="B839" s="362"/>
      <c r="C839" s="425" t="s">
        <v>2914</v>
      </c>
      <c r="D839" s="426" t="s">
        <v>900</v>
      </c>
      <c r="E839" s="362"/>
      <c r="F839" s="362"/>
      <c r="G839" s="362"/>
      <c r="H839" s="369">
        <v>0.5</v>
      </c>
      <c r="I839" s="362"/>
      <c r="J839" s="369"/>
      <c r="K839" s="362" t="s">
        <v>2652</v>
      </c>
    </row>
    <row r="840" spans="1:11" ht="12.75" hidden="1" customHeight="1">
      <c r="A840" s="362"/>
      <c r="B840" s="362"/>
      <c r="C840" s="425" t="s">
        <v>2915</v>
      </c>
      <c r="D840" s="426" t="s">
        <v>902</v>
      </c>
      <c r="E840" s="362"/>
      <c r="F840" s="362"/>
      <c r="G840" s="362"/>
      <c r="H840" s="369">
        <v>0.5</v>
      </c>
      <c r="I840" s="362"/>
      <c r="J840" s="369"/>
      <c r="K840" s="362" t="s">
        <v>2652</v>
      </c>
    </row>
    <row r="841" spans="1:11" ht="12.75" hidden="1" customHeight="1">
      <c r="A841" s="362"/>
      <c r="B841" s="362"/>
      <c r="C841" s="425" t="s">
        <v>2916</v>
      </c>
      <c r="D841" s="426" t="s">
        <v>904</v>
      </c>
      <c r="E841" s="362"/>
      <c r="F841" s="362"/>
      <c r="G841" s="362"/>
      <c r="H841" s="369">
        <v>0.5</v>
      </c>
      <c r="I841" s="362"/>
      <c r="J841" s="369"/>
      <c r="K841" s="362" t="s">
        <v>2652</v>
      </c>
    </row>
    <row r="842" spans="1:11" ht="12.75" hidden="1" customHeight="1">
      <c r="A842" s="362"/>
      <c r="B842" s="362"/>
      <c r="C842" s="425" t="s">
        <v>2917</v>
      </c>
      <c r="D842" s="426" t="s">
        <v>906</v>
      </c>
      <c r="E842" s="362"/>
      <c r="F842" s="362"/>
      <c r="G842" s="362"/>
      <c r="H842" s="369">
        <v>0.5</v>
      </c>
      <c r="I842" s="362"/>
      <c r="J842" s="369"/>
      <c r="K842" s="362" t="s">
        <v>2652</v>
      </c>
    </row>
    <row r="843" spans="1:11" ht="12.75" hidden="1" customHeight="1">
      <c r="A843" s="362"/>
      <c r="B843" s="362"/>
      <c r="C843" s="425" t="s">
        <v>2918</v>
      </c>
      <c r="D843" s="426" t="s">
        <v>908</v>
      </c>
      <c r="E843" s="362"/>
      <c r="F843" s="362"/>
      <c r="G843" s="362"/>
      <c r="H843" s="369">
        <v>0.5</v>
      </c>
      <c r="I843" s="362"/>
      <c r="J843" s="369"/>
      <c r="K843" s="362" t="s">
        <v>2652</v>
      </c>
    </row>
    <row r="844" spans="1:11" ht="12.75" hidden="1" customHeight="1">
      <c r="A844" s="362"/>
      <c r="B844" s="362"/>
      <c r="C844" s="425" t="s">
        <v>2919</v>
      </c>
      <c r="D844" s="426" t="s">
        <v>910</v>
      </c>
      <c r="E844" s="362"/>
      <c r="F844" s="362"/>
      <c r="G844" s="362"/>
      <c r="H844" s="369">
        <v>0.5</v>
      </c>
      <c r="I844" s="362"/>
      <c r="J844" s="369"/>
      <c r="K844" s="362" t="s">
        <v>2652</v>
      </c>
    </row>
    <row r="845" spans="1:11" ht="12.75" hidden="1" customHeight="1">
      <c r="A845" s="362"/>
      <c r="B845" s="362"/>
      <c r="C845" s="425" t="s">
        <v>2920</v>
      </c>
      <c r="D845" s="426" t="s">
        <v>912</v>
      </c>
      <c r="E845" s="362"/>
      <c r="F845" s="362"/>
      <c r="G845" s="362"/>
      <c r="H845" s="369">
        <v>0.5</v>
      </c>
      <c r="I845" s="362"/>
      <c r="J845" s="369"/>
      <c r="K845" s="362" t="s">
        <v>2652</v>
      </c>
    </row>
    <row r="846" spans="1:11" ht="12.75" hidden="1" customHeight="1">
      <c r="A846" s="362"/>
      <c r="B846" s="362"/>
      <c r="C846" s="425" t="s">
        <v>2921</v>
      </c>
      <c r="D846" s="426" t="s">
        <v>914</v>
      </c>
      <c r="E846" s="362"/>
      <c r="F846" s="362"/>
      <c r="G846" s="362"/>
      <c r="H846" s="369">
        <v>0.5</v>
      </c>
      <c r="I846" s="362"/>
      <c r="J846" s="369"/>
      <c r="K846" s="362" t="s">
        <v>2652</v>
      </c>
    </row>
    <row r="847" spans="1:11" ht="12.75" hidden="1" customHeight="1">
      <c r="A847" s="362"/>
      <c r="B847" s="362"/>
      <c r="C847" s="425" t="s">
        <v>2922</v>
      </c>
      <c r="D847" s="426" t="s">
        <v>916</v>
      </c>
      <c r="E847" s="362"/>
      <c r="F847" s="362"/>
      <c r="G847" s="362"/>
      <c r="H847" s="369">
        <v>0.5</v>
      </c>
      <c r="I847" s="362"/>
      <c r="J847" s="369"/>
      <c r="K847" s="362" t="s">
        <v>2652</v>
      </c>
    </row>
    <row r="848" spans="1:11" ht="12.75" hidden="1" customHeight="1">
      <c r="A848" s="362"/>
      <c r="B848" s="362"/>
      <c r="C848" s="425" t="s">
        <v>2923</v>
      </c>
      <c r="D848" s="426" t="s">
        <v>918</v>
      </c>
      <c r="E848" s="362"/>
      <c r="F848" s="362"/>
      <c r="G848" s="362"/>
      <c r="H848" s="369">
        <v>0.5</v>
      </c>
      <c r="I848" s="362"/>
      <c r="J848" s="369"/>
      <c r="K848" s="362" t="s">
        <v>2652</v>
      </c>
    </row>
    <row r="849" spans="1:11" ht="12.75" hidden="1" customHeight="1">
      <c r="A849" s="362"/>
      <c r="B849" s="362"/>
      <c r="C849" s="425" t="s">
        <v>2924</v>
      </c>
      <c r="D849" s="426" t="s">
        <v>920</v>
      </c>
      <c r="E849" s="362"/>
      <c r="F849" s="362"/>
      <c r="G849" s="362"/>
      <c r="H849" s="369">
        <v>0.5</v>
      </c>
      <c r="I849" s="362"/>
      <c r="J849" s="369"/>
      <c r="K849" s="362" t="s">
        <v>2652</v>
      </c>
    </row>
    <row r="850" spans="1:11" ht="12.75" hidden="1" customHeight="1">
      <c r="A850" s="362"/>
      <c r="B850" s="362"/>
      <c r="C850" s="425" t="s">
        <v>2925</v>
      </c>
      <c r="D850" s="426" t="s">
        <v>922</v>
      </c>
      <c r="E850" s="362"/>
      <c r="F850" s="362"/>
      <c r="G850" s="362"/>
      <c r="H850" s="369">
        <v>0.5</v>
      </c>
      <c r="I850" s="362"/>
      <c r="J850" s="369"/>
      <c r="K850" s="362" t="s">
        <v>2652</v>
      </c>
    </row>
    <row r="851" spans="1:11" ht="12.75" hidden="1" customHeight="1">
      <c r="A851" s="362"/>
      <c r="B851" s="362"/>
      <c r="C851" s="425" t="s">
        <v>2926</v>
      </c>
      <c r="D851" s="426" t="s">
        <v>924</v>
      </c>
      <c r="E851" s="362"/>
      <c r="F851" s="362"/>
      <c r="G851" s="362"/>
      <c r="H851" s="369">
        <v>0.5</v>
      </c>
      <c r="I851" s="362"/>
      <c r="J851" s="369"/>
      <c r="K851" s="362" t="s">
        <v>2652</v>
      </c>
    </row>
    <row r="852" spans="1:11" ht="12.75" hidden="1" customHeight="1">
      <c r="A852" s="362"/>
      <c r="B852" s="362"/>
      <c r="C852" s="425" t="s">
        <v>2927</v>
      </c>
      <c r="D852" s="426" t="s">
        <v>926</v>
      </c>
      <c r="E852" s="362"/>
      <c r="F852" s="362"/>
      <c r="G852" s="362"/>
      <c r="H852" s="369">
        <v>0.5</v>
      </c>
      <c r="I852" s="362"/>
      <c r="J852" s="369"/>
      <c r="K852" s="362" t="s">
        <v>2652</v>
      </c>
    </row>
    <row r="853" spans="1:11" ht="12.75" hidden="1" customHeight="1">
      <c r="A853" s="362"/>
      <c r="B853" s="362"/>
      <c r="C853" s="425" t="s">
        <v>2928</v>
      </c>
      <c r="D853" s="426" t="s">
        <v>928</v>
      </c>
      <c r="E853" s="362"/>
      <c r="F853" s="362"/>
      <c r="G853" s="362"/>
      <c r="H853" s="369">
        <v>0.5</v>
      </c>
      <c r="I853" s="362"/>
      <c r="J853" s="369"/>
      <c r="K853" s="362" t="s">
        <v>2652</v>
      </c>
    </row>
    <row r="854" spans="1:11" ht="12.75" hidden="1" customHeight="1">
      <c r="A854" s="362"/>
      <c r="B854" s="362"/>
      <c r="C854" s="425" t="s">
        <v>2929</v>
      </c>
      <c r="D854" s="426" t="s">
        <v>930</v>
      </c>
      <c r="E854" s="362"/>
      <c r="F854" s="362"/>
      <c r="G854" s="362"/>
      <c r="H854" s="369">
        <v>0.5</v>
      </c>
      <c r="I854" s="362"/>
      <c r="J854" s="369"/>
      <c r="K854" s="362" t="s">
        <v>525</v>
      </c>
    </row>
    <row r="855" spans="1:11" ht="12.75" hidden="1" customHeight="1">
      <c r="A855" s="362"/>
      <c r="B855" s="362"/>
      <c r="C855" s="425" t="s">
        <v>2930</v>
      </c>
      <c r="D855" s="426" t="s">
        <v>932</v>
      </c>
      <c r="E855" s="362"/>
      <c r="F855" s="362"/>
      <c r="G855" s="362"/>
      <c r="H855" s="369">
        <v>0.5</v>
      </c>
      <c r="I855" s="362"/>
      <c r="J855" s="369"/>
      <c r="K855" s="362" t="s">
        <v>525</v>
      </c>
    </row>
    <row r="856" spans="1:11" ht="12.75" hidden="1" customHeight="1">
      <c r="A856" s="362"/>
      <c r="B856" s="362"/>
      <c r="C856" s="425" t="s">
        <v>2931</v>
      </c>
      <c r="D856" s="426" t="s">
        <v>934</v>
      </c>
      <c r="E856" s="362"/>
      <c r="F856" s="362"/>
      <c r="G856" s="362"/>
      <c r="H856" s="369">
        <v>0.5</v>
      </c>
      <c r="I856" s="362"/>
      <c r="J856" s="369"/>
      <c r="K856" s="362" t="s">
        <v>525</v>
      </c>
    </row>
    <row r="857" spans="1:11" ht="12.75" hidden="1" customHeight="1">
      <c r="A857" s="362"/>
      <c r="B857" s="362"/>
      <c r="C857" s="425" t="s">
        <v>2932</v>
      </c>
      <c r="D857" s="426" t="s">
        <v>936</v>
      </c>
      <c r="E857" s="362"/>
      <c r="F857" s="362"/>
      <c r="G857" s="362"/>
      <c r="H857" s="369">
        <v>0.5</v>
      </c>
      <c r="I857" s="362"/>
      <c r="J857" s="369"/>
      <c r="K857" s="362" t="s">
        <v>525</v>
      </c>
    </row>
    <row r="858" spans="1:11" ht="12.75" hidden="1" customHeight="1">
      <c r="A858" s="362"/>
      <c r="B858" s="362"/>
      <c r="C858" s="425" t="s">
        <v>2933</v>
      </c>
      <c r="D858" s="426" t="s">
        <v>938</v>
      </c>
      <c r="E858" s="362"/>
      <c r="F858" s="362"/>
      <c r="G858" s="362"/>
      <c r="H858" s="369">
        <v>0.5</v>
      </c>
      <c r="I858" s="362"/>
      <c r="J858" s="369"/>
      <c r="K858" s="362" t="s">
        <v>525</v>
      </c>
    </row>
    <row r="859" spans="1:11" ht="12.75" hidden="1" customHeight="1">
      <c r="A859" s="362"/>
      <c r="B859" s="362"/>
      <c r="C859" s="425" t="s">
        <v>2934</v>
      </c>
      <c r="D859" s="426" t="s">
        <v>940</v>
      </c>
      <c r="E859" s="362"/>
      <c r="F859" s="362"/>
      <c r="G859" s="362"/>
      <c r="H859" s="369">
        <v>0.5</v>
      </c>
      <c r="I859" s="362"/>
      <c r="J859" s="369"/>
      <c r="K859" s="362" t="s">
        <v>525</v>
      </c>
    </row>
    <row r="860" spans="1:11" ht="12.75" hidden="1" customHeight="1">
      <c r="A860" s="362"/>
      <c r="B860" s="362"/>
      <c r="C860" s="425" t="s">
        <v>2935</v>
      </c>
      <c r="D860" s="426" t="s">
        <v>942</v>
      </c>
      <c r="E860" s="362"/>
      <c r="F860" s="362"/>
      <c r="G860" s="362"/>
      <c r="H860" s="369">
        <v>0.5</v>
      </c>
      <c r="I860" s="362"/>
      <c r="J860" s="369"/>
      <c r="K860" s="362" t="s">
        <v>525</v>
      </c>
    </row>
    <row r="861" spans="1:11" ht="12.75" hidden="1" customHeight="1">
      <c r="A861" s="362"/>
      <c r="B861" s="362"/>
      <c r="C861" s="425" t="s">
        <v>2936</v>
      </c>
      <c r="D861" s="426" t="s">
        <v>944</v>
      </c>
      <c r="E861" s="362"/>
      <c r="F861" s="362"/>
      <c r="G861" s="362"/>
      <c r="H861" s="369">
        <v>0.5</v>
      </c>
      <c r="I861" s="362"/>
      <c r="J861" s="369"/>
      <c r="K861" s="362" t="s">
        <v>525</v>
      </c>
    </row>
    <row r="862" spans="1:11" ht="12.75" hidden="1" customHeight="1">
      <c r="A862" s="362"/>
      <c r="B862" s="362"/>
      <c r="C862" s="425" t="s">
        <v>2937</v>
      </c>
      <c r="D862" s="426" t="s">
        <v>946</v>
      </c>
      <c r="E862" s="362"/>
      <c r="F862" s="362"/>
      <c r="G862" s="362"/>
      <c r="H862" s="369">
        <v>0.5</v>
      </c>
      <c r="I862" s="362"/>
      <c r="J862" s="369"/>
      <c r="K862" s="362" t="s">
        <v>525</v>
      </c>
    </row>
    <row r="863" spans="1:11" ht="12.75" hidden="1" customHeight="1">
      <c r="A863" s="362"/>
      <c r="B863" s="362"/>
      <c r="C863" s="425" t="s">
        <v>2938</v>
      </c>
      <c r="D863" s="426" t="s">
        <v>948</v>
      </c>
      <c r="E863" s="362"/>
      <c r="F863" s="362"/>
      <c r="G863" s="362"/>
      <c r="H863" s="369">
        <v>0.5</v>
      </c>
      <c r="I863" s="362"/>
      <c r="J863" s="369"/>
      <c r="K863" s="362" t="s">
        <v>525</v>
      </c>
    </row>
    <row r="864" spans="1:11" ht="12.75" hidden="1" customHeight="1">
      <c r="A864" s="362"/>
      <c r="B864" s="362"/>
      <c r="C864" s="425" t="s">
        <v>2939</v>
      </c>
      <c r="D864" s="426" t="s">
        <v>950</v>
      </c>
      <c r="E864" s="362"/>
      <c r="F864" s="362"/>
      <c r="G864" s="362"/>
      <c r="H864" s="369">
        <v>0.5</v>
      </c>
      <c r="I864" s="362"/>
      <c r="J864" s="369"/>
      <c r="K864" s="362" t="s">
        <v>525</v>
      </c>
    </row>
    <row r="865" spans="1:11" ht="12.75" hidden="1" customHeight="1">
      <c r="A865" s="362"/>
      <c r="B865" s="362"/>
      <c r="C865" s="425" t="s">
        <v>2940</v>
      </c>
      <c r="D865" s="426" t="s">
        <v>952</v>
      </c>
      <c r="E865" s="362"/>
      <c r="F865" s="362"/>
      <c r="G865" s="362"/>
      <c r="H865" s="369">
        <v>0.5</v>
      </c>
      <c r="I865" s="362"/>
      <c r="J865" s="369"/>
      <c r="K865" s="362" t="s">
        <v>525</v>
      </c>
    </row>
    <row r="866" spans="1:11" ht="12.75" hidden="1" customHeight="1">
      <c r="A866" s="362"/>
      <c r="B866" s="362"/>
      <c r="C866" s="425" t="s">
        <v>2941</v>
      </c>
      <c r="D866" s="426" t="s">
        <v>954</v>
      </c>
      <c r="E866" s="362"/>
      <c r="F866" s="362"/>
      <c r="G866" s="362"/>
      <c r="H866" s="369">
        <v>0.5</v>
      </c>
      <c r="I866" s="362"/>
      <c r="J866" s="369"/>
      <c r="K866" s="362" t="s">
        <v>525</v>
      </c>
    </row>
    <row r="867" spans="1:11" ht="12.75" hidden="1" customHeight="1">
      <c r="A867" s="362"/>
      <c r="B867" s="362"/>
      <c r="C867" s="425" t="s">
        <v>2942</v>
      </c>
      <c r="D867" s="426" t="s">
        <v>956</v>
      </c>
      <c r="E867" s="362"/>
      <c r="F867" s="362"/>
      <c r="G867" s="362"/>
      <c r="H867" s="369">
        <v>0.5</v>
      </c>
      <c r="I867" s="362"/>
      <c r="J867" s="369"/>
      <c r="K867" s="362" t="s">
        <v>525</v>
      </c>
    </row>
    <row r="868" spans="1:11" ht="12.75" hidden="1" customHeight="1">
      <c r="A868" s="362"/>
      <c r="B868" s="362"/>
      <c r="C868" s="425" t="s">
        <v>2943</v>
      </c>
      <c r="D868" s="426" t="s">
        <v>958</v>
      </c>
      <c r="E868" s="362"/>
      <c r="F868" s="362"/>
      <c r="G868" s="362"/>
      <c r="H868" s="369">
        <v>0.5</v>
      </c>
      <c r="I868" s="362"/>
      <c r="J868" s="369"/>
      <c r="K868" s="362" t="s">
        <v>525</v>
      </c>
    </row>
    <row r="869" spans="1:11" ht="12.75" hidden="1" customHeight="1">
      <c r="A869" s="362"/>
      <c r="B869" s="362"/>
      <c r="C869" s="425" t="s">
        <v>2944</v>
      </c>
      <c r="D869" s="426" t="s">
        <v>960</v>
      </c>
      <c r="E869" s="362"/>
      <c r="F869" s="362"/>
      <c r="G869" s="362"/>
      <c r="H869" s="369">
        <v>0.5</v>
      </c>
      <c r="I869" s="362"/>
      <c r="J869" s="369"/>
      <c r="K869" s="362" t="s">
        <v>525</v>
      </c>
    </row>
    <row r="870" spans="1:11" ht="12.75" hidden="1" customHeight="1">
      <c r="A870" s="362"/>
      <c r="B870" s="362"/>
      <c r="C870" s="425" t="s">
        <v>2945</v>
      </c>
      <c r="D870" s="426" t="s">
        <v>962</v>
      </c>
      <c r="E870" s="362"/>
      <c r="F870" s="362"/>
      <c r="G870" s="362"/>
      <c r="H870" s="369">
        <v>0.5</v>
      </c>
      <c r="I870" s="362"/>
      <c r="J870" s="369"/>
      <c r="K870" s="362" t="s">
        <v>525</v>
      </c>
    </row>
    <row r="871" spans="1:11" ht="12.75" hidden="1" customHeight="1">
      <c r="A871" s="362"/>
      <c r="B871" s="362"/>
      <c r="C871" s="425" t="s">
        <v>2946</v>
      </c>
      <c r="D871" s="426" t="s">
        <v>964</v>
      </c>
      <c r="E871" s="362"/>
      <c r="F871" s="362"/>
      <c r="G871" s="362"/>
      <c r="H871" s="369">
        <v>0.5</v>
      </c>
      <c r="I871" s="362"/>
      <c r="J871" s="369"/>
      <c r="K871" s="362" t="s">
        <v>525</v>
      </c>
    </row>
    <row r="872" spans="1:11" ht="12.75" hidden="1" customHeight="1">
      <c r="A872" s="362"/>
      <c r="B872" s="362"/>
      <c r="C872" s="425" t="s">
        <v>2947</v>
      </c>
      <c r="D872" s="426" t="s">
        <v>966</v>
      </c>
      <c r="E872" s="362"/>
      <c r="F872" s="362"/>
      <c r="G872" s="362"/>
      <c r="H872" s="369">
        <v>0.5</v>
      </c>
      <c r="I872" s="362"/>
      <c r="J872" s="369"/>
      <c r="K872" s="362" t="s">
        <v>525</v>
      </c>
    </row>
    <row r="873" spans="1:11" ht="12.75" hidden="1" customHeight="1">
      <c r="A873" s="362"/>
      <c r="B873" s="362"/>
      <c r="C873" s="425" t="s">
        <v>2948</v>
      </c>
      <c r="D873" s="426" t="s">
        <v>968</v>
      </c>
      <c r="E873" s="362"/>
      <c r="F873" s="362"/>
      <c r="G873" s="362"/>
      <c r="H873" s="369">
        <v>0.5</v>
      </c>
      <c r="I873" s="362"/>
      <c r="J873" s="369"/>
      <c r="K873" s="362" t="s">
        <v>525</v>
      </c>
    </row>
    <row r="874" spans="1:11" ht="12.75" hidden="1" customHeight="1">
      <c r="A874" s="362"/>
      <c r="B874" s="362"/>
      <c r="C874" s="425" t="s">
        <v>2949</v>
      </c>
      <c r="D874" s="426" t="s">
        <v>970</v>
      </c>
      <c r="E874" s="362"/>
      <c r="F874" s="362"/>
      <c r="G874" s="362"/>
      <c r="H874" s="369">
        <v>0.5</v>
      </c>
      <c r="I874" s="362"/>
      <c r="J874" s="369"/>
      <c r="K874" s="362" t="s">
        <v>525</v>
      </c>
    </row>
    <row r="875" spans="1:11" ht="12.75" hidden="1" customHeight="1">
      <c r="A875" s="362"/>
      <c r="B875" s="362"/>
      <c r="C875" s="425" t="s">
        <v>2950</v>
      </c>
      <c r="D875" s="426" t="s">
        <v>972</v>
      </c>
      <c r="E875" s="362"/>
      <c r="F875" s="362"/>
      <c r="G875" s="362"/>
      <c r="H875" s="369">
        <v>0.5</v>
      </c>
      <c r="I875" s="362"/>
      <c r="J875" s="369"/>
      <c r="K875" s="362" t="s">
        <v>525</v>
      </c>
    </row>
    <row r="876" spans="1:11" ht="12.75" hidden="1" customHeight="1">
      <c r="A876" s="362"/>
      <c r="B876" s="362"/>
      <c r="C876" s="425" t="s">
        <v>2951</v>
      </c>
      <c r="D876" s="426" t="s">
        <v>974</v>
      </c>
      <c r="E876" s="362"/>
      <c r="F876" s="362"/>
      <c r="G876" s="362"/>
      <c r="H876" s="369">
        <v>0.5</v>
      </c>
      <c r="I876" s="362"/>
      <c r="J876" s="369"/>
      <c r="K876" s="362" t="s">
        <v>525</v>
      </c>
    </row>
    <row r="877" spans="1:11" ht="12.75" hidden="1" customHeight="1">
      <c r="A877" s="362"/>
      <c r="B877" s="362"/>
      <c r="C877" s="425" t="s">
        <v>2952</v>
      </c>
      <c r="D877" s="426" t="s">
        <v>976</v>
      </c>
      <c r="E877" s="362"/>
      <c r="F877" s="362"/>
      <c r="G877" s="362"/>
      <c r="H877" s="369">
        <v>0.5</v>
      </c>
      <c r="I877" s="362"/>
      <c r="J877" s="369"/>
      <c r="K877" s="362" t="s">
        <v>525</v>
      </c>
    </row>
    <row r="878" spans="1:11" ht="12.75" hidden="1" customHeight="1">
      <c r="A878" s="362"/>
      <c r="B878" s="362"/>
      <c r="C878" s="425" t="s">
        <v>2953</v>
      </c>
      <c r="D878" s="426" t="s">
        <v>978</v>
      </c>
      <c r="E878" s="362"/>
      <c r="F878" s="362"/>
      <c r="G878" s="362"/>
      <c r="H878" s="369">
        <v>0.5</v>
      </c>
      <c r="I878" s="362"/>
      <c r="J878" s="369"/>
      <c r="K878" s="362" t="s">
        <v>525</v>
      </c>
    </row>
    <row r="879" spans="1:11" ht="12.75" hidden="1" customHeight="1">
      <c r="A879" s="362"/>
      <c r="B879" s="362"/>
      <c r="C879" s="425" t="s">
        <v>2954</v>
      </c>
      <c r="D879" s="426" t="s">
        <v>980</v>
      </c>
      <c r="E879" s="362"/>
      <c r="F879" s="362"/>
      <c r="G879" s="362"/>
      <c r="H879" s="369">
        <v>0.5</v>
      </c>
      <c r="I879" s="362"/>
      <c r="J879" s="369"/>
      <c r="K879" s="362" t="s">
        <v>525</v>
      </c>
    </row>
    <row r="880" spans="1:11" ht="12.75" hidden="1" customHeight="1">
      <c r="A880" s="362"/>
      <c r="B880" s="362"/>
      <c r="C880" s="425" t="s">
        <v>2955</v>
      </c>
      <c r="D880" s="426" t="s">
        <v>982</v>
      </c>
      <c r="E880" s="362"/>
      <c r="F880" s="362"/>
      <c r="G880" s="362"/>
      <c r="H880" s="369">
        <v>0.5</v>
      </c>
      <c r="I880" s="362"/>
      <c r="J880" s="369"/>
      <c r="K880" s="362" t="s">
        <v>525</v>
      </c>
    </row>
    <row r="881" spans="1:11" ht="12.75" hidden="1" customHeight="1">
      <c r="A881" s="362"/>
      <c r="B881" s="362"/>
      <c r="C881" s="425" t="s">
        <v>2956</v>
      </c>
      <c r="D881" s="426" t="s">
        <v>984</v>
      </c>
      <c r="E881" s="362"/>
      <c r="F881" s="362"/>
      <c r="G881" s="362"/>
      <c r="H881" s="369">
        <v>0.5</v>
      </c>
      <c r="I881" s="362"/>
      <c r="J881" s="369"/>
      <c r="K881" s="362" t="s">
        <v>525</v>
      </c>
    </row>
    <row r="882" spans="1:11" ht="12.75" hidden="1" customHeight="1">
      <c r="A882" s="362"/>
      <c r="B882" s="362"/>
      <c r="C882" s="425" t="s">
        <v>2957</v>
      </c>
      <c r="D882" s="426" t="s">
        <v>986</v>
      </c>
      <c r="E882" s="362"/>
      <c r="F882" s="362"/>
      <c r="G882" s="362"/>
      <c r="H882" s="369">
        <v>0.5</v>
      </c>
      <c r="I882" s="362"/>
      <c r="J882" s="369"/>
      <c r="K882" s="362" t="s">
        <v>525</v>
      </c>
    </row>
    <row r="883" spans="1:11" ht="12.75" hidden="1" customHeight="1">
      <c r="A883" s="362"/>
      <c r="B883" s="362"/>
      <c r="C883" s="425" t="s">
        <v>2958</v>
      </c>
      <c r="D883" s="426" t="s">
        <v>988</v>
      </c>
      <c r="E883" s="362"/>
      <c r="F883" s="362"/>
      <c r="G883" s="362"/>
      <c r="H883" s="369">
        <v>0.5</v>
      </c>
      <c r="I883" s="362"/>
      <c r="J883" s="369"/>
      <c r="K883" s="362" t="s">
        <v>525</v>
      </c>
    </row>
    <row r="884" spans="1:11" ht="12.75" hidden="1" customHeight="1">
      <c r="A884" s="362"/>
      <c r="B884" s="362"/>
      <c r="C884" s="425" t="s">
        <v>2959</v>
      </c>
      <c r="D884" s="426" t="s">
        <v>990</v>
      </c>
      <c r="E884" s="362"/>
      <c r="F884" s="362"/>
      <c r="G884" s="362"/>
      <c r="H884" s="369">
        <v>0.5</v>
      </c>
      <c r="I884" s="362"/>
      <c r="J884" s="369"/>
      <c r="K884" s="362" t="s">
        <v>525</v>
      </c>
    </row>
    <row r="885" spans="1:11" ht="12.75" hidden="1" customHeight="1">
      <c r="A885" s="362"/>
      <c r="B885" s="362"/>
      <c r="C885" s="425" t="s">
        <v>2960</v>
      </c>
      <c r="D885" s="426" t="s">
        <v>992</v>
      </c>
      <c r="E885" s="362"/>
      <c r="F885" s="362"/>
      <c r="G885" s="362"/>
      <c r="H885" s="369">
        <v>0.5</v>
      </c>
      <c r="I885" s="362"/>
      <c r="J885" s="369"/>
      <c r="K885" s="362" t="s">
        <v>525</v>
      </c>
    </row>
    <row r="886" spans="1:11" ht="12.75" hidden="1" customHeight="1">
      <c r="A886" s="362"/>
      <c r="B886" s="362"/>
      <c r="C886" s="425" t="s">
        <v>2961</v>
      </c>
      <c r="D886" s="426" t="s">
        <v>994</v>
      </c>
      <c r="E886" s="362"/>
      <c r="F886" s="362"/>
      <c r="G886" s="362"/>
      <c r="H886" s="369">
        <v>0.5</v>
      </c>
      <c r="I886" s="362"/>
      <c r="J886" s="369"/>
      <c r="K886" s="362" t="s">
        <v>637</v>
      </c>
    </row>
    <row r="887" spans="1:11" ht="12.75" hidden="1" customHeight="1">
      <c r="A887" s="362"/>
      <c r="B887" s="362"/>
      <c r="C887" s="425" t="s">
        <v>2962</v>
      </c>
      <c r="D887" s="426" t="s">
        <v>996</v>
      </c>
      <c r="E887" s="362"/>
      <c r="F887" s="362"/>
      <c r="G887" s="362"/>
      <c r="H887" s="369">
        <v>0.5</v>
      </c>
      <c r="I887" s="362"/>
      <c r="J887" s="369"/>
      <c r="K887" s="362" t="s">
        <v>637</v>
      </c>
    </row>
    <row r="888" spans="1:11" ht="12.75" hidden="1" customHeight="1">
      <c r="A888" s="362"/>
      <c r="B888" s="362"/>
      <c r="C888" s="425" t="s">
        <v>2963</v>
      </c>
      <c r="D888" s="426" t="s">
        <v>998</v>
      </c>
      <c r="E888" s="362"/>
      <c r="F888" s="362"/>
      <c r="G888" s="362"/>
      <c r="H888" s="369">
        <v>0.5</v>
      </c>
      <c r="I888" s="362"/>
      <c r="J888" s="369"/>
      <c r="K888" s="362" t="s">
        <v>637</v>
      </c>
    </row>
    <row r="889" spans="1:11" ht="12.75" hidden="1" customHeight="1">
      <c r="A889" s="362"/>
      <c r="B889" s="362"/>
      <c r="C889" s="425" t="s">
        <v>2964</v>
      </c>
      <c r="D889" s="426" t="s">
        <v>1000</v>
      </c>
      <c r="E889" s="362"/>
      <c r="F889" s="362"/>
      <c r="G889" s="362"/>
      <c r="H889" s="369">
        <v>0.5</v>
      </c>
      <c r="I889" s="362"/>
      <c r="J889" s="369"/>
      <c r="K889" s="362" t="s">
        <v>637</v>
      </c>
    </row>
    <row r="890" spans="1:11" ht="12.75" hidden="1" customHeight="1">
      <c r="A890" s="362"/>
      <c r="B890" s="362"/>
      <c r="C890" s="425" t="s">
        <v>2965</v>
      </c>
      <c r="D890" s="426" t="s">
        <v>1002</v>
      </c>
      <c r="E890" s="362"/>
      <c r="F890" s="362"/>
      <c r="G890" s="362"/>
      <c r="H890" s="369">
        <v>0.5</v>
      </c>
      <c r="I890" s="362"/>
      <c r="J890" s="369"/>
      <c r="K890" s="362" t="s">
        <v>637</v>
      </c>
    </row>
    <row r="891" spans="1:11" ht="12.75" hidden="1" customHeight="1">
      <c r="A891" s="362"/>
      <c r="B891" s="362"/>
      <c r="C891" s="425" t="s">
        <v>2966</v>
      </c>
      <c r="D891" s="426" t="s">
        <v>1004</v>
      </c>
      <c r="E891" s="362"/>
      <c r="F891" s="362"/>
      <c r="G891" s="362"/>
      <c r="H891" s="369">
        <v>0.5</v>
      </c>
      <c r="I891" s="362"/>
      <c r="J891" s="369"/>
      <c r="K891" s="362" t="s">
        <v>637</v>
      </c>
    </row>
    <row r="892" spans="1:11" ht="12.75" hidden="1" customHeight="1">
      <c r="A892" s="362"/>
      <c r="B892" s="362"/>
      <c r="C892" s="425" t="s">
        <v>2967</v>
      </c>
      <c r="D892" s="426" t="s">
        <v>1006</v>
      </c>
      <c r="E892" s="362"/>
      <c r="F892" s="362"/>
      <c r="G892" s="362"/>
      <c r="H892" s="369">
        <v>0.5</v>
      </c>
      <c r="I892" s="362"/>
      <c r="J892" s="369"/>
      <c r="K892" s="362" t="s">
        <v>637</v>
      </c>
    </row>
    <row r="893" spans="1:11" ht="12.75" hidden="1" customHeight="1">
      <c r="A893" s="362"/>
      <c r="B893" s="362"/>
      <c r="C893" s="425" t="s">
        <v>2968</v>
      </c>
      <c r="D893" s="426" t="s">
        <v>1008</v>
      </c>
      <c r="E893" s="362"/>
      <c r="F893" s="362"/>
      <c r="G893" s="362"/>
      <c r="H893" s="369">
        <v>0.5</v>
      </c>
      <c r="I893" s="362"/>
      <c r="J893" s="369"/>
      <c r="K893" s="362" t="s">
        <v>637</v>
      </c>
    </row>
    <row r="894" spans="1:11" ht="12.75" hidden="1" customHeight="1">
      <c r="A894" s="362"/>
      <c r="B894" s="362"/>
      <c r="C894" s="425" t="s">
        <v>2969</v>
      </c>
      <c r="D894" s="426" t="s">
        <v>1010</v>
      </c>
      <c r="E894" s="362"/>
      <c r="F894" s="362"/>
      <c r="G894" s="362"/>
      <c r="H894" s="369">
        <v>0.5</v>
      </c>
      <c r="I894" s="362"/>
      <c r="J894" s="369"/>
      <c r="K894" s="362" t="s">
        <v>637</v>
      </c>
    </row>
    <row r="895" spans="1:11" ht="12.75" hidden="1" customHeight="1">
      <c r="A895" s="362"/>
      <c r="B895" s="362"/>
      <c r="C895" s="425" t="s">
        <v>2970</v>
      </c>
      <c r="D895" s="426" t="s">
        <v>1012</v>
      </c>
      <c r="E895" s="362"/>
      <c r="F895" s="362"/>
      <c r="G895" s="362"/>
      <c r="H895" s="369">
        <v>0.5</v>
      </c>
      <c r="I895" s="362"/>
      <c r="J895" s="369"/>
      <c r="K895" s="362" t="s">
        <v>637</v>
      </c>
    </row>
    <row r="896" spans="1:11" ht="12.75" hidden="1" customHeight="1">
      <c r="A896" s="362"/>
      <c r="B896" s="362"/>
      <c r="C896" s="425" t="s">
        <v>2971</v>
      </c>
      <c r="D896" s="426" t="s">
        <v>1014</v>
      </c>
      <c r="E896" s="362"/>
      <c r="F896" s="362"/>
      <c r="G896" s="362"/>
      <c r="H896" s="369">
        <v>0.5</v>
      </c>
      <c r="I896" s="362"/>
      <c r="J896" s="369"/>
      <c r="K896" s="362" t="s">
        <v>637</v>
      </c>
    </row>
    <row r="897" spans="1:11" ht="12.75" hidden="1" customHeight="1">
      <c r="A897" s="362"/>
      <c r="B897" s="362"/>
      <c r="C897" s="425" t="s">
        <v>2972</v>
      </c>
      <c r="D897" s="426" t="s">
        <v>1016</v>
      </c>
      <c r="E897" s="362"/>
      <c r="F897" s="362"/>
      <c r="G897" s="362"/>
      <c r="H897" s="369">
        <v>0.5</v>
      </c>
      <c r="I897" s="362"/>
      <c r="J897" s="369"/>
      <c r="K897" s="362" t="s">
        <v>637</v>
      </c>
    </row>
    <row r="898" spans="1:11" ht="12.75" hidden="1" customHeight="1">
      <c r="A898" s="362"/>
      <c r="B898" s="362"/>
      <c r="C898" s="425" t="s">
        <v>2973</v>
      </c>
      <c r="D898" s="426" t="s">
        <v>1018</v>
      </c>
      <c r="E898" s="362"/>
      <c r="F898" s="362"/>
      <c r="G898" s="362"/>
      <c r="H898" s="369">
        <v>0.5</v>
      </c>
      <c r="I898" s="362"/>
      <c r="J898" s="369"/>
      <c r="K898" s="362" t="s">
        <v>637</v>
      </c>
    </row>
    <row r="899" spans="1:11" ht="12.75" hidden="1" customHeight="1">
      <c r="A899" s="362"/>
      <c r="B899" s="362"/>
      <c r="C899" s="425" t="s">
        <v>2974</v>
      </c>
      <c r="D899" s="426" t="s">
        <v>1020</v>
      </c>
      <c r="E899" s="362"/>
      <c r="F899" s="362"/>
      <c r="G899" s="362"/>
      <c r="H899" s="369">
        <v>0.5</v>
      </c>
      <c r="I899" s="362"/>
      <c r="J899" s="369"/>
      <c r="K899" s="362" t="s">
        <v>637</v>
      </c>
    </row>
    <row r="900" spans="1:11" ht="12.75" hidden="1" customHeight="1">
      <c r="A900" s="362"/>
      <c r="B900" s="362"/>
      <c r="C900" s="425" t="s">
        <v>2975</v>
      </c>
      <c r="D900" s="426" t="s">
        <v>1022</v>
      </c>
      <c r="E900" s="362"/>
      <c r="F900" s="362"/>
      <c r="G900" s="362"/>
      <c r="H900" s="369">
        <v>0.5</v>
      </c>
      <c r="I900" s="362"/>
      <c r="J900" s="369"/>
      <c r="K900" s="362" t="s">
        <v>637</v>
      </c>
    </row>
    <row r="901" spans="1:11" ht="12.75" hidden="1" customHeight="1">
      <c r="A901" s="362"/>
      <c r="B901" s="362"/>
      <c r="C901" s="425" t="s">
        <v>2976</v>
      </c>
      <c r="D901" s="426" t="s">
        <v>1024</v>
      </c>
      <c r="E901" s="362"/>
      <c r="F901" s="362"/>
      <c r="G901" s="362"/>
      <c r="H901" s="369">
        <v>0.5</v>
      </c>
      <c r="I901" s="362"/>
      <c r="J901" s="369"/>
      <c r="K901" s="362" t="s">
        <v>637</v>
      </c>
    </row>
    <row r="902" spans="1:11" ht="12.75" hidden="1" customHeight="1">
      <c r="A902" s="362"/>
      <c r="B902" s="362"/>
      <c r="C902" s="425" t="s">
        <v>2977</v>
      </c>
      <c r="D902" s="426" t="s">
        <v>1026</v>
      </c>
      <c r="E902" s="362"/>
      <c r="F902" s="362"/>
      <c r="G902" s="362"/>
      <c r="H902" s="369">
        <v>0.5</v>
      </c>
      <c r="I902" s="362"/>
      <c r="J902" s="369"/>
      <c r="K902" s="362" t="s">
        <v>637</v>
      </c>
    </row>
    <row r="903" spans="1:11" ht="12.75" hidden="1" customHeight="1">
      <c r="A903" s="362"/>
      <c r="B903" s="362"/>
      <c r="C903" s="425" t="s">
        <v>2978</v>
      </c>
      <c r="D903" s="426" t="s">
        <v>1029</v>
      </c>
      <c r="E903" s="362"/>
      <c r="F903" s="362"/>
      <c r="G903" s="362"/>
      <c r="H903" s="369">
        <v>0.5</v>
      </c>
      <c r="I903" s="362"/>
      <c r="J903" s="369"/>
      <c r="K903" s="362" t="s">
        <v>637</v>
      </c>
    </row>
    <row r="904" spans="1:11" ht="12.75" hidden="1" customHeight="1">
      <c r="A904" s="362"/>
      <c r="B904" s="362"/>
      <c r="C904" s="425" t="s">
        <v>2979</v>
      </c>
      <c r="D904" s="426" t="s">
        <v>1031</v>
      </c>
      <c r="E904" s="362"/>
      <c r="F904" s="362"/>
      <c r="G904" s="362"/>
      <c r="H904" s="369">
        <v>0.5</v>
      </c>
      <c r="I904" s="362"/>
      <c r="J904" s="369"/>
      <c r="K904" s="362" t="s">
        <v>637</v>
      </c>
    </row>
    <row r="905" spans="1:11" ht="12.75" hidden="1" customHeight="1">
      <c r="A905" s="362"/>
      <c r="B905" s="362"/>
      <c r="C905" s="425" t="s">
        <v>2980</v>
      </c>
      <c r="D905" s="426" t="s">
        <v>1033</v>
      </c>
      <c r="E905" s="362"/>
      <c r="F905" s="362"/>
      <c r="G905" s="362"/>
      <c r="H905" s="369">
        <v>0.5</v>
      </c>
      <c r="I905" s="362"/>
      <c r="J905" s="369"/>
      <c r="K905" s="362" t="s">
        <v>637</v>
      </c>
    </row>
    <row r="906" spans="1:11" ht="12.75" hidden="1" customHeight="1">
      <c r="A906" s="362"/>
      <c r="B906" s="362"/>
      <c r="C906" s="425" t="s">
        <v>2981</v>
      </c>
      <c r="D906" s="426" t="s">
        <v>1035</v>
      </c>
      <c r="E906" s="362"/>
      <c r="F906" s="362"/>
      <c r="G906" s="362"/>
      <c r="H906" s="369">
        <v>0.5</v>
      </c>
      <c r="I906" s="362"/>
      <c r="J906" s="369"/>
      <c r="K906" s="362" t="s">
        <v>637</v>
      </c>
    </row>
    <row r="907" spans="1:11" ht="12.75" hidden="1" customHeight="1">
      <c r="A907" s="362"/>
      <c r="B907" s="362"/>
      <c r="C907" s="425" t="s">
        <v>2982</v>
      </c>
      <c r="D907" s="426" t="s">
        <v>1037</v>
      </c>
      <c r="E907" s="362"/>
      <c r="F907" s="362"/>
      <c r="G907" s="362"/>
      <c r="H907" s="369">
        <v>0.5</v>
      </c>
      <c r="I907" s="362"/>
      <c r="J907" s="369"/>
      <c r="K907" s="362" t="s">
        <v>637</v>
      </c>
    </row>
    <row r="908" spans="1:11" ht="12.75" hidden="1" customHeight="1">
      <c r="A908" s="362"/>
      <c r="B908" s="362"/>
      <c r="C908" s="425" t="s">
        <v>2983</v>
      </c>
      <c r="D908" s="426" t="s">
        <v>1039</v>
      </c>
      <c r="E908" s="362"/>
      <c r="F908" s="362"/>
      <c r="G908" s="362"/>
      <c r="H908" s="369">
        <v>0.5</v>
      </c>
      <c r="I908" s="362"/>
      <c r="J908" s="369"/>
      <c r="K908" s="362" t="s">
        <v>637</v>
      </c>
    </row>
    <row r="909" spans="1:11" ht="12.75" hidden="1" customHeight="1">
      <c r="A909" s="362"/>
      <c r="B909" s="362"/>
      <c r="C909" s="425" t="s">
        <v>2984</v>
      </c>
      <c r="D909" s="426" t="s">
        <v>1041</v>
      </c>
      <c r="E909" s="362"/>
      <c r="F909" s="362"/>
      <c r="G909" s="362"/>
      <c r="H909" s="369">
        <v>0.5</v>
      </c>
      <c r="I909" s="362"/>
      <c r="J909" s="369"/>
      <c r="K909" s="362" t="s">
        <v>637</v>
      </c>
    </row>
    <row r="910" spans="1:11" ht="12.75" hidden="1" customHeight="1">
      <c r="A910" s="362"/>
      <c r="B910" s="362"/>
      <c r="C910" s="425" t="s">
        <v>2985</v>
      </c>
      <c r="D910" s="426" t="s">
        <v>1043</v>
      </c>
      <c r="E910" s="362"/>
      <c r="F910" s="362"/>
      <c r="G910" s="362"/>
      <c r="H910" s="369">
        <v>0.5</v>
      </c>
      <c r="I910" s="362"/>
      <c r="J910" s="369"/>
      <c r="K910" s="362" t="s">
        <v>637</v>
      </c>
    </row>
    <row r="911" spans="1:11" ht="12.75" hidden="1" customHeight="1">
      <c r="A911" s="362"/>
      <c r="B911" s="362"/>
      <c r="C911" s="425" t="s">
        <v>2986</v>
      </c>
      <c r="D911" s="426" t="s">
        <v>1045</v>
      </c>
      <c r="E911" s="362"/>
      <c r="F911" s="362"/>
      <c r="G911" s="362"/>
      <c r="H911" s="369">
        <v>0.5</v>
      </c>
      <c r="I911" s="362"/>
      <c r="J911" s="369"/>
      <c r="K911" s="362" t="s">
        <v>637</v>
      </c>
    </row>
    <row r="912" spans="1:11" ht="12.75" hidden="1" customHeight="1">
      <c r="A912" s="362"/>
      <c r="B912" s="362"/>
      <c r="C912" s="425" t="s">
        <v>2987</v>
      </c>
      <c r="D912" s="426" t="s">
        <v>1047</v>
      </c>
      <c r="E912" s="362"/>
      <c r="F912" s="362"/>
      <c r="G912" s="362"/>
      <c r="H912" s="369">
        <v>0.5</v>
      </c>
      <c r="I912" s="362"/>
      <c r="J912" s="369"/>
      <c r="K912" s="362" t="s">
        <v>637</v>
      </c>
    </row>
    <row r="913" spans="1:11" ht="12.75" hidden="1" customHeight="1">
      <c r="A913" s="362"/>
      <c r="B913" s="362"/>
      <c r="C913" s="425" t="s">
        <v>2988</v>
      </c>
      <c r="D913" s="426" t="s">
        <v>1049</v>
      </c>
      <c r="E913" s="362"/>
      <c r="F913" s="362"/>
      <c r="G913" s="362"/>
      <c r="H913" s="369">
        <v>0.5</v>
      </c>
      <c r="I913" s="362"/>
      <c r="J913" s="369"/>
      <c r="K913" s="362" t="s">
        <v>637</v>
      </c>
    </row>
    <row r="914" spans="1:11" ht="12.75" hidden="1" customHeight="1">
      <c r="A914" s="362"/>
      <c r="B914" s="362"/>
      <c r="C914" s="425" t="s">
        <v>2989</v>
      </c>
      <c r="D914" s="426" t="s">
        <v>1051</v>
      </c>
      <c r="E914" s="362"/>
      <c r="F914" s="362"/>
      <c r="G914" s="362"/>
      <c r="H914" s="369">
        <v>0.5</v>
      </c>
      <c r="I914" s="362"/>
      <c r="J914" s="369"/>
      <c r="K914" s="362" t="s">
        <v>637</v>
      </c>
    </row>
    <row r="915" spans="1:11" ht="12.75" hidden="1" customHeight="1">
      <c r="A915" s="362"/>
      <c r="B915" s="362"/>
      <c r="C915" s="425" t="s">
        <v>2990</v>
      </c>
      <c r="D915" s="426" t="s">
        <v>1053</v>
      </c>
      <c r="E915" s="362"/>
      <c r="F915" s="362"/>
      <c r="G915" s="362"/>
      <c r="H915" s="369">
        <v>0.5</v>
      </c>
      <c r="I915" s="362"/>
      <c r="J915" s="369"/>
      <c r="K915" s="362" t="s">
        <v>637</v>
      </c>
    </row>
    <row r="916" spans="1:11" ht="12.75" hidden="1" customHeight="1">
      <c r="A916" s="362"/>
      <c r="B916" s="362"/>
      <c r="C916" s="425" t="s">
        <v>2991</v>
      </c>
      <c r="D916" s="426" t="s">
        <v>1055</v>
      </c>
      <c r="E916" s="362"/>
      <c r="F916" s="362"/>
      <c r="G916" s="362"/>
      <c r="H916" s="369">
        <v>0.5</v>
      </c>
      <c r="I916" s="362"/>
      <c r="J916" s="369"/>
      <c r="K916" s="362" t="s">
        <v>637</v>
      </c>
    </row>
    <row r="917" spans="1:11" ht="12.75" hidden="1" customHeight="1">
      <c r="A917" s="362"/>
      <c r="B917" s="362"/>
      <c r="C917" s="425" t="s">
        <v>2992</v>
      </c>
      <c r="D917" s="426" t="s">
        <v>1057</v>
      </c>
      <c r="E917" s="362"/>
      <c r="F917" s="362"/>
      <c r="G917" s="362"/>
      <c r="H917" s="369">
        <v>0.5</v>
      </c>
      <c r="I917" s="362"/>
      <c r="J917" s="369"/>
      <c r="K917" s="362" t="s">
        <v>637</v>
      </c>
    </row>
    <row r="918" spans="1:11" ht="12.75" hidden="1" customHeight="1">
      <c r="A918" s="362"/>
      <c r="B918" s="362"/>
      <c r="C918" s="425" t="s">
        <v>2993</v>
      </c>
      <c r="D918" s="426" t="s">
        <v>1059</v>
      </c>
      <c r="E918" s="362"/>
      <c r="F918" s="362"/>
      <c r="G918" s="362"/>
      <c r="H918" s="369">
        <v>0.5</v>
      </c>
      <c r="I918" s="362"/>
      <c r="J918" s="369"/>
      <c r="K918" s="362" t="s">
        <v>2749</v>
      </c>
    </row>
    <row r="919" spans="1:11" ht="12.75" hidden="1" customHeight="1">
      <c r="A919" s="362"/>
      <c r="B919" s="362"/>
      <c r="C919" s="425" t="s">
        <v>2994</v>
      </c>
      <c r="D919" s="426" t="s">
        <v>1061</v>
      </c>
      <c r="E919" s="362"/>
      <c r="F919" s="362"/>
      <c r="G919" s="362"/>
      <c r="H919" s="369">
        <v>0.5</v>
      </c>
      <c r="I919" s="362"/>
      <c r="J919" s="369"/>
      <c r="K919" s="362" t="s">
        <v>2749</v>
      </c>
    </row>
    <row r="920" spans="1:11" ht="12.75" hidden="1" customHeight="1">
      <c r="A920" s="362"/>
      <c r="B920" s="362"/>
      <c r="C920" s="425" t="s">
        <v>2995</v>
      </c>
      <c r="D920" s="426" t="s">
        <v>1063</v>
      </c>
      <c r="E920" s="362"/>
      <c r="F920" s="362"/>
      <c r="G920" s="362"/>
      <c r="H920" s="369">
        <v>0.5</v>
      </c>
      <c r="I920" s="362"/>
      <c r="J920" s="369"/>
      <c r="K920" s="362" t="s">
        <v>2749</v>
      </c>
    </row>
    <row r="921" spans="1:11" ht="12.75" hidden="1" customHeight="1">
      <c r="A921" s="362"/>
      <c r="B921" s="362"/>
      <c r="C921" s="425" t="s">
        <v>2996</v>
      </c>
      <c r="D921" s="426" t="s">
        <v>1065</v>
      </c>
      <c r="E921" s="362"/>
      <c r="F921" s="362"/>
      <c r="G921" s="362"/>
      <c r="H921" s="369">
        <v>0.5</v>
      </c>
      <c r="I921" s="362"/>
      <c r="J921" s="369"/>
      <c r="K921" s="362" t="s">
        <v>2749</v>
      </c>
    </row>
    <row r="922" spans="1:11" ht="12.75" hidden="1" customHeight="1">
      <c r="A922" s="362"/>
      <c r="B922" s="362"/>
      <c r="C922" s="425" t="s">
        <v>2997</v>
      </c>
      <c r="D922" s="426" t="s">
        <v>1067</v>
      </c>
      <c r="E922" s="362"/>
      <c r="F922" s="362"/>
      <c r="G922" s="362"/>
      <c r="H922" s="369">
        <v>0.5</v>
      </c>
      <c r="I922" s="362"/>
      <c r="J922" s="369"/>
      <c r="K922" s="362" t="s">
        <v>2749</v>
      </c>
    </row>
    <row r="923" spans="1:11" ht="12.75" hidden="1" customHeight="1">
      <c r="A923" s="362"/>
      <c r="B923" s="362"/>
      <c r="C923" s="425" t="s">
        <v>2998</v>
      </c>
      <c r="D923" s="426" t="s">
        <v>1069</v>
      </c>
      <c r="E923" s="362"/>
      <c r="F923" s="362"/>
      <c r="G923" s="362"/>
      <c r="H923" s="369">
        <v>0.5</v>
      </c>
      <c r="I923" s="362"/>
      <c r="J923" s="369"/>
      <c r="K923" s="362" t="s">
        <v>2749</v>
      </c>
    </row>
    <row r="924" spans="1:11" ht="12.75" hidden="1" customHeight="1">
      <c r="A924" s="362"/>
      <c r="B924" s="362"/>
      <c r="C924" s="425" t="s">
        <v>2999</v>
      </c>
      <c r="D924" s="426" t="s">
        <v>1071</v>
      </c>
      <c r="E924" s="362"/>
      <c r="F924" s="362"/>
      <c r="G924" s="362"/>
      <c r="H924" s="369">
        <v>0.5</v>
      </c>
      <c r="I924" s="362"/>
      <c r="J924" s="369"/>
      <c r="K924" s="362" t="s">
        <v>2749</v>
      </c>
    </row>
    <row r="925" spans="1:11" ht="12.75" hidden="1" customHeight="1">
      <c r="A925" s="362"/>
      <c r="B925" s="362"/>
      <c r="C925" s="425" t="s">
        <v>3000</v>
      </c>
      <c r="D925" s="426" t="s">
        <v>1073</v>
      </c>
      <c r="E925" s="362"/>
      <c r="F925" s="362"/>
      <c r="G925" s="362"/>
      <c r="H925" s="369">
        <v>0.5</v>
      </c>
      <c r="I925" s="362"/>
      <c r="J925" s="369"/>
      <c r="K925" s="362" t="s">
        <v>2749</v>
      </c>
    </row>
    <row r="926" spans="1:11" ht="12.75" hidden="1" customHeight="1">
      <c r="A926" s="362"/>
      <c r="B926" s="362"/>
      <c r="C926" s="425" t="s">
        <v>3001</v>
      </c>
      <c r="D926" s="426" t="s">
        <v>1075</v>
      </c>
      <c r="E926" s="362"/>
      <c r="F926" s="362"/>
      <c r="G926" s="362"/>
      <c r="H926" s="369">
        <v>0.5</v>
      </c>
      <c r="I926" s="362"/>
      <c r="J926" s="369"/>
      <c r="K926" s="362" t="s">
        <v>2749</v>
      </c>
    </row>
    <row r="927" spans="1:11" ht="12.75" hidden="1" customHeight="1">
      <c r="A927" s="362"/>
      <c r="B927" s="362"/>
      <c r="C927" s="425" t="s">
        <v>3002</v>
      </c>
      <c r="D927" s="426" t="s">
        <v>1077</v>
      </c>
      <c r="E927" s="362"/>
      <c r="F927" s="362"/>
      <c r="G927" s="362"/>
      <c r="H927" s="369">
        <v>0.5</v>
      </c>
      <c r="I927" s="362"/>
      <c r="J927" s="369"/>
      <c r="K927" s="362" t="s">
        <v>2749</v>
      </c>
    </row>
    <row r="928" spans="1:11" ht="12.75" hidden="1" customHeight="1">
      <c r="A928" s="362"/>
      <c r="B928" s="362"/>
      <c r="C928" s="425" t="s">
        <v>3003</v>
      </c>
      <c r="D928" s="426" t="s">
        <v>1079</v>
      </c>
      <c r="E928" s="362"/>
      <c r="F928" s="362"/>
      <c r="G928" s="362"/>
      <c r="H928" s="369">
        <v>0.5</v>
      </c>
      <c r="I928" s="362"/>
      <c r="J928" s="369"/>
      <c r="K928" s="362" t="s">
        <v>2749</v>
      </c>
    </row>
    <row r="929" spans="1:11" ht="12.75" hidden="1" customHeight="1">
      <c r="A929" s="362"/>
      <c r="B929" s="362"/>
      <c r="C929" s="425" t="s">
        <v>3004</v>
      </c>
      <c r="D929" s="426" t="s">
        <v>1081</v>
      </c>
      <c r="E929" s="362"/>
      <c r="F929" s="362"/>
      <c r="G929" s="362"/>
      <c r="H929" s="369">
        <v>0.5</v>
      </c>
      <c r="I929" s="362"/>
      <c r="J929" s="369"/>
      <c r="K929" s="362" t="s">
        <v>2749</v>
      </c>
    </row>
    <row r="930" spans="1:11" ht="12.75" hidden="1" customHeight="1">
      <c r="A930" s="362"/>
      <c r="B930" s="362"/>
      <c r="C930" s="425" t="s">
        <v>3005</v>
      </c>
      <c r="D930" s="426" t="s">
        <v>1083</v>
      </c>
      <c r="E930" s="362"/>
      <c r="F930" s="362"/>
      <c r="G930" s="362"/>
      <c r="H930" s="369">
        <v>0.5</v>
      </c>
      <c r="I930" s="362"/>
      <c r="J930" s="369"/>
      <c r="K930" s="362" t="s">
        <v>2749</v>
      </c>
    </row>
    <row r="931" spans="1:11" ht="12.75" hidden="1" customHeight="1">
      <c r="A931" s="362"/>
      <c r="B931" s="362"/>
      <c r="C931" s="425" t="s">
        <v>3006</v>
      </c>
      <c r="D931" s="426" t="s">
        <v>1085</v>
      </c>
      <c r="E931" s="362"/>
      <c r="F931" s="362"/>
      <c r="G931" s="362"/>
      <c r="H931" s="369">
        <v>0.5</v>
      </c>
      <c r="I931" s="362"/>
      <c r="J931" s="369"/>
      <c r="K931" s="362" t="s">
        <v>556</v>
      </c>
    </row>
    <row r="932" spans="1:11" ht="12.75" hidden="1" customHeight="1">
      <c r="A932" s="362"/>
      <c r="B932" s="362"/>
      <c r="C932" s="425" t="s">
        <v>3007</v>
      </c>
      <c r="D932" s="426" t="s">
        <v>1087</v>
      </c>
      <c r="E932" s="362"/>
      <c r="F932" s="362"/>
      <c r="G932" s="362"/>
      <c r="H932" s="369">
        <v>0.5</v>
      </c>
      <c r="I932" s="362"/>
      <c r="J932" s="369"/>
      <c r="K932" s="362" t="s">
        <v>556</v>
      </c>
    </row>
    <row r="933" spans="1:11" ht="12.75" hidden="1" customHeight="1">
      <c r="A933" s="362"/>
      <c r="B933" s="362"/>
      <c r="C933" s="425" t="s">
        <v>3008</v>
      </c>
      <c r="D933" s="426" t="s">
        <v>1089</v>
      </c>
      <c r="E933" s="362"/>
      <c r="F933" s="362"/>
      <c r="G933" s="362"/>
      <c r="H933" s="369">
        <v>0.5</v>
      </c>
      <c r="I933" s="362"/>
      <c r="J933" s="369"/>
      <c r="K933" s="362" t="s">
        <v>556</v>
      </c>
    </row>
    <row r="934" spans="1:11" ht="12.75" hidden="1" customHeight="1">
      <c r="A934" s="362"/>
      <c r="B934" s="362"/>
      <c r="C934" s="425" t="s">
        <v>3009</v>
      </c>
      <c r="D934" s="426" t="s">
        <v>1091</v>
      </c>
      <c r="E934" s="362"/>
      <c r="F934" s="362"/>
      <c r="G934" s="362"/>
      <c r="H934" s="369">
        <v>0.5</v>
      </c>
      <c r="I934" s="362"/>
      <c r="J934" s="369"/>
      <c r="K934" s="362" t="s">
        <v>556</v>
      </c>
    </row>
    <row r="935" spans="1:11" ht="12.75" hidden="1" customHeight="1">
      <c r="A935" s="362"/>
      <c r="B935" s="362"/>
      <c r="C935" s="425" t="s">
        <v>3010</v>
      </c>
      <c r="D935" s="426" t="s">
        <v>1093</v>
      </c>
      <c r="E935" s="362"/>
      <c r="F935" s="362"/>
      <c r="G935" s="362"/>
      <c r="H935" s="369">
        <v>0.5</v>
      </c>
      <c r="I935" s="362"/>
      <c r="J935" s="369"/>
      <c r="K935" s="362" t="s">
        <v>556</v>
      </c>
    </row>
    <row r="936" spans="1:11" ht="12.75" hidden="1" customHeight="1">
      <c r="A936" s="362"/>
      <c r="B936" s="362"/>
      <c r="C936" s="425" t="s">
        <v>3011</v>
      </c>
      <c r="D936" s="426" t="s">
        <v>1095</v>
      </c>
      <c r="E936" s="362"/>
      <c r="F936" s="362"/>
      <c r="G936" s="362"/>
      <c r="H936" s="369">
        <v>0.5</v>
      </c>
      <c r="I936" s="362"/>
      <c r="J936" s="369"/>
      <c r="K936" s="362" t="s">
        <v>556</v>
      </c>
    </row>
    <row r="937" spans="1:11" ht="12.75" hidden="1" customHeight="1">
      <c r="A937" s="362"/>
      <c r="B937" s="362"/>
      <c r="C937" s="425" t="s">
        <v>3012</v>
      </c>
      <c r="D937" s="426" t="s">
        <v>1097</v>
      </c>
      <c r="E937" s="362"/>
      <c r="F937" s="362"/>
      <c r="G937" s="362"/>
      <c r="H937" s="369">
        <v>0.5</v>
      </c>
      <c r="I937" s="362"/>
      <c r="J937" s="369"/>
      <c r="K937" s="362" t="s">
        <v>556</v>
      </c>
    </row>
    <row r="938" spans="1:11" ht="12.75" hidden="1" customHeight="1">
      <c r="A938" s="362"/>
      <c r="B938" s="362"/>
      <c r="C938" s="425" t="s">
        <v>3013</v>
      </c>
      <c r="D938" s="426" t="s">
        <v>1099</v>
      </c>
      <c r="E938" s="362"/>
      <c r="F938" s="362"/>
      <c r="G938" s="362"/>
      <c r="H938" s="369">
        <v>0.5</v>
      </c>
      <c r="I938" s="362"/>
      <c r="J938" s="369"/>
      <c r="K938" s="362" t="s">
        <v>556</v>
      </c>
    </row>
    <row r="939" spans="1:11" ht="12.75" hidden="1" customHeight="1">
      <c r="A939" s="362"/>
      <c r="B939" s="362"/>
      <c r="C939" s="425" t="s">
        <v>3014</v>
      </c>
      <c r="D939" s="426" t="s">
        <v>1101</v>
      </c>
      <c r="E939" s="362"/>
      <c r="F939" s="362"/>
      <c r="G939" s="362"/>
      <c r="H939" s="369">
        <v>0.5</v>
      </c>
      <c r="I939" s="362"/>
      <c r="J939" s="369"/>
      <c r="K939" s="362" t="s">
        <v>556</v>
      </c>
    </row>
    <row r="940" spans="1:11" ht="12.75" hidden="1" customHeight="1">
      <c r="A940" s="362"/>
      <c r="B940" s="362"/>
      <c r="C940" s="425" t="s">
        <v>3015</v>
      </c>
      <c r="D940" s="426" t="s">
        <v>1103</v>
      </c>
      <c r="E940" s="362"/>
      <c r="F940" s="362"/>
      <c r="G940" s="362"/>
      <c r="H940" s="369">
        <v>0.5</v>
      </c>
      <c r="I940" s="362"/>
      <c r="J940" s="369"/>
      <c r="K940" s="362" t="s">
        <v>556</v>
      </c>
    </row>
    <row r="941" spans="1:11" ht="12.75" hidden="1" customHeight="1">
      <c r="A941" s="362"/>
      <c r="B941" s="362"/>
      <c r="C941" s="425" t="s">
        <v>3016</v>
      </c>
      <c r="D941" s="426" t="s">
        <v>1105</v>
      </c>
      <c r="E941" s="362"/>
      <c r="F941" s="362"/>
      <c r="G941" s="362"/>
      <c r="H941" s="369">
        <v>0.5</v>
      </c>
      <c r="I941" s="362"/>
      <c r="J941" s="369"/>
      <c r="K941" s="362" t="s">
        <v>556</v>
      </c>
    </row>
    <row r="942" spans="1:11" ht="12.75" hidden="1" customHeight="1">
      <c r="A942" s="362"/>
      <c r="B942" s="362"/>
      <c r="C942" s="425" t="s">
        <v>3017</v>
      </c>
      <c r="D942" s="426" t="s">
        <v>1107</v>
      </c>
      <c r="E942" s="362"/>
      <c r="F942" s="362"/>
      <c r="G942" s="362"/>
      <c r="H942" s="369">
        <v>0.5</v>
      </c>
      <c r="I942" s="362"/>
      <c r="J942" s="369"/>
      <c r="K942" s="362" t="s">
        <v>556</v>
      </c>
    </row>
    <row r="943" spans="1:11" ht="12.75" hidden="1" customHeight="1">
      <c r="A943" s="362"/>
      <c r="B943" s="362"/>
      <c r="C943" s="425" t="s">
        <v>3018</v>
      </c>
      <c r="D943" s="426" t="s">
        <v>1109</v>
      </c>
      <c r="E943" s="362"/>
      <c r="F943" s="362"/>
      <c r="G943" s="362"/>
      <c r="H943" s="369">
        <v>0.5</v>
      </c>
      <c r="I943" s="362"/>
      <c r="J943" s="369"/>
      <c r="K943" s="362" t="s">
        <v>556</v>
      </c>
    </row>
    <row r="944" spans="1:11" ht="12.75" hidden="1" customHeight="1">
      <c r="A944" s="362"/>
      <c r="B944" s="362" t="s">
        <v>2650</v>
      </c>
      <c r="C944" s="425" t="s">
        <v>3019</v>
      </c>
      <c r="D944" s="426" t="s">
        <v>1111</v>
      </c>
      <c r="E944" s="362" t="s">
        <v>189</v>
      </c>
      <c r="F944" s="362" t="s">
        <v>268</v>
      </c>
      <c r="G944" s="362" t="s">
        <v>17</v>
      </c>
      <c r="H944" s="369">
        <v>0.5</v>
      </c>
      <c r="I944" s="362"/>
      <c r="J944" s="369"/>
      <c r="K944" s="362" t="s">
        <v>2652</v>
      </c>
    </row>
    <row r="945" spans="1:11" ht="12.75" hidden="1" customHeight="1">
      <c r="A945" s="362"/>
      <c r="B945" s="362"/>
      <c r="C945" s="425" t="s">
        <v>3020</v>
      </c>
      <c r="D945" s="426" t="s">
        <v>1113</v>
      </c>
      <c r="E945" s="362"/>
      <c r="F945" s="362"/>
      <c r="G945" s="362"/>
      <c r="H945" s="369">
        <v>0.5</v>
      </c>
      <c r="I945" s="362"/>
      <c r="J945" s="369"/>
      <c r="K945" s="362" t="s">
        <v>2652</v>
      </c>
    </row>
    <row r="946" spans="1:11" ht="12.75" hidden="1" customHeight="1">
      <c r="A946" s="362"/>
      <c r="B946" s="362"/>
      <c r="C946" s="425" t="s">
        <v>3021</v>
      </c>
      <c r="D946" s="426" t="s">
        <v>1115</v>
      </c>
      <c r="E946" s="362"/>
      <c r="F946" s="362"/>
      <c r="G946" s="362"/>
      <c r="H946" s="369">
        <v>0.5</v>
      </c>
      <c r="I946" s="362"/>
      <c r="J946" s="369"/>
      <c r="K946" s="362" t="s">
        <v>2652</v>
      </c>
    </row>
    <row r="947" spans="1:11" ht="12.75" hidden="1" customHeight="1">
      <c r="A947" s="362"/>
      <c r="B947" s="362"/>
      <c r="C947" s="425" t="s">
        <v>3022</v>
      </c>
      <c r="D947" s="426" t="s">
        <v>1117</v>
      </c>
      <c r="E947" s="362"/>
      <c r="F947" s="362"/>
      <c r="G947" s="362"/>
      <c r="H947" s="369">
        <v>0.5</v>
      </c>
      <c r="I947" s="362"/>
      <c r="J947" s="369"/>
      <c r="K947" s="362" t="s">
        <v>2652</v>
      </c>
    </row>
    <row r="948" spans="1:11" ht="12.75" hidden="1" customHeight="1">
      <c r="A948" s="362"/>
      <c r="B948" s="362"/>
      <c r="C948" s="425" t="s">
        <v>3023</v>
      </c>
      <c r="D948" s="426" t="s">
        <v>1119</v>
      </c>
      <c r="E948" s="362"/>
      <c r="F948" s="362"/>
      <c r="G948" s="362"/>
      <c r="H948" s="369">
        <v>0.5</v>
      </c>
      <c r="I948" s="362"/>
      <c r="J948" s="369"/>
      <c r="K948" s="362" t="s">
        <v>2652</v>
      </c>
    </row>
    <row r="949" spans="1:11" ht="12.75" hidden="1" customHeight="1">
      <c r="A949" s="362"/>
      <c r="B949" s="362"/>
      <c r="C949" s="425" t="s">
        <v>3024</v>
      </c>
      <c r="D949" s="426" t="s">
        <v>1121</v>
      </c>
      <c r="E949" s="362"/>
      <c r="F949" s="362"/>
      <c r="G949" s="362"/>
      <c r="H949" s="369">
        <v>0.5</v>
      </c>
      <c r="I949" s="362"/>
      <c r="J949" s="369"/>
      <c r="K949" s="362" t="s">
        <v>2652</v>
      </c>
    </row>
    <row r="950" spans="1:11" ht="12.75" hidden="1" customHeight="1">
      <c r="A950" s="362"/>
      <c r="B950" s="362"/>
      <c r="C950" s="425" t="s">
        <v>3025</v>
      </c>
      <c r="D950" s="426" t="s">
        <v>1123</v>
      </c>
      <c r="E950" s="362"/>
      <c r="F950" s="362"/>
      <c r="G950" s="362"/>
      <c r="H950" s="369">
        <v>0.5</v>
      </c>
      <c r="I950" s="362"/>
      <c r="J950" s="369"/>
      <c r="K950" s="362" t="s">
        <v>2652</v>
      </c>
    </row>
    <row r="951" spans="1:11" ht="12.75" hidden="1" customHeight="1">
      <c r="A951" s="362"/>
      <c r="B951" s="362"/>
      <c r="C951" s="425" t="s">
        <v>3026</v>
      </c>
      <c r="D951" s="426" t="s">
        <v>1125</v>
      </c>
      <c r="E951" s="362"/>
      <c r="F951" s="362"/>
      <c r="G951" s="362"/>
      <c r="H951" s="369">
        <v>0.5</v>
      </c>
      <c r="I951" s="362"/>
      <c r="J951" s="369"/>
      <c r="K951" s="362" t="s">
        <v>2652</v>
      </c>
    </row>
    <row r="952" spans="1:11" ht="12.75" hidden="1" customHeight="1">
      <c r="A952" s="362"/>
      <c r="B952" s="362"/>
      <c r="C952" s="425" t="s">
        <v>3027</v>
      </c>
      <c r="D952" s="426" t="s">
        <v>1127</v>
      </c>
      <c r="E952" s="362"/>
      <c r="F952" s="362"/>
      <c r="G952" s="362"/>
      <c r="H952" s="369">
        <v>0.5</v>
      </c>
      <c r="I952" s="362"/>
      <c r="J952" s="369"/>
      <c r="K952" s="362" t="s">
        <v>2652</v>
      </c>
    </row>
    <row r="953" spans="1:11" ht="12.75" hidden="1" customHeight="1">
      <c r="A953" s="362"/>
      <c r="B953" s="362"/>
      <c r="C953" s="425" t="s">
        <v>3028</v>
      </c>
      <c r="D953" s="426" t="s">
        <v>1129</v>
      </c>
      <c r="E953" s="362"/>
      <c r="F953" s="362"/>
      <c r="G953" s="362"/>
      <c r="H953" s="369">
        <v>0.5</v>
      </c>
      <c r="I953" s="362"/>
      <c r="J953" s="369"/>
      <c r="K953" s="362" t="s">
        <v>2652</v>
      </c>
    </row>
    <row r="954" spans="1:11" ht="12.75" hidden="1" customHeight="1">
      <c r="A954" s="362"/>
      <c r="B954" s="362"/>
      <c r="C954" s="425" t="s">
        <v>3029</v>
      </c>
      <c r="D954" s="426" t="s">
        <v>1131</v>
      </c>
      <c r="E954" s="362"/>
      <c r="F954" s="362"/>
      <c r="G954" s="362"/>
      <c r="H954" s="369">
        <v>0.5</v>
      </c>
      <c r="I954" s="362"/>
      <c r="J954" s="369"/>
      <c r="K954" s="362" t="s">
        <v>2652</v>
      </c>
    </row>
    <row r="955" spans="1:11" ht="12.75" hidden="1" customHeight="1">
      <c r="A955" s="362"/>
      <c r="B955" s="362"/>
      <c r="C955" s="425" t="s">
        <v>3030</v>
      </c>
      <c r="D955" s="426" t="s">
        <v>1133</v>
      </c>
      <c r="E955" s="362"/>
      <c r="F955" s="362"/>
      <c r="G955" s="362"/>
      <c r="H955" s="369">
        <v>0.5</v>
      </c>
      <c r="I955" s="362"/>
      <c r="J955" s="369"/>
      <c r="K955" s="362" t="s">
        <v>2652</v>
      </c>
    </row>
    <row r="956" spans="1:11" ht="12.75" hidden="1" customHeight="1">
      <c r="A956" s="362"/>
      <c r="B956" s="362"/>
      <c r="C956" s="425" t="s">
        <v>3031</v>
      </c>
      <c r="D956" s="426" t="s">
        <v>1135</v>
      </c>
      <c r="E956" s="362"/>
      <c r="F956" s="362"/>
      <c r="G956" s="362"/>
      <c r="H956" s="369">
        <v>0.5</v>
      </c>
      <c r="I956" s="362"/>
      <c r="J956" s="369"/>
      <c r="K956" s="362" t="s">
        <v>2652</v>
      </c>
    </row>
    <row r="957" spans="1:11" ht="12.75" hidden="1" customHeight="1">
      <c r="A957" s="362"/>
      <c r="B957" s="362"/>
      <c r="C957" s="425" t="s">
        <v>3032</v>
      </c>
      <c r="D957" s="426" t="s">
        <v>1137</v>
      </c>
      <c r="E957" s="362"/>
      <c r="F957" s="362"/>
      <c r="G957" s="362"/>
      <c r="H957" s="369">
        <v>0.5</v>
      </c>
      <c r="I957" s="362"/>
      <c r="J957" s="369"/>
      <c r="K957" s="362" t="s">
        <v>2652</v>
      </c>
    </row>
    <row r="958" spans="1:11" ht="12.75" hidden="1" customHeight="1">
      <c r="A958" s="362"/>
      <c r="B958" s="362"/>
      <c r="C958" s="425" t="s">
        <v>3033</v>
      </c>
      <c r="D958" s="426" t="s">
        <v>1139</v>
      </c>
      <c r="E958" s="362"/>
      <c r="F958" s="362"/>
      <c r="G958" s="362"/>
      <c r="H958" s="369">
        <v>0.5</v>
      </c>
      <c r="I958" s="362"/>
      <c r="J958" s="369"/>
      <c r="K958" s="362" t="s">
        <v>2652</v>
      </c>
    </row>
    <row r="959" spans="1:11" ht="12.75" hidden="1" customHeight="1">
      <c r="A959" s="362"/>
      <c r="B959" s="362"/>
      <c r="C959" s="425" t="s">
        <v>3034</v>
      </c>
      <c r="D959" s="426" t="s">
        <v>1141</v>
      </c>
      <c r="E959" s="362"/>
      <c r="F959" s="362"/>
      <c r="G959" s="362"/>
      <c r="H959" s="369">
        <v>0.5</v>
      </c>
      <c r="I959" s="362"/>
      <c r="J959" s="369"/>
      <c r="K959" s="362" t="s">
        <v>2652</v>
      </c>
    </row>
    <row r="960" spans="1:11" ht="12.75" hidden="1" customHeight="1">
      <c r="A960" s="362"/>
      <c r="B960" s="362"/>
      <c r="C960" s="425" t="s">
        <v>3035</v>
      </c>
      <c r="D960" s="426" t="s">
        <v>1143</v>
      </c>
      <c r="E960" s="362"/>
      <c r="F960" s="362"/>
      <c r="G960" s="362"/>
      <c r="H960" s="369">
        <v>0.5</v>
      </c>
      <c r="I960" s="362"/>
      <c r="J960" s="369"/>
      <c r="K960" s="362" t="s">
        <v>2652</v>
      </c>
    </row>
    <row r="961" spans="1:11" ht="12.75" hidden="1" customHeight="1">
      <c r="A961" s="362"/>
      <c r="B961" s="362"/>
      <c r="C961" s="425" t="s">
        <v>3036</v>
      </c>
      <c r="D961" s="426" t="s">
        <v>1145</v>
      </c>
      <c r="E961" s="362"/>
      <c r="F961" s="362"/>
      <c r="G961" s="362"/>
      <c r="H961" s="369">
        <v>0.5</v>
      </c>
      <c r="I961" s="362"/>
      <c r="J961" s="369"/>
      <c r="K961" s="362" t="s">
        <v>2652</v>
      </c>
    </row>
    <row r="962" spans="1:11" ht="12.75" hidden="1" customHeight="1">
      <c r="A962" s="362"/>
      <c r="B962" s="362"/>
      <c r="C962" s="425" t="s">
        <v>3037</v>
      </c>
      <c r="D962" s="426" t="s">
        <v>1147</v>
      </c>
      <c r="E962" s="362"/>
      <c r="F962" s="362"/>
      <c r="G962" s="362"/>
      <c r="H962" s="369">
        <v>0.5</v>
      </c>
      <c r="I962" s="362"/>
      <c r="J962" s="369"/>
      <c r="K962" s="362" t="s">
        <v>2652</v>
      </c>
    </row>
    <row r="963" spans="1:11" ht="12.75" hidden="1" customHeight="1">
      <c r="A963" s="362"/>
      <c r="B963" s="362"/>
      <c r="C963" s="425" t="s">
        <v>3038</v>
      </c>
      <c r="D963" s="426" t="s">
        <v>1149</v>
      </c>
      <c r="E963" s="362"/>
      <c r="F963" s="362"/>
      <c r="G963" s="362"/>
      <c r="H963" s="369">
        <v>0.5</v>
      </c>
      <c r="I963" s="362"/>
      <c r="J963" s="369"/>
      <c r="K963" s="362" t="s">
        <v>2652</v>
      </c>
    </row>
    <row r="964" spans="1:11" ht="12.75" hidden="1" customHeight="1">
      <c r="A964" s="362"/>
      <c r="B964" s="362"/>
      <c r="C964" s="425" t="s">
        <v>3039</v>
      </c>
      <c r="D964" s="426" t="s">
        <v>1151</v>
      </c>
      <c r="E964" s="362"/>
      <c r="F964" s="362"/>
      <c r="G964" s="362"/>
      <c r="H964" s="369">
        <v>0.5</v>
      </c>
      <c r="I964" s="362"/>
      <c r="J964" s="369"/>
      <c r="K964" s="362" t="s">
        <v>2652</v>
      </c>
    </row>
    <row r="965" spans="1:11" ht="12.75" hidden="1" customHeight="1">
      <c r="A965" s="362"/>
      <c r="B965" s="362"/>
      <c r="C965" s="425" t="s">
        <v>3040</v>
      </c>
      <c r="D965" s="426" t="s">
        <v>1153</v>
      </c>
      <c r="E965" s="362"/>
      <c r="F965" s="362"/>
      <c r="G965" s="362"/>
      <c r="H965" s="369">
        <v>0.5</v>
      </c>
      <c r="I965" s="362"/>
      <c r="J965" s="369"/>
      <c r="K965" s="362" t="s">
        <v>2652</v>
      </c>
    </row>
    <row r="966" spans="1:11" ht="12.75" hidden="1" customHeight="1">
      <c r="A966" s="362"/>
      <c r="B966" s="362"/>
      <c r="C966" s="425" t="s">
        <v>3041</v>
      </c>
      <c r="D966" s="426" t="s">
        <v>1155</v>
      </c>
      <c r="E966" s="362"/>
      <c r="F966" s="362"/>
      <c r="G966" s="362"/>
      <c r="H966" s="369">
        <v>0.5</v>
      </c>
      <c r="I966" s="362"/>
      <c r="J966" s="369"/>
      <c r="K966" s="362" t="s">
        <v>2652</v>
      </c>
    </row>
    <row r="967" spans="1:11" ht="12.75" hidden="1" customHeight="1">
      <c r="A967" s="362"/>
      <c r="B967" s="362"/>
      <c r="C967" s="425" t="s">
        <v>3042</v>
      </c>
      <c r="D967" s="426" t="s">
        <v>1157</v>
      </c>
      <c r="E967" s="362"/>
      <c r="F967" s="362"/>
      <c r="G967" s="362"/>
      <c r="H967" s="369">
        <v>0.5</v>
      </c>
      <c r="I967" s="362"/>
      <c r="J967" s="369"/>
      <c r="K967" s="362" t="s">
        <v>2652</v>
      </c>
    </row>
    <row r="968" spans="1:11" ht="12.75" hidden="1" customHeight="1">
      <c r="A968" s="362"/>
      <c r="B968" s="362"/>
      <c r="C968" s="425" t="s">
        <v>3043</v>
      </c>
      <c r="D968" s="426" t="s">
        <v>1159</v>
      </c>
      <c r="E968" s="362"/>
      <c r="F968" s="362"/>
      <c r="G968" s="362"/>
      <c r="H968" s="369">
        <v>0.5</v>
      </c>
      <c r="I968" s="362"/>
      <c r="J968" s="369"/>
      <c r="K968" s="362" t="s">
        <v>2652</v>
      </c>
    </row>
    <row r="969" spans="1:11" ht="12.75" hidden="1" customHeight="1">
      <c r="A969" s="362"/>
      <c r="B969" s="362"/>
      <c r="C969" s="425" t="s">
        <v>3044</v>
      </c>
      <c r="D969" s="426" t="s">
        <v>1161</v>
      </c>
      <c r="E969" s="362"/>
      <c r="F969" s="362"/>
      <c r="G969" s="362"/>
      <c r="H969" s="369">
        <v>0.5</v>
      </c>
      <c r="I969" s="362"/>
      <c r="J969" s="369"/>
      <c r="K969" s="362" t="s">
        <v>2652</v>
      </c>
    </row>
    <row r="970" spans="1:11" ht="12.75" hidden="1" customHeight="1">
      <c r="A970" s="362"/>
      <c r="B970" s="362"/>
      <c r="C970" s="425" t="s">
        <v>3045</v>
      </c>
      <c r="D970" s="426" t="s">
        <v>1163</v>
      </c>
      <c r="E970" s="362"/>
      <c r="F970" s="362"/>
      <c r="G970" s="362"/>
      <c r="H970" s="369">
        <v>0.5</v>
      </c>
      <c r="I970" s="362"/>
      <c r="J970" s="369"/>
      <c r="K970" s="362" t="s">
        <v>2652</v>
      </c>
    </row>
    <row r="971" spans="1:11" ht="12.75" hidden="1" customHeight="1">
      <c r="A971" s="362"/>
      <c r="B971" s="362"/>
      <c r="C971" s="425" t="s">
        <v>3046</v>
      </c>
      <c r="D971" s="426" t="s">
        <v>1165</v>
      </c>
      <c r="E971" s="362"/>
      <c r="F971" s="362"/>
      <c r="G971" s="362"/>
      <c r="H971" s="369">
        <v>0.5</v>
      </c>
      <c r="I971" s="362"/>
      <c r="J971" s="369"/>
      <c r="K971" s="362" t="s">
        <v>2652</v>
      </c>
    </row>
    <row r="972" spans="1:11" ht="12.75" hidden="1" customHeight="1">
      <c r="A972" s="362"/>
      <c r="B972" s="362"/>
      <c r="C972" s="425" t="s">
        <v>3047</v>
      </c>
      <c r="D972" s="426" t="s">
        <v>1167</v>
      </c>
      <c r="E972" s="362"/>
      <c r="F972" s="362"/>
      <c r="G972" s="362"/>
      <c r="H972" s="369">
        <v>0.5</v>
      </c>
      <c r="I972" s="362"/>
      <c r="J972" s="369"/>
      <c r="K972" s="362" t="s">
        <v>2652</v>
      </c>
    </row>
    <row r="973" spans="1:11" ht="12.75" hidden="1" customHeight="1">
      <c r="A973" s="362"/>
      <c r="B973" s="362"/>
      <c r="C973" s="425" t="s">
        <v>3048</v>
      </c>
      <c r="D973" s="426" t="s">
        <v>1169</v>
      </c>
      <c r="E973" s="362"/>
      <c r="F973" s="362"/>
      <c r="G973" s="362"/>
      <c r="H973" s="369">
        <v>0.5</v>
      </c>
      <c r="I973" s="362"/>
      <c r="J973" s="369"/>
      <c r="K973" s="362" t="s">
        <v>2652</v>
      </c>
    </row>
    <row r="974" spans="1:11" ht="12.75" hidden="1" customHeight="1">
      <c r="A974" s="362"/>
      <c r="B974" s="362"/>
      <c r="C974" s="425" t="s">
        <v>3049</v>
      </c>
      <c r="D974" s="426" t="s">
        <v>1171</v>
      </c>
      <c r="E974" s="362"/>
      <c r="F974" s="362"/>
      <c r="G974" s="362"/>
      <c r="H974" s="369">
        <v>0.5</v>
      </c>
      <c r="I974" s="362"/>
      <c r="J974" s="369"/>
      <c r="K974" s="362" t="s">
        <v>2652</v>
      </c>
    </row>
    <row r="975" spans="1:11" ht="12.75" hidden="1" customHeight="1">
      <c r="A975" s="362"/>
      <c r="B975" s="362"/>
      <c r="C975" s="425" t="s">
        <v>3050</v>
      </c>
      <c r="D975" s="426" t="s">
        <v>1173</v>
      </c>
      <c r="E975" s="362"/>
      <c r="F975" s="362"/>
      <c r="G975" s="362"/>
      <c r="H975" s="369">
        <v>0.5</v>
      </c>
      <c r="I975" s="362"/>
      <c r="J975" s="369"/>
      <c r="K975" s="362" t="s">
        <v>2652</v>
      </c>
    </row>
    <row r="976" spans="1:11" ht="12.75" hidden="1" customHeight="1">
      <c r="A976" s="362"/>
      <c r="B976" s="362"/>
      <c r="C976" s="425" t="s">
        <v>3051</v>
      </c>
      <c r="D976" s="426" t="s">
        <v>1175</v>
      </c>
      <c r="E976" s="362"/>
      <c r="F976" s="362"/>
      <c r="G976" s="362"/>
      <c r="H976" s="369">
        <v>0.5</v>
      </c>
      <c r="I976" s="362"/>
      <c r="J976" s="369"/>
      <c r="K976" s="362" t="s">
        <v>525</v>
      </c>
    </row>
    <row r="977" spans="1:11" ht="12.75" hidden="1" customHeight="1">
      <c r="A977" s="362"/>
      <c r="B977" s="362"/>
      <c r="C977" s="425" t="s">
        <v>3052</v>
      </c>
      <c r="D977" s="426" t="s">
        <v>1177</v>
      </c>
      <c r="E977" s="362"/>
      <c r="F977" s="362"/>
      <c r="G977" s="362"/>
      <c r="H977" s="369">
        <v>0.5</v>
      </c>
      <c r="I977" s="362"/>
      <c r="J977" s="369"/>
      <c r="K977" s="362" t="s">
        <v>525</v>
      </c>
    </row>
    <row r="978" spans="1:11" ht="12.75" hidden="1" customHeight="1">
      <c r="A978" s="362"/>
      <c r="B978" s="362"/>
      <c r="C978" s="425" t="s">
        <v>3053</v>
      </c>
      <c r="D978" s="426" t="s">
        <v>1179</v>
      </c>
      <c r="E978" s="362"/>
      <c r="F978" s="362"/>
      <c r="G978" s="362"/>
      <c r="H978" s="369">
        <v>0.5</v>
      </c>
      <c r="I978" s="362"/>
      <c r="J978" s="369"/>
      <c r="K978" s="362" t="s">
        <v>525</v>
      </c>
    </row>
    <row r="979" spans="1:11" ht="12.75" hidden="1" customHeight="1">
      <c r="A979" s="362"/>
      <c r="B979" s="362"/>
      <c r="C979" s="425" t="s">
        <v>3054</v>
      </c>
      <c r="D979" s="426" t="s">
        <v>1181</v>
      </c>
      <c r="E979" s="362"/>
      <c r="F979" s="362"/>
      <c r="G979" s="362"/>
      <c r="H979" s="369">
        <v>0.5</v>
      </c>
      <c r="I979" s="362"/>
      <c r="J979" s="369"/>
      <c r="K979" s="362" t="s">
        <v>525</v>
      </c>
    </row>
    <row r="980" spans="1:11" ht="12.75" hidden="1" customHeight="1">
      <c r="A980" s="362"/>
      <c r="B980" s="362"/>
      <c r="C980" s="425" t="s">
        <v>3055</v>
      </c>
      <c r="D980" s="426" t="s">
        <v>1183</v>
      </c>
      <c r="E980" s="362"/>
      <c r="F980" s="362"/>
      <c r="G980" s="362"/>
      <c r="H980" s="369">
        <v>0.5</v>
      </c>
      <c r="I980" s="362"/>
      <c r="J980" s="369"/>
      <c r="K980" s="362" t="s">
        <v>525</v>
      </c>
    </row>
    <row r="981" spans="1:11" ht="12.75" hidden="1" customHeight="1">
      <c r="A981" s="362"/>
      <c r="B981" s="362"/>
      <c r="C981" s="425" t="s">
        <v>3056</v>
      </c>
      <c r="D981" s="426" t="s">
        <v>1185</v>
      </c>
      <c r="E981" s="362"/>
      <c r="F981" s="362"/>
      <c r="G981" s="362"/>
      <c r="H981" s="369">
        <v>0.5</v>
      </c>
      <c r="I981" s="362"/>
      <c r="J981" s="369"/>
      <c r="K981" s="362" t="s">
        <v>525</v>
      </c>
    </row>
    <row r="982" spans="1:11" ht="12.75" hidden="1" customHeight="1">
      <c r="A982" s="362"/>
      <c r="B982" s="362"/>
      <c r="C982" s="425" t="s">
        <v>3057</v>
      </c>
      <c r="D982" s="426" t="s">
        <v>1187</v>
      </c>
      <c r="E982" s="362"/>
      <c r="F982" s="362"/>
      <c r="G982" s="362"/>
      <c r="H982" s="369">
        <v>0.5</v>
      </c>
      <c r="I982" s="362"/>
      <c r="J982" s="369"/>
      <c r="K982" s="362" t="s">
        <v>525</v>
      </c>
    </row>
    <row r="983" spans="1:11" ht="12.75" hidden="1" customHeight="1">
      <c r="A983" s="362"/>
      <c r="B983" s="362"/>
      <c r="C983" s="425" t="s">
        <v>3058</v>
      </c>
      <c r="D983" s="426" t="s">
        <v>1189</v>
      </c>
      <c r="E983" s="362"/>
      <c r="F983" s="362"/>
      <c r="G983" s="362"/>
      <c r="H983" s="369">
        <v>0.5</v>
      </c>
      <c r="I983" s="362"/>
      <c r="J983" s="369"/>
      <c r="K983" s="362" t="s">
        <v>525</v>
      </c>
    </row>
    <row r="984" spans="1:11" ht="12.75" hidden="1" customHeight="1">
      <c r="A984" s="362"/>
      <c r="B984" s="362"/>
      <c r="C984" s="425" t="s">
        <v>3059</v>
      </c>
      <c r="D984" s="426" t="s">
        <v>1191</v>
      </c>
      <c r="E984" s="362"/>
      <c r="F984" s="362"/>
      <c r="G984" s="362"/>
      <c r="H984" s="369">
        <v>0.5</v>
      </c>
      <c r="I984" s="362"/>
      <c r="J984" s="369"/>
      <c r="K984" s="362" t="s">
        <v>525</v>
      </c>
    </row>
    <row r="985" spans="1:11" ht="12.75" hidden="1" customHeight="1">
      <c r="A985" s="362"/>
      <c r="B985" s="362"/>
      <c r="C985" s="425" t="s">
        <v>3060</v>
      </c>
      <c r="D985" s="426" t="s">
        <v>1193</v>
      </c>
      <c r="E985" s="362"/>
      <c r="F985" s="362"/>
      <c r="G985" s="362"/>
      <c r="H985" s="369">
        <v>0.5</v>
      </c>
      <c r="I985" s="362"/>
      <c r="J985" s="369"/>
      <c r="K985" s="362" t="s">
        <v>525</v>
      </c>
    </row>
    <row r="986" spans="1:11" ht="12.75" hidden="1" customHeight="1">
      <c r="A986" s="362"/>
      <c r="B986" s="362"/>
      <c r="C986" s="425" t="s">
        <v>3061</v>
      </c>
      <c r="D986" s="426" t="s">
        <v>1195</v>
      </c>
      <c r="E986" s="362"/>
      <c r="F986" s="362"/>
      <c r="G986" s="362"/>
      <c r="H986" s="369">
        <v>0.5</v>
      </c>
      <c r="I986" s="362"/>
      <c r="J986" s="369"/>
      <c r="K986" s="362" t="s">
        <v>525</v>
      </c>
    </row>
    <row r="987" spans="1:11" ht="12.75" hidden="1" customHeight="1">
      <c r="A987" s="362"/>
      <c r="B987" s="362"/>
      <c r="C987" s="425" t="s">
        <v>3062</v>
      </c>
      <c r="D987" s="426" t="s">
        <v>1197</v>
      </c>
      <c r="E987" s="362"/>
      <c r="F987" s="362"/>
      <c r="G987" s="362"/>
      <c r="H987" s="369">
        <v>0.5</v>
      </c>
      <c r="I987" s="362"/>
      <c r="J987" s="369"/>
      <c r="K987" s="362" t="s">
        <v>525</v>
      </c>
    </row>
    <row r="988" spans="1:11" ht="12.75" hidden="1" customHeight="1">
      <c r="A988" s="362"/>
      <c r="B988" s="362"/>
      <c r="C988" s="425" t="s">
        <v>3063</v>
      </c>
      <c r="D988" s="426" t="s">
        <v>1199</v>
      </c>
      <c r="E988" s="362"/>
      <c r="F988" s="362"/>
      <c r="G988" s="362"/>
      <c r="H988" s="369">
        <v>0.5</v>
      </c>
      <c r="I988" s="362"/>
      <c r="J988" s="369"/>
      <c r="K988" s="362" t="s">
        <v>525</v>
      </c>
    </row>
    <row r="989" spans="1:11" ht="12.75" hidden="1" customHeight="1">
      <c r="A989" s="362"/>
      <c r="B989" s="362"/>
      <c r="C989" s="425" t="s">
        <v>3064</v>
      </c>
      <c r="D989" s="426" t="s">
        <v>1201</v>
      </c>
      <c r="E989" s="362"/>
      <c r="F989" s="362"/>
      <c r="G989" s="362"/>
      <c r="H989" s="369">
        <v>0.5</v>
      </c>
      <c r="I989" s="362"/>
      <c r="J989" s="369"/>
      <c r="K989" s="362" t="s">
        <v>525</v>
      </c>
    </row>
    <row r="990" spans="1:11" ht="12.75" hidden="1" customHeight="1">
      <c r="A990" s="362"/>
      <c r="B990" s="362"/>
      <c r="C990" s="425" t="s">
        <v>3065</v>
      </c>
      <c r="D990" s="426" t="s">
        <v>1203</v>
      </c>
      <c r="E990" s="362"/>
      <c r="F990" s="362"/>
      <c r="G990" s="362"/>
      <c r="H990" s="369">
        <v>0.5</v>
      </c>
      <c r="I990" s="362"/>
      <c r="J990" s="369"/>
      <c r="K990" s="362" t="s">
        <v>525</v>
      </c>
    </row>
    <row r="991" spans="1:11" ht="12.75" hidden="1" customHeight="1">
      <c r="A991" s="362"/>
      <c r="B991" s="362"/>
      <c r="C991" s="425" t="s">
        <v>3066</v>
      </c>
      <c r="D991" s="426" t="s">
        <v>1205</v>
      </c>
      <c r="E991" s="362"/>
      <c r="F991" s="362"/>
      <c r="G991" s="362"/>
      <c r="H991" s="369">
        <v>0.5</v>
      </c>
      <c r="I991" s="362"/>
      <c r="J991" s="369"/>
      <c r="K991" s="362" t="s">
        <v>525</v>
      </c>
    </row>
    <row r="992" spans="1:11" ht="12.75" hidden="1" customHeight="1">
      <c r="A992" s="362"/>
      <c r="B992" s="362"/>
      <c r="C992" s="425" t="s">
        <v>3067</v>
      </c>
      <c r="D992" s="426" t="s">
        <v>1207</v>
      </c>
      <c r="E992" s="362"/>
      <c r="F992" s="362"/>
      <c r="G992" s="362"/>
      <c r="H992" s="369">
        <v>0.5</v>
      </c>
      <c r="I992" s="362"/>
      <c r="J992" s="369"/>
      <c r="K992" s="362" t="s">
        <v>525</v>
      </c>
    </row>
    <row r="993" spans="1:11" ht="12.75" hidden="1" customHeight="1">
      <c r="A993" s="362"/>
      <c r="B993" s="362"/>
      <c r="C993" s="425" t="s">
        <v>3068</v>
      </c>
      <c r="D993" s="426" t="s">
        <v>1209</v>
      </c>
      <c r="E993" s="362"/>
      <c r="F993" s="362"/>
      <c r="G993" s="362"/>
      <c r="H993" s="369">
        <v>0.5</v>
      </c>
      <c r="I993" s="362"/>
      <c r="J993" s="369"/>
      <c r="K993" s="362" t="s">
        <v>525</v>
      </c>
    </row>
    <row r="994" spans="1:11" ht="12.75" hidden="1" customHeight="1">
      <c r="A994" s="362"/>
      <c r="B994" s="362"/>
      <c r="C994" s="425" t="s">
        <v>3069</v>
      </c>
      <c r="D994" s="426" t="s">
        <v>1211</v>
      </c>
      <c r="E994" s="362"/>
      <c r="F994" s="362"/>
      <c r="G994" s="362"/>
      <c r="H994" s="369">
        <v>0.5</v>
      </c>
      <c r="I994" s="362"/>
      <c r="J994" s="369"/>
      <c r="K994" s="362" t="s">
        <v>525</v>
      </c>
    </row>
    <row r="995" spans="1:11" ht="12.75" hidden="1" customHeight="1">
      <c r="A995" s="362"/>
      <c r="B995" s="362"/>
      <c r="C995" s="425" t="s">
        <v>3070</v>
      </c>
      <c r="D995" s="426" t="s">
        <v>1213</v>
      </c>
      <c r="E995" s="362"/>
      <c r="F995" s="362"/>
      <c r="G995" s="362"/>
      <c r="H995" s="369">
        <v>0.5</v>
      </c>
      <c r="I995" s="362"/>
      <c r="J995" s="369"/>
      <c r="K995" s="362" t="s">
        <v>525</v>
      </c>
    </row>
    <row r="996" spans="1:11" ht="12.75" hidden="1" customHeight="1">
      <c r="A996" s="362"/>
      <c r="B996" s="362"/>
      <c r="C996" s="425" t="s">
        <v>3071</v>
      </c>
      <c r="D996" s="426" t="s">
        <v>1215</v>
      </c>
      <c r="E996" s="362"/>
      <c r="F996" s="362"/>
      <c r="G996" s="362"/>
      <c r="H996" s="369">
        <v>0.5</v>
      </c>
      <c r="I996" s="362"/>
      <c r="J996" s="369"/>
      <c r="K996" s="362" t="s">
        <v>525</v>
      </c>
    </row>
    <row r="997" spans="1:11" ht="12.75" hidden="1" customHeight="1">
      <c r="A997" s="362"/>
      <c r="B997" s="362"/>
      <c r="C997" s="425" t="s">
        <v>3072</v>
      </c>
      <c r="D997" s="426" t="s">
        <v>1217</v>
      </c>
      <c r="E997" s="362"/>
      <c r="F997" s="362"/>
      <c r="G997" s="362"/>
      <c r="H997" s="369">
        <v>0.5</v>
      </c>
      <c r="I997" s="362"/>
      <c r="J997" s="369"/>
      <c r="K997" s="362" t="s">
        <v>525</v>
      </c>
    </row>
    <row r="998" spans="1:11" ht="12.75" hidden="1" customHeight="1">
      <c r="A998" s="362"/>
      <c r="B998" s="362"/>
      <c r="C998" s="425" t="s">
        <v>3073</v>
      </c>
      <c r="D998" s="426" t="s">
        <v>1219</v>
      </c>
      <c r="E998" s="362"/>
      <c r="F998" s="362"/>
      <c r="G998" s="362"/>
      <c r="H998" s="369">
        <v>0.5</v>
      </c>
      <c r="I998" s="362"/>
      <c r="J998" s="369"/>
      <c r="K998" s="362" t="s">
        <v>525</v>
      </c>
    </row>
    <row r="999" spans="1:11" ht="12.75" hidden="1" customHeight="1">
      <c r="A999" s="362"/>
      <c r="B999" s="362"/>
      <c r="C999" s="425" t="s">
        <v>3074</v>
      </c>
      <c r="D999" s="426" t="s">
        <v>1221</v>
      </c>
      <c r="E999" s="362"/>
      <c r="F999" s="362"/>
      <c r="G999" s="362"/>
      <c r="H999" s="369">
        <v>0.5</v>
      </c>
      <c r="I999" s="362"/>
      <c r="J999" s="369"/>
      <c r="K999" s="362" t="s">
        <v>525</v>
      </c>
    </row>
    <row r="1000" spans="1:11" ht="12.75" hidden="1" customHeight="1">
      <c r="A1000" s="362"/>
      <c r="B1000" s="362"/>
      <c r="C1000" s="425" t="s">
        <v>3075</v>
      </c>
      <c r="D1000" s="426" t="s">
        <v>1223</v>
      </c>
      <c r="E1000" s="362"/>
      <c r="F1000" s="362"/>
      <c r="G1000" s="362"/>
      <c r="H1000" s="369">
        <v>0.5</v>
      </c>
      <c r="I1000" s="362"/>
      <c r="J1000" s="369"/>
      <c r="K1000" s="362" t="s">
        <v>525</v>
      </c>
    </row>
    <row r="1001" spans="1:11" ht="12.75" hidden="1" customHeight="1">
      <c r="A1001" s="362"/>
      <c r="B1001" s="362"/>
      <c r="C1001" s="425" t="s">
        <v>3076</v>
      </c>
      <c r="D1001" s="426" t="s">
        <v>1225</v>
      </c>
      <c r="E1001" s="362"/>
      <c r="F1001" s="362"/>
      <c r="G1001" s="362"/>
      <c r="H1001" s="369">
        <v>0.5</v>
      </c>
      <c r="I1001" s="362"/>
      <c r="J1001" s="369"/>
      <c r="K1001" s="362" t="s">
        <v>525</v>
      </c>
    </row>
    <row r="1002" spans="1:11" ht="12.75" hidden="1" customHeight="1">
      <c r="A1002" s="362"/>
      <c r="B1002" s="362"/>
      <c r="C1002" s="425" t="s">
        <v>3077</v>
      </c>
      <c r="D1002" s="426" t="s">
        <v>1227</v>
      </c>
      <c r="E1002" s="362"/>
      <c r="F1002" s="362"/>
      <c r="G1002" s="362"/>
      <c r="H1002" s="369">
        <v>0.5</v>
      </c>
      <c r="I1002" s="362"/>
      <c r="J1002" s="369"/>
      <c r="K1002" s="362" t="s">
        <v>525</v>
      </c>
    </row>
    <row r="1003" spans="1:11" ht="12.75" hidden="1" customHeight="1">
      <c r="A1003" s="362"/>
      <c r="B1003" s="362"/>
      <c r="C1003" s="425" t="s">
        <v>3078</v>
      </c>
      <c r="D1003" s="426" t="s">
        <v>1229</v>
      </c>
      <c r="E1003" s="362"/>
      <c r="F1003" s="362"/>
      <c r="G1003" s="362"/>
      <c r="H1003" s="369">
        <v>0.5</v>
      </c>
      <c r="I1003" s="362"/>
      <c r="J1003" s="369"/>
      <c r="K1003" s="362" t="s">
        <v>525</v>
      </c>
    </row>
    <row r="1004" spans="1:11" ht="12.75" hidden="1" customHeight="1">
      <c r="A1004" s="362"/>
      <c r="B1004" s="362"/>
      <c r="C1004" s="425" t="s">
        <v>3079</v>
      </c>
      <c r="D1004" s="426" t="s">
        <v>1231</v>
      </c>
      <c r="E1004" s="362"/>
      <c r="F1004" s="362"/>
      <c r="G1004" s="362"/>
      <c r="H1004" s="369">
        <v>0.5</v>
      </c>
      <c r="I1004" s="362"/>
      <c r="J1004" s="369"/>
      <c r="K1004" s="362" t="s">
        <v>525</v>
      </c>
    </row>
    <row r="1005" spans="1:11" ht="12.75" hidden="1" customHeight="1">
      <c r="A1005" s="362"/>
      <c r="B1005" s="362"/>
      <c r="C1005" s="425" t="s">
        <v>3080</v>
      </c>
      <c r="D1005" s="426" t="s">
        <v>1233</v>
      </c>
      <c r="E1005" s="362"/>
      <c r="F1005" s="362"/>
      <c r="G1005" s="362"/>
      <c r="H1005" s="369">
        <v>0.5</v>
      </c>
      <c r="I1005" s="362"/>
      <c r="J1005" s="369"/>
      <c r="K1005" s="362" t="s">
        <v>525</v>
      </c>
    </row>
    <row r="1006" spans="1:11" ht="12.75" hidden="1" customHeight="1">
      <c r="A1006" s="362"/>
      <c r="B1006" s="362"/>
      <c r="C1006" s="425" t="s">
        <v>3081</v>
      </c>
      <c r="D1006" s="426" t="s">
        <v>1235</v>
      </c>
      <c r="E1006" s="362"/>
      <c r="F1006" s="362"/>
      <c r="G1006" s="362"/>
      <c r="H1006" s="369">
        <v>0.5</v>
      </c>
      <c r="I1006" s="362"/>
      <c r="J1006" s="369"/>
      <c r="K1006" s="362" t="s">
        <v>525</v>
      </c>
    </row>
    <row r="1007" spans="1:11" ht="12.75" hidden="1" customHeight="1">
      <c r="A1007" s="362"/>
      <c r="B1007" s="362"/>
      <c r="C1007" s="425" t="s">
        <v>3082</v>
      </c>
      <c r="D1007" s="426" t="s">
        <v>1237</v>
      </c>
      <c r="E1007" s="362"/>
      <c r="F1007" s="362"/>
      <c r="G1007" s="362"/>
      <c r="H1007" s="369">
        <v>0.5</v>
      </c>
      <c r="I1007" s="362"/>
      <c r="J1007" s="369"/>
      <c r="K1007" s="362" t="s">
        <v>525</v>
      </c>
    </row>
    <row r="1008" spans="1:11" ht="12.75" hidden="1" customHeight="1">
      <c r="A1008" s="362"/>
      <c r="B1008" s="362"/>
      <c r="C1008" s="425" t="s">
        <v>3083</v>
      </c>
      <c r="D1008" s="426" t="s">
        <v>1239</v>
      </c>
      <c r="E1008" s="362"/>
      <c r="F1008" s="362"/>
      <c r="G1008" s="362"/>
      <c r="H1008" s="369">
        <v>0.5</v>
      </c>
      <c r="I1008" s="362"/>
      <c r="J1008" s="369"/>
      <c r="K1008" s="362" t="s">
        <v>637</v>
      </c>
    </row>
    <row r="1009" spans="1:11" ht="12.75" hidden="1" customHeight="1">
      <c r="A1009" s="362"/>
      <c r="B1009" s="362"/>
      <c r="C1009" s="425" t="s">
        <v>3084</v>
      </c>
      <c r="D1009" s="426" t="s">
        <v>1241</v>
      </c>
      <c r="E1009" s="362"/>
      <c r="F1009" s="362"/>
      <c r="G1009" s="362"/>
      <c r="H1009" s="369">
        <v>0.5</v>
      </c>
      <c r="I1009" s="362"/>
      <c r="J1009" s="369"/>
      <c r="K1009" s="362" t="s">
        <v>637</v>
      </c>
    </row>
    <row r="1010" spans="1:11" ht="12.75" hidden="1" customHeight="1">
      <c r="A1010" s="362"/>
      <c r="B1010" s="362"/>
      <c r="C1010" s="425" t="s">
        <v>3085</v>
      </c>
      <c r="D1010" s="426" t="s">
        <v>1243</v>
      </c>
      <c r="E1010" s="362"/>
      <c r="F1010" s="362"/>
      <c r="G1010" s="362"/>
      <c r="H1010" s="369">
        <v>0.5</v>
      </c>
      <c r="I1010" s="362"/>
      <c r="J1010" s="369"/>
      <c r="K1010" s="362" t="s">
        <v>637</v>
      </c>
    </row>
    <row r="1011" spans="1:11" ht="12.75" hidden="1" customHeight="1">
      <c r="A1011" s="362"/>
      <c r="B1011" s="362"/>
      <c r="C1011" s="425" t="s">
        <v>3086</v>
      </c>
      <c r="D1011" s="426" t="s">
        <v>1245</v>
      </c>
      <c r="E1011" s="362"/>
      <c r="F1011" s="362"/>
      <c r="G1011" s="362"/>
      <c r="H1011" s="369">
        <v>0.5</v>
      </c>
      <c r="I1011" s="362"/>
      <c r="J1011" s="369"/>
      <c r="K1011" s="362" t="s">
        <v>637</v>
      </c>
    </row>
    <row r="1012" spans="1:11" ht="12.75" hidden="1" customHeight="1">
      <c r="A1012" s="362"/>
      <c r="B1012" s="362"/>
      <c r="C1012" s="425" t="s">
        <v>3087</v>
      </c>
      <c r="D1012" s="426" t="s">
        <v>1247</v>
      </c>
      <c r="E1012" s="362"/>
      <c r="F1012" s="362"/>
      <c r="G1012" s="362"/>
      <c r="H1012" s="369">
        <v>0.5</v>
      </c>
      <c r="I1012" s="362"/>
      <c r="J1012" s="369"/>
      <c r="K1012" s="362" t="s">
        <v>637</v>
      </c>
    </row>
    <row r="1013" spans="1:11" ht="12.75" hidden="1" customHeight="1">
      <c r="A1013" s="362"/>
      <c r="B1013" s="362"/>
      <c r="C1013" s="425" t="s">
        <v>3088</v>
      </c>
      <c r="D1013" s="426" t="s">
        <v>1249</v>
      </c>
      <c r="E1013" s="362"/>
      <c r="F1013" s="362"/>
      <c r="G1013" s="362"/>
      <c r="H1013" s="369">
        <v>0.5</v>
      </c>
      <c r="I1013" s="362"/>
      <c r="J1013" s="369"/>
      <c r="K1013" s="362" t="s">
        <v>637</v>
      </c>
    </row>
    <row r="1014" spans="1:11" ht="12.75" hidden="1" customHeight="1">
      <c r="A1014" s="362"/>
      <c r="B1014" s="362"/>
      <c r="C1014" s="425" t="s">
        <v>3089</v>
      </c>
      <c r="D1014" s="426" t="s">
        <v>1251</v>
      </c>
      <c r="E1014" s="362"/>
      <c r="F1014" s="362"/>
      <c r="G1014" s="362"/>
      <c r="H1014" s="369">
        <v>0.5</v>
      </c>
      <c r="I1014" s="362"/>
      <c r="J1014" s="369"/>
      <c r="K1014" s="362" t="s">
        <v>637</v>
      </c>
    </row>
    <row r="1015" spans="1:11" ht="12.75" hidden="1" customHeight="1">
      <c r="A1015" s="362"/>
      <c r="B1015" s="362"/>
      <c r="C1015" s="425" t="s">
        <v>3090</v>
      </c>
      <c r="D1015" s="426" t="s">
        <v>1253</v>
      </c>
      <c r="E1015" s="362"/>
      <c r="F1015" s="362"/>
      <c r="G1015" s="362"/>
      <c r="H1015" s="369">
        <v>0.5</v>
      </c>
      <c r="I1015" s="362"/>
      <c r="J1015" s="369"/>
      <c r="K1015" s="362" t="s">
        <v>637</v>
      </c>
    </row>
    <row r="1016" spans="1:11" ht="12.75" hidden="1" customHeight="1">
      <c r="A1016" s="362"/>
      <c r="B1016" s="362"/>
      <c r="C1016" s="425" t="s">
        <v>3091</v>
      </c>
      <c r="D1016" s="426" t="s">
        <v>1255</v>
      </c>
      <c r="E1016" s="362"/>
      <c r="F1016" s="362"/>
      <c r="G1016" s="362"/>
      <c r="H1016" s="369">
        <v>0.5</v>
      </c>
      <c r="I1016" s="362"/>
      <c r="J1016" s="369"/>
      <c r="K1016" s="362" t="s">
        <v>637</v>
      </c>
    </row>
    <row r="1017" spans="1:11" ht="12.75" hidden="1" customHeight="1">
      <c r="A1017" s="362"/>
      <c r="B1017" s="362"/>
      <c r="C1017" s="425" t="s">
        <v>3092</v>
      </c>
      <c r="D1017" s="426" t="s">
        <v>1257</v>
      </c>
      <c r="E1017" s="362"/>
      <c r="F1017" s="362"/>
      <c r="G1017" s="362"/>
      <c r="H1017" s="369">
        <v>0.5</v>
      </c>
      <c r="I1017" s="362"/>
      <c r="J1017" s="369"/>
      <c r="K1017" s="362" t="s">
        <v>637</v>
      </c>
    </row>
    <row r="1018" spans="1:11" ht="12.75" hidden="1" customHeight="1">
      <c r="A1018" s="362"/>
      <c r="B1018" s="362"/>
      <c r="C1018" s="425" t="s">
        <v>3093</v>
      </c>
      <c r="D1018" s="426" t="s">
        <v>1259</v>
      </c>
      <c r="E1018" s="362"/>
      <c r="F1018" s="362"/>
      <c r="G1018" s="362"/>
      <c r="H1018" s="369">
        <v>0.5</v>
      </c>
      <c r="I1018" s="362"/>
      <c r="J1018" s="369"/>
      <c r="K1018" s="362" t="s">
        <v>637</v>
      </c>
    </row>
    <row r="1019" spans="1:11" ht="12.75" hidden="1" customHeight="1">
      <c r="A1019" s="362"/>
      <c r="B1019" s="362"/>
      <c r="C1019" s="425" t="s">
        <v>3094</v>
      </c>
      <c r="D1019" s="426" t="s">
        <v>1261</v>
      </c>
      <c r="E1019" s="362"/>
      <c r="F1019" s="362"/>
      <c r="G1019" s="362"/>
      <c r="H1019" s="369">
        <v>0.5</v>
      </c>
      <c r="I1019" s="362"/>
      <c r="J1019" s="369"/>
      <c r="K1019" s="362" t="s">
        <v>637</v>
      </c>
    </row>
    <row r="1020" spans="1:11" ht="12.75" hidden="1" customHeight="1">
      <c r="A1020" s="362"/>
      <c r="B1020" s="362"/>
      <c r="C1020" s="425" t="s">
        <v>3095</v>
      </c>
      <c r="D1020" s="426" t="s">
        <v>1263</v>
      </c>
      <c r="E1020" s="362"/>
      <c r="F1020" s="362"/>
      <c r="G1020" s="362"/>
      <c r="H1020" s="369">
        <v>0.5</v>
      </c>
      <c r="I1020" s="362"/>
      <c r="J1020" s="369"/>
      <c r="K1020" s="362" t="s">
        <v>637</v>
      </c>
    </row>
    <row r="1021" spans="1:11" ht="12.75" hidden="1" customHeight="1">
      <c r="A1021" s="362"/>
      <c r="B1021" s="362"/>
      <c r="C1021" s="425" t="s">
        <v>3096</v>
      </c>
      <c r="D1021" s="426" t="s">
        <v>1265</v>
      </c>
      <c r="E1021" s="362"/>
      <c r="F1021" s="362"/>
      <c r="G1021" s="362"/>
      <c r="H1021" s="369">
        <v>0.5</v>
      </c>
      <c r="I1021" s="362"/>
      <c r="J1021" s="369"/>
      <c r="K1021" s="362" t="s">
        <v>637</v>
      </c>
    </row>
    <row r="1022" spans="1:11" ht="12.75" hidden="1" customHeight="1">
      <c r="A1022" s="362"/>
      <c r="B1022" s="362"/>
      <c r="C1022" s="425" t="s">
        <v>3097</v>
      </c>
      <c r="D1022" s="426" t="s">
        <v>1267</v>
      </c>
      <c r="E1022" s="362"/>
      <c r="F1022" s="362"/>
      <c r="G1022" s="362"/>
      <c r="H1022" s="369">
        <v>0.5</v>
      </c>
      <c r="I1022" s="362"/>
      <c r="J1022" s="369"/>
      <c r="K1022" s="362" t="s">
        <v>637</v>
      </c>
    </row>
    <row r="1023" spans="1:11" ht="12.75" hidden="1" customHeight="1">
      <c r="A1023" s="362"/>
      <c r="B1023" s="362"/>
      <c r="C1023" s="425" t="s">
        <v>3098</v>
      </c>
      <c r="D1023" s="426" t="s">
        <v>1269</v>
      </c>
      <c r="E1023" s="362"/>
      <c r="F1023" s="362"/>
      <c r="G1023" s="362"/>
      <c r="H1023" s="369">
        <v>0.5</v>
      </c>
      <c r="I1023" s="362"/>
      <c r="J1023" s="369"/>
      <c r="K1023" s="362" t="s">
        <v>637</v>
      </c>
    </row>
    <row r="1024" spans="1:11" ht="12.75" hidden="1" customHeight="1">
      <c r="A1024" s="362"/>
      <c r="B1024" s="362"/>
      <c r="C1024" s="425" t="s">
        <v>3099</v>
      </c>
      <c r="D1024" s="426" t="s">
        <v>1271</v>
      </c>
      <c r="E1024" s="362"/>
      <c r="F1024" s="362"/>
      <c r="G1024" s="362"/>
      <c r="H1024" s="369">
        <v>0.5</v>
      </c>
      <c r="I1024" s="362"/>
      <c r="J1024" s="369"/>
      <c r="K1024" s="362" t="s">
        <v>637</v>
      </c>
    </row>
    <row r="1025" spans="1:11" ht="12.75" hidden="1" customHeight="1">
      <c r="A1025" s="362"/>
      <c r="B1025" s="362"/>
      <c r="C1025" s="425" t="s">
        <v>3100</v>
      </c>
      <c r="D1025" s="426" t="s">
        <v>1273</v>
      </c>
      <c r="E1025" s="362"/>
      <c r="F1025" s="362"/>
      <c r="G1025" s="362"/>
      <c r="H1025" s="369">
        <v>0.5</v>
      </c>
      <c r="I1025" s="362"/>
      <c r="J1025" s="369"/>
      <c r="K1025" s="362" t="s">
        <v>637</v>
      </c>
    </row>
    <row r="1026" spans="1:11" ht="12.75" hidden="1" customHeight="1">
      <c r="A1026" s="362"/>
      <c r="B1026" s="362"/>
      <c r="C1026" s="425" t="s">
        <v>3101</v>
      </c>
      <c r="D1026" s="426" t="s">
        <v>1275</v>
      </c>
      <c r="E1026" s="362"/>
      <c r="F1026" s="362"/>
      <c r="G1026" s="362"/>
      <c r="H1026" s="369">
        <v>0.5</v>
      </c>
      <c r="I1026" s="362"/>
      <c r="J1026" s="369"/>
      <c r="K1026" s="362" t="s">
        <v>637</v>
      </c>
    </row>
    <row r="1027" spans="1:11" ht="12.75" hidden="1" customHeight="1">
      <c r="A1027" s="362"/>
      <c r="B1027" s="362"/>
      <c r="C1027" s="425" t="s">
        <v>3102</v>
      </c>
      <c r="D1027" s="426" t="s">
        <v>1277</v>
      </c>
      <c r="E1027" s="362"/>
      <c r="F1027" s="362"/>
      <c r="G1027" s="362"/>
      <c r="H1027" s="369">
        <v>0.5</v>
      </c>
      <c r="I1027" s="362"/>
      <c r="J1027" s="369"/>
      <c r="K1027" s="362" t="s">
        <v>637</v>
      </c>
    </row>
    <row r="1028" spans="1:11" ht="12.75" hidden="1" customHeight="1">
      <c r="A1028" s="362"/>
      <c r="B1028" s="362"/>
      <c r="C1028" s="425" t="s">
        <v>3103</v>
      </c>
      <c r="D1028" s="426" t="s">
        <v>1279</v>
      </c>
      <c r="E1028" s="362"/>
      <c r="F1028" s="362"/>
      <c r="G1028" s="362"/>
      <c r="H1028" s="369">
        <v>0.5</v>
      </c>
      <c r="I1028" s="362"/>
      <c r="J1028" s="369"/>
      <c r="K1028" s="362" t="s">
        <v>637</v>
      </c>
    </row>
    <row r="1029" spans="1:11" ht="12.75" hidden="1" customHeight="1">
      <c r="A1029" s="362"/>
      <c r="B1029" s="362"/>
      <c r="C1029" s="425" t="s">
        <v>3104</v>
      </c>
      <c r="D1029" s="426" t="s">
        <v>1281</v>
      </c>
      <c r="E1029" s="362"/>
      <c r="F1029" s="362"/>
      <c r="G1029" s="362"/>
      <c r="H1029" s="369">
        <v>0.5</v>
      </c>
      <c r="I1029" s="362"/>
      <c r="J1029" s="369"/>
      <c r="K1029" s="362" t="s">
        <v>637</v>
      </c>
    </row>
    <row r="1030" spans="1:11" ht="12.75" hidden="1" customHeight="1">
      <c r="A1030" s="362"/>
      <c r="B1030" s="362"/>
      <c r="C1030" s="425" t="s">
        <v>3105</v>
      </c>
      <c r="D1030" s="426" t="s">
        <v>1283</v>
      </c>
      <c r="E1030" s="362"/>
      <c r="F1030" s="362"/>
      <c r="G1030" s="362"/>
      <c r="H1030" s="369">
        <v>0.5</v>
      </c>
      <c r="I1030" s="362"/>
      <c r="J1030" s="369"/>
      <c r="K1030" s="362" t="s">
        <v>637</v>
      </c>
    </row>
    <row r="1031" spans="1:11" ht="12.75" hidden="1" customHeight="1">
      <c r="A1031" s="362"/>
      <c r="B1031" s="362"/>
      <c r="C1031" s="425" t="s">
        <v>3106</v>
      </c>
      <c r="D1031" s="426" t="s">
        <v>1285</v>
      </c>
      <c r="E1031" s="362"/>
      <c r="F1031" s="362"/>
      <c r="G1031" s="362"/>
      <c r="H1031" s="369">
        <v>0.5</v>
      </c>
      <c r="I1031" s="362"/>
      <c r="J1031" s="369"/>
      <c r="K1031" s="362" t="s">
        <v>637</v>
      </c>
    </row>
    <row r="1032" spans="1:11" ht="12.75" hidden="1" customHeight="1">
      <c r="A1032" s="362"/>
      <c r="B1032" s="362"/>
      <c r="C1032" s="425" t="s">
        <v>3107</v>
      </c>
      <c r="D1032" s="426" t="s">
        <v>1287</v>
      </c>
      <c r="E1032" s="362"/>
      <c r="F1032" s="362"/>
      <c r="G1032" s="362"/>
      <c r="H1032" s="369">
        <v>0.5</v>
      </c>
      <c r="I1032" s="362"/>
      <c r="J1032" s="369"/>
      <c r="K1032" s="362" t="s">
        <v>637</v>
      </c>
    </row>
    <row r="1033" spans="1:11" ht="12.75" hidden="1" customHeight="1">
      <c r="A1033" s="362"/>
      <c r="B1033" s="362"/>
      <c r="C1033" s="425" t="s">
        <v>3108</v>
      </c>
      <c r="D1033" s="426" t="s">
        <v>1289</v>
      </c>
      <c r="E1033" s="362"/>
      <c r="F1033" s="362"/>
      <c r="G1033" s="362"/>
      <c r="H1033" s="369">
        <v>0.5</v>
      </c>
      <c r="I1033" s="362"/>
      <c r="J1033" s="369"/>
      <c r="K1033" s="362" t="s">
        <v>637</v>
      </c>
    </row>
    <row r="1034" spans="1:11" ht="12.75" hidden="1" customHeight="1">
      <c r="A1034" s="362"/>
      <c r="B1034" s="362"/>
      <c r="C1034" s="425" t="s">
        <v>3109</v>
      </c>
      <c r="D1034" s="426" t="s">
        <v>1291</v>
      </c>
      <c r="E1034" s="362"/>
      <c r="F1034" s="362"/>
      <c r="G1034" s="362"/>
      <c r="H1034" s="369">
        <v>0.5</v>
      </c>
      <c r="I1034" s="362"/>
      <c r="J1034" s="369"/>
      <c r="K1034" s="362" t="s">
        <v>637</v>
      </c>
    </row>
    <row r="1035" spans="1:11" ht="12.75" hidden="1" customHeight="1">
      <c r="A1035" s="362"/>
      <c r="B1035" s="362"/>
      <c r="C1035" s="425" t="s">
        <v>3110</v>
      </c>
      <c r="D1035" s="426" t="s">
        <v>14</v>
      </c>
      <c r="E1035" s="362"/>
      <c r="F1035" s="362"/>
      <c r="G1035" s="362"/>
      <c r="H1035" s="369">
        <v>0.5</v>
      </c>
      <c r="I1035" s="362"/>
      <c r="J1035" s="369"/>
      <c r="K1035" s="362" t="s">
        <v>637</v>
      </c>
    </row>
    <row r="1036" spans="1:11" ht="12.75" hidden="1" customHeight="1">
      <c r="A1036" s="362"/>
      <c r="B1036" s="362"/>
      <c r="C1036" s="425" t="s">
        <v>3111</v>
      </c>
      <c r="D1036" s="426" t="s">
        <v>20</v>
      </c>
      <c r="E1036" s="362"/>
      <c r="F1036" s="362"/>
      <c r="G1036" s="362"/>
      <c r="H1036" s="369">
        <v>0.5</v>
      </c>
      <c r="I1036" s="362"/>
      <c r="J1036" s="369"/>
      <c r="K1036" s="362" t="s">
        <v>637</v>
      </c>
    </row>
    <row r="1037" spans="1:11" ht="12.75" hidden="1" customHeight="1">
      <c r="A1037" s="362"/>
      <c r="B1037" s="362"/>
      <c r="C1037" s="425" t="s">
        <v>3112</v>
      </c>
      <c r="D1037" s="426" t="s">
        <v>22</v>
      </c>
      <c r="E1037" s="362"/>
      <c r="F1037" s="362"/>
      <c r="G1037" s="362"/>
      <c r="H1037" s="369">
        <v>0.5</v>
      </c>
      <c r="I1037" s="362"/>
      <c r="J1037" s="369"/>
      <c r="K1037" s="362" t="s">
        <v>637</v>
      </c>
    </row>
    <row r="1038" spans="1:11" ht="12.75" hidden="1" customHeight="1">
      <c r="A1038" s="362"/>
      <c r="B1038" s="362"/>
      <c r="C1038" s="425" t="s">
        <v>3113</v>
      </c>
      <c r="D1038" s="426" t="s">
        <v>24</v>
      </c>
      <c r="E1038" s="362"/>
      <c r="F1038" s="362"/>
      <c r="G1038" s="362"/>
      <c r="H1038" s="369">
        <v>0.5</v>
      </c>
      <c r="I1038" s="362"/>
      <c r="J1038" s="369"/>
      <c r="K1038" s="362" t="s">
        <v>637</v>
      </c>
    </row>
    <row r="1039" spans="1:11" ht="12.75" hidden="1" customHeight="1">
      <c r="A1039" s="362"/>
      <c r="B1039" s="362"/>
      <c r="C1039" s="425" t="s">
        <v>3114</v>
      </c>
      <c r="D1039" s="426" t="s">
        <v>26</v>
      </c>
      <c r="E1039" s="362"/>
      <c r="F1039" s="362"/>
      <c r="G1039" s="362"/>
      <c r="H1039" s="369">
        <v>0.5</v>
      </c>
      <c r="I1039" s="362"/>
      <c r="J1039" s="369"/>
      <c r="K1039" s="362" t="s">
        <v>637</v>
      </c>
    </row>
    <row r="1040" spans="1:11" ht="12.75" hidden="1" customHeight="1">
      <c r="A1040" s="362"/>
      <c r="B1040" s="362"/>
      <c r="C1040" s="425" t="s">
        <v>3115</v>
      </c>
      <c r="D1040" s="426" t="s">
        <v>28</v>
      </c>
      <c r="E1040" s="362"/>
      <c r="F1040" s="362"/>
      <c r="G1040" s="362"/>
      <c r="H1040" s="369">
        <v>0.5</v>
      </c>
      <c r="I1040" s="362"/>
      <c r="J1040" s="369"/>
      <c r="K1040" s="362" t="s">
        <v>2749</v>
      </c>
    </row>
    <row r="1041" spans="1:11" ht="12.75" hidden="1" customHeight="1">
      <c r="A1041" s="362"/>
      <c r="B1041" s="362"/>
      <c r="C1041" s="425" t="s">
        <v>3116</v>
      </c>
      <c r="D1041" s="426" t="s">
        <v>30</v>
      </c>
      <c r="E1041" s="362"/>
      <c r="F1041" s="362"/>
      <c r="G1041" s="362"/>
      <c r="H1041" s="369">
        <v>0.5</v>
      </c>
      <c r="I1041" s="362"/>
      <c r="J1041" s="369"/>
      <c r="K1041" s="362" t="s">
        <v>2749</v>
      </c>
    </row>
    <row r="1042" spans="1:11" ht="12.75" hidden="1" customHeight="1">
      <c r="A1042" s="362"/>
      <c r="B1042" s="362"/>
      <c r="C1042" s="425" t="s">
        <v>3117</v>
      </c>
      <c r="D1042" s="426" t="s">
        <v>32</v>
      </c>
      <c r="E1042" s="362"/>
      <c r="F1042" s="362"/>
      <c r="G1042" s="362"/>
      <c r="H1042" s="369">
        <v>0.5</v>
      </c>
      <c r="I1042" s="362"/>
      <c r="J1042" s="369"/>
      <c r="K1042" s="362" t="s">
        <v>2749</v>
      </c>
    </row>
    <row r="1043" spans="1:11" ht="12.75" hidden="1" customHeight="1">
      <c r="A1043" s="362"/>
      <c r="B1043" s="362"/>
      <c r="C1043" s="425" t="s">
        <v>3118</v>
      </c>
      <c r="D1043" s="426" t="s">
        <v>34</v>
      </c>
      <c r="E1043" s="362"/>
      <c r="F1043" s="362"/>
      <c r="G1043" s="362"/>
      <c r="H1043" s="369">
        <v>0.5</v>
      </c>
      <c r="I1043" s="362"/>
      <c r="J1043" s="369"/>
      <c r="K1043" s="362" t="s">
        <v>2749</v>
      </c>
    </row>
    <row r="1044" spans="1:11" ht="12.75" hidden="1" customHeight="1">
      <c r="A1044" s="362"/>
      <c r="B1044" s="362"/>
      <c r="C1044" s="425" t="s">
        <v>3119</v>
      </c>
      <c r="D1044" s="426" t="s">
        <v>36</v>
      </c>
      <c r="E1044" s="362"/>
      <c r="F1044" s="362"/>
      <c r="G1044" s="362"/>
      <c r="H1044" s="369">
        <v>0.5</v>
      </c>
      <c r="I1044" s="362"/>
      <c r="J1044" s="369"/>
      <c r="K1044" s="362" t="s">
        <v>2749</v>
      </c>
    </row>
    <row r="1045" spans="1:11" ht="12.75" hidden="1" customHeight="1">
      <c r="A1045" s="362"/>
      <c r="B1045" s="362"/>
      <c r="C1045" s="425" t="s">
        <v>3120</v>
      </c>
      <c r="D1045" s="426" t="s">
        <v>38</v>
      </c>
      <c r="E1045" s="362"/>
      <c r="F1045" s="362"/>
      <c r="G1045" s="362"/>
      <c r="H1045" s="369">
        <v>0.5</v>
      </c>
      <c r="I1045" s="362"/>
      <c r="J1045" s="369"/>
      <c r="K1045" s="362" t="s">
        <v>2749</v>
      </c>
    </row>
    <row r="1046" spans="1:11" ht="12.75" hidden="1" customHeight="1">
      <c r="A1046" s="362"/>
      <c r="B1046" s="362"/>
      <c r="C1046" s="425" t="s">
        <v>3121</v>
      </c>
      <c r="D1046" s="426" t="s">
        <v>40</v>
      </c>
      <c r="E1046" s="362"/>
      <c r="F1046" s="362"/>
      <c r="G1046" s="362"/>
      <c r="H1046" s="369">
        <v>0.5</v>
      </c>
      <c r="I1046" s="362"/>
      <c r="J1046" s="369"/>
      <c r="K1046" s="362" t="s">
        <v>2749</v>
      </c>
    </row>
    <row r="1047" spans="1:11" ht="12.75" hidden="1" customHeight="1">
      <c r="A1047" s="362"/>
      <c r="B1047" s="362"/>
      <c r="C1047" s="425" t="s">
        <v>3122</v>
      </c>
      <c r="D1047" s="426" t="s">
        <v>42</v>
      </c>
      <c r="E1047" s="362"/>
      <c r="F1047" s="362"/>
      <c r="G1047" s="362"/>
      <c r="H1047" s="369">
        <v>0.5</v>
      </c>
      <c r="I1047" s="362"/>
      <c r="J1047" s="369"/>
      <c r="K1047" s="362" t="s">
        <v>2749</v>
      </c>
    </row>
    <row r="1048" spans="1:11" ht="12.75" hidden="1" customHeight="1">
      <c r="A1048" s="362"/>
      <c r="B1048" s="362"/>
      <c r="C1048" s="425" t="s">
        <v>3123</v>
      </c>
      <c r="D1048" s="426" t="s">
        <v>44</v>
      </c>
      <c r="E1048" s="362"/>
      <c r="F1048" s="362"/>
      <c r="G1048" s="362"/>
      <c r="H1048" s="369">
        <v>0.5</v>
      </c>
      <c r="I1048" s="362"/>
      <c r="J1048" s="369"/>
      <c r="K1048" s="362" t="s">
        <v>2749</v>
      </c>
    </row>
    <row r="1049" spans="1:11" ht="12.75" hidden="1" customHeight="1">
      <c r="A1049" s="362"/>
      <c r="B1049" s="362"/>
      <c r="C1049" s="425" t="s">
        <v>3124</v>
      </c>
      <c r="D1049" s="426" t="s">
        <v>46</v>
      </c>
      <c r="E1049" s="362"/>
      <c r="F1049" s="362"/>
      <c r="G1049" s="362"/>
      <c r="H1049" s="369">
        <v>0.5</v>
      </c>
      <c r="I1049" s="362"/>
      <c r="J1049" s="369"/>
      <c r="K1049" s="362" t="s">
        <v>2749</v>
      </c>
    </row>
    <row r="1050" spans="1:11" ht="12.75" hidden="1" customHeight="1">
      <c r="A1050" s="362"/>
      <c r="B1050" s="362"/>
      <c r="C1050" s="425" t="s">
        <v>3125</v>
      </c>
      <c r="D1050" s="426" t="s">
        <v>48</v>
      </c>
      <c r="E1050" s="362"/>
      <c r="F1050" s="362"/>
      <c r="G1050" s="362"/>
      <c r="H1050" s="369">
        <v>0.5</v>
      </c>
      <c r="I1050" s="362"/>
      <c r="J1050" s="369"/>
      <c r="K1050" s="362" t="s">
        <v>2749</v>
      </c>
    </row>
    <row r="1051" spans="1:11" ht="12.75" hidden="1" customHeight="1">
      <c r="A1051" s="362"/>
      <c r="B1051" s="362"/>
      <c r="C1051" s="425" t="s">
        <v>3126</v>
      </c>
      <c r="D1051" s="426" t="s">
        <v>51</v>
      </c>
      <c r="E1051" s="362"/>
      <c r="F1051" s="362"/>
      <c r="G1051" s="362"/>
      <c r="H1051" s="369">
        <v>0.5</v>
      </c>
      <c r="I1051" s="362"/>
      <c r="J1051" s="369"/>
      <c r="K1051" s="362" t="s">
        <v>2749</v>
      </c>
    </row>
    <row r="1052" spans="1:11" ht="12.75" hidden="1" customHeight="1">
      <c r="A1052" s="362"/>
      <c r="B1052" s="362"/>
      <c r="C1052" s="425" t="s">
        <v>3127</v>
      </c>
      <c r="D1052" s="426" t="s">
        <v>53</v>
      </c>
      <c r="E1052" s="362"/>
      <c r="F1052" s="362"/>
      <c r="G1052" s="362"/>
      <c r="H1052" s="369">
        <v>0.5</v>
      </c>
      <c r="I1052" s="362"/>
      <c r="J1052" s="369"/>
      <c r="K1052" s="362" t="s">
        <v>2749</v>
      </c>
    </row>
    <row r="1053" spans="1:11" ht="12.75" hidden="1" customHeight="1">
      <c r="A1053" s="362"/>
      <c r="B1053" s="362"/>
      <c r="C1053" s="425" t="s">
        <v>3128</v>
      </c>
      <c r="D1053" s="426" t="s">
        <v>55</v>
      </c>
      <c r="E1053" s="362"/>
      <c r="F1053" s="362"/>
      <c r="G1053" s="362"/>
      <c r="H1053" s="369">
        <v>0.5</v>
      </c>
      <c r="I1053" s="362"/>
      <c r="J1053" s="369"/>
      <c r="K1053" s="362" t="s">
        <v>556</v>
      </c>
    </row>
    <row r="1054" spans="1:11" ht="12.75" hidden="1" customHeight="1">
      <c r="A1054" s="362"/>
      <c r="B1054" s="362"/>
      <c r="C1054" s="425" t="s">
        <v>3129</v>
      </c>
      <c r="D1054" s="426" t="s">
        <v>57</v>
      </c>
      <c r="E1054" s="362"/>
      <c r="F1054" s="362"/>
      <c r="G1054" s="362"/>
      <c r="H1054" s="369">
        <v>0.5</v>
      </c>
      <c r="I1054" s="362"/>
      <c r="J1054" s="369"/>
      <c r="K1054" s="362" t="s">
        <v>556</v>
      </c>
    </row>
    <row r="1055" spans="1:11" ht="12.75" hidden="1" customHeight="1">
      <c r="A1055" s="362"/>
      <c r="B1055" s="362"/>
      <c r="C1055" s="425" t="s">
        <v>3130</v>
      </c>
      <c r="D1055" s="426" t="s">
        <v>59</v>
      </c>
      <c r="E1055" s="362"/>
      <c r="F1055" s="362"/>
      <c r="G1055" s="362"/>
      <c r="H1055" s="369">
        <v>0.5</v>
      </c>
      <c r="I1055" s="362"/>
      <c r="J1055" s="369"/>
      <c r="K1055" s="362" t="s">
        <v>556</v>
      </c>
    </row>
    <row r="1056" spans="1:11" ht="12.75" hidden="1" customHeight="1">
      <c r="A1056" s="362"/>
      <c r="B1056" s="362"/>
      <c r="C1056" s="425" t="s">
        <v>3131</v>
      </c>
      <c r="D1056" s="426" t="s">
        <v>61</v>
      </c>
      <c r="E1056" s="362"/>
      <c r="F1056" s="362"/>
      <c r="G1056" s="362"/>
      <c r="H1056" s="369">
        <v>0.5</v>
      </c>
      <c r="I1056" s="362"/>
      <c r="J1056" s="369"/>
      <c r="K1056" s="362" t="s">
        <v>556</v>
      </c>
    </row>
    <row r="1057" spans="1:11" ht="12.75" hidden="1" customHeight="1">
      <c r="A1057" s="362"/>
      <c r="B1057" s="362"/>
      <c r="C1057" s="425" t="s">
        <v>3132</v>
      </c>
      <c r="D1057" s="426" t="s">
        <v>63</v>
      </c>
      <c r="E1057" s="362"/>
      <c r="F1057" s="362"/>
      <c r="G1057" s="362"/>
      <c r="H1057" s="369">
        <v>0.5</v>
      </c>
      <c r="I1057" s="362"/>
      <c r="J1057" s="369"/>
      <c r="K1057" s="362" t="s">
        <v>556</v>
      </c>
    </row>
    <row r="1058" spans="1:11" ht="12.75" hidden="1" customHeight="1">
      <c r="A1058" s="362"/>
      <c r="B1058" s="362"/>
      <c r="C1058" s="425" t="s">
        <v>3133</v>
      </c>
      <c r="D1058" s="426" t="s">
        <v>65</v>
      </c>
      <c r="E1058" s="362"/>
      <c r="F1058" s="362"/>
      <c r="G1058" s="362"/>
      <c r="H1058" s="369">
        <v>0.5</v>
      </c>
      <c r="I1058" s="362"/>
      <c r="J1058" s="369"/>
      <c r="K1058" s="362" t="s">
        <v>556</v>
      </c>
    </row>
    <row r="1059" spans="1:11" ht="12.75" hidden="1" customHeight="1">
      <c r="A1059" s="362"/>
      <c r="B1059" s="362"/>
      <c r="C1059" s="425" t="s">
        <v>3134</v>
      </c>
      <c r="D1059" s="426" t="s">
        <v>67</v>
      </c>
      <c r="E1059" s="362"/>
      <c r="F1059" s="362"/>
      <c r="G1059" s="362"/>
      <c r="H1059" s="369">
        <v>0.5</v>
      </c>
      <c r="I1059" s="362"/>
      <c r="J1059" s="369"/>
      <c r="K1059" s="362" t="s">
        <v>556</v>
      </c>
    </row>
    <row r="1060" spans="1:11" ht="12.75" hidden="1" customHeight="1">
      <c r="A1060" s="362"/>
      <c r="B1060" s="362"/>
      <c r="C1060" s="425" t="s">
        <v>3135</v>
      </c>
      <c r="D1060" s="426" t="s">
        <v>69</v>
      </c>
      <c r="E1060" s="362"/>
      <c r="F1060" s="362"/>
      <c r="G1060" s="362"/>
      <c r="H1060" s="369">
        <v>0.5</v>
      </c>
      <c r="I1060" s="362"/>
      <c r="J1060" s="369"/>
      <c r="K1060" s="362" t="s">
        <v>556</v>
      </c>
    </row>
    <row r="1061" spans="1:11" ht="12.75" hidden="1" customHeight="1">
      <c r="A1061" s="362"/>
      <c r="B1061" s="362"/>
      <c r="C1061" s="425" t="s">
        <v>3136</v>
      </c>
      <c r="D1061" s="426" t="s">
        <v>71</v>
      </c>
      <c r="E1061" s="362"/>
      <c r="F1061" s="362"/>
      <c r="G1061" s="362"/>
      <c r="H1061" s="369">
        <v>0.5</v>
      </c>
      <c r="I1061" s="362"/>
      <c r="J1061" s="369"/>
      <c r="K1061" s="362" t="s">
        <v>556</v>
      </c>
    </row>
    <row r="1062" spans="1:11" ht="12.75" hidden="1" customHeight="1">
      <c r="A1062" s="362"/>
      <c r="B1062" s="362"/>
      <c r="C1062" s="425" t="s">
        <v>3137</v>
      </c>
      <c r="D1062" s="426" t="s">
        <v>73</v>
      </c>
      <c r="E1062" s="362"/>
      <c r="F1062" s="362"/>
      <c r="G1062" s="362"/>
      <c r="H1062" s="369">
        <v>0.5</v>
      </c>
      <c r="I1062" s="362"/>
      <c r="J1062" s="369"/>
      <c r="K1062" s="362" t="s">
        <v>556</v>
      </c>
    </row>
    <row r="1063" spans="1:11" ht="12.75" hidden="1" customHeight="1">
      <c r="A1063" s="362"/>
      <c r="B1063" s="362"/>
      <c r="C1063" s="425" t="s">
        <v>3138</v>
      </c>
      <c r="D1063" s="426" t="s">
        <v>75</v>
      </c>
      <c r="E1063" s="362"/>
      <c r="F1063" s="362"/>
      <c r="G1063" s="362"/>
      <c r="H1063" s="369">
        <v>0.5</v>
      </c>
      <c r="I1063" s="362"/>
      <c r="J1063" s="369"/>
      <c r="K1063" s="362" t="s">
        <v>556</v>
      </c>
    </row>
    <row r="1064" spans="1:11" ht="12.75" hidden="1" customHeight="1">
      <c r="A1064" s="362"/>
      <c r="B1064" s="362"/>
      <c r="C1064" s="425" t="s">
        <v>3139</v>
      </c>
      <c r="D1064" s="426" t="s">
        <v>77</v>
      </c>
      <c r="E1064" s="362"/>
      <c r="F1064" s="362"/>
      <c r="G1064" s="362"/>
      <c r="H1064" s="369">
        <v>0.5</v>
      </c>
      <c r="I1064" s="362"/>
      <c r="J1064" s="369"/>
      <c r="K1064" s="362" t="s">
        <v>556</v>
      </c>
    </row>
    <row r="1065" spans="1:11" ht="12.75" hidden="1" customHeight="1">
      <c r="A1065" s="362"/>
      <c r="B1065" s="362"/>
      <c r="C1065" s="425" t="s">
        <v>3140</v>
      </c>
      <c r="D1065" s="426" t="s">
        <v>79</v>
      </c>
      <c r="E1065" s="362"/>
      <c r="F1065" s="362"/>
      <c r="G1065" s="362"/>
      <c r="H1065" s="369">
        <v>0.5</v>
      </c>
      <c r="I1065" s="362"/>
      <c r="J1065" s="369"/>
      <c r="K1065" s="362" t="s">
        <v>556</v>
      </c>
    </row>
    <row r="1066" spans="1:11" ht="12.75" hidden="1" customHeight="1">
      <c r="A1066" s="362"/>
      <c r="B1066" s="362"/>
      <c r="C1066" s="425" t="s">
        <v>2648</v>
      </c>
      <c r="D1066" s="426"/>
      <c r="E1066" s="362"/>
      <c r="F1066" s="362"/>
      <c r="G1066" s="362"/>
      <c r="H1066" s="369">
        <v>3</v>
      </c>
      <c r="I1066" s="362"/>
      <c r="J1066" s="369"/>
      <c r="K1066" s="362" t="s">
        <v>3141</v>
      </c>
    </row>
    <row r="1067" spans="1:11" ht="12.75" hidden="1" customHeight="1">
      <c r="A1067" s="362"/>
      <c r="B1067" s="362"/>
      <c r="C1067" s="425" t="s">
        <v>2088</v>
      </c>
      <c r="D1067" s="426"/>
      <c r="E1067" s="362"/>
      <c r="F1067" s="362"/>
      <c r="G1067" s="362"/>
      <c r="H1067" s="369">
        <v>1</v>
      </c>
      <c r="I1067" s="362"/>
      <c r="J1067" s="369"/>
      <c r="K1067" s="362" t="s">
        <v>3141</v>
      </c>
    </row>
    <row r="1068" spans="1:11" ht="12.75" hidden="1" customHeight="1">
      <c r="A1068" s="362"/>
      <c r="B1068" s="362"/>
      <c r="C1068" s="425" t="s">
        <v>1973</v>
      </c>
      <c r="D1068" s="426"/>
      <c r="E1068" s="362"/>
      <c r="F1068" s="362"/>
      <c r="G1068" s="362"/>
      <c r="H1068" s="369">
        <v>2</v>
      </c>
      <c r="I1068" s="362"/>
      <c r="J1068" s="369"/>
      <c r="K1068" s="362" t="s">
        <v>3141</v>
      </c>
    </row>
    <row r="1069" spans="1:11" ht="12.75" customHeight="1">
      <c r="A1069" s="362"/>
      <c r="B1069" s="362"/>
      <c r="C1069" s="425"/>
      <c r="D1069" s="426"/>
      <c r="E1069" s="362"/>
      <c r="F1069" s="362"/>
      <c r="G1069" s="362"/>
      <c r="H1069" s="369"/>
      <c r="I1069" s="362"/>
      <c r="J1069" s="369"/>
      <c r="K1069" s="362"/>
    </row>
    <row r="1070" spans="1:11" ht="12.75" customHeight="1">
      <c r="A1070" s="362"/>
      <c r="B1070" s="362"/>
      <c r="C1070" s="368"/>
      <c r="D1070" s="368"/>
      <c r="E1070" s="362"/>
      <c r="F1070" s="362"/>
      <c r="G1070" s="362"/>
      <c r="H1070" s="369"/>
      <c r="I1070" s="362"/>
      <c r="J1070" s="369"/>
      <c r="K1070" s="362"/>
    </row>
    <row r="1071" spans="1:11" ht="12.75" customHeight="1">
      <c r="A1071" s="362"/>
      <c r="B1071" s="362"/>
      <c r="C1071" s="368"/>
      <c r="D1071" s="368"/>
      <c r="E1071" s="362"/>
      <c r="F1071" s="362"/>
      <c r="G1071" s="362"/>
      <c r="H1071" s="369"/>
      <c r="I1071" s="362"/>
      <c r="J1071" s="369"/>
      <c r="K1071" s="362"/>
    </row>
    <row r="1072" spans="1:11" ht="12.75" customHeight="1">
      <c r="A1072" s="362"/>
      <c r="B1072" s="362"/>
      <c r="C1072" s="368"/>
      <c r="D1072" s="388"/>
      <c r="E1072" s="362"/>
      <c r="F1072" s="362"/>
      <c r="G1072" s="362"/>
      <c r="H1072" s="369"/>
      <c r="I1072" s="362"/>
      <c r="J1072" s="369"/>
      <c r="K1072" s="362"/>
    </row>
    <row r="1073" spans="1:11" ht="12.75" customHeight="1">
      <c r="A1073" s="362"/>
      <c r="B1073" s="362"/>
      <c r="C1073" s="368"/>
      <c r="D1073" s="388"/>
      <c r="E1073" s="362"/>
      <c r="F1073" s="362"/>
      <c r="G1073" s="362"/>
      <c r="H1073" s="369"/>
      <c r="I1073" s="362"/>
      <c r="J1073" s="369"/>
      <c r="K1073" s="362"/>
    </row>
    <row r="1074" spans="1:11" ht="12.75" customHeight="1">
      <c r="A1074" s="362"/>
      <c r="B1074" s="362"/>
      <c r="C1074" s="368"/>
      <c r="D1074" s="388"/>
      <c r="E1074" s="362"/>
      <c r="F1074" s="362"/>
      <c r="G1074" s="362"/>
      <c r="H1074" s="369"/>
      <c r="I1074" s="362"/>
      <c r="J1074" s="369"/>
      <c r="K1074" s="362"/>
    </row>
    <row r="1077" spans="1:11" ht="12.75" customHeight="1">
      <c r="B1077" s="442" t="s">
        <v>3142</v>
      </c>
      <c r="C1077" s="359" t="s">
        <v>1976</v>
      </c>
      <c r="H1077" s="398">
        <f>SUM(H2:H1076)</f>
        <v>959.5</v>
      </c>
    </row>
    <row r="1078" spans="1:11" ht="12.75" customHeight="1">
      <c r="C1078" s="359" t="s">
        <v>3143</v>
      </c>
    </row>
    <row r="1079" spans="1:11" ht="12.75" customHeight="1">
      <c r="H1079" s="360">
        <v>936</v>
      </c>
    </row>
    <row r="1080" spans="1:11" ht="12.75" customHeight="1">
      <c r="C1080" s="359" t="s">
        <v>3144</v>
      </c>
    </row>
    <row r="1081" spans="1:11" ht="12.75" customHeight="1">
      <c r="C1081" s="359" t="s">
        <v>3145</v>
      </c>
      <c r="H1081" s="360">
        <f>H1079-H1077</f>
        <v>-23.5</v>
      </c>
    </row>
    <row r="1082" spans="1:11" ht="18" customHeight="1">
      <c r="C1082" s="443" t="s">
        <v>3146</v>
      </c>
      <c r="D1082" s="444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workbookViewId="0">
      <pane ySplit="1" topLeftCell="A2" activePane="bottomLeft" state="frozen"/>
      <selection pane="bottomLeft" activeCell="F8" sqref="K335:K336 F8"/>
    </sheetView>
  </sheetViews>
  <sheetFormatPr defaultColWidth="9" defaultRowHeight="15"/>
  <cols>
    <col min="1" max="1" width="9.140625" style="359" customWidth="1"/>
    <col min="2" max="2" width="24.140625" style="359" customWidth="1"/>
    <col min="3" max="3" width="31.7109375" style="359" customWidth="1"/>
    <col min="4" max="4" width="44.28515625" style="359" customWidth="1"/>
    <col min="5" max="5" width="9.42578125" style="359" customWidth="1"/>
    <col min="6" max="6" width="8" style="359" customWidth="1"/>
    <col min="7" max="7" width="7.7109375" style="359" customWidth="1"/>
    <col min="8" max="8" width="8.7109375" style="360" customWidth="1"/>
    <col min="9" max="9" width="12.42578125" style="359" hidden="1" customWidth="1"/>
    <col min="10" max="10" width="8.5703125" style="359" customWidth="1"/>
    <col min="11" max="11" width="24.42578125" style="359" customWidth="1"/>
    <col min="12" max="1025" width="9.1406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ht="12.75" customHeight="1">
      <c r="A2" s="362"/>
      <c r="B2" s="362" t="s">
        <v>1984</v>
      </c>
      <c r="C2" s="428" t="s">
        <v>3147</v>
      </c>
      <c r="D2" s="297" t="s">
        <v>1986</v>
      </c>
      <c r="E2" s="362" t="s">
        <v>15</v>
      </c>
      <c r="F2" s="362" t="s">
        <v>16</v>
      </c>
      <c r="G2" s="362" t="s">
        <v>83</v>
      </c>
      <c r="H2" s="369">
        <v>1</v>
      </c>
      <c r="I2" s="362"/>
      <c r="J2" s="369"/>
      <c r="K2" s="362" t="s">
        <v>49</v>
      </c>
    </row>
    <row r="3" spans="1:11" ht="12.75" customHeight="1">
      <c r="A3" s="362"/>
      <c r="B3" s="362"/>
      <c r="C3" s="428" t="s">
        <v>3148</v>
      </c>
      <c r="D3" s="297" t="s">
        <v>2047</v>
      </c>
      <c r="E3" s="362"/>
      <c r="F3" s="362"/>
      <c r="G3" s="362"/>
      <c r="H3" s="369">
        <v>2</v>
      </c>
      <c r="I3" s="362"/>
      <c r="J3" s="369"/>
      <c r="K3" s="362" t="s">
        <v>49</v>
      </c>
    </row>
    <row r="4" spans="1:11" ht="12.75" customHeight="1">
      <c r="A4" s="362"/>
      <c r="B4" s="362"/>
      <c r="C4" s="428" t="s">
        <v>3149</v>
      </c>
      <c r="D4" s="297" t="s">
        <v>1989</v>
      </c>
      <c r="E4" s="362"/>
      <c r="F4" s="362"/>
      <c r="G4" s="362"/>
      <c r="H4" s="369">
        <v>2</v>
      </c>
      <c r="I4" s="362"/>
      <c r="J4" s="369"/>
      <c r="K4" s="362" t="s">
        <v>49</v>
      </c>
    </row>
    <row r="5" spans="1:11" ht="12.75" customHeight="1">
      <c r="A5" s="362"/>
      <c r="B5" s="362"/>
      <c r="C5" s="428" t="s">
        <v>3150</v>
      </c>
      <c r="D5" s="297" t="s">
        <v>1993</v>
      </c>
      <c r="E5" s="362"/>
      <c r="F5" s="362"/>
      <c r="G5" s="362"/>
      <c r="H5" s="369">
        <v>2</v>
      </c>
      <c r="I5" s="362"/>
      <c r="J5" s="369"/>
      <c r="K5" s="362" t="s">
        <v>49</v>
      </c>
    </row>
    <row r="6" spans="1:11" ht="12.75" customHeight="1">
      <c r="A6" s="362"/>
      <c r="B6" s="362"/>
      <c r="C6" s="428" t="s">
        <v>3151</v>
      </c>
      <c r="D6" s="297" t="s">
        <v>1995</v>
      </c>
      <c r="E6" s="362"/>
      <c r="F6" s="362"/>
      <c r="G6" s="362"/>
      <c r="H6" s="369">
        <v>2</v>
      </c>
      <c r="I6" s="362"/>
      <c r="J6" s="369"/>
      <c r="K6" s="362" t="s">
        <v>49</v>
      </c>
    </row>
    <row r="7" spans="1:11" ht="12.75" customHeight="1">
      <c r="A7" s="362"/>
      <c r="B7" s="362"/>
      <c r="C7" s="428" t="s">
        <v>3152</v>
      </c>
      <c r="D7" s="297" t="s">
        <v>1997</v>
      </c>
      <c r="E7" s="362"/>
      <c r="F7" s="362"/>
      <c r="G7" s="362"/>
      <c r="H7" s="369">
        <v>2</v>
      </c>
      <c r="I7" s="362"/>
      <c r="J7" s="369"/>
      <c r="K7" s="362" t="s">
        <v>18</v>
      </c>
    </row>
    <row r="8" spans="1:11" ht="12.75" customHeight="1">
      <c r="A8" s="362"/>
      <c r="B8" s="362"/>
      <c r="C8" s="428" t="s">
        <v>3153</v>
      </c>
      <c r="D8" s="297" t="s">
        <v>1999</v>
      </c>
      <c r="E8" s="362"/>
      <c r="F8" s="362"/>
      <c r="G8" s="362"/>
      <c r="H8" s="369">
        <v>2</v>
      </c>
      <c r="I8" s="362"/>
      <c r="J8" s="369"/>
      <c r="K8" s="362" t="s">
        <v>18</v>
      </c>
    </row>
    <row r="9" spans="1:11" ht="12.75" customHeight="1">
      <c r="A9" s="362"/>
      <c r="B9" s="362"/>
      <c r="C9" s="428" t="s">
        <v>3154</v>
      </c>
      <c r="D9" s="297" t="s">
        <v>2001</v>
      </c>
      <c r="E9" s="362"/>
      <c r="F9" s="362"/>
      <c r="G9" s="362"/>
      <c r="H9" s="369">
        <v>2</v>
      </c>
      <c r="I9" s="362"/>
      <c r="J9" s="369"/>
      <c r="K9" s="362" t="s">
        <v>18</v>
      </c>
    </row>
    <row r="10" spans="1:11" ht="12.75" customHeight="1">
      <c r="A10" s="362"/>
      <c r="B10" s="362"/>
      <c r="C10" s="428" t="s">
        <v>3155</v>
      </c>
      <c r="D10" s="297" t="s">
        <v>2003</v>
      </c>
      <c r="E10" s="362"/>
      <c r="F10" s="362"/>
      <c r="G10" s="362"/>
      <c r="H10" s="369">
        <v>2</v>
      </c>
      <c r="I10" s="362"/>
      <c r="J10" s="369"/>
      <c r="K10" s="362" t="s">
        <v>18</v>
      </c>
    </row>
    <row r="11" spans="1:11" ht="12.75" customHeight="1">
      <c r="A11" s="362"/>
      <c r="B11" s="362"/>
      <c r="C11" s="428" t="s">
        <v>3156</v>
      </c>
      <c r="D11" s="297" t="s">
        <v>2005</v>
      </c>
      <c r="E11" s="362"/>
      <c r="F11" s="362"/>
      <c r="G11" s="362"/>
      <c r="H11" s="369">
        <v>2</v>
      </c>
      <c r="I11" s="362"/>
      <c r="J11" s="362"/>
      <c r="K11" s="362" t="s">
        <v>18</v>
      </c>
    </row>
    <row r="12" spans="1:11" ht="12.75" customHeight="1">
      <c r="A12" s="362"/>
      <c r="B12" s="362"/>
      <c r="C12" s="413"/>
      <c r="D12" s="368"/>
      <c r="E12" s="362"/>
      <c r="F12" s="362"/>
      <c r="G12" s="362"/>
      <c r="H12" s="369"/>
      <c r="I12" s="362"/>
      <c r="J12" s="362"/>
      <c r="K12" s="362"/>
    </row>
    <row r="13" spans="1:11" ht="12.75" customHeight="1">
      <c r="A13" s="362"/>
      <c r="B13" s="362"/>
      <c r="C13" s="413"/>
      <c r="D13" s="368"/>
      <c r="E13" s="362"/>
      <c r="F13" s="362"/>
      <c r="G13" s="362"/>
      <c r="H13" s="369"/>
      <c r="I13" s="362"/>
      <c r="J13" s="362"/>
      <c r="K13" s="362"/>
    </row>
    <row r="14" spans="1:11" ht="12.75" customHeight="1">
      <c r="A14" s="362"/>
      <c r="B14" s="362"/>
      <c r="C14" s="413"/>
      <c r="D14" s="368"/>
      <c r="E14" s="362"/>
      <c r="F14" s="362"/>
      <c r="G14" s="362"/>
      <c r="H14" s="369"/>
      <c r="I14" s="362"/>
      <c r="J14" s="362"/>
      <c r="K14" s="362"/>
    </row>
    <row r="15" spans="1:11" ht="12.75" customHeight="1">
      <c r="A15" s="362"/>
      <c r="B15" s="362"/>
      <c r="C15" s="413"/>
      <c r="D15" s="368"/>
      <c r="E15" s="362"/>
      <c r="F15" s="362"/>
      <c r="G15" s="362"/>
      <c r="H15" s="369"/>
      <c r="I15" s="362"/>
      <c r="J15" s="362"/>
      <c r="K15" s="362"/>
    </row>
    <row r="16" spans="1:11" ht="12.75" customHeight="1">
      <c r="A16" s="362"/>
      <c r="B16" s="362"/>
      <c r="C16" s="413"/>
      <c r="D16" s="368"/>
      <c r="E16" s="362"/>
      <c r="F16" s="362"/>
      <c r="G16" s="362"/>
      <c r="H16" s="369"/>
      <c r="I16" s="362"/>
      <c r="J16" s="362"/>
      <c r="K16" s="362"/>
    </row>
    <row r="17" spans="1:11" ht="12.75" customHeight="1">
      <c r="A17" s="362"/>
      <c r="B17" s="362"/>
      <c r="C17" s="413"/>
      <c r="D17" s="368"/>
      <c r="E17" s="362"/>
      <c r="F17" s="362"/>
      <c r="G17" s="362"/>
      <c r="H17" s="369"/>
      <c r="I17" s="362"/>
      <c r="J17" s="362"/>
      <c r="K17" s="362"/>
    </row>
    <row r="18" spans="1:11" ht="12.75" customHeight="1">
      <c r="A18" s="362"/>
      <c r="B18" s="362"/>
      <c r="C18" s="413"/>
      <c r="D18" s="368"/>
      <c r="E18" s="362"/>
      <c r="F18" s="362"/>
      <c r="G18" s="362"/>
      <c r="H18" s="369"/>
      <c r="I18" s="362"/>
      <c r="J18" s="362"/>
      <c r="K18" s="362"/>
    </row>
    <row r="19" spans="1:11" ht="12.75" customHeight="1">
      <c r="A19" s="362"/>
      <c r="B19" s="362"/>
      <c r="C19" s="413"/>
      <c r="D19" s="368"/>
      <c r="E19" s="362"/>
      <c r="F19" s="362"/>
      <c r="G19" s="362"/>
      <c r="H19" s="369"/>
      <c r="I19" s="362"/>
      <c r="J19" s="362"/>
      <c r="K19" s="362"/>
    </row>
    <row r="20" spans="1:11" ht="12.75" customHeight="1">
      <c r="A20" s="362"/>
      <c r="B20" s="362"/>
      <c r="C20" s="413"/>
      <c r="D20" s="368"/>
      <c r="E20" s="362"/>
      <c r="F20" s="362"/>
      <c r="G20" s="362"/>
      <c r="H20" s="369"/>
      <c r="I20" s="362"/>
      <c r="J20" s="362"/>
      <c r="K20" s="362"/>
    </row>
    <row r="21" spans="1:11" ht="12.75" customHeight="1">
      <c r="A21" s="362"/>
      <c r="B21" s="362"/>
      <c r="C21" s="413"/>
      <c r="D21" s="368"/>
      <c r="E21" s="362"/>
      <c r="F21" s="362"/>
      <c r="G21" s="362"/>
      <c r="H21" s="369"/>
      <c r="I21" s="362"/>
      <c r="J21" s="362"/>
      <c r="K21" s="362"/>
    </row>
    <row r="24" spans="1:11" ht="12.75" customHeight="1">
      <c r="C24" s="359" t="s">
        <v>3157</v>
      </c>
      <c r="H24" s="398">
        <f>SUM(H2:H23)</f>
        <v>19</v>
      </c>
    </row>
    <row r="25" spans="1:11" ht="12.75" customHeight="1">
      <c r="C25" s="359" t="s">
        <v>3158</v>
      </c>
    </row>
    <row r="26" spans="1:11" ht="12.75" customHeight="1"/>
    <row r="28" spans="1:11" ht="12.75" customHeight="1"/>
    <row r="29" spans="1:11" ht="18" customHeight="1"/>
  </sheetData>
  <autoFilter ref="K1:K29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8"/>
  <sheetViews>
    <sheetView workbookViewId="0">
      <pane ySplit="1" topLeftCell="A2" activePane="bottomLeft" state="frozen"/>
      <selection pane="bottomLeft" activeCell="C16" sqref="K335:K336 C16"/>
    </sheetView>
  </sheetViews>
  <sheetFormatPr defaultColWidth="9" defaultRowHeight="15"/>
  <cols>
    <col min="1" max="1" width="9.140625" style="359" customWidth="1"/>
    <col min="2" max="2" width="24.140625" style="359" customWidth="1"/>
    <col min="3" max="3" width="31.7109375" style="359" customWidth="1"/>
    <col min="4" max="4" width="44.28515625" style="359" customWidth="1"/>
    <col min="5" max="5" width="9.42578125" style="359" customWidth="1"/>
    <col min="6" max="6" width="8" style="359" customWidth="1"/>
    <col min="7" max="7" width="7.7109375" style="359" customWidth="1"/>
    <col min="8" max="8" width="8.7109375" style="360" customWidth="1"/>
    <col min="9" max="9" width="12.42578125" style="359" hidden="1" customWidth="1"/>
    <col min="10" max="10" width="8.5703125" style="359" customWidth="1"/>
    <col min="11" max="11" width="24.42578125" style="359" customWidth="1"/>
    <col min="12" max="1025" width="9.140625" style="359" customWidth="1"/>
  </cols>
  <sheetData>
    <row r="1" spans="1:12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2" ht="12.75" customHeight="1">
      <c r="A2" s="362"/>
      <c r="B2" s="363" t="s">
        <v>3159</v>
      </c>
      <c r="C2" s="364"/>
      <c r="D2" s="364" t="s">
        <v>3160</v>
      </c>
      <c r="E2" s="364"/>
      <c r="F2" s="364"/>
      <c r="G2" s="364"/>
      <c r="H2" s="365">
        <v>8</v>
      </c>
      <c r="I2" s="362"/>
      <c r="J2" s="362"/>
      <c r="K2" s="362"/>
    </row>
    <row r="3" spans="1:12" ht="12.75" customHeight="1">
      <c r="A3" s="362"/>
      <c r="B3" s="363"/>
      <c r="C3" s="364"/>
      <c r="D3" s="364" t="s">
        <v>10</v>
      </c>
      <c r="E3" s="364"/>
      <c r="F3" s="364"/>
      <c r="G3" s="364"/>
      <c r="H3" s="365">
        <v>30</v>
      </c>
      <c r="I3" s="362"/>
      <c r="J3" s="362"/>
      <c r="K3" s="362" t="s">
        <v>3161</v>
      </c>
    </row>
    <row r="4" spans="1:12" ht="12.75" customHeight="1">
      <c r="A4" s="362"/>
      <c r="B4" s="363"/>
      <c r="C4" s="364"/>
      <c r="D4" s="366" t="s">
        <v>3162</v>
      </c>
      <c r="E4" s="364"/>
      <c r="F4" s="364"/>
      <c r="G4" s="364"/>
      <c r="H4" s="365">
        <v>20</v>
      </c>
      <c r="I4" s="362"/>
      <c r="J4" s="362"/>
      <c r="K4" s="362" t="s">
        <v>3163</v>
      </c>
    </row>
    <row r="5" spans="1:12" ht="12.75" customHeight="1">
      <c r="A5" s="362"/>
      <c r="B5" s="363"/>
      <c r="C5" s="364"/>
      <c r="D5" s="366" t="s">
        <v>3164</v>
      </c>
      <c r="E5" s="364"/>
      <c r="F5" s="364"/>
      <c r="G5" s="364"/>
      <c r="H5" s="365">
        <v>16</v>
      </c>
      <c r="I5" s="362"/>
      <c r="J5" s="362"/>
      <c r="K5" s="362" t="s">
        <v>3165</v>
      </c>
    </row>
    <row r="6" spans="1:12" ht="12.75" customHeight="1">
      <c r="A6" s="362"/>
      <c r="B6" s="363" t="s">
        <v>3166</v>
      </c>
      <c r="C6" s="364"/>
      <c r="D6" s="366" t="s">
        <v>3167</v>
      </c>
      <c r="E6" s="364"/>
      <c r="F6" s="364"/>
      <c r="G6" s="364"/>
      <c r="H6" s="365"/>
      <c r="I6" s="362"/>
      <c r="J6" s="362"/>
      <c r="K6" s="362"/>
    </row>
    <row r="7" spans="1:12" ht="12.75" customHeight="1">
      <c r="A7" s="362"/>
      <c r="B7" s="362" t="s">
        <v>3168</v>
      </c>
      <c r="C7" s="367" t="s">
        <v>3169</v>
      </c>
      <c r="D7" s="402" t="s">
        <v>3170</v>
      </c>
      <c r="E7" s="362" t="s">
        <v>15</v>
      </c>
      <c r="F7" s="362" t="s">
        <v>16</v>
      </c>
      <c r="G7" s="362" t="s">
        <v>17</v>
      </c>
      <c r="H7" s="369">
        <v>1</v>
      </c>
      <c r="I7" s="362"/>
      <c r="J7" s="369"/>
      <c r="K7" s="362" t="s">
        <v>18</v>
      </c>
    </row>
    <row r="8" spans="1:12" ht="12.75" customHeight="1">
      <c r="A8" s="362"/>
      <c r="B8" s="362"/>
      <c r="C8" s="367" t="s">
        <v>3171</v>
      </c>
      <c r="D8" s="368" t="s">
        <v>3172</v>
      </c>
      <c r="E8" s="362"/>
      <c r="F8" s="362"/>
      <c r="G8" s="362"/>
      <c r="H8" s="369">
        <v>1</v>
      </c>
      <c r="I8" s="362"/>
      <c r="J8" s="369"/>
      <c r="K8" s="362" t="s">
        <v>18</v>
      </c>
    </row>
    <row r="9" spans="1:12" ht="12.75" customHeight="1">
      <c r="A9" s="362"/>
      <c r="B9" s="362"/>
      <c r="C9" s="367" t="s">
        <v>3173</v>
      </c>
      <c r="D9" s="368" t="s">
        <v>3174</v>
      </c>
      <c r="E9" s="362"/>
      <c r="F9" s="362"/>
      <c r="G9" s="362"/>
      <c r="H9" s="369">
        <v>1</v>
      </c>
      <c r="I9" s="362"/>
      <c r="J9" s="369"/>
      <c r="K9" s="362" t="s">
        <v>18</v>
      </c>
    </row>
    <row r="10" spans="1:12" ht="12.75" customHeight="1">
      <c r="A10" s="362"/>
      <c r="B10" s="362"/>
      <c r="C10" s="367" t="s">
        <v>3175</v>
      </c>
      <c r="D10" s="368" t="s">
        <v>3176</v>
      </c>
      <c r="E10" s="362"/>
      <c r="F10" s="362"/>
      <c r="G10" s="362"/>
      <c r="H10" s="369">
        <v>1</v>
      </c>
      <c r="I10" s="362"/>
      <c r="J10" s="369"/>
      <c r="K10" s="362" t="s">
        <v>18</v>
      </c>
    </row>
    <row r="11" spans="1:12" ht="12.75" customHeight="1">
      <c r="A11" s="362"/>
      <c r="B11" s="362"/>
      <c r="C11" s="367" t="s">
        <v>3177</v>
      </c>
      <c r="D11" s="368" t="s">
        <v>3178</v>
      </c>
      <c r="E11" s="362"/>
      <c r="F11" s="362"/>
      <c r="G11" s="362"/>
      <c r="H11" s="369">
        <v>1</v>
      </c>
      <c r="I11" s="362"/>
      <c r="J11" s="369"/>
      <c r="K11" s="362" t="s">
        <v>18</v>
      </c>
    </row>
    <row r="12" spans="1:12" ht="12.75" customHeight="1">
      <c r="A12" s="362"/>
      <c r="B12" s="362"/>
      <c r="C12" s="367" t="s">
        <v>3179</v>
      </c>
      <c r="D12" s="368" t="s">
        <v>3180</v>
      </c>
      <c r="E12" s="362"/>
      <c r="F12" s="362"/>
      <c r="G12" s="362"/>
      <c r="H12" s="369">
        <v>1</v>
      </c>
      <c r="I12" s="362"/>
      <c r="J12" s="369"/>
      <c r="K12" s="362" t="s">
        <v>18</v>
      </c>
    </row>
    <row r="13" spans="1:12" ht="12.75" customHeight="1">
      <c r="A13" s="362"/>
      <c r="B13" s="362"/>
      <c r="C13" s="367" t="s">
        <v>3181</v>
      </c>
      <c r="D13" s="368" t="s">
        <v>3182</v>
      </c>
      <c r="E13" s="362"/>
      <c r="F13" s="362"/>
      <c r="G13" s="362"/>
      <c r="H13" s="369">
        <v>1</v>
      </c>
      <c r="I13" s="362"/>
      <c r="J13" s="369"/>
      <c r="K13" s="362" t="s">
        <v>18</v>
      </c>
    </row>
    <row r="14" spans="1:12" ht="12.75" customHeight="1">
      <c r="A14" s="362"/>
      <c r="B14" s="362"/>
      <c r="C14" s="367" t="s">
        <v>3183</v>
      </c>
      <c r="D14" s="368" t="s">
        <v>3184</v>
      </c>
      <c r="E14" s="362"/>
      <c r="F14" s="362"/>
      <c r="G14" s="362"/>
      <c r="H14" s="369">
        <v>1</v>
      </c>
      <c r="I14" s="362"/>
      <c r="J14" s="369"/>
      <c r="K14" s="362" t="s">
        <v>18</v>
      </c>
    </row>
    <row r="15" spans="1:12" ht="12.75" customHeight="1">
      <c r="A15" s="362"/>
      <c r="B15" s="362"/>
      <c r="C15" s="367" t="s">
        <v>3185</v>
      </c>
      <c r="D15" s="368" t="s">
        <v>3186</v>
      </c>
      <c r="E15" s="362"/>
      <c r="F15" s="362"/>
      <c r="G15" s="362"/>
      <c r="H15" s="369">
        <v>1</v>
      </c>
      <c r="I15" s="362"/>
      <c r="J15" s="369"/>
      <c r="K15" s="362" t="s">
        <v>18</v>
      </c>
    </row>
    <row r="16" spans="1:12" s="399" customFormat="1" ht="12.75" customHeight="1">
      <c r="A16" s="403"/>
      <c r="B16" s="403"/>
      <c r="C16" s="404" t="s">
        <v>3187</v>
      </c>
      <c r="D16" s="405" t="s">
        <v>3188</v>
      </c>
      <c r="E16" s="403"/>
      <c r="F16" s="403"/>
      <c r="G16" s="403"/>
      <c r="H16" s="406">
        <v>1</v>
      </c>
      <c r="I16" s="403"/>
      <c r="J16" s="406"/>
      <c r="K16" s="403" t="s">
        <v>3189</v>
      </c>
      <c r="L16" s="399" t="s">
        <v>3190</v>
      </c>
    </row>
    <row r="17" spans="1:11" s="399" customFormat="1" ht="12.75" customHeight="1">
      <c r="A17" s="403"/>
      <c r="B17" s="403"/>
      <c r="C17" s="404" t="s">
        <v>3191</v>
      </c>
      <c r="D17" s="405" t="s">
        <v>3192</v>
      </c>
      <c r="E17" s="403"/>
      <c r="F17" s="403"/>
      <c r="G17" s="403"/>
      <c r="H17" s="406">
        <v>1</v>
      </c>
      <c r="I17" s="403"/>
      <c r="J17" s="406"/>
      <c r="K17" s="403" t="s">
        <v>3189</v>
      </c>
    </row>
    <row r="18" spans="1:11" s="399" customFormat="1" ht="12.75" customHeight="1">
      <c r="A18" s="403"/>
      <c r="B18" s="403"/>
      <c r="C18" s="404" t="s">
        <v>3193</v>
      </c>
      <c r="D18" s="405" t="s">
        <v>3194</v>
      </c>
      <c r="E18" s="403"/>
      <c r="F18" s="403"/>
      <c r="G18" s="403"/>
      <c r="H18" s="406">
        <v>1</v>
      </c>
      <c r="I18" s="403"/>
      <c r="J18" s="406"/>
      <c r="K18" s="403" t="s">
        <v>3189</v>
      </c>
    </row>
    <row r="19" spans="1:11" s="399" customFormat="1" ht="12.75" customHeight="1">
      <c r="A19" s="403"/>
      <c r="B19" s="403"/>
      <c r="C19" s="404" t="s">
        <v>3195</v>
      </c>
      <c r="D19" s="405" t="s">
        <v>3196</v>
      </c>
      <c r="E19" s="403"/>
      <c r="F19" s="403"/>
      <c r="G19" s="403"/>
      <c r="H19" s="406">
        <v>1</v>
      </c>
      <c r="I19" s="403"/>
      <c r="J19" s="406"/>
      <c r="K19" s="403" t="s">
        <v>3189</v>
      </c>
    </row>
    <row r="20" spans="1:11" s="399" customFormat="1" ht="12.75" customHeight="1">
      <c r="A20" s="403"/>
      <c r="B20" s="403"/>
      <c r="C20" s="404" t="s">
        <v>3197</v>
      </c>
      <c r="D20" s="405" t="s">
        <v>3198</v>
      </c>
      <c r="E20" s="403"/>
      <c r="F20" s="403"/>
      <c r="G20" s="403"/>
      <c r="H20" s="406">
        <v>1</v>
      </c>
      <c r="I20" s="403"/>
      <c r="J20" s="406"/>
      <c r="K20" s="403" t="s">
        <v>3189</v>
      </c>
    </row>
    <row r="21" spans="1:11" s="399" customFormat="1" ht="12.75" customHeight="1">
      <c r="A21" s="403"/>
      <c r="B21" s="403"/>
      <c r="C21" s="404" t="s">
        <v>3199</v>
      </c>
      <c r="D21" s="405" t="s">
        <v>3200</v>
      </c>
      <c r="E21" s="403"/>
      <c r="F21" s="403"/>
      <c r="G21" s="403"/>
      <c r="H21" s="406">
        <v>1</v>
      </c>
      <c r="I21" s="403"/>
      <c r="J21" s="406"/>
      <c r="K21" s="403" t="s">
        <v>3189</v>
      </c>
    </row>
    <row r="22" spans="1:11" s="399" customFormat="1" ht="12.75" customHeight="1">
      <c r="A22" s="403"/>
      <c r="B22" s="403"/>
      <c r="C22" s="404" t="s">
        <v>3201</v>
      </c>
      <c r="D22" s="405" t="s">
        <v>3202</v>
      </c>
      <c r="E22" s="403"/>
      <c r="F22" s="403"/>
      <c r="G22" s="403"/>
      <c r="H22" s="406">
        <v>1</v>
      </c>
      <c r="I22" s="403"/>
      <c r="J22" s="406"/>
      <c r="K22" s="403" t="s">
        <v>3189</v>
      </c>
    </row>
    <row r="23" spans="1:11" ht="12.75" customHeight="1">
      <c r="A23" s="362"/>
      <c r="B23" s="362" t="s">
        <v>3203</v>
      </c>
      <c r="C23" s="367" t="s">
        <v>3204</v>
      </c>
      <c r="D23" s="370" t="s">
        <v>3205</v>
      </c>
      <c r="E23" s="362" t="s">
        <v>152</v>
      </c>
      <c r="F23" s="362" t="s">
        <v>16</v>
      </c>
      <c r="G23" s="362" t="s">
        <v>83</v>
      </c>
      <c r="H23" s="369">
        <v>1</v>
      </c>
      <c r="I23" s="362"/>
      <c r="J23" s="369"/>
      <c r="K23" s="362" t="s">
        <v>18</v>
      </c>
    </row>
    <row r="24" spans="1:11" ht="12.75" customHeight="1">
      <c r="A24" s="362"/>
      <c r="B24" s="362"/>
      <c r="C24" s="367" t="s">
        <v>3206</v>
      </c>
      <c r="D24" s="373" t="s">
        <v>3207</v>
      </c>
      <c r="E24" s="362"/>
      <c r="F24" s="362"/>
      <c r="G24" s="362"/>
      <c r="H24" s="369">
        <v>1</v>
      </c>
      <c r="I24" s="362"/>
      <c r="J24" s="369"/>
      <c r="K24" s="362" t="s">
        <v>18</v>
      </c>
    </row>
    <row r="25" spans="1:11" ht="12.75" customHeight="1">
      <c r="A25" s="362"/>
      <c r="B25" s="362"/>
      <c r="C25" s="367" t="s">
        <v>3208</v>
      </c>
      <c r="D25" s="370" t="s">
        <v>3209</v>
      </c>
      <c r="E25" s="362"/>
      <c r="F25" s="362"/>
      <c r="G25" s="362"/>
      <c r="H25" s="369">
        <v>1</v>
      </c>
      <c r="I25" s="362"/>
      <c r="J25" s="369"/>
      <c r="K25" s="362" t="s">
        <v>18</v>
      </c>
    </row>
    <row r="26" spans="1:11" ht="12.75" customHeight="1">
      <c r="A26" s="362"/>
      <c r="B26" s="362"/>
      <c r="C26" s="367" t="s">
        <v>3210</v>
      </c>
      <c r="D26" s="370" t="s">
        <v>3211</v>
      </c>
      <c r="E26" s="362"/>
      <c r="F26" s="362"/>
      <c r="G26" s="362"/>
      <c r="H26" s="369">
        <v>1</v>
      </c>
      <c r="I26" s="362"/>
      <c r="J26" s="369"/>
      <c r="K26" s="362" t="s">
        <v>18</v>
      </c>
    </row>
    <row r="27" spans="1:11" ht="12.75" customHeight="1">
      <c r="A27" s="362"/>
      <c r="B27" s="362"/>
      <c r="C27" s="367" t="s">
        <v>3212</v>
      </c>
      <c r="D27" s="370" t="s">
        <v>3213</v>
      </c>
      <c r="E27" s="362"/>
      <c r="F27" s="362"/>
      <c r="G27" s="362"/>
      <c r="H27" s="369">
        <v>1</v>
      </c>
      <c r="I27" s="362"/>
      <c r="J27" s="369"/>
      <c r="K27" s="362" t="s">
        <v>18</v>
      </c>
    </row>
    <row r="28" spans="1:11" ht="12.75" customHeight="1">
      <c r="A28" s="362"/>
      <c r="B28" s="362"/>
      <c r="C28" s="367" t="s">
        <v>3214</v>
      </c>
      <c r="D28" s="370" t="s">
        <v>3215</v>
      </c>
      <c r="E28" s="362"/>
      <c r="F28" s="362"/>
      <c r="G28" s="362"/>
      <c r="H28" s="369">
        <v>1</v>
      </c>
      <c r="I28" s="362"/>
      <c r="J28" s="369"/>
      <c r="K28" s="362" t="s">
        <v>18</v>
      </c>
    </row>
    <row r="29" spans="1:11" ht="12.75" customHeight="1">
      <c r="A29" s="362"/>
      <c r="B29" s="362"/>
      <c r="C29" s="367" t="s">
        <v>3216</v>
      </c>
      <c r="D29" s="370" t="s">
        <v>3217</v>
      </c>
      <c r="E29" s="362"/>
      <c r="F29" s="362"/>
      <c r="G29" s="362"/>
      <c r="H29" s="369">
        <v>1</v>
      </c>
      <c r="I29" s="362"/>
      <c r="J29" s="369"/>
      <c r="K29" s="362" t="s">
        <v>18</v>
      </c>
    </row>
    <row r="30" spans="1:11" ht="12.75" customHeight="1">
      <c r="A30" s="362"/>
      <c r="B30" s="362"/>
      <c r="C30" s="367" t="s">
        <v>3218</v>
      </c>
      <c r="D30" s="370" t="s">
        <v>3219</v>
      </c>
      <c r="E30" s="362"/>
      <c r="F30" s="362"/>
      <c r="G30" s="362"/>
      <c r="H30" s="369">
        <v>1</v>
      </c>
      <c r="I30" s="362"/>
      <c r="J30" s="369"/>
      <c r="K30" s="362" t="s">
        <v>18</v>
      </c>
    </row>
    <row r="31" spans="1:11" ht="12.75" customHeight="1">
      <c r="A31" s="362"/>
      <c r="B31" s="362"/>
      <c r="C31" s="367" t="s">
        <v>3220</v>
      </c>
      <c r="D31" s="370" t="s">
        <v>3221</v>
      </c>
      <c r="E31" s="362"/>
      <c r="F31" s="362"/>
      <c r="G31" s="362"/>
      <c r="H31" s="369">
        <v>1</v>
      </c>
      <c r="I31" s="362"/>
      <c r="J31" s="369"/>
      <c r="K31" s="362" t="s">
        <v>18</v>
      </c>
    </row>
    <row r="32" spans="1:11" ht="12.75" customHeight="1">
      <c r="A32" s="362"/>
      <c r="B32" s="362"/>
      <c r="C32" s="367" t="s">
        <v>3222</v>
      </c>
      <c r="D32" s="370" t="s">
        <v>3223</v>
      </c>
      <c r="E32" s="362"/>
      <c r="F32" s="362"/>
      <c r="G32" s="362"/>
      <c r="H32" s="369">
        <v>1</v>
      </c>
      <c r="I32" s="362"/>
      <c r="J32" s="369"/>
      <c r="K32" s="362" t="s">
        <v>18</v>
      </c>
    </row>
    <row r="33" spans="1:11" ht="12.75" customHeight="1">
      <c r="A33" s="362"/>
      <c r="B33" s="362"/>
      <c r="C33" s="367" t="s">
        <v>3224</v>
      </c>
      <c r="D33" s="370" t="s">
        <v>3225</v>
      </c>
      <c r="E33" s="362"/>
      <c r="F33" s="362"/>
      <c r="G33" s="362"/>
      <c r="H33" s="369">
        <v>1</v>
      </c>
      <c r="I33" s="362"/>
      <c r="J33" s="369"/>
      <c r="K33" s="362" t="s">
        <v>18</v>
      </c>
    </row>
    <row r="34" spans="1:11" ht="12.75" customHeight="1">
      <c r="A34" s="362"/>
      <c r="B34" s="362"/>
      <c r="C34" s="367" t="s">
        <v>3226</v>
      </c>
      <c r="D34" s="370" t="s">
        <v>3227</v>
      </c>
      <c r="E34" s="362"/>
      <c r="F34" s="362"/>
      <c r="G34" s="362"/>
      <c r="H34" s="369">
        <v>1</v>
      </c>
      <c r="I34" s="362"/>
      <c r="J34" s="369"/>
      <c r="K34" s="362" t="s">
        <v>18</v>
      </c>
    </row>
    <row r="35" spans="1:11" ht="12.75" customHeight="1">
      <c r="A35" s="362"/>
      <c r="B35" s="362"/>
      <c r="C35" s="367" t="s">
        <v>3228</v>
      </c>
      <c r="D35" s="370" t="s">
        <v>3229</v>
      </c>
      <c r="E35" s="362"/>
      <c r="F35" s="362"/>
      <c r="G35" s="362"/>
      <c r="H35" s="369">
        <v>1</v>
      </c>
      <c r="I35" s="362"/>
      <c r="J35" s="369"/>
      <c r="K35" s="362" t="s">
        <v>18</v>
      </c>
    </row>
    <row r="36" spans="1:11" ht="12.75" customHeight="1">
      <c r="A36" s="362"/>
      <c r="B36" s="362"/>
      <c r="C36" s="367" t="s">
        <v>3230</v>
      </c>
      <c r="D36" s="370" t="s">
        <v>3231</v>
      </c>
      <c r="E36" s="362"/>
      <c r="F36" s="362"/>
      <c r="G36" s="362"/>
      <c r="H36" s="369">
        <v>1</v>
      </c>
      <c r="I36" s="362"/>
      <c r="J36" s="369"/>
      <c r="K36" s="362" t="s">
        <v>18</v>
      </c>
    </row>
    <row r="37" spans="1:11" ht="12.75" customHeight="1">
      <c r="A37" s="362"/>
      <c r="B37" s="362"/>
      <c r="C37" s="367" t="s">
        <v>3232</v>
      </c>
      <c r="D37" s="370" t="s">
        <v>3233</v>
      </c>
      <c r="E37" s="362"/>
      <c r="F37" s="362"/>
      <c r="G37" s="362"/>
      <c r="H37" s="369">
        <v>1</v>
      </c>
      <c r="I37" s="362"/>
      <c r="J37" s="369"/>
      <c r="K37" s="362" t="s">
        <v>18</v>
      </c>
    </row>
    <row r="38" spans="1:11" ht="12.75" customHeight="1">
      <c r="A38" s="362"/>
      <c r="B38" s="362"/>
      <c r="C38" s="367" t="s">
        <v>3234</v>
      </c>
      <c r="D38" s="370" t="s">
        <v>3235</v>
      </c>
      <c r="E38" s="362"/>
      <c r="F38" s="362"/>
      <c r="G38" s="362"/>
      <c r="H38" s="369">
        <v>1</v>
      </c>
      <c r="I38" s="362"/>
      <c r="J38" s="369"/>
      <c r="K38" s="362" t="s">
        <v>18</v>
      </c>
    </row>
    <row r="39" spans="1:11" ht="12.75" customHeight="1">
      <c r="A39" s="362"/>
      <c r="B39" s="362"/>
      <c r="C39" s="367" t="s">
        <v>3236</v>
      </c>
      <c r="D39" s="370" t="s">
        <v>3237</v>
      </c>
      <c r="E39" s="362"/>
      <c r="F39" s="362"/>
      <c r="G39" s="362"/>
      <c r="H39" s="369">
        <v>1</v>
      </c>
      <c r="I39" s="362"/>
      <c r="J39" s="369"/>
      <c r="K39" s="362" t="s">
        <v>49</v>
      </c>
    </row>
    <row r="40" spans="1:11" ht="12.75" customHeight="1">
      <c r="A40" s="362"/>
      <c r="B40" s="362"/>
      <c r="C40" s="367" t="s">
        <v>3238</v>
      </c>
      <c r="D40" s="370" t="s">
        <v>3239</v>
      </c>
      <c r="E40" s="362"/>
      <c r="F40" s="362"/>
      <c r="G40" s="362"/>
      <c r="H40" s="369">
        <v>1</v>
      </c>
      <c r="I40" s="362"/>
      <c r="J40" s="369"/>
      <c r="K40" s="362" t="s">
        <v>49</v>
      </c>
    </row>
    <row r="41" spans="1:11" ht="12.75" customHeight="1">
      <c r="A41" s="362"/>
      <c r="B41" s="362"/>
      <c r="C41" s="367" t="s">
        <v>3240</v>
      </c>
      <c r="D41" s="370" t="s">
        <v>3241</v>
      </c>
      <c r="E41" s="362"/>
      <c r="F41" s="362"/>
      <c r="G41" s="362"/>
      <c r="H41" s="369">
        <v>1</v>
      </c>
      <c r="I41" s="362"/>
      <c r="J41" s="369"/>
      <c r="K41" s="362" t="s">
        <v>49</v>
      </c>
    </row>
    <row r="42" spans="1:11" ht="12.75" customHeight="1">
      <c r="A42" s="362"/>
      <c r="B42" s="362"/>
      <c r="C42" s="367" t="s">
        <v>3242</v>
      </c>
      <c r="D42" s="370" t="s">
        <v>3243</v>
      </c>
      <c r="E42" s="362"/>
      <c r="F42" s="362"/>
      <c r="G42" s="362"/>
      <c r="H42" s="369">
        <v>1</v>
      </c>
      <c r="I42" s="362"/>
      <c r="J42" s="369"/>
      <c r="K42" s="362" t="s">
        <v>49</v>
      </c>
    </row>
    <row r="43" spans="1:11" ht="12.75" customHeight="1">
      <c r="A43" s="362"/>
      <c r="B43" s="362"/>
      <c r="C43" s="367" t="s">
        <v>3244</v>
      </c>
      <c r="D43" s="370" t="s">
        <v>3245</v>
      </c>
      <c r="E43" s="362"/>
      <c r="F43" s="362"/>
      <c r="G43" s="362"/>
      <c r="H43" s="369">
        <v>1</v>
      </c>
      <c r="I43" s="362"/>
      <c r="J43" s="369"/>
      <c r="K43" s="362" t="s">
        <v>49</v>
      </c>
    </row>
    <row r="44" spans="1:11" ht="12.75" customHeight="1">
      <c r="A44" s="362"/>
      <c r="B44" s="362"/>
      <c r="C44" s="367" t="s">
        <v>3246</v>
      </c>
      <c r="D44" s="370" t="s">
        <v>3247</v>
      </c>
      <c r="E44" s="362"/>
      <c r="F44" s="362"/>
      <c r="G44" s="362"/>
      <c r="H44" s="369">
        <v>1</v>
      </c>
      <c r="I44" s="362"/>
      <c r="J44" s="369"/>
      <c r="K44" s="362" t="s">
        <v>49</v>
      </c>
    </row>
    <row r="45" spans="1:11" ht="12.75" customHeight="1">
      <c r="A45" s="362"/>
      <c r="B45" s="362"/>
      <c r="C45" s="367" t="s">
        <v>3248</v>
      </c>
      <c r="D45" s="370" t="s">
        <v>3249</v>
      </c>
      <c r="E45" s="362"/>
      <c r="F45" s="362"/>
      <c r="G45" s="362"/>
      <c r="H45" s="369">
        <v>1</v>
      </c>
      <c r="I45" s="362"/>
      <c r="J45" s="369"/>
      <c r="K45" s="362" t="s">
        <v>49</v>
      </c>
    </row>
    <row r="46" spans="1:11" ht="12.75" customHeight="1">
      <c r="A46" s="362"/>
      <c r="B46" s="362"/>
      <c r="C46" s="367" t="s">
        <v>3250</v>
      </c>
      <c r="D46" s="370" t="s">
        <v>3251</v>
      </c>
      <c r="E46" s="362"/>
      <c r="F46" s="362"/>
      <c r="G46" s="362"/>
      <c r="H46" s="369">
        <v>1</v>
      </c>
      <c r="I46" s="362"/>
      <c r="J46" s="369"/>
      <c r="K46" s="362" t="s">
        <v>49</v>
      </c>
    </row>
    <row r="47" spans="1:11" ht="12.75" customHeight="1">
      <c r="A47" s="362"/>
      <c r="B47" s="362"/>
      <c r="C47" s="367" t="s">
        <v>3252</v>
      </c>
      <c r="D47" s="373" t="s">
        <v>3253</v>
      </c>
      <c r="E47" s="362"/>
      <c r="F47" s="362"/>
      <c r="G47" s="362"/>
      <c r="H47" s="369">
        <v>1</v>
      </c>
      <c r="I47" s="362"/>
      <c r="J47" s="369"/>
      <c r="K47" s="362" t="s">
        <v>49</v>
      </c>
    </row>
    <row r="48" spans="1:11" ht="12.75" customHeight="1">
      <c r="A48" s="362"/>
      <c r="B48" s="362"/>
      <c r="C48" s="367" t="s">
        <v>3254</v>
      </c>
      <c r="D48" s="373" t="s">
        <v>3255</v>
      </c>
      <c r="E48" s="362"/>
      <c r="F48" s="362"/>
      <c r="G48" s="362"/>
      <c r="H48" s="369">
        <v>1</v>
      </c>
      <c r="I48" s="362"/>
      <c r="J48" s="369"/>
      <c r="K48" s="362" t="s">
        <v>49</v>
      </c>
    </row>
    <row r="49" spans="1:11" ht="12.75" customHeight="1">
      <c r="A49" s="362"/>
      <c r="B49" s="362"/>
      <c r="C49" s="367" t="s">
        <v>3256</v>
      </c>
      <c r="D49" s="370" t="s">
        <v>3257</v>
      </c>
      <c r="E49" s="362"/>
      <c r="F49" s="362"/>
      <c r="G49" s="362"/>
      <c r="H49" s="369">
        <v>1</v>
      </c>
      <c r="I49" s="362"/>
      <c r="J49" s="369"/>
      <c r="K49" s="362" t="s">
        <v>49</v>
      </c>
    </row>
    <row r="50" spans="1:11" ht="12.75" customHeight="1">
      <c r="A50" s="362"/>
      <c r="B50" s="362"/>
      <c r="C50" s="367" t="s">
        <v>3258</v>
      </c>
      <c r="D50" s="370" t="s">
        <v>3259</v>
      </c>
      <c r="E50" s="362"/>
      <c r="F50" s="362"/>
      <c r="G50" s="362"/>
      <c r="H50" s="369">
        <v>1</v>
      </c>
      <c r="I50" s="362"/>
      <c r="J50" s="369"/>
      <c r="K50" s="369" t="s">
        <v>1027</v>
      </c>
    </row>
    <row r="51" spans="1:11" ht="12.75" customHeight="1">
      <c r="A51" s="362"/>
      <c r="B51" s="362"/>
      <c r="C51" s="367" t="s">
        <v>3260</v>
      </c>
      <c r="D51" s="370" t="s">
        <v>3261</v>
      </c>
      <c r="E51" s="362"/>
      <c r="F51" s="362"/>
      <c r="G51" s="362"/>
      <c r="H51" s="369">
        <v>1</v>
      </c>
      <c r="I51" s="362"/>
      <c r="J51" s="369"/>
      <c r="K51" s="369" t="s">
        <v>1027</v>
      </c>
    </row>
    <row r="52" spans="1:11" ht="12.75" customHeight="1">
      <c r="A52" s="362"/>
      <c r="B52" s="362"/>
      <c r="C52" s="367" t="s">
        <v>3262</v>
      </c>
      <c r="D52" s="370" t="s">
        <v>3263</v>
      </c>
      <c r="E52" s="362"/>
      <c r="F52" s="362"/>
      <c r="G52" s="362"/>
      <c r="H52" s="369">
        <v>1</v>
      </c>
      <c r="I52" s="362"/>
      <c r="J52" s="369"/>
      <c r="K52" s="369" t="s">
        <v>1027</v>
      </c>
    </row>
    <row r="53" spans="1:11" ht="12.75" customHeight="1">
      <c r="A53" s="362"/>
      <c r="B53" s="362"/>
      <c r="C53" s="367" t="s">
        <v>3264</v>
      </c>
      <c r="D53" s="370" t="s">
        <v>3265</v>
      </c>
      <c r="E53" s="362"/>
      <c r="F53" s="362"/>
      <c r="G53" s="362"/>
      <c r="H53" s="369">
        <v>1</v>
      </c>
      <c r="I53" s="362"/>
      <c r="J53" s="369"/>
      <c r="K53" s="369" t="s">
        <v>1027</v>
      </c>
    </row>
    <row r="54" spans="1:11" ht="12.75" customHeight="1">
      <c r="A54" s="362"/>
      <c r="B54" s="362"/>
      <c r="C54" s="367" t="s">
        <v>3266</v>
      </c>
      <c r="D54" s="370" t="s">
        <v>3267</v>
      </c>
      <c r="E54" s="362"/>
      <c r="F54" s="362"/>
      <c r="G54" s="362"/>
      <c r="H54" s="369">
        <v>1</v>
      </c>
      <c r="I54" s="362"/>
      <c r="J54" s="369"/>
      <c r="K54" s="369" t="s">
        <v>1027</v>
      </c>
    </row>
    <row r="55" spans="1:11" ht="12.75" customHeight="1">
      <c r="A55" s="362"/>
      <c r="B55" s="362"/>
      <c r="C55" s="367" t="s">
        <v>3268</v>
      </c>
      <c r="D55" s="370" t="s">
        <v>3269</v>
      </c>
      <c r="E55" s="362"/>
      <c r="F55" s="362"/>
      <c r="G55" s="362"/>
      <c r="H55" s="369">
        <v>1</v>
      </c>
      <c r="I55" s="362"/>
      <c r="J55" s="369"/>
      <c r="K55" s="369" t="s">
        <v>1027</v>
      </c>
    </row>
    <row r="56" spans="1:11" ht="12.75" customHeight="1">
      <c r="A56" s="362"/>
      <c r="B56" s="362"/>
      <c r="C56" s="367" t="s">
        <v>3270</v>
      </c>
      <c r="D56" s="370" t="s">
        <v>3271</v>
      </c>
      <c r="E56" s="362"/>
      <c r="F56" s="362"/>
      <c r="G56" s="362"/>
      <c r="H56" s="369">
        <v>1</v>
      </c>
      <c r="I56" s="362"/>
      <c r="J56" s="369"/>
      <c r="K56" s="369" t="s">
        <v>1027</v>
      </c>
    </row>
    <row r="57" spans="1:11" ht="12.75" customHeight="1">
      <c r="A57" s="362"/>
      <c r="B57" s="362"/>
      <c r="C57" s="367" t="s">
        <v>3272</v>
      </c>
      <c r="D57" s="370" t="s">
        <v>3273</v>
      </c>
      <c r="E57" s="362"/>
      <c r="F57" s="362"/>
      <c r="G57" s="362"/>
      <c r="H57" s="369">
        <v>1</v>
      </c>
      <c r="I57" s="362"/>
      <c r="J57" s="369"/>
      <c r="K57" s="369" t="s">
        <v>1027</v>
      </c>
    </row>
    <row r="58" spans="1:11" ht="12.75" customHeight="1">
      <c r="A58" s="362"/>
      <c r="B58" s="362"/>
      <c r="C58" s="367" t="s">
        <v>3274</v>
      </c>
      <c r="D58" s="370" t="s">
        <v>3275</v>
      </c>
      <c r="E58" s="362"/>
      <c r="F58" s="362"/>
      <c r="G58" s="362"/>
      <c r="H58" s="369">
        <v>1</v>
      </c>
      <c r="I58" s="362"/>
      <c r="J58" s="369"/>
      <c r="K58" s="369" t="s">
        <v>1027</v>
      </c>
    </row>
    <row r="59" spans="1:11" ht="12.75" customHeight="1">
      <c r="A59" s="362"/>
      <c r="B59" s="362"/>
      <c r="C59" s="367" t="s">
        <v>3276</v>
      </c>
      <c r="D59" s="370" t="s">
        <v>3277</v>
      </c>
      <c r="E59" s="362"/>
      <c r="F59" s="362"/>
      <c r="G59" s="362"/>
      <c r="H59" s="369">
        <v>1</v>
      </c>
      <c r="I59" s="362"/>
      <c r="J59" s="369"/>
      <c r="K59" s="369" t="s">
        <v>1027</v>
      </c>
    </row>
    <row r="60" spans="1:11" ht="12.75" customHeight="1">
      <c r="A60" s="362"/>
      <c r="B60" s="362"/>
      <c r="C60" s="367" t="s">
        <v>3278</v>
      </c>
      <c r="D60" s="373" t="s">
        <v>3279</v>
      </c>
      <c r="E60" s="362"/>
      <c r="F60" s="362"/>
      <c r="G60" s="362"/>
      <c r="H60" s="369">
        <v>1</v>
      </c>
      <c r="I60" s="362"/>
      <c r="J60" s="369"/>
      <c r="K60" s="369" t="s">
        <v>1027</v>
      </c>
    </row>
    <row r="61" spans="1:11" ht="12.75" customHeight="1">
      <c r="A61" s="362"/>
      <c r="B61" s="362"/>
      <c r="C61" s="367" t="s">
        <v>3280</v>
      </c>
      <c r="D61" s="373" t="s">
        <v>3281</v>
      </c>
      <c r="E61" s="362"/>
      <c r="F61" s="362"/>
      <c r="G61" s="362"/>
      <c r="H61" s="369">
        <v>1</v>
      </c>
      <c r="I61" s="362"/>
      <c r="J61" s="369"/>
      <c r="K61" s="369" t="s">
        <v>1027</v>
      </c>
    </row>
    <row r="62" spans="1:11" ht="12.75" customHeight="1">
      <c r="A62" s="362"/>
      <c r="B62" s="362"/>
      <c r="C62" s="367" t="s">
        <v>3282</v>
      </c>
      <c r="D62" s="370" t="s">
        <v>3283</v>
      </c>
      <c r="E62" s="362"/>
      <c r="F62" s="362"/>
      <c r="G62" s="362"/>
      <c r="H62" s="369">
        <v>1</v>
      </c>
      <c r="I62" s="362"/>
      <c r="J62" s="369"/>
      <c r="K62" s="369" t="s">
        <v>1027</v>
      </c>
    </row>
    <row r="63" spans="1:11" ht="12.75" customHeight="1">
      <c r="A63" s="362"/>
      <c r="B63" s="362"/>
      <c r="C63" s="367" t="s">
        <v>3284</v>
      </c>
      <c r="D63" s="370" t="s">
        <v>3285</v>
      </c>
      <c r="E63" s="362"/>
      <c r="F63" s="362"/>
      <c r="G63" s="362"/>
      <c r="H63" s="369">
        <v>1</v>
      </c>
      <c r="I63" s="362"/>
      <c r="J63" s="369"/>
      <c r="K63" s="362" t="s">
        <v>49</v>
      </c>
    </row>
    <row r="64" spans="1:11" ht="12.75" customHeight="1">
      <c r="A64" s="362"/>
      <c r="B64" s="362"/>
      <c r="C64" s="367" t="s">
        <v>3286</v>
      </c>
      <c r="D64" s="370" t="s">
        <v>3287</v>
      </c>
      <c r="E64" s="362"/>
      <c r="F64" s="362"/>
      <c r="G64" s="362"/>
      <c r="H64" s="369">
        <v>1</v>
      </c>
      <c r="I64" s="362"/>
      <c r="J64" s="369"/>
      <c r="K64" s="362" t="s">
        <v>49</v>
      </c>
    </row>
    <row r="65" spans="1:11" ht="12.75" customHeight="1">
      <c r="A65" s="362"/>
      <c r="B65" s="362"/>
      <c r="C65" s="367" t="s">
        <v>3288</v>
      </c>
      <c r="D65" s="370" t="s">
        <v>3289</v>
      </c>
      <c r="E65" s="362"/>
      <c r="F65" s="362"/>
      <c r="G65" s="362"/>
      <c r="H65" s="369">
        <v>1</v>
      </c>
      <c r="I65" s="362"/>
      <c r="J65" s="369"/>
      <c r="K65" s="362" t="s">
        <v>49</v>
      </c>
    </row>
    <row r="66" spans="1:11" ht="12.75" customHeight="1">
      <c r="A66" s="362"/>
      <c r="B66" s="362"/>
      <c r="C66" s="367" t="s">
        <v>3290</v>
      </c>
      <c r="D66" s="370" t="s">
        <v>3257</v>
      </c>
      <c r="E66" s="362"/>
      <c r="F66" s="362"/>
      <c r="G66" s="362"/>
      <c r="H66" s="369">
        <v>1</v>
      </c>
      <c r="I66" s="362"/>
      <c r="J66" s="369"/>
      <c r="K66" s="362" t="s">
        <v>49</v>
      </c>
    </row>
    <row r="67" spans="1:11" ht="12.75" customHeight="1">
      <c r="A67" s="362"/>
      <c r="B67" s="362"/>
      <c r="C67" s="367" t="s">
        <v>3291</v>
      </c>
      <c r="D67" s="370" t="s">
        <v>3283</v>
      </c>
      <c r="E67" s="362"/>
      <c r="F67" s="362"/>
      <c r="G67" s="362"/>
      <c r="H67" s="369">
        <v>1</v>
      </c>
      <c r="I67" s="362"/>
      <c r="J67" s="369"/>
      <c r="K67" s="362" t="s">
        <v>49</v>
      </c>
    </row>
    <row r="68" spans="1:11" ht="12.75" customHeight="1">
      <c r="A68" s="362"/>
      <c r="B68" s="362" t="s">
        <v>3203</v>
      </c>
      <c r="C68" s="367" t="s">
        <v>3292</v>
      </c>
      <c r="D68" s="370" t="s">
        <v>3293</v>
      </c>
      <c r="E68" s="362" t="s">
        <v>152</v>
      </c>
      <c r="F68" s="362" t="s">
        <v>16</v>
      </c>
      <c r="G68" s="362" t="s">
        <v>17</v>
      </c>
      <c r="H68" s="369">
        <v>1</v>
      </c>
      <c r="I68" s="362"/>
      <c r="J68" s="369"/>
      <c r="K68" s="362" t="s">
        <v>18</v>
      </c>
    </row>
    <row r="69" spans="1:11" ht="12.75" customHeight="1">
      <c r="A69" s="362"/>
      <c r="B69" s="362"/>
      <c r="C69" s="367" t="s">
        <v>3294</v>
      </c>
      <c r="D69" s="373" t="s">
        <v>3295</v>
      </c>
      <c r="E69" s="362"/>
      <c r="F69" s="362"/>
      <c r="G69" s="362"/>
      <c r="H69" s="369">
        <v>1</v>
      </c>
      <c r="I69" s="362"/>
      <c r="J69" s="369"/>
      <c r="K69" s="362" t="s">
        <v>18</v>
      </c>
    </row>
    <row r="70" spans="1:11" ht="12.75" customHeight="1">
      <c r="A70" s="362"/>
      <c r="B70" s="362"/>
      <c r="C70" s="367" t="s">
        <v>3296</v>
      </c>
      <c r="D70" s="370" t="s">
        <v>3297</v>
      </c>
      <c r="E70" s="362"/>
      <c r="F70" s="362"/>
      <c r="G70" s="362"/>
      <c r="H70" s="369">
        <v>1</v>
      </c>
      <c r="I70" s="362"/>
      <c r="J70" s="369"/>
      <c r="K70" s="362" t="s">
        <v>18</v>
      </c>
    </row>
    <row r="71" spans="1:11" ht="12.75" customHeight="1">
      <c r="A71" s="362"/>
      <c r="B71" s="362"/>
      <c r="C71" s="367" t="s">
        <v>3298</v>
      </c>
      <c r="D71" s="370" t="s">
        <v>3299</v>
      </c>
      <c r="E71" s="362"/>
      <c r="F71" s="362"/>
      <c r="G71" s="362"/>
      <c r="H71" s="369">
        <v>1</v>
      </c>
      <c r="I71" s="362"/>
      <c r="J71" s="369"/>
      <c r="K71" s="362" t="s">
        <v>18</v>
      </c>
    </row>
    <row r="72" spans="1:11" ht="12.75" customHeight="1">
      <c r="A72" s="362"/>
      <c r="B72" s="362"/>
      <c r="C72" s="367" t="s">
        <v>3300</v>
      </c>
      <c r="D72" s="370" t="s">
        <v>3301</v>
      </c>
      <c r="E72" s="362"/>
      <c r="F72" s="362"/>
      <c r="G72" s="362"/>
      <c r="H72" s="369">
        <v>1</v>
      </c>
      <c r="I72" s="362"/>
      <c r="J72" s="369"/>
      <c r="K72" s="362" t="s">
        <v>18</v>
      </c>
    </row>
    <row r="73" spans="1:11" ht="12.75" customHeight="1">
      <c r="A73" s="362"/>
      <c r="B73" s="362"/>
      <c r="C73" s="367" t="s">
        <v>3302</v>
      </c>
      <c r="D73" s="370" t="s">
        <v>3303</v>
      </c>
      <c r="E73" s="362"/>
      <c r="F73" s="362"/>
      <c r="G73" s="362"/>
      <c r="H73" s="369">
        <v>1</v>
      </c>
      <c r="I73" s="362"/>
      <c r="J73" s="369"/>
      <c r="K73" s="362" t="s">
        <v>18</v>
      </c>
    </row>
    <row r="74" spans="1:11" ht="12.75" customHeight="1">
      <c r="A74" s="362"/>
      <c r="B74" s="362"/>
      <c r="C74" s="367" t="s">
        <v>3304</v>
      </c>
      <c r="D74" s="370" t="s">
        <v>3305</v>
      </c>
      <c r="E74" s="362"/>
      <c r="F74" s="362"/>
      <c r="G74" s="362"/>
      <c r="H74" s="369">
        <v>1</v>
      </c>
      <c r="I74" s="362"/>
      <c r="J74" s="369"/>
      <c r="K74" s="362" t="s">
        <v>18</v>
      </c>
    </row>
    <row r="75" spans="1:11" ht="12.75" customHeight="1">
      <c r="A75" s="362"/>
      <c r="B75" s="362"/>
      <c r="C75" s="367" t="s">
        <v>3306</v>
      </c>
      <c r="D75" s="370" t="s">
        <v>3307</v>
      </c>
      <c r="E75" s="362"/>
      <c r="F75" s="362"/>
      <c r="G75" s="362"/>
      <c r="H75" s="369">
        <v>1</v>
      </c>
      <c r="I75" s="362"/>
      <c r="J75" s="369"/>
      <c r="K75" s="362" t="s">
        <v>18</v>
      </c>
    </row>
    <row r="76" spans="1:11" ht="12.75" customHeight="1">
      <c r="A76" s="362"/>
      <c r="B76" s="362"/>
      <c r="C76" s="367" t="s">
        <v>3308</v>
      </c>
      <c r="D76" s="370" t="s">
        <v>3309</v>
      </c>
      <c r="E76" s="362"/>
      <c r="F76" s="362"/>
      <c r="G76" s="362"/>
      <c r="H76" s="369">
        <v>1</v>
      </c>
      <c r="I76" s="362"/>
      <c r="J76" s="369"/>
      <c r="K76" s="362" t="s">
        <v>18</v>
      </c>
    </row>
    <row r="77" spans="1:11" ht="12.75" customHeight="1">
      <c r="A77" s="362"/>
      <c r="B77" s="362"/>
      <c r="C77" s="367" t="s">
        <v>3310</v>
      </c>
      <c r="D77" s="370" t="s">
        <v>3311</v>
      </c>
      <c r="E77" s="362"/>
      <c r="F77" s="362"/>
      <c r="G77" s="362"/>
      <c r="H77" s="369">
        <v>1</v>
      </c>
      <c r="I77" s="362"/>
      <c r="J77" s="369"/>
      <c r="K77" s="362" t="s">
        <v>18</v>
      </c>
    </row>
    <row r="78" spans="1:11" ht="12.75" customHeight="1">
      <c r="A78" s="362"/>
      <c r="B78" s="362"/>
      <c r="C78" s="367" t="s">
        <v>3312</v>
      </c>
      <c r="D78" s="370" t="s">
        <v>3313</v>
      </c>
      <c r="E78" s="362"/>
      <c r="F78" s="362"/>
      <c r="G78" s="362"/>
      <c r="H78" s="369">
        <v>1</v>
      </c>
      <c r="I78" s="362"/>
      <c r="J78" s="369"/>
      <c r="K78" s="362" t="s">
        <v>18</v>
      </c>
    </row>
    <row r="79" spans="1:11" ht="12.75" customHeight="1">
      <c r="A79" s="362"/>
      <c r="B79" s="362"/>
      <c r="C79" s="367" t="s">
        <v>3314</v>
      </c>
      <c r="D79" s="368" t="s">
        <v>3315</v>
      </c>
      <c r="E79" s="362"/>
      <c r="F79" s="362"/>
      <c r="G79" s="362"/>
      <c r="H79" s="369">
        <v>1</v>
      </c>
      <c r="I79" s="362"/>
      <c r="J79" s="369"/>
      <c r="K79" s="362" t="s">
        <v>18</v>
      </c>
    </row>
    <row r="80" spans="1:11" ht="12.75" customHeight="1">
      <c r="A80" s="362"/>
      <c r="B80" s="362"/>
      <c r="C80" s="367" t="s">
        <v>3316</v>
      </c>
      <c r="D80" s="373" t="s">
        <v>3317</v>
      </c>
      <c r="E80" s="362"/>
      <c r="F80" s="362"/>
      <c r="G80" s="362"/>
      <c r="H80" s="369">
        <v>1</v>
      </c>
      <c r="I80" s="362"/>
      <c r="J80" s="369"/>
      <c r="K80" s="362" t="s">
        <v>18</v>
      </c>
    </row>
    <row r="81" spans="1:11" ht="12.75" customHeight="1">
      <c r="A81" s="362"/>
      <c r="B81" s="362"/>
      <c r="C81" s="367" t="s">
        <v>3318</v>
      </c>
      <c r="D81" s="370" t="s">
        <v>3319</v>
      </c>
      <c r="E81" s="362"/>
      <c r="F81" s="362"/>
      <c r="G81" s="362"/>
      <c r="H81" s="369">
        <v>1</v>
      </c>
      <c r="I81" s="362"/>
      <c r="J81" s="369"/>
      <c r="K81" s="362" t="s">
        <v>18</v>
      </c>
    </row>
    <row r="82" spans="1:11" ht="12.75" customHeight="1">
      <c r="A82" s="362"/>
      <c r="B82" s="362"/>
      <c r="C82" s="367" t="s">
        <v>3320</v>
      </c>
      <c r="D82" s="370" t="s">
        <v>3321</v>
      </c>
      <c r="E82" s="362"/>
      <c r="F82" s="362"/>
      <c r="G82" s="362"/>
      <c r="H82" s="369">
        <v>1</v>
      </c>
      <c r="I82" s="362"/>
      <c r="J82" s="369"/>
      <c r="K82" s="362" t="s">
        <v>18</v>
      </c>
    </row>
    <row r="83" spans="1:11" ht="12.75" customHeight="1">
      <c r="A83" s="362"/>
      <c r="B83" s="362"/>
      <c r="C83" s="367" t="s">
        <v>3322</v>
      </c>
      <c r="D83" s="368" t="s">
        <v>3323</v>
      </c>
      <c r="E83" s="362"/>
      <c r="F83" s="362"/>
      <c r="G83" s="362"/>
      <c r="H83" s="369">
        <v>1</v>
      </c>
      <c r="I83" s="362"/>
      <c r="J83" s="369"/>
      <c r="K83" s="362" t="s">
        <v>18</v>
      </c>
    </row>
    <row r="84" spans="1:11" ht="12.75" customHeight="1">
      <c r="A84" s="362"/>
      <c r="B84" s="362"/>
      <c r="C84" s="367" t="s">
        <v>3324</v>
      </c>
      <c r="D84" s="373" t="s">
        <v>3325</v>
      </c>
      <c r="E84" s="362"/>
      <c r="F84" s="362"/>
      <c r="G84" s="362"/>
      <c r="H84" s="369">
        <v>1</v>
      </c>
      <c r="I84" s="362"/>
      <c r="J84" s="369"/>
      <c r="K84" s="362" t="s">
        <v>49</v>
      </c>
    </row>
    <row r="85" spans="1:11" ht="12.75" customHeight="1">
      <c r="A85" s="362"/>
      <c r="B85" s="362"/>
      <c r="C85" s="367" t="s">
        <v>3326</v>
      </c>
      <c r="D85" s="370" t="s">
        <v>3327</v>
      </c>
      <c r="E85" s="362"/>
      <c r="F85" s="362"/>
      <c r="G85" s="362"/>
      <c r="H85" s="369">
        <v>1</v>
      </c>
      <c r="I85" s="362"/>
      <c r="J85" s="369"/>
      <c r="K85" s="362" t="s">
        <v>49</v>
      </c>
    </row>
    <row r="86" spans="1:11" ht="12.75" customHeight="1">
      <c r="A86" s="362"/>
      <c r="B86" s="362"/>
      <c r="C86" s="367" t="s">
        <v>3328</v>
      </c>
      <c r="D86" s="370" t="s">
        <v>3329</v>
      </c>
      <c r="E86" s="362"/>
      <c r="F86" s="362"/>
      <c r="G86" s="362"/>
      <c r="H86" s="369">
        <v>1</v>
      </c>
      <c r="I86" s="362"/>
      <c r="J86" s="369"/>
      <c r="K86" s="362" t="s">
        <v>49</v>
      </c>
    </row>
    <row r="87" spans="1:11" ht="12.75" customHeight="1">
      <c r="A87" s="362"/>
      <c r="B87" s="362"/>
      <c r="C87" s="367" t="s">
        <v>3330</v>
      </c>
      <c r="D87" s="370" t="s">
        <v>3331</v>
      </c>
      <c r="E87" s="362"/>
      <c r="F87" s="362"/>
      <c r="G87" s="362"/>
      <c r="H87" s="369">
        <v>1</v>
      </c>
      <c r="I87" s="362"/>
      <c r="J87" s="369"/>
      <c r="K87" s="362" t="s">
        <v>49</v>
      </c>
    </row>
    <row r="88" spans="1:11" ht="12.75" customHeight="1">
      <c r="A88" s="362"/>
      <c r="B88" s="362"/>
      <c r="C88" s="367" t="s">
        <v>3332</v>
      </c>
      <c r="D88" s="370" t="s">
        <v>3333</v>
      </c>
      <c r="E88" s="362"/>
      <c r="F88" s="362"/>
      <c r="G88" s="362"/>
      <c r="H88" s="369">
        <v>1</v>
      </c>
      <c r="I88" s="362"/>
      <c r="J88" s="369"/>
      <c r="K88" s="362" t="s">
        <v>49</v>
      </c>
    </row>
    <row r="89" spans="1:11" ht="12.75" customHeight="1">
      <c r="A89" s="362"/>
      <c r="B89" s="362"/>
      <c r="C89" s="367" t="s">
        <v>3334</v>
      </c>
      <c r="D89" s="370" t="s">
        <v>3335</v>
      </c>
      <c r="E89" s="362"/>
      <c r="F89" s="362"/>
      <c r="G89" s="362"/>
      <c r="H89" s="369">
        <v>1</v>
      </c>
      <c r="I89" s="362"/>
      <c r="J89" s="369"/>
      <c r="K89" s="362" t="s">
        <v>49</v>
      </c>
    </row>
    <row r="90" spans="1:11" ht="12.75" customHeight="1">
      <c r="A90" s="362"/>
      <c r="B90" s="362"/>
      <c r="C90" s="367" t="s">
        <v>3336</v>
      </c>
      <c r="D90" s="370" t="s">
        <v>3337</v>
      </c>
      <c r="E90" s="362"/>
      <c r="F90" s="362"/>
      <c r="G90" s="362"/>
      <c r="H90" s="369">
        <v>1</v>
      </c>
      <c r="I90" s="362"/>
      <c r="J90" s="369"/>
      <c r="K90" s="362" t="s">
        <v>49</v>
      </c>
    </row>
    <row r="91" spans="1:11" ht="12.75" customHeight="1">
      <c r="A91" s="362"/>
      <c r="B91" s="362"/>
      <c r="C91" s="367" t="s">
        <v>3338</v>
      </c>
      <c r="D91" s="370" t="s">
        <v>3339</v>
      </c>
      <c r="E91" s="362"/>
      <c r="F91" s="362"/>
      <c r="G91" s="362"/>
      <c r="H91" s="369">
        <v>1</v>
      </c>
      <c r="I91" s="362"/>
      <c r="J91" s="369"/>
      <c r="K91" s="362" t="s">
        <v>49</v>
      </c>
    </row>
    <row r="92" spans="1:11" ht="12.75" customHeight="1">
      <c r="A92" s="362"/>
      <c r="B92" s="362"/>
      <c r="C92" s="367" t="s">
        <v>3340</v>
      </c>
      <c r="D92" s="373" t="s">
        <v>3341</v>
      </c>
      <c r="E92" s="362"/>
      <c r="F92" s="362"/>
      <c r="G92" s="362"/>
      <c r="H92" s="369">
        <v>1</v>
      </c>
      <c r="I92" s="362"/>
      <c r="J92" s="369"/>
      <c r="K92" s="362" t="s">
        <v>49</v>
      </c>
    </row>
    <row r="93" spans="1:11" ht="12.75" customHeight="1">
      <c r="A93" s="362"/>
      <c r="B93" s="362"/>
      <c r="C93" s="367" t="s">
        <v>3342</v>
      </c>
      <c r="D93" s="373" t="s">
        <v>3343</v>
      </c>
      <c r="E93" s="362"/>
      <c r="F93" s="362"/>
      <c r="G93" s="362"/>
      <c r="H93" s="369">
        <v>1</v>
      </c>
      <c r="I93" s="362"/>
      <c r="J93" s="369"/>
      <c r="K93" s="362" t="s">
        <v>49</v>
      </c>
    </row>
    <row r="94" spans="1:11" ht="12.75" customHeight="1">
      <c r="A94" s="362"/>
      <c r="B94" s="362"/>
      <c r="C94" s="367" t="s">
        <v>3344</v>
      </c>
      <c r="D94" s="370" t="s">
        <v>3257</v>
      </c>
      <c r="E94" s="362"/>
      <c r="F94" s="362"/>
      <c r="G94" s="362"/>
      <c r="H94" s="369">
        <v>1</v>
      </c>
      <c r="I94" s="362"/>
      <c r="J94" s="369"/>
      <c r="K94" s="362" t="s">
        <v>49</v>
      </c>
    </row>
    <row r="95" spans="1:11" ht="12.75" customHeight="1">
      <c r="A95" s="362"/>
      <c r="B95" s="362"/>
      <c r="C95" s="367" t="s">
        <v>3345</v>
      </c>
      <c r="D95" s="370" t="s">
        <v>3346</v>
      </c>
      <c r="E95" s="362"/>
      <c r="F95" s="362"/>
      <c r="G95" s="362"/>
      <c r="H95" s="369">
        <v>1</v>
      </c>
      <c r="I95" s="362"/>
      <c r="J95" s="369"/>
      <c r="K95" s="369" t="s">
        <v>1027</v>
      </c>
    </row>
    <row r="96" spans="1:11" ht="12.75" customHeight="1">
      <c r="A96" s="362"/>
      <c r="B96" s="362"/>
      <c r="C96" s="367" t="s">
        <v>3347</v>
      </c>
      <c r="D96" s="370" t="s">
        <v>3348</v>
      </c>
      <c r="E96" s="362"/>
      <c r="F96" s="362"/>
      <c r="G96" s="362"/>
      <c r="H96" s="369">
        <v>1</v>
      </c>
      <c r="I96" s="362"/>
      <c r="J96" s="369"/>
      <c r="K96" s="369" t="s">
        <v>1027</v>
      </c>
    </row>
    <row r="97" spans="1:11" ht="12.75" customHeight="1">
      <c r="A97" s="362"/>
      <c r="B97" s="362"/>
      <c r="C97" s="367" t="s">
        <v>3349</v>
      </c>
      <c r="D97" s="370" t="s">
        <v>3350</v>
      </c>
      <c r="E97" s="362"/>
      <c r="F97" s="362"/>
      <c r="G97" s="362"/>
      <c r="H97" s="369">
        <v>1</v>
      </c>
      <c r="I97" s="362"/>
      <c r="J97" s="369"/>
      <c r="K97" s="369" t="s">
        <v>1027</v>
      </c>
    </row>
    <row r="98" spans="1:11" ht="12.75" customHeight="1">
      <c r="A98" s="362"/>
      <c r="B98" s="362"/>
      <c r="C98" s="367" t="s">
        <v>3351</v>
      </c>
      <c r="D98" s="370" t="s">
        <v>3352</v>
      </c>
      <c r="E98" s="362"/>
      <c r="F98" s="362"/>
      <c r="G98" s="362"/>
      <c r="H98" s="369">
        <v>1</v>
      </c>
      <c r="I98" s="362"/>
      <c r="J98" s="369"/>
      <c r="K98" s="369" t="s">
        <v>1027</v>
      </c>
    </row>
    <row r="99" spans="1:11" ht="12.75" customHeight="1">
      <c r="A99" s="362"/>
      <c r="B99" s="362"/>
      <c r="C99" s="367" t="s">
        <v>3353</v>
      </c>
      <c r="D99" s="370" t="s">
        <v>3354</v>
      </c>
      <c r="E99" s="362"/>
      <c r="F99" s="362"/>
      <c r="G99" s="362"/>
      <c r="H99" s="369">
        <v>1</v>
      </c>
      <c r="I99" s="362"/>
      <c r="J99" s="369"/>
      <c r="K99" s="369" t="s">
        <v>1027</v>
      </c>
    </row>
    <row r="100" spans="1:11" ht="12.75" customHeight="1">
      <c r="A100" s="362"/>
      <c r="B100" s="362"/>
      <c r="C100" s="367" t="s">
        <v>3355</v>
      </c>
      <c r="D100" s="370" t="s">
        <v>3356</v>
      </c>
      <c r="E100" s="362"/>
      <c r="F100" s="362"/>
      <c r="G100" s="362"/>
      <c r="H100" s="369">
        <v>1</v>
      </c>
      <c r="I100" s="362"/>
      <c r="J100" s="369"/>
      <c r="K100" s="369" t="s">
        <v>1027</v>
      </c>
    </row>
    <row r="101" spans="1:11" ht="12.75" customHeight="1">
      <c r="A101" s="362"/>
      <c r="B101" s="362"/>
      <c r="C101" s="367" t="s">
        <v>3357</v>
      </c>
      <c r="D101" s="370" t="s">
        <v>3358</v>
      </c>
      <c r="E101" s="362"/>
      <c r="F101" s="362"/>
      <c r="G101" s="362"/>
      <c r="H101" s="369">
        <v>1</v>
      </c>
      <c r="I101" s="362"/>
      <c r="J101" s="369"/>
      <c r="K101" s="369" t="s">
        <v>1027</v>
      </c>
    </row>
    <row r="102" spans="1:11" ht="12.75" customHeight="1">
      <c r="A102" s="362"/>
      <c r="B102" s="362"/>
      <c r="C102" s="367" t="s">
        <v>3359</v>
      </c>
      <c r="D102" s="370" t="s">
        <v>3360</v>
      </c>
      <c r="E102" s="362"/>
      <c r="F102" s="362"/>
      <c r="G102" s="362"/>
      <c r="H102" s="369">
        <v>1</v>
      </c>
      <c r="I102" s="362"/>
      <c r="J102" s="369"/>
      <c r="K102" s="369" t="s">
        <v>1027</v>
      </c>
    </row>
    <row r="103" spans="1:11" ht="12.75" customHeight="1">
      <c r="A103" s="362"/>
      <c r="B103" s="362"/>
      <c r="C103" s="367" t="s">
        <v>3361</v>
      </c>
      <c r="D103" s="370" t="s">
        <v>3362</v>
      </c>
      <c r="E103" s="362"/>
      <c r="F103" s="362"/>
      <c r="G103" s="362"/>
      <c r="H103" s="369">
        <v>1</v>
      </c>
      <c r="I103" s="362"/>
      <c r="J103" s="369"/>
      <c r="K103" s="369" t="s">
        <v>1027</v>
      </c>
    </row>
    <row r="104" spans="1:11" ht="12.75" customHeight="1">
      <c r="A104" s="362"/>
      <c r="B104" s="362"/>
      <c r="C104" s="367" t="s">
        <v>3363</v>
      </c>
      <c r="D104" s="370" t="s">
        <v>3364</v>
      </c>
      <c r="E104" s="362"/>
      <c r="F104" s="362"/>
      <c r="G104" s="362"/>
      <c r="H104" s="369">
        <v>1</v>
      </c>
      <c r="I104" s="362"/>
      <c r="J104" s="369"/>
      <c r="K104" s="369" t="s">
        <v>1027</v>
      </c>
    </row>
    <row r="105" spans="1:11" ht="12.75" customHeight="1">
      <c r="A105" s="362"/>
      <c r="B105" s="362"/>
      <c r="C105" s="367" t="s">
        <v>3365</v>
      </c>
      <c r="D105" s="373" t="s">
        <v>3366</v>
      </c>
      <c r="E105" s="362"/>
      <c r="F105" s="362"/>
      <c r="G105" s="362"/>
      <c r="H105" s="369">
        <v>1</v>
      </c>
      <c r="I105" s="362"/>
      <c r="J105" s="369"/>
      <c r="K105" s="369" t="s">
        <v>1027</v>
      </c>
    </row>
    <row r="106" spans="1:11" ht="12.75" customHeight="1">
      <c r="A106" s="362"/>
      <c r="B106" s="362"/>
      <c r="C106" s="367" t="s">
        <v>3367</v>
      </c>
      <c r="D106" s="373" t="s">
        <v>3368</v>
      </c>
      <c r="E106" s="362"/>
      <c r="F106" s="362"/>
      <c r="G106" s="362"/>
      <c r="H106" s="369">
        <v>1</v>
      </c>
      <c r="I106" s="362"/>
      <c r="J106" s="369"/>
      <c r="K106" s="369" t="s">
        <v>1027</v>
      </c>
    </row>
    <row r="107" spans="1:11" ht="12.75" customHeight="1">
      <c r="A107" s="362"/>
      <c r="B107" s="362"/>
      <c r="C107" s="367" t="s">
        <v>3369</v>
      </c>
      <c r="D107" s="370" t="s">
        <v>3370</v>
      </c>
      <c r="E107" s="362"/>
      <c r="F107" s="362"/>
      <c r="G107" s="362"/>
      <c r="H107" s="369">
        <v>1</v>
      </c>
      <c r="I107" s="362"/>
      <c r="J107" s="369"/>
      <c r="K107" s="369" t="s">
        <v>1027</v>
      </c>
    </row>
    <row r="108" spans="1:11" ht="12.75" customHeight="1">
      <c r="A108" s="362"/>
      <c r="B108" s="362"/>
      <c r="C108" s="367" t="s">
        <v>3371</v>
      </c>
      <c r="D108" s="370" t="s">
        <v>3372</v>
      </c>
      <c r="E108" s="362"/>
      <c r="F108" s="362"/>
      <c r="G108" s="362"/>
      <c r="H108" s="369">
        <v>1</v>
      </c>
      <c r="I108" s="362"/>
      <c r="J108" s="369"/>
      <c r="K108" s="362" t="s">
        <v>49</v>
      </c>
    </row>
    <row r="109" spans="1:11" ht="12.75" customHeight="1">
      <c r="A109" s="362"/>
      <c r="B109" s="362"/>
      <c r="C109" s="367" t="s">
        <v>3373</v>
      </c>
      <c r="D109" s="370" t="s">
        <v>3374</v>
      </c>
      <c r="E109" s="362"/>
      <c r="F109" s="362"/>
      <c r="G109" s="362"/>
      <c r="H109" s="369">
        <v>1</v>
      </c>
      <c r="I109" s="362"/>
      <c r="J109" s="369"/>
      <c r="K109" s="362" t="s">
        <v>49</v>
      </c>
    </row>
    <row r="110" spans="1:11" ht="12.75" customHeight="1">
      <c r="A110" s="362"/>
      <c r="B110" s="362"/>
      <c r="C110" s="367" t="s">
        <v>3375</v>
      </c>
      <c r="D110" s="370" t="s">
        <v>3376</v>
      </c>
      <c r="E110" s="362"/>
      <c r="F110" s="362"/>
      <c r="G110" s="362"/>
      <c r="H110" s="369">
        <v>1</v>
      </c>
      <c r="I110" s="362"/>
      <c r="J110" s="369"/>
      <c r="K110" s="362" t="s">
        <v>49</v>
      </c>
    </row>
    <row r="111" spans="1:11" ht="12.75" customHeight="1">
      <c r="A111" s="362"/>
      <c r="B111" s="362"/>
      <c r="C111" s="367" t="s">
        <v>3377</v>
      </c>
      <c r="D111" s="370" t="s">
        <v>3257</v>
      </c>
      <c r="E111" s="362"/>
      <c r="F111" s="362"/>
      <c r="G111" s="362"/>
      <c r="H111" s="369">
        <v>1</v>
      </c>
      <c r="I111" s="362"/>
      <c r="J111" s="369"/>
      <c r="K111" s="362" t="s">
        <v>49</v>
      </c>
    </row>
    <row r="112" spans="1:11" ht="12.75" customHeight="1">
      <c r="A112" s="362"/>
      <c r="B112" s="362"/>
      <c r="C112" s="367" t="s">
        <v>3378</v>
      </c>
      <c r="D112" s="370" t="s">
        <v>3283</v>
      </c>
      <c r="E112" s="362"/>
      <c r="F112" s="362"/>
      <c r="G112" s="362"/>
      <c r="H112" s="369">
        <v>1</v>
      </c>
      <c r="I112" s="362"/>
      <c r="J112" s="369"/>
      <c r="K112" s="362" t="s">
        <v>49</v>
      </c>
    </row>
    <row r="113" spans="1:11" ht="12.75" customHeight="1">
      <c r="A113" s="362"/>
      <c r="B113" s="362" t="s">
        <v>3203</v>
      </c>
      <c r="C113" s="367" t="s">
        <v>3379</v>
      </c>
      <c r="D113" s="370" t="s">
        <v>3205</v>
      </c>
      <c r="E113" s="362" t="s">
        <v>189</v>
      </c>
      <c r="F113" s="362" t="s">
        <v>16</v>
      </c>
      <c r="G113" s="362" t="s">
        <v>83</v>
      </c>
      <c r="H113" s="369">
        <v>1</v>
      </c>
      <c r="I113" s="362"/>
      <c r="J113" s="369"/>
      <c r="K113" s="362" t="s">
        <v>18</v>
      </c>
    </row>
    <row r="114" spans="1:11" ht="12.75" customHeight="1">
      <c r="A114" s="362"/>
      <c r="B114" s="362"/>
      <c r="C114" s="367" t="s">
        <v>3380</v>
      </c>
      <c r="D114" s="373" t="s">
        <v>3207</v>
      </c>
      <c r="E114" s="362"/>
      <c r="F114" s="362"/>
      <c r="G114" s="362"/>
      <c r="H114" s="369">
        <v>1</v>
      </c>
      <c r="I114" s="362"/>
      <c r="J114" s="369"/>
      <c r="K114" s="362" t="s">
        <v>18</v>
      </c>
    </row>
    <row r="115" spans="1:11" ht="12.75" customHeight="1">
      <c r="A115" s="362"/>
      <c r="B115" s="362"/>
      <c r="C115" s="367" t="s">
        <v>3381</v>
      </c>
      <c r="D115" s="370" t="s">
        <v>3209</v>
      </c>
      <c r="E115" s="362"/>
      <c r="F115" s="362"/>
      <c r="G115" s="362"/>
      <c r="H115" s="369">
        <v>1</v>
      </c>
      <c r="I115" s="362"/>
      <c r="J115" s="369"/>
      <c r="K115" s="362" t="s">
        <v>18</v>
      </c>
    </row>
    <row r="116" spans="1:11" ht="12.75" customHeight="1">
      <c r="A116" s="362"/>
      <c r="B116" s="362"/>
      <c r="C116" s="367" t="s">
        <v>3382</v>
      </c>
      <c r="D116" s="370" t="s">
        <v>3211</v>
      </c>
      <c r="E116" s="362"/>
      <c r="F116" s="362"/>
      <c r="G116" s="362"/>
      <c r="H116" s="369">
        <v>1</v>
      </c>
      <c r="I116" s="362"/>
      <c r="J116" s="369"/>
      <c r="K116" s="362" t="s">
        <v>18</v>
      </c>
    </row>
    <row r="117" spans="1:11" ht="12.75" customHeight="1">
      <c r="A117" s="362"/>
      <c r="B117" s="362"/>
      <c r="C117" s="367" t="s">
        <v>3383</v>
      </c>
      <c r="D117" s="370" t="s">
        <v>3213</v>
      </c>
      <c r="E117" s="362"/>
      <c r="F117" s="362"/>
      <c r="G117" s="362"/>
      <c r="H117" s="369">
        <v>1</v>
      </c>
      <c r="I117" s="362"/>
      <c r="J117" s="369"/>
      <c r="K117" s="362" t="s">
        <v>18</v>
      </c>
    </row>
    <row r="118" spans="1:11" ht="12.75" customHeight="1">
      <c r="A118" s="362"/>
      <c r="B118" s="362"/>
      <c r="C118" s="367" t="s">
        <v>3384</v>
      </c>
      <c r="D118" s="370" t="s">
        <v>3215</v>
      </c>
      <c r="E118" s="362"/>
      <c r="F118" s="362"/>
      <c r="G118" s="362"/>
      <c r="H118" s="369">
        <v>1</v>
      </c>
      <c r="I118" s="362"/>
      <c r="J118" s="369"/>
      <c r="K118" s="362" t="s">
        <v>18</v>
      </c>
    </row>
    <row r="119" spans="1:11" ht="12.75" customHeight="1">
      <c r="A119" s="362"/>
      <c r="B119" s="362"/>
      <c r="C119" s="367" t="s">
        <v>3385</v>
      </c>
      <c r="D119" s="370" t="s">
        <v>3217</v>
      </c>
      <c r="E119" s="362"/>
      <c r="F119" s="362"/>
      <c r="G119" s="362"/>
      <c r="H119" s="369">
        <v>1</v>
      </c>
      <c r="I119" s="362"/>
      <c r="J119" s="369"/>
      <c r="K119" s="362" t="s">
        <v>18</v>
      </c>
    </row>
    <row r="120" spans="1:11" ht="12.75" customHeight="1">
      <c r="A120" s="362"/>
      <c r="B120" s="362"/>
      <c r="C120" s="367" t="s">
        <v>3386</v>
      </c>
      <c r="D120" s="370" t="s">
        <v>3219</v>
      </c>
      <c r="E120" s="362"/>
      <c r="F120" s="362"/>
      <c r="G120" s="362"/>
      <c r="H120" s="369">
        <v>1</v>
      </c>
      <c r="I120" s="362"/>
      <c r="J120" s="369"/>
      <c r="K120" s="362" t="s">
        <v>18</v>
      </c>
    </row>
    <row r="121" spans="1:11" ht="12.75" customHeight="1">
      <c r="A121" s="362"/>
      <c r="B121" s="362"/>
      <c r="C121" s="367" t="s">
        <v>3387</v>
      </c>
      <c r="D121" s="370" t="s">
        <v>3221</v>
      </c>
      <c r="E121" s="362"/>
      <c r="F121" s="362"/>
      <c r="G121" s="362"/>
      <c r="H121" s="369">
        <v>1</v>
      </c>
      <c r="I121" s="362"/>
      <c r="J121" s="369"/>
      <c r="K121" s="362" t="s">
        <v>18</v>
      </c>
    </row>
    <row r="122" spans="1:11" ht="12.75" customHeight="1">
      <c r="A122" s="362"/>
      <c r="B122" s="362"/>
      <c r="C122" s="367" t="s">
        <v>3388</v>
      </c>
      <c r="D122" s="370" t="s">
        <v>3223</v>
      </c>
      <c r="E122" s="362"/>
      <c r="F122" s="362"/>
      <c r="G122" s="362"/>
      <c r="H122" s="369">
        <v>1</v>
      </c>
      <c r="I122" s="362"/>
      <c r="J122" s="369"/>
      <c r="K122" s="362" t="s">
        <v>18</v>
      </c>
    </row>
    <row r="123" spans="1:11" ht="12.75" customHeight="1">
      <c r="A123" s="362"/>
      <c r="B123" s="362"/>
      <c r="C123" s="367" t="s">
        <v>3389</v>
      </c>
      <c r="D123" s="370" t="s">
        <v>3225</v>
      </c>
      <c r="E123" s="362"/>
      <c r="F123" s="362"/>
      <c r="G123" s="362"/>
      <c r="H123" s="369">
        <v>1</v>
      </c>
      <c r="I123" s="362"/>
      <c r="J123" s="369"/>
      <c r="K123" s="362" t="s">
        <v>18</v>
      </c>
    </row>
    <row r="124" spans="1:11" ht="12.75" customHeight="1">
      <c r="A124" s="362"/>
      <c r="B124" s="362"/>
      <c r="C124" s="367" t="s">
        <v>3390</v>
      </c>
      <c r="D124" s="370" t="s">
        <v>3227</v>
      </c>
      <c r="E124" s="362"/>
      <c r="F124" s="362"/>
      <c r="G124" s="362"/>
      <c r="H124" s="369">
        <v>1</v>
      </c>
      <c r="I124" s="362"/>
      <c r="J124" s="369"/>
      <c r="K124" s="362" t="s">
        <v>18</v>
      </c>
    </row>
    <row r="125" spans="1:11" ht="12.75" customHeight="1">
      <c r="A125" s="362"/>
      <c r="B125" s="362"/>
      <c r="C125" s="367" t="s">
        <v>3391</v>
      </c>
      <c r="D125" s="370" t="s">
        <v>3229</v>
      </c>
      <c r="E125" s="362"/>
      <c r="F125" s="362"/>
      <c r="G125" s="362"/>
      <c r="H125" s="369">
        <v>1</v>
      </c>
      <c r="I125" s="362"/>
      <c r="J125" s="369"/>
      <c r="K125" s="362" t="s">
        <v>18</v>
      </c>
    </row>
    <row r="126" spans="1:11" ht="12.75" customHeight="1">
      <c r="A126" s="362"/>
      <c r="B126" s="362"/>
      <c r="C126" s="367" t="s">
        <v>3392</v>
      </c>
      <c r="D126" s="370" t="s">
        <v>3231</v>
      </c>
      <c r="E126" s="362"/>
      <c r="F126" s="362"/>
      <c r="G126" s="362"/>
      <c r="H126" s="369">
        <v>1</v>
      </c>
      <c r="I126" s="362"/>
      <c r="J126" s="369"/>
      <c r="K126" s="362" t="s">
        <v>18</v>
      </c>
    </row>
    <row r="127" spans="1:11" ht="12.75" customHeight="1">
      <c r="A127" s="362"/>
      <c r="B127" s="362"/>
      <c r="C127" s="367" t="s">
        <v>3393</v>
      </c>
      <c r="D127" s="370" t="s">
        <v>3233</v>
      </c>
      <c r="E127" s="362"/>
      <c r="F127" s="362"/>
      <c r="G127" s="362"/>
      <c r="H127" s="369">
        <v>1</v>
      </c>
      <c r="I127" s="362"/>
      <c r="J127" s="369"/>
      <c r="K127" s="362" t="s">
        <v>18</v>
      </c>
    </row>
    <row r="128" spans="1:11" ht="12.75" customHeight="1">
      <c r="A128" s="362"/>
      <c r="B128" s="362"/>
      <c r="C128" s="367" t="s">
        <v>3394</v>
      </c>
      <c r="D128" s="370" t="s">
        <v>3235</v>
      </c>
      <c r="E128" s="362"/>
      <c r="F128" s="362"/>
      <c r="G128" s="362"/>
      <c r="H128" s="369">
        <v>1</v>
      </c>
      <c r="I128" s="362"/>
      <c r="J128" s="369"/>
      <c r="K128" s="362" t="s">
        <v>18</v>
      </c>
    </row>
    <row r="129" spans="1:11" ht="12.75" customHeight="1">
      <c r="A129" s="362"/>
      <c r="B129" s="362"/>
      <c r="C129" s="367" t="s">
        <v>3395</v>
      </c>
      <c r="D129" s="370" t="s">
        <v>3237</v>
      </c>
      <c r="E129" s="362"/>
      <c r="F129" s="362"/>
      <c r="G129" s="362"/>
      <c r="H129" s="369">
        <v>1</v>
      </c>
      <c r="I129" s="362"/>
      <c r="J129" s="369"/>
      <c r="K129" s="362" t="s">
        <v>49</v>
      </c>
    </row>
    <row r="130" spans="1:11" ht="12.75" customHeight="1">
      <c r="A130" s="362"/>
      <c r="B130" s="362"/>
      <c r="C130" s="367" t="s">
        <v>3396</v>
      </c>
      <c r="D130" s="370" t="s">
        <v>3239</v>
      </c>
      <c r="E130" s="362"/>
      <c r="F130" s="362"/>
      <c r="G130" s="362"/>
      <c r="H130" s="369">
        <v>1</v>
      </c>
      <c r="I130" s="362"/>
      <c r="J130" s="369"/>
      <c r="K130" s="362" t="s">
        <v>49</v>
      </c>
    </row>
    <row r="131" spans="1:11" ht="12.75" customHeight="1">
      <c r="A131" s="362"/>
      <c r="B131" s="362"/>
      <c r="C131" s="367" t="s">
        <v>3397</v>
      </c>
      <c r="D131" s="370" t="s">
        <v>3241</v>
      </c>
      <c r="E131" s="362"/>
      <c r="F131" s="362"/>
      <c r="G131" s="362"/>
      <c r="H131" s="369">
        <v>1</v>
      </c>
      <c r="I131" s="362"/>
      <c r="J131" s="369"/>
      <c r="K131" s="362" t="s">
        <v>49</v>
      </c>
    </row>
    <row r="132" spans="1:11" ht="12.75" customHeight="1">
      <c r="A132" s="362"/>
      <c r="B132" s="362"/>
      <c r="C132" s="367" t="s">
        <v>3398</v>
      </c>
      <c r="D132" s="370" t="s">
        <v>3243</v>
      </c>
      <c r="E132" s="362"/>
      <c r="F132" s="362"/>
      <c r="G132" s="362"/>
      <c r="H132" s="369">
        <v>1</v>
      </c>
      <c r="I132" s="362"/>
      <c r="J132" s="369"/>
      <c r="K132" s="362" t="s">
        <v>49</v>
      </c>
    </row>
    <row r="133" spans="1:11" ht="12.75" customHeight="1">
      <c r="A133" s="362"/>
      <c r="B133" s="362"/>
      <c r="C133" s="367" t="s">
        <v>3399</v>
      </c>
      <c r="D133" s="370" t="s">
        <v>3245</v>
      </c>
      <c r="E133" s="362"/>
      <c r="F133" s="362"/>
      <c r="G133" s="362"/>
      <c r="H133" s="369">
        <v>1</v>
      </c>
      <c r="I133" s="362"/>
      <c r="J133" s="369"/>
      <c r="K133" s="362" t="s">
        <v>49</v>
      </c>
    </row>
    <row r="134" spans="1:11" ht="12.75" customHeight="1">
      <c r="A134" s="362"/>
      <c r="B134" s="362"/>
      <c r="C134" s="367" t="s">
        <v>3400</v>
      </c>
      <c r="D134" s="370" t="s">
        <v>3247</v>
      </c>
      <c r="E134" s="362"/>
      <c r="F134" s="362"/>
      <c r="G134" s="362"/>
      <c r="H134" s="369">
        <v>1</v>
      </c>
      <c r="I134" s="362"/>
      <c r="J134" s="369"/>
      <c r="K134" s="362" t="s">
        <v>49</v>
      </c>
    </row>
    <row r="135" spans="1:11" ht="12.75" customHeight="1">
      <c r="A135" s="362"/>
      <c r="B135" s="362"/>
      <c r="C135" s="367" t="s">
        <v>3401</v>
      </c>
      <c r="D135" s="370" t="s">
        <v>3249</v>
      </c>
      <c r="E135" s="362"/>
      <c r="F135" s="362"/>
      <c r="G135" s="362"/>
      <c r="H135" s="369">
        <v>1</v>
      </c>
      <c r="I135" s="362"/>
      <c r="J135" s="369"/>
      <c r="K135" s="362" t="s">
        <v>49</v>
      </c>
    </row>
    <row r="136" spans="1:11" ht="12.75" customHeight="1">
      <c r="A136" s="362"/>
      <c r="B136" s="362"/>
      <c r="C136" s="367" t="s">
        <v>3402</v>
      </c>
      <c r="D136" s="370" t="s">
        <v>3251</v>
      </c>
      <c r="E136" s="362"/>
      <c r="F136" s="362"/>
      <c r="G136" s="362"/>
      <c r="H136" s="369">
        <v>1</v>
      </c>
      <c r="I136" s="362"/>
      <c r="J136" s="369"/>
      <c r="K136" s="362" t="s">
        <v>49</v>
      </c>
    </row>
    <row r="137" spans="1:11" ht="12.75" customHeight="1">
      <c r="A137" s="362"/>
      <c r="B137" s="362"/>
      <c r="C137" s="367" t="s">
        <v>3403</v>
      </c>
      <c r="D137" s="373" t="s">
        <v>3253</v>
      </c>
      <c r="E137" s="362"/>
      <c r="F137" s="362"/>
      <c r="G137" s="362"/>
      <c r="H137" s="369">
        <v>1</v>
      </c>
      <c r="I137" s="362"/>
      <c r="J137" s="369"/>
      <c r="K137" s="362" t="s">
        <v>49</v>
      </c>
    </row>
    <row r="138" spans="1:11" ht="12.75" customHeight="1">
      <c r="A138" s="362"/>
      <c r="B138" s="362"/>
      <c r="C138" s="367" t="s">
        <v>3404</v>
      </c>
      <c r="D138" s="373" t="s">
        <v>3255</v>
      </c>
      <c r="E138" s="362"/>
      <c r="F138" s="362"/>
      <c r="G138" s="362"/>
      <c r="H138" s="369">
        <v>1</v>
      </c>
      <c r="I138" s="362"/>
      <c r="J138" s="369"/>
      <c r="K138" s="362" t="s">
        <v>49</v>
      </c>
    </row>
    <row r="139" spans="1:11" ht="12.75" customHeight="1">
      <c r="A139" s="362"/>
      <c r="B139" s="362"/>
      <c r="C139" s="367" t="s">
        <v>3405</v>
      </c>
      <c r="D139" s="370" t="s">
        <v>3257</v>
      </c>
      <c r="E139" s="362"/>
      <c r="F139" s="362"/>
      <c r="G139" s="362"/>
      <c r="H139" s="369">
        <v>1</v>
      </c>
      <c r="I139" s="362"/>
      <c r="J139" s="369"/>
      <c r="K139" s="362" t="s">
        <v>49</v>
      </c>
    </row>
    <row r="140" spans="1:11" ht="12.75" customHeight="1">
      <c r="A140" s="362"/>
      <c r="B140" s="362"/>
      <c r="C140" s="367" t="s">
        <v>3406</v>
      </c>
      <c r="D140" s="370" t="s">
        <v>3259</v>
      </c>
      <c r="E140" s="362"/>
      <c r="F140" s="362"/>
      <c r="G140" s="362"/>
      <c r="H140" s="369">
        <v>1</v>
      </c>
      <c r="I140" s="362"/>
      <c r="J140" s="369"/>
      <c r="K140" s="369" t="s">
        <v>3407</v>
      </c>
    </row>
    <row r="141" spans="1:11" ht="12.75" customHeight="1">
      <c r="A141" s="362"/>
      <c r="B141" s="362"/>
      <c r="C141" s="367" t="s">
        <v>3408</v>
      </c>
      <c r="D141" s="370" t="s">
        <v>3261</v>
      </c>
      <c r="E141" s="362"/>
      <c r="F141" s="362"/>
      <c r="G141" s="362"/>
      <c r="H141" s="369">
        <v>1</v>
      </c>
      <c r="I141" s="362"/>
      <c r="J141" s="369"/>
      <c r="K141" s="369" t="s">
        <v>3407</v>
      </c>
    </row>
    <row r="142" spans="1:11" ht="12.75" customHeight="1">
      <c r="A142" s="362"/>
      <c r="B142" s="362"/>
      <c r="C142" s="367" t="s">
        <v>3409</v>
      </c>
      <c r="D142" s="370" t="s">
        <v>3263</v>
      </c>
      <c r="E142" s="362"/>
      <c r="F142" s="362"/>
      <c r="G142" s="362"/>
      <c r="H142" s="369">
        <v>1</v>
      </c>
      <c r="I142" s="362"/>
      <c r="J142" s="369"/>
      <c r="K142" s="369" t="s">
        <v>3407</v>
      </c>
    </row>
    <row r="143" spans="1:11" ht="12.75" customHeight="1">
      <c r="A143" s="362"/>
      <c r="B143" s="362"/>
      <c r="C143" s="367" t="s">
        <v>3410</v>
      </c>
      <c r="D143" s="370" t="s">
        <v>3265</v>
      </c>
      <c r="E143" s="362"/>
      <c r="F143" s="362"/>
      <c r="G143" s="362"/>
      <c r="H143" s="369">
        <v>1</v>
      </c>
      <c r="I143" s="362"/>
      <c r="J143" s="369"/>
      <c r="K143" s="369" t="s">
        <v>3407</v>
      </c>
    </row>
    <row r="144" spans="1:11" ht="12.75" customHeight="1">
      <c r="A144" s="362"/>
      <c r="B144" s="362"/>
      <c r="C144" s="367" t="s">
        <v>3411</v>
      </c>
      <c r="D144" s="370" t="s">
        <v>3267</v>
      </c>
      <c r="E144" s="362"/>
      <c r="F144" s="362"/>
      <c r="G144" s="362"/>
      <c r="H144" s="369">
        <v>1</v>
      </c>
      <c r="I144" s="362"/>
      <c r="J144" s="369"/>
      <c r="K144" s="369" t="s">
        <v>3407</v>
      </c>
    </row>
    <row r="145" spans="1:11" ht="12.75" customHeight="1">
      <c r="A145" s="362"/>
      <c r="B145" s="362"/>
      <c r="C145" s="367" t="s">
        <v>3412</v>
      </c>
      <c r="D145" s="370" t="s">
        <v>3269</v>
      </c>
      <c r="E145" s="362"/>
      <c r="F145" s="362"/>
      <c r="G145" s="362"/>
      <c r="H145" s="369">
        <v>1</v>
      </c>
      <c r="I145" s="362"/>
      <c r="J145" s="369"/>
      <c r="K145" s="369" t="s">
        <v>3407</v>
      </c>
    </row>
    <row r="146" spans="1:11" ht="12.75" customHeight="1">
      <c r="A146" s="362"/>
      <c r="B146" s="362"/>
      <c r="C146" s="367" t="s">
        <v>3413</v>
      </c>
      <c r="D146" s="370" t="s">
        <v>3271</v>
      </c>
      <c r="E146" s="362"/>
      <c r="F146" s="362"/>
      <c r="G146" s="362"/>
      <c r="H146" s="369">
        <v>1</v>
      </c>
      <c r="I146" s="362"/>
      <c r="J146" s="369"/>
      <c r="K146" s="369" t="s">
        <v>3407</v>
      </c>
    </row>
    <row r="147" spans="1:11" ht="12.75" customHeight="1">
      <c r="A147" s="362"/>
      <c r="B147" s="362"/>
      <c r="C147" s="367" t="s">
        <v>3414</v>
      </c>
      <c r="D147" s="370" t="s">
        <v>3273</v>
      </c>
      <c r="E147" s="362"/>
      <c r="F147" s="362"/>
      <c r="G147" s="362"/>
      <c r="H147" s="369">
        <v>1</v>
      </c>
      <c r="I147" s="362"/>
      <c r="J147" s="369"/>
      <c r="K147" s="369" t="s">
        <v>3407</v>
      </c>
    </row>
    <row r="148" spans="1:11" ht="12.75" customHeight="1">
      <c r="A148" s="362"/>
      <c r="B148" s="362"/>
      <c r="C148" s="367" t="s">
        <v>3415</v>
      </c>
      <c r="D148" s="370" t="s">
        <v>3275</v>
      </c>
      <c r="E148" s="362"/>
      <c r="F148" s="362"/>
      <c r="G148" s="362"/>
      <c r="H148" s="369">
        <v>1</v>
      </c>
      <c r="I148" s="362"/>
      <c r="J148" s="369"/>
      <c r="K148" s="369" t="s">
        <v>3407</v>
      </c>
    </row>
    <row r="149" spans="1:11" ht="12.75" customHeight="1">
      <c r="A149" s="362"/>
      <c r="B149" s="362"/>
      <c r="C149" s="367" t="s">
        <v>3416</v>
      </c>
      <c r="D149" s="370" t="s">
        <v>3277</v>
      </c>
      <c r="E149" s="362"/>
      <c r="F149" s="362"/>
      <c r="G149" s="362"/>
      <c r="H149" s="369">
        <v>1</v>
      </c>
      <c r="I149" s="362"/>
      <c r="J149" s="369"/>
      <c r="K149" s="369" t="s">
        <v>3407</v>
      </c>
    </row>
    <row r="150" spans="1:11" ht="12.75" customHeight="1">
      <c r="A150" s="362"/>
      <c r="B150" s="362"/>
      <c r="C150" s="367" t="s">
        <v>3417</v>
      </c>
      <c r="D150" s="373" t="s">
        <v>3279</v>
      </c>
      <c r="E150" s="362"/>
      <c r="F150" s="362"/>
      <c r="G150" s="362"/>
      <c r="H150" s="369">
        <v>1</v>
      </c>
      <c r="I150" s="362"/>
      <c r="J150" s="369"/>
      <c r="K150" s="369" t="s">
        <v>3407</v>
      </c>
    </row>
    <row r="151" spans="1:11" ht="12.75" customHeight="1">
      <c r="A151" s="362"/>
      <c r="B151" s="362"/>
      <c r="C151" s="367" t="s">
        <v>3418</v>
      </c>
      <c r="D151" s="373" t="s">
        <v>3281</v>
      </c>
      <c r="E151" s="362"/>
      <c r="F151" s="362"/>
      <c r="G151" s="362"/>
      <c r="H151" s="369">
        <v>1</v>
      </c>
      <c r="I151" s="362"/>
      <c r="J151" s="369"/>
      <c r="K151" s="369" t="s">
        <v>3407</v>
      </c>
    </row>
    <row r="152" spans="1:11" ht="12.75" customHeight="1">
      <c r="A152" s="362"/>
      <c r="B152" s="362"/>
      <c r="C152" s="367" t="s">
        <v>3419</v>
      </c>
      <c r="D152" s="370" t="s">
        <v>3283</v>
      </c>
      <c r="E152" s="362"/>
      <c r="F152" s="362"/>
      <c r="G152" s="362"/>
      <c r="H152" s="369">
        <v>1</v>
      </c>
      <c r="I152" s="362"/>
      <c r="J152" s="369"/>
      <c r="K152" s="369" t="s">
        <v>3407</v>
      </c>
    </row>
    <row r="153" spans="1:11" ht="12.75" customHeight="1">
      <c r="A153" s="362"/>
      <c r="B153" s="362"/>
      <c r="C153" s="367" t="s">
        <v>3420</v>
      </c>
      <c r="D153" s="370" t="s">
        <v>3285</v>
      </c>
      <c r="E153" s="362"/>
      <c r="F153" s="362"/>
      <c r="G153" s="362"/>
      <c r="H153" s="369">
        <v>1</v>
      </c>
      <c r="I153" s="362"/>
      <c r="J153" s="369"/>
      <c r="K153" s="362" t="s">
        <v>49</v>
      </c>
    </row>
    <row r="154" spans="1:11" ht="12.75" customHeight="1">
      <c r="A154" s="362"/>
      <c r="B154" s="362"/>
      <c r="C154" s="367" t="s">
        <v>3421</v>
      </c>
      <c r="D154" s="370" t="s">
        <v>3287</v>
      </c>
      <c r="E154" s="362"/>
      <c r="F154" s="362"/>
      <c r="G154" s="362"/>
      <c r="H154" s="369">
        <v>1</v>
      </c>
      <c r="I154" s="362"/>
      <c r="J154" s="369"/>
      <c r="K154" s="362" t="s">
        <v>49</v>
      </c>
    </row>
    <row r="155" spans="1:11" ht="12.75" customHeight="1">
      <c r="A155" s="362"/>
      <c r="B155" s="362"/>
      <c r="C155" s="367" t="s">
        <v>3422</v>
      </c>
      <c r="D155" s="370" t="s">
        <v>3289</v>
      </c>
      <c r="E155" s="362"/>
      <c r="F155" s="362"/>
      <c r="G155" s="362"/>
      <c r="H155" s="369">
        <v>1</v>
      </c>
      <c r="I155" s="362"/>
      <c r="J155" s="369"/>
      <c r="K155" s="362" t="s">
        <v>49</v>
      </c>
    </row>
    <row r="156" spans="1:11" ht="12.75" customHeight="1">
      <c r="A156" s="362"/>
      <c r="B156" s="362"/>
      <c r="C156" s="367" t="s">
        <v>3423</v>
      </c>
      <c r="D156" s="370" t="s">
        <v>3257</v>
      </c>
      <c r="E156" s="362"/>
      <c r="F156" s="362"/>
      <c r="G156" s="362"/>
      <c r="H156" s="369">
        <v>1</v>
      </c>
      <c r="I156" s="362"/>
      <c r="J156" s="369"/>
      <c r="K156" s="362" t="s">
        <v>49</v>
      </c>
    </row>
    <row r="157" spans="1:11" ht="12.75" customHeight="1">
      <c r="A157" s="362"/>
      <c r="B157" s="362"/>
      <c r="C157" s="367" t="s">
        <v>3424</v>
      </c>
      <c r="D157" s="370" t="s">
        <v>3283</v>
      </c>
      <c r="E157" s="362"/>
      <c r="F157" s="362"/>
      <c r="G157" s="362"/>
      <c r="H157" s="369">
        <v>1</v>
      </c>
      <c r="I157" s="362"/>
      <c r="J157" s="369"/>
      <c r="K157" s="362" t="s">
        <v>49</v>
      </c>
    </row>
    <row r="158" spans="1:11" ht="12.75" customHeight="1">
      <c r="A158" s="362"/>
      <c r="B158" s="362" t="s">
        <v>3203</v>
      </c>
      <c r="C158" s="367" t="s">
        <v>3425</v>
      </c>
      <c r="D158" s="407" t="s">
        <v>3293</v>
      </c>
      <c r="E158" s="362" t="s">
        <v>189</v>
      </c>
      <c r="F158" s="362" t="s">
        <v>16</v>
      </c>
      <c r="G158" s="362" t="s">
        <v>17</v>
      </c>
      <c r="H158" s="369">
        <v>1</v>
      </c>
      <c r="I158" s="362"/>
      <c r="J158" s="369"/>
      <c r="K158" s="362" t="s">
        <v>18</v>
      </c>
    </row>
    <row r="159" spans="1:11" ht="12.75" customHeight="1">
      <c r="A159" s="362"/>
      <c r="B159" s="362"/>
      <c r="C159" s="367" t="s">
        <v>3426</v>
      </c>
      <c r="D159" s="408" t="s">
        <v>3295</v>
      </c>
      <c r="E159" s="362"/>
      <c r="F159" s="362"/>
      <c r="G159" s="362"/>
      <c r="H159" s="369">
        <v>1</v>
      </c>
      <c r="I159" s="362"/>
      <c r="J159" s="369"/>
      <c r="K159" s="362" t="s">
        <v>18</v>
      </c>
    </row>
    <row r="160" spans="1:11" ht="12.75" customHeight="1">
      <c r="A160" s="362"/>
      <c r="B160" s="362"/>
      <c r="C160" s="367" t="s">
        <v>3427</v>
      </c>
      <c r="D160" s="407" t="s">
        <v>3297</v>
      </c>
      <c r="E160" s="362"/>
      <c r="F160" s="362"/>
      <c r="G160" s="362"/>
      <c r="H160" s="369">
        <v>1</v>
      </c>
      <c r="I160" s="362"/>
      <c r="J160" s="369"/>
      <c r="K160" s="362" t="s">
        <v>18</v>
      </c>
    </row>
    <row r="161" spans="1:11" ht="12.75" customHeight="1">
      <c r="A161" s="362"/>
      <c r="B161" s="362"/>
      <c r="C161" s="367" t="s">
        <v>3428</v>
      </c>
      <c r="D161" s="407" t="s">
        <v>3429</v>
      </c>
      <c r="E161" s="362"/>
      <c r="F161" s="362"/>
      <c r="G161" s="362"/>
      <c r="H161" s="369">
        <v>1</v>
      </c>
      <c r="I161" s="362"/>
      <c r="J161" s="369"/>
      <c r="K161" s="362" t="s">
        <v>18</v>
      </c>
    </row>
    <row r="162" spans="1:11" ht="12.75" customHeight="1">
      <c r="A162" s="362"/>
      <c r="B162" s="362"/>
      <c r="C162" s="367" t="s">
        <v>3430</v>
      </c>
      <c r="D162" s="407" t="s">
        <v>3431</v>
      </c>
      <c r="E162" s="362"/>
      <c r="F162" s="362"/>
      <c r="G162" s="362"/>
      <c r="H162" s="369">
        <v>1</v>
      </c>
      <c r="I162" s="362"/>
      <c r="J162" s="369"/>
      <c r="K162" s="362" t="s">
        <v>18</v>
      </c>
    </row>
    <row r="163" spans="1:11" ht="12.75" customHeight="1">
      <c r="A163" s="362"/>
      <c r="B163" s="362"/>
      <c r="C163" s="367" t="s">
        <v>3432</v>
      </c>
      <c r="D163" s="407" t="s">
        <v>3433</v>
      </c>
      <c r="E163" s="362"/>
      <c r="F163" s="362"/>
      <c r="G163" s="362"/>
      <c r="H163" s="369">
        <v>1</v>
      </c>
      <c r="I163" s="362"/>
      <c r="J163" s="369"/>
      <c r="K163" s="362" t="s">
        <v>18</v>
      </c>
    </row>
    <row r="164" spans="1:11" ht="12.75" customHeight="1">
      <c r="A164" s="362"/>
      <c r="B164" s="362"/>
      <c r="C164" s="367" t="s">
        <v>3434</v>
      </c>
      <c r="D164" s="407" t="s">
        <v>3305</v>
      </c>
      <c r="E164" s="362"/>
      <c r="F164" s="362"/>
      <c r="G164" s="362"/>
      <c r="H164" s="369">
        <v>1</v>
      </c>
      <c r="I164" s="362"/>
      <c r="J164" s="369"/>
      <c r="K164" s="362" t="s">
        <v>18</v>
      </c>
    </row>
    <row r="165" spans="1:11" ht="12.75" customHeight="1">
      <c r="A165" s="362"/>
      <c r="B165" s="362"/>
      <c r="C165" s="367" t="s">
        <v>3435</v>
      </c>
      <c r="D165" s="407" t="s">
        <v>3307</v>
      </c>
      <c r="E165" s="362"/>
      <c r="F165" s="362"/>
      <c r="G165" s="362"/>
      <c r="H165" s="369">
        <v>1</v>
      </c>
      <c r="I165" s="362"/>
      <c r="J165" s="369"/>
      <c r="K165" s="362" t="s">
        <v>18</v>
      </c>
    </row>
    <row r="166" spans="1:11" ht="12.75" customHeight="1">
      <c r="A166" s="362"/>
      <c r="B166" s="362"/>
      <c r="C166" s="367" t="s">
        <v>3436</v>
      </c>
      <c r="D166" s="407" t="s">
        <v>3309</v>
      </c>
      <c r="E166" s="362"/>
      <c r="F166" s="362"/>
      <c r="G166" s="362"/>
      <c r="H166" s="369">
        <v>1</v>
      </c>
      <c r="I166" s="362"/>
      <c r="J166" s="369"/>
      <c r="K166" s="362" t="s">
        <v>18</v>
      </c>
    </row>
    <row r="167" spans="1:11" ht="12.75" customHeight="1">
      <c r="A167" s="362"/>
      <c r="B167" s="362"/>
      <c r="C167" s="367" t="s">
        <v>3437</v>
      </c>
      <c r="D167" s="407" t="s">
        <v>3311</v>
      </c>
      <c r="E167" s="362"/>
      <c r="F167" s="362"/>
      <c r="G167" s="362"/>
      <c r="H167" s="369">
        <v>1</v>
      </c>
      <c r="I167" s="362"/>
      <c r="J167" s="369"/>
      <c r="K167" s="362" t="s">
        <v>18</v>
      </c>
    </row>
    <row r="168" spans="1:11" ht="12.75" customHeight="1">
      <c r="A168" s="362"/>
      <c r="B168" s="362"/>
      <c r="C168" s="367" t="s">
        <v>3438</v>
      </c>
      <c r="D168" s="407" t="s">
        <v>3313</v>
      </c>
      <c r="E168" s="362"/>
      <c r="F168" s="362"/>
      <c r="G168" s="362"/>
      <c r="H168" s="369">
        <v>1</v>
      </c>
      <c r="I168" s="362"/>
      <c r="J168" s="369"/>
      <c r="K168" s="362" t="s">
        <v>18</v>
      </c>
    </row>
    <row r="169" spans="1:11" ht="12.75" customHeight="1">
      <c r="A169" s="362"/>
      <c r="B169" s="362"/>
      <c r="C169" s="367" t="s">
        <v>3439</v>
      </c>
      <c r="D169" s="409" t="s">
        <v>3440</v>
      </c>
      <c r="E169" s="362"/>
      <c r="F169" s="362"/>
      <c r="G169" s="362"/>
      <c r="H169" s="369">
        <v>1</v>
      </c>
      <c r="I169" s="362"/>
      <c r="J169" s="369"/>
      <c r="K169" s="362" t="s">
        <v>18</v>
      </c>
    </row>
    <row r="170" spans="1:11" ht="12.75" customHeight="1">
      <c r="A170" s="362"/>
      <c r="B170" s="362"/>
      <c r="C170" s="367" t="s">
        <v>3441</v>
      </c>
      <c r="D170" s="407" t="s">
        <v>3317</v>
      </c>
      <c r="E170" s="362"/>
      <c r="F170" s="362"/>
      <c r="G170" s="362"/>
      <c r="H170" s="369">
        <v>1</v>
      </c>
      <c r="I170" s="362"/>
      <c r="J170" s="369"/>
      <c r="K170" s="362" t="s">
        <v>18</v>
      </c>
    </row>
    <row r="171" spans="1:11" ht="12.75" customHeight="1">
      <c r="A171" s="362"/>
      <c r="B171" s="362"/>
      <c r="C171" s="367" t="s">
        <v>3442</v>
      </c>
      <c r="D171" s="407" t="s">
        <v>3443</v>
      </c>
      <c r="E171" s="362"/>
      <c r="F171" s="362"/>
      <c r="G171" s="362"/>
      <c r="H171" s="369">
        <v>1</v>
      </c>
      <c r="I171" s="362"/>
      <c r="J171" s="369"/>
      <c r="K171" s="362" t="s">
        <v>18</v>
      </c>
    </row>
    <row r="172" spans="1:11" ht="12.75" customHeight="1">
      <c r="A172" s="362"/>
      <c r="B172" s="362"/>
      <c r="C172" s="367" t="s">
        <v>3444</v>
      </c>
      <c r="D172" s="407" t="s">
        <v>3445</v>
      </c>
      <c r="E172" s="362"/>
      <c r="F172" s="362"/>
      <c r="G172" s="362"/>
      <c r="H172" s="369">
        <v>1</v>
      </c>
      <c r="I172" s="362"/>
      <c r="J172" s="369"/>
      <c r="K172" s="362" t="s">
        <v>18</v>
      </c>
    </row>
    <row r="173" spans="1:11" ht="12.75" customHeight="1">
      <c r="A173" s="362"/>
      <c r="B173" s="362"/>
      <c r="C173" s="367" t="s">
        <v>3446</v>
      </c>
      <c r="D173" s="409" t="s">
        <v>3447</v>
      </c>
      <c r="E173" s="362"/>
      <c r="F173" s="362"/>
      <c r="G173" s="362"/>
      <c r="H173" s="369">
        <v>1</v>
      </c>
      <c r="I173" s="362"/>
      <c r="J173" s="369"/>
      <c r="K173" s="362" t="s">
        <v>18</v>
      </c>
    </row>
    <row r="174" spans="1:11" ht="12.75" customHeight="1">
      <c r="A174" s="362"/>
      <c r="B174" s="362"/>
      <c r="C174" s="367" t="s">
        <v>3448</v>
      </c>
      <c r="D174" s="407" t="s">
        <v>3325</v>
      </c>
      <c r="E174" s="362"/>
      <c r="F174" s="362"/>
      <c r="G174" s="362"/>
      <c r="H174" s="369">
        <v>1</v>
      </c>
      <c r="I174" s="362"/>
      <c r="J174" s="369"/>
      <c r="K174" s="362" t="s">
        <v>49</v>
      </c>
    </row>
    <row r="175" spans="1:11" ht="12.75" customHeight="1">
      <c r="A175" s="362"/>
      <c r="B175" s="362"/>
      <c r="C175" s="367" t="s">
        <v>3449</v>
      </c>
      <c r="D175" s="407" t="s">
        <v>3327</v>
      </c>
      <c r="E175" s="362"/>
      <c r="F175" s="362"/>
      <c r="G175" s="362"/>
      <c r="H175" s="369">
        <v>1</v>
      </c>
      <c r="I175" s="362"/>
      <c r="J175" s="369"/>
      <c r="K175" s="362" t="s">
        <v>49</v>
      </c>
    </row>
    <row r="176" spans="1:11" ht="12.75" customHeight="1">
      <c r="A176" s="362"/>
      <c r="B176" s="362"/>
      <c r="C176" s="367" t="s">
        <v>3450</v>
      </c>
      <c r="D176" s="407" t="s">
        <v>3329</v>
      </c>
      <c r="E176" s="362"/>
      <c r="F176" s="362"/>
      <c r="G176" s="362"/>
      <c r="H176" s="369">
        <v>1</v>
      </c>
      <c r="I176" s="362"/>
      <c r="J176" s="369"/>
      <c r="K176" s="362" t="s">
        <v>49</v>
      </c>
    </row>
    <row r="177" spans="1:11" ht="12.75" customHeight="1">
      <c r="A177" s="362"/>
      <c r="B177" s="362"/>
      <c r="C177" s="367" t="s">
        <v>3451</v>
      </c>
      <c r="D177" s="407" t="s">
        <v>3331</v>
      </c>
      <c r="E177" s="362"/>
      <c r="F177" s="362"/>
      <c r="G177" s="362"/>
      <c r="H177" s="369">
        <v>1</v>
      </c>
      <c r="I177" s="362"/>
      <c r="J177" s="369"/>
      <c r="K177" s="362" t="s">
        <v>49</v>
      </c>
    </row>
    <row r="178" spans="1:11" ht="12.75" customHeight="1">
      <c r="A178" s="362"/>
      <c r="B178" s="362"/>
      <c r="C178" s="367" t="s">
        <v>3452</v>
      </c>
      <c r="D178" s="407" t="s">
        <v>3333</v>
      </c>
      <c r="E178" s="362"/>
      <c r="F178" s="362"/>
      <c r="G178" s="362"/>
      <c r="H178" s="369">
        <v>1</v>
      </c>
      <c r="I178" s="362"/>
      <c r="J178" s="369"/>
      <c r="K178" s="362" t="s">
        <v>49</v>
      </c>
    </row>
    <row r="179" spans="1:11" ht="12.75" customHeight="1">
      <c r="A179" s="362"/>
      <c r="B179" s="362"/>
      <c r="C179" s="367" t="s">
        <v>3453</v>
      </c>
      <c r="D179" s="407" t="s">
        <v>3335</v>
      </c>
      <c r="E179" s="362"/>
      <c r="F179" s="362"/>
      <c r="G179" s="362"/>
      <c r="H179" s="369">
        <v>1</v>
      </c>
      <c r="I179" s="362"/>
      <c r="J179" s="369"/>
      <c r="K179" s="362" t="s">
        <v>49</v>
      </c>
    </row>
    <row r="180" spans="1:11" ht="12.75" customHeight="1">
      <c r="A180" s="362"/>
      <c r="B180" s="362"/>
      <c r="C180" s="367" t="s">
        <v>3454</v>
      </c>
      <c r="D180" s="407" t="s">
        <v>3337</v>
      </c>
      <c r="E180" s="362"/>
      <c r="F180" s="362"/>
      <c r="G180" s="362"/>
      <c r="H180" s="369">
        <v>1</v>
      </c>
      <c r="I180" s="362"/>
      <c r="J180" s="369"/>
      <c r="K180" s="362" t="s">
        <v>49</v>
      </c>
    </row>
    <row r="181" spans="1:11" ht="12.75" customHeight="1">
      <c r="A181" s="362"/>
      <c r="B181" s="362"/>
      <c r="C181" s="367" t="s">
        <v>3455</v>
      </c>
      <c r="D181" s="407" t="s">
        <v>3339</v>
      </c>
      <c r="E181" s="362"/>
      <c r="F181" s="362"/>
      <c r="G181" s="362"/>
      <c r="H181" s="369">
        <v>1</v>
      </c>
      <c r="I181" s="362"/>
      <c r="J181" s="369"/>
      <c r="K181" s="362" t="s">
        <v>49</v>
      </c>
    </row>
    <row r="182" spans="1:11" ht="12.75" customHeight="1">
      <c r="A182" s="362"/>
      <c r="B182" s="362"/>
      <c r="C182" s="367" t="s">
        <v>3456</v>
      </c>
      <c r="D182" s="408" t="s">
        <v>3341</v>
      </c>
      <c r="E182" s="362"/>
      <c r="F182" s="362"/>
      <c r="G182" s="362"/>
      <c r="H182" s="369">
        <v>1</v>
      </c>
      <c r="I182" s="362"/>
      <c r="J182" s="369"/>
      <c r="K182" s="362" t="s">
        <v>49</v>
      </c>
    </row>
    <row r="183" spans="1:11" ht="12.75" customHeight="1">
      <c r="A183" s="362"/>
      <c r="B183" s="362"/>
      <c r="C183" s="367" t="s">
        <v>3457</v>
      </c>
      <c r="D183" s="408" t="s">
        <v>3343</v>
      </c>
      <c r="E183" s="362"/>
      <c r="F183" s="362"/>
      <c r="G183" s="362"/>
      <c r="H183" s="369">
        <v>1</v>
      </c>
      <c r="I183" s="362"/>
      <c r="J183" s="369"/>
      <c r="K183" s="362" t="s">
        <v>49</v>
      </c>
    </row>
    <row r="184" spans="1:11" ht="12.75" customHeight="1">
      <c r="A184" s="362"/>
      <c r="B184" s="362"/>
      <c r="C184" s="367" t="s">
        <v>3458</v>
      </c>
      <c r="D184" s="407" t="s">
        <v>3257</v>
      </c>
      <c r="E184" s="362"/>
      <c r="F184" s="362"/>
      <c r="G184" s="362"/>
      <c r="H184" s="369">
        <v>1</v>
      </c>
      <c r="I184" s="362"/>
      <c r="J184" s="369"/>
      <c r="K184" s="362" t="s">
        <v>49</v>
      </c>
    </row>
    <row r="185" spans="1:11" ht="12.75" customHeight="1">
      <c r="A185" s="362"/>
      <c r="B185" s="362"/>
      <c r="C185" s="367" t="s">
        <v>3459</v>
      </c>
      <c r="D185" s="407" t="s">
        <v>3346</v>
      </c>
      <c r="E185" s="362"/>
      <c r="F185" s="362"/>
      <c r="G185" s="362"/>
      <c r="H185" s="369">
        <v>1</v>
      </c>
      <c r="I185" s="362"/>
      <c r="J185" s="369"/>
      <c r="K185" s="369" t="s">
        <v>3407</v>
      </c>
    </row>
    <row r="186" spans="1:11" ht="12.75" customHeight="1">
      <c r="A186" s="362"/>
      <c r="B186" s="362"/>
      <c r="C186" s="367" t="s">
        <v>3460</v>
      </c>
      <c r="D186" s="407" t="s">
        <v>3348</v>
      </c>
      <c r="E186" s="362"/>
      <c r="F186" s="362"/>
      <c r="G186" s="362"/>
      <c r="H186" s="369">
        <v>1</v>
      </c>
      <c r="I186" s="362"/>
      <c r="J186" s="369"/>
      <c r="K186" s="369" t="s">
        <v>3407</v>
      </c>
    </row>
    <row r="187" spans="1:11" ht="12.75" customHeight="1">
      <c r="A187" s="362"/>
      <c r="B187" s="362"/>
      <c r="C187" s="367" t="s">
        <v>3461</v>
      </c>
      <c r="D187" s="407" t="s">
        <v>3350</v>
      </c>
      <c r="E187" s="362"/>
      <c r="F187" s="362"/>
      <c r="G187" s="362"/>
      <c r="H187" s="369">
        <v>1</v>
      </c>
      <c r="I187" s="362"/>
      <c r="J187" s="369"/>
      <c r="K187" s="369" t="s">
        <v>3407</v>
      </c>
    </row>
    <row r="188" spans="1:11" ht="12.75" customHeight="1">
      <c r="A188" s="362"/>
      <c r="B188" s="362"/>
      <c r="C188" s="367" t="s">
        <v>3462</v>
      </c>
      <c r="D188" s="407" t="s">
        <v>3352</v>
      </c>
      <c r="E188" s="362"/>
      <c r="F188" s="362"/>
      <c r="G188" s="362"/>
      <c r="H188" s="369">
        <v>1</v>
      </c>
      <c r="I188" s="362"/>
      <c r="J188" s="369"/>
      <c r="K188" s="369" t="s">
        <v>3407</v>
      </c>
    </row>
    <row r="189" spans="1:11" ht="12.75" customHeight="1">
      <c r="A189" s="362"/>
      <c r="B189" s="362"/>
      <c r="C189" s="367" t="s">
        <v>3463</v>
      </c>
      <c r="D189" s="407" t="s">
        <v>3354</v>
      </c>
      <c r="E189" s="362"/>
      <c r="F189" s="362"/>
      <c r="G189" s="362"/>
      <c r="H189" s="369">
        <v>1</v>
      </c>
      <c r="I189" s="362"/>
      <c r="J189" s="369"/>
      <c r="K189" s="369" t="s">
        <v>3407</v>
      </c>
    </row>
    <row r="190" spans="1:11" ht="12.75" customHeight="1">
      <c r="A190" s="362"/>
      <c r="B190" s="362"/>
      <c r="C190" s="367" t="s">
        <v>3464</v>
      </c>
      <c r="D190" s="407" t="s">
        <v>3356</v>
      </c>
      <c r="E190" s="362"/>
      <c r="F190" s="362"/>
      <c r="G190" s="362"/>
      <c r="H190" s="369">
        <v>1</v>
      </c>
      <c r="I190" s="362"/>
      <c r="J190" s="369"/>
      <c r="K190" s="369" t="s">
        <v>3407</v>
      </c>
    </row>
    <row r="191" spans="1:11" ht="12.75" customHeight="1">
      <c r="A191" s="362"/>
      <c r="B191" s="362"/>
      <c r="C191" s="367" t="s">
        <v>3465</v>
      </c>
      <c r="D191" s="407" t="s">
        <v>3358</v>
      </c>
      <c r="E191" s="362"/>
      <c r="F191" s="362"/>
      <c r="G191" s="362"/>
      <c r="H191" s="369">
        <v>1</v>
      </c>
      <c r="I191" s="362"/>
      <c r="J191" s="369"/>
      <c r="K191" s="369" t="s">
        <v>3407</v>
      </c>
    </row>
    <row r="192" spans="1:11" ht="12.75" customHeight="1">
      <c r="A192" s="362"/>
      <c r="B192" s="362"/>
      <c r="C192" s="367" t="s">
        <v>3466</v>
      </c>
      <c r="D192" s="407" t="s">
        <v>3360</v>
      </c>
      <c r="E192" s="362"/>
      <c r="F192" s="362"/>
      <c r="G192" s="362"/>
      <c r="H192" s="369">
        <v>1</v>
      </c>
      <c r="I192" s="362"/>
      <c r="J192" s="369"/>
      <c r="K192" s="369" t="s">
        <v>3407</v>
      </c>
    </row>
    <row r="193" spans="1:11" ht="12.75" customHeight="1">
      <c r="A193" s="362"/>
      <c r="B193" s="362"/>
      <c r="C193" s="367" t="s">
        <v>3467</v>
      </c>
      <c r="D193" s="407" t="s">
        <v>3362</v>
      </c>
      <c r="E193" s="362"/>
      <c r="F193" s="362"/>
      <c r="G193" s="362"/>
      <c r="H193" s="369">
        <v>1</v>
      </c>
      <c r="I193" s="362"/>
      <c r="J193" s="369"/>
      <c r="K193" s="369" t="s">
        <v>3407</v>
      </c>
    </row>
    <row r="194" spans="1:11" ht="12.75" customHeight="1">
      <c r="A194" s="362"/>
      <c r="B194" s="362"/>
      <c r="C194" s="367" t="s">
        <v>3468</v>
      </c>
      <c r="D194" s="407" t="s">
        <v>3364</v>
      </c>
      <c r="E194" s="362"/>
      <c r="F194" s="362"/>
      <c r="G194" s="362"/>
      <c r="H194" s="369">
        <v>1</v>
      </c>
      <c r="I194" s="362"/>
      <c r="J194" s="369"/>
      <c r="K194" s="369" t="s">
        <v>3407</v>
      </c>
    </row>
    <row r="195" spans="1:11" ht="12.75" customHeight="1">
      <c r="A195" s="362"/>
      <c r="B195" s="362"/>
      <c r="C195" s="367" t="s">
        <v>3469</v>
      </c>
      <c r="D195" s="408" t="s">
        <v>3366</v>
      </c>
      <c r="E195" s="362"/>
      <c r="F195" s="362"/>
      <c r="G195" s="362"/>
      <c r="H195" s="369">
        <v>1</v>
      </c>
      <c r="I195" s="362"/>
      <c r="J195" s="369"/>
      <c r="K195" s="369" t="s">
        <v>3407</v>
      </c>
    </row>
    <row r="196" spans="1:11" ht="12.75" customHeight="1">
      <c r="A196" s="362"/>
      <c r="B196" s="362"/>
      <c r="C196" s="367" t="s">
        <v>3470</v>
      </c>
      <c r="D196" s="408" t="s">
        <v>3368</v>
      </c>
      <c r="E196" s="362"/>
      <c r="F196" s="362"/>
      <c r="G196" s="362"/>
      <c r="H196" s="369">
        <v>1</v>
      </c>
      <c r="I196" s="362"/>
      <c r="J196" s="369"/>
      <c r="K196" s="369" t="s">
        <v>3407</v>
      </c>
    </row>
    <row r="197" spans="1:11" ht="12.75" customHeight="1">
      <c r="A197" s="362"/>
      <c r="B197" s="362"/>
      <c r="C197" s="367" t="s">
        <v>3471</v>
      </c>
      <c r="D197" s="407" t="s">
        <v>3370</v>
      </c>
      <c r="E197" s="362"/>
      <c r="F197" s="362"/>
      <c r="G197" s="362"/>
      <c r="H197" s="369">
        <v>1</v>
      </c>
      <c r="I197" s="362"/>
      <c r="J197" s="369"/>
      <c r="K197" s="369" t="s">
        <v>3407</v>
      </c>
    </row>
    <row r="198" spans="1:11" ht="12.75" customHeight="1">
      <c r="A198" s="362"/>
      <c r="B198" s="362"/>
      <c r="C198" s="367" t="s">
        <v>3472</v>
      </c>
      <c r="D198" s="407" t="s">
        <v>3372</v>
      </c>
      <c r="E198" s="362"/>
      <c r="F198" s="362"/>
      <c r="G198" s="362"/>
      <c r="H198" s="369">
        <v>1</v>
      </c>
      <c r="I198" s="362"/>
      <c r="J198" s="369"/>
      <c r="K198" s="362" t="s">
        <v>49</v>
      </c>
    </row>
    <row r="199" spans="1:11" ht="12.75" customHeight="1">
      <c r="A199" s="362"/>
      <c r="B199" s="362"/>
      <c r="C199" s="367" t="s">
        <v>3473</v>
      </c>
      <c r="D199" s="407" t="s">
        <v>3374</v>
      </c>
      <c r="E199" s="362"/>
      <c r="F199" s="362"/>
      <c r="G199" s="362"/>
      <c r="H199" s="369">
        <v>1</v>
      </c>
      <c r="I199" s="362"/>
      <c r="J199" s="369"/>
      <c r="K199" s="362" t="s">
        <v>49</v>
      </c>
    </row>
    <row r="200" spans="1:11" ht="12.75" customHeight="1">
      <c r="A200" s="362"/>
      <c r="B200" s="362"/>
      <c r="C200" s="367" t="s">
        <v>3474</v>
      </c>
      <c r="D200" s="407" t="s">
        <v>3376</v>
      </c>
      <c r="E200" s="362"/>
      <c r="F200" s="362"/>
      <c r="G200" s="362"/>
      <c r="H200" s="369">
        <v>1</v>
      </c>
      <c r="I200" s="362"/>
      <c r="J200" s="369"/>
      <c r="K200" s="362" t="s">
        <v>49</v>
      </c>
    </row>
    <row r="201" spans="1:11" ht="12.75" customHeight="1">
      <c r="A201" s="362"/>
      <c r="B201" s="362"/>
      <c r="C201" s="367" t="s">
        <v>3475</v>
      </c>
      <c r="D201" s="407" t="s">
        <v>3257</v>
      </c>
      <c r="E201" s="362"/>
      <c r="F201" s="362"/>
      <c r="G201" s="362"/>
      <c r="H201" s="369">
        <v>1</v>
      </c>
      <c r="I201" s="362"/>
      <c r="J201" s="369"/>
      <c r="K201" s="362" t="s">
        <v>49</v>
      </c>
    </row>
    <row r="202" spans="1:11" ht="12.75" customHeight="1">
      <c r="A202" s="362"/>
      <c r="B202" s="362"/>
      <c r="C202" s="367" t="s">
        <v>3476</v>
      </c>
      <c r="D202" s="407" t="s">
        <v>3283</v>
      </c>
      <c r="E202" s="362"/>
      <c r="F202" s="362"/>
      <c r="G202" s="362"/>
      <c r="H202" s="369">
        <v>1</v>
      </c>
      <c r="I202" s="362"/>
      <c r="J202" s="369"/>
      <c r="K202" s="362" t="s">
        <v>49</v>
      </c>
    </row>
    <row r="203" spans="1:11" s="400" customFormat="1" ht="12.75" customHeight="1">
      <c r="A203" s="410"/>
      <c r="B203" s="410" t="s">
        <v>3477</v>
      </c>
      <c r="C203" s="411" t="s">
        <v>3478</v>
      </c>
      <c r="D203" s="412" t="s">
        <v>3479</v>
      </c>
      <c r="E203" s="410" t="s">
        <v>152</v>
      </c>
      <c r="F203" s="410" t="s">
        <v>268</v>
      </c>
      <c r="G203" s="410" t="s">
        <v>17</v>
      </c>
      <c r="H203" s="387">
        <v>0.5</v>
      </c>
      <c r="I203" s="410"/>
      <c r="J203" s="410"/>
      <c r="K203" s="362" t="s">
        <v>354</v>
      </c>
    </row>
    <row r="204" spans="1:11" ht="12.75" customHeight="1">
      <c r="A204" s="362"/>
      <c r="B204" s="362"/>
      <c r="C204" s="413" t="s">
        <v>3480</v>
      </c>
      <c r="D204" s="368" t="s">
        <v>3481</v>
      </c>
      <c r="E204" s="362"/>
      <c r="F204" s="362"/>
      <c r="G204" s="362"/>
      <c r="H204" s="369">
        <v>0.5</v>
      </c>
      <c r="I204" s="362"/>
      <c r="J204" s="362"/>
      <c r="K204" s="362" t="s">
        <v>354</v>
      </c>
    </row>
    <row r="205" spans="1:11" ht="12.75" customHeight="1">
      <c r="A205" s="362"/>
      <c r="B205" s="362"/>
      <c r="C205" s="413" t="s">
        <v>3482</v>
      </c>
      <c r="D205" s="368" t="s">
        <v>3483</v>
      </c>
      <c r="E205" s="362"/>
      <c r="F205" s="362"/>
      <c r="G205" s="362"/>
      <c r="H205" s="369">
        <v>0.5</v>
      </c>
      <c r="I205" s="362"/>
      <c r="J205" s="362"/>
      <c r="K205" s="362" t="s">
        <v>354</v>
      </c>
    </row>
    <row r="206" spans="1:11" ht="12.75" customHeight="1">
      <c r="A206" s="362"/>
      <c r="B206" s="362"/>
      <c r="C206" s="413" t="s">
        <v>3484</v>
      </c>
      <c r="D206" s="368" t="s">
        <v>3485</v>
      </c>
      <c r="E206" s="362"/>
      <c r="F206" s="362"/>
      <c r="G206" s="362"/>
      <c r="H206" s="369">
        <v>0.5</v>
      </c>
      <c r="I206" s="362"/>
      <c r="J206" s="362"/>
      <c r="K206" s="362" t="s">
        <v>354</v>
      </c>
    </row>
    <row r="207" spans="1:11" ht="12.75" customHeight="1">
      <c r="A207" s="362"/>
      <c r="B207" s="362"/>
      <c r="C207" s="413" t="s">
        <v>3486</v>
      </c>
      <c r="D207" s="368" t="s">
        <v>3487</v>
      </c>
      <c r="E207" s="362"/>
      <c r="F207" s="362"/>
      <c r="G207" s="362"/>
      <c r="H207" s="369">
        <v>0.5</v>
      </c>
      <c r="I207" s="362"/>
      <c r="J207" s="362"/>
      <c r="K207" s="362" t="s">
        <v>354</v>
      </c>
    </row>
    <row r="208" spans="1:11" ht="12.75" customHeight="1">
      <c r="A208" s="362"/>
      <c r="B208" s="362"/>
      <c r="C208" s="413" t="s">
        <v>3488</v>
      </c>
      <c r="D208" s="368" t="s">
        <v>3489</v>
      </c>
      <c r="E208" s="362"/>
      <c r="F208" s="362"/>
      <c r="G208" s="362"/>
      <c r="H208" s="369">
        <v>0.5</v>
      </c>
      <c r="I208" s="362"/>
      <c r="J208" s="362"/>
      <c r="K208" s="362" t="s">
        <v>354</v>
      </c>
    </row>
    <row r="209" spans="1:11" ht="12.75" customHeight="1">
      <c r="A209" s="362"/>
      <c r="B209" s="362"/>
      <c r="C209" s="413" t="s">
        <v>3490</v>
      </c>
      <c r="D209" s="368" t="s">
        <v>3491</v>
      </c>
      <c r="E209" s="362"/>
      <c r="F209" s="362"/>
      <c r="G209" s="362"/>
      <c r="H209" s="369">
        <v>0.5</v>
      </c>
      <c r="I209" s="362"/>
      <c r="J209" s="362"/>
      <c r="K209" s="362" t="s">
        <v>354</v>
      </c>
    </row>
    <row r="210" spans="1:11" ht="12.75" customHeight="1">
      <c r="A210" s="362"/>
      <c r="B210" s="362"/>
      <c r="C210" s="413" t="s">
        <v>3492</v>
      </c>
      <c r="D210" s="368" t="s">
        <v>3493</v>
      </c>
      <c r="E210" s="362"/>
      <c r="F210" s="362"/>
      <c r="G210" s="362"/>
      <c r="H210" s="369">
        <v>0.5</v>
      </c>
      <c r="I210" s="362"/>
      <c r="J210" s="362"/>
      <c r="K210" s="362" t="s">
        <v>354</v>
      </c>
    </row>
    <row r="211" spans="1:11" ht="12.75" customHeight="1">
      <c r="A211" s="362"/>
      <c r="B211" s="362"/>
      <c r="C211" s="413" t="s">
        <v>3494</v>
      </c>
      <c r="D211" s="368" t="s">
        <v>3495</v>
      </c>
      <c r="E211" s="362"/>
      <c r="F211" s="362"/>
      <c r="G211" s="362"/>
      <c r="H211" s="369">
        <v>0.5</v>
      </c>
      <c r="I211" s="362"/>
      <c r="J211" s="362"/>
      <c r="K211" s="362" t="s">
        <v>354</v>
      </c>
    </row>
    <row r="212" spans="1:11" ht="12.75" customHeight="1">
      <c r="A212" s="362"/>
      <c r="B212" s="362"/>
      <c r="C212" s="413" t="s">
        <v>3496</v>
      </c>
      <c r="D212" s="368" t="s">
        <v>3497</v>
      </c>
      <c r="E212" s="362"/>
      <c r="F212" s="362"/>
      <c r="G212" s="362"/>
      <c r="H212" s="369">
        <v>0.5</v>
      </c>
      <c r="I212" s="362"/>
      <c r="J212" s="362"/>
      <c r="K212" s="362" t="s">
        <v>354</v>
      </c>
    </row>
    <row r="213" spans="1:11" ht="12.75" customHeight="1">
      <c r="A213" s="362"/>
      <c r="B213" s="362"/>
      <c r="C213" s="413" t="s">
        <v>3498</v>
      </c>
      <c r="D213" s="368" t="s">
        <v>3499</v>
      </c>
      <c r="E213" s="362"/>
      <c r="F213" s="362"/>
      <c r="G213" s="362"/>
      <c r="H213" s="369">
        <v>0.5</v>
      </c>
      <c r="I213" s="362"/>
      <c r="J213" s="362"/>
      <c r="K213" s="362" t="s">
        <v>354</v>
      </c>
    </row>
    <row r="214" spans="1:11" ht="12.75" customHeight="1">
      <c r="A214" s="362"/>
      <c r="B214" s="362"/>
      <c r="C214" s="413" t="s">
        <v>3500</v>
      </c>
      <c r="D214" s="368" t="s">
        <v>3501</v>
      </c>
      <c r="E214" s="362"/>
      <c r="F214" s="362"/>
      <c r="G214" s="362"/>
      <c r="H214" s="369">
        <v>0.5</v>
      </c>
      <c r="I214" s="362"/>
      <c r="J214" s="362"/>
      <c r="K214" s="362" t="s">
        <v>354</v>
      </c>
    </row>
    <row r="215" spans="1:11" ht="12.75" customHeight="1">
      <c r="A215" s="362"/>
      <c r="B215" s="362"/>
      <c r="C215" s="413" t="s">
        <v>3502</v>
      </c>
      <c r="D215" s="368" t="s">
        <v>3503</v>
      </c>
      <c r="E215" s="362"/>
      <c r="F215" s="362"/>
      <c r="G215" s="362"/>
      <c r="H215" s="369">
        <v>0.5</v>
      </c>
      <c r="I215" s="362"/>
      <c r="J215" s="362"/>
      <c r="K215" s="362" t="s">
        <v>354</v>
      </c>
    </row>
    <row r="216" spans="1:11" ht="12.75" customHeight="1">
      <c r="A216" s="362"/>
      <c r="B216" s="362"/>
      <c r="C216" s="413" t="s">
        <v>3504</v>
      </c>
      <c r="D216" s="368" t="s">
        <v>3505</v>
      </c>
      <c r="E216" s="362"/>
      <c r="F216" s="362"/>
      <c r="G216" s="362"/>
      <c r="H216" s="369">
        <v>0.5</v>
      </c>
      <c r="I216" s="362"/>
      <c r="J216" s="362"/>
      <c r="K216" s="362" t="s">
        <v>354</v>
      </c>
    </row>
    <row r="217" spans="1:11" ht="12.75" customHeight="1">
      <c r="A217" s="362"/>
      <c r="B217" s="362"/>
      <c r="C217" s="413" t="s">
        <v>3506</v>
      </c>
      <c r="D217" s="368" t="s">
        <v>3507</v>
      </c>
      <c r="E217" s="362"/>
      <c r="F217" s="362"/>
      <c r="G217" s="362"/>
      <c r="H217" s="369">
        <v>0.5</v>
      </c>
      <c r="I217" s="362"/>
      <c r="J217" s="362"/>
      <c r="K217" s="362" t="s">
        <v>354</v>
      </c>
    </row>
    <row r="218" spans="1:11" ht="12.75" customHeight="1">
      <c r="A218" s="362"/>
      <c r="B218" s="362"/>
      <c r="C218" s="413" t="s">
        <v>3508</v>
      </c>
      <c r="D218" s="368" t="s">
        <v>3509</v>
      </c>
      <c r="E218" s="362"/>
      <c r="F218" s="362"/>
      <c r="G218" s="362"/>
      <c r="H218" s="369">
        <v>0.5</v>
      </c>
      <c r="I218" s="362"/>
      <c r="J218" s="362"/>
      <c r="K218" s="362" t="s">
        <v>354</v>
      </c>
    </row>
    <row r="219" spans="1:11" ht="12.75" customHeight="1">
      <c r="A219" s="362"/>
      <c r="B219" s="362"/>
      <c r="C219" s="413" t="s">
        <v>3510</v>
      </c>
      <c r="D219" s="368" t="s">
        <v>3511</v>
      </c>
      <c r="E219" s="362"/>
      <c r="F219" s="362"/>
      <c r="G219" s="362"/>
      <c r="H219" s="369">
        <v>1</v>
      </c>
      <c r="I219" s="362"/>
      <c r="J219" s="362"/>
      <c r="K219" s="362" t="s">
        <v>354</v>
      </c>
    </row>
    <row r="220" spans="1:11" ht="12.75" customHeight="1">
      <c r="A220" s="362"/>
      <c r="B220" s="362"/>
      <c r="C220" s="413" t="s">
        <v>3512</v>
      </c>
      <c r="D220" s="368" t="s">
        <v>3513</v>
      </c>
      <c r="E220" s="362"/>
      <c r="F220" s="362"/>
      <c r="G220" s="362"/>
      <c r="H220" s="369">
        <v>1</v>
      </c>
      <c r="I220" s="362"/>
      <c r="J220" s="362"/>
      <c r="K220" s="362" t="s">
        <v>354</v>
      </c>
    </row>
    <row r="221" spans="1:11" ht="12.75" customHeight="1">
      <c r="A221" s="362"/>
      <c r="B221" s="362"/>
      <c r="C221" s="413" t="s">
        <v>3514</v>
      </c>
      <c r="D221" s="368" t="s">
        <v>3515</v>
      </c>
      <c r="E221" s="362"/>
      <c r="F221" s="362"/>
      <c r="G221" s="362"/>
      <c r="H221" s="369">
        <v>1</v>
      </c>
      <c r="I221" s="362"/>
      <c r="J221" s="362"/>
      <c r="K221" s="362" t="s">
        <v>354</v>
      </c>
    </row>
    <row r="222" spans="1:11" ht="12.75" customHeight="1">
      <c r="A222" s="362"/>
      <c r="B222" s="362"/>
      <c r="C222" s="413" t="s">
        <v>3516</v>
      </c>
      <c r="D222" s="368" t="s">
        <v>3200</v>
      </c>
      <c r="E222" s="362"/>
      <c r="F222" s="362"/>
      <c r="G222" s="362"/>
      <c r="H222" s="369">
        <v>1</v>
      </c>
      <c r="I222" s="362"/>
      <c r="J222" s="362"/>
      <c r="K222" s="362" t="s">
        <v>354</v>
      </c>
    </row>
    <row r="223" spans="1:11" ht="12.75" customHeight="1">
      <c r="A223" s="362"/>
      <c r="B223" s="362"/>
      <c r="C223" s="413" t="s">
        <v>3517</v>
      </c>
      <c r="D223" s="368" t="s">
        <v>3518</v>
      </c>
      <c r="E223" s="362"/>
      <c r="F223" s="362"/>
      <c r="G223" s="362"/>
      <c r="H223" s="369">
        <v>1</v>
      </c>
      <c r="I223" s="362"/>
      <c r="J223" s="362"/>
      <c r="K223" s="362" t="s">
        <v>354</v>
      </c>
    </row>
    <row r="224" spans="1:11" ht="12.75" customHeight="1">
      <c r="A224" s="362"/>
      <c r="B224" s="362"/>
      <c r="C224" s="413" t="s">
        <v>3519</v>
      </c>
      <c r="D224" s="368" t="s">
        <v>3520</v>
      </c>
      <c r="E224" s="362"/>
      <c r="F224" s="362"/>
      <c r="G224" s="362"/>
      <c r="H224" s="369">
        <v>1</v>
      </c>
      <c r="I224" s="362"/>
      <c r="J224" s="362"/>
      <c r="K224" s="362" t="s">
        <v>354</v>
      </c>
    </row>
    <row r="225" spans="1:11" ht="12.75" customHeight="1">
      <c r="A225" s="362"/>
      <c r="B225" s="362"/>
      <c r="C225" s="413" t="s">
        <v>3521</v>
      </c>
      <c r="D225" s="368" t="s">
        <v>3522</v>
      </c>
      <c r="E225" s="362"/>
      <c r="F225" s="362"/>
      <c r="G225" s="362"/>
      <c r="H225" s="369">
        <v>1</v>
      </c>
      <c r="I225" s="362"/>
      <c r="J225" s="362"/>
      <c r="K225" s="362" t="s">
        <v>354</v>
      </c>
    </row>
    <row r="226" spans="1:11" ht="12.75" customHeight="1">
      <c r="A226" s="362"/>
      <c r="B226" s="362"/>
      <c r="C226" s="413" t="s">
        <v>3523</v>
      </c>
      <c r="D226" s="368" t="s">
        <v>3524</v>
      </c>
      <c r="E226" s="362"/>
      <c r="F226" s="362"/>
      <c r="G226" s="362"/>
      <c r="H226" s="369">
        <v>1</v>
      </c>
      <c r="I226" s="362"/>
      <c r="J226" s="362"/>
      <c r="K226" s="362" t="s">
        <v>354</v>
      </c>
    </row>
    <row r="227" spans="1:11" ht="12.75" customHeight="1">
      <c r="A227" s="362"/>
      <c r="B227" s="362"/>
      <c r="C227" s="413" t="s">
        <v>3525</v>
      </c>
      <c r="D227" s="368" t="s">
        <v>3526</v>
      </c>
      <c r="E227" s="362"/>
      <c r="F227" s="362"/>
      <c r="G227" s="362"/>
      <c r="H227" s="369">
        <v>1</v>
      </c>
      <c r="I227" s="362"/>
      <c r="J227" s="362"/>
      <c r="K227" s="362" t="s">
        <v>354</v>
      </c>
    </row>
    <row r="228" spans="1:11" ht="12.75" customHeight="1">
      <c r="A228" s="362"/>
      <c r="B228" s="362"/>
      <c r="C228" s="413" t="s">
        <v>3527</v>
      </c>
      <c r="D228" s="368" t="s">
        <v>3528</v>
      </c>
      <c r="E228" s="362"/>
      <c r="F228" s="362"/>
      <c r="G228" s="362"/>
      <c r="H228" s="369">
        <v>1</v>
      </c>
      <c r="I228" s="362"/>
      <c r="J228" s="362"/>
      <c r="K228" s="362" t="s">
        <v>354</v>
      </c>
    </row>
    <row r="229" spans="1:11" ht="12.75" customHeight="1">
      <c r="A229" s="362"/>
      <c r="B229" s="362"/>
      <c r="C229" s="413" t="s">
        <v>3529</v>
      </c>
      <c r="D229" s="368" t="s">
        <v>3530</v>
      </c>
      <c r="E229" s="362"/>
      <c r="F229" s="362"/>
      <c r="G229" s="362"/>
      <c r="H229" s="369">
        <v>1</v>
      </c>
      <c r="I229" s="362"/>
      <c r="J229" s="362"/>
      <c r="K229" s="362" t="s">
        <v>354</v>
      </c>
    </row>
    <row r="230" spans="1:11" ht="12.75" customHeight="1">
      <c r="A230" s="362"/>
      <c r="B230" s="362"/>
      <c r="C230" s="413" t="s">
        <v>3531</v>
      </c>
      <c r="D230" s="368" t="s">
        <v>3532</v>
      </c>
      <c r="E230" s="362"/>
      <c r="F230" s="362"/>
      <c r="G230" s="362"/>
      <c r="H230" s="369">
        <v>1</v>
      </c>
      <c r="I230" s="362"/>
      <c r="J230" s="362"/>
      <c r="K230" s="362" t="s">
        <v>354</v>
      </c>
    </row>
    <row r="231" spans="1:11" ht="12.75" customHeight="1">
      <c r="A231" s="362"/>
      <c r="B231" s="362"/>
      <c r="C231" s="413" t="s">
        <v>3533</v>
      </c>
      <c r="D231" s="368" t="s">
        <v>3534</v>
      </c>
      <c r="E231" s="362"/>
      <c r="F231" s="362"/>
      <c r="G231" s="362"/>
      <c r="H231" s="369">
        <v>1</v>
      </c>
      <c r="I231" s="362"/>
      <c r="J231" s="362"/>
      <c r="K231" s="362" t="s">
        <v>354</v>
      </c>
    </row>
    <row r="232" spans="1:11" ht="12.75" customHeight="1">
      <c r="A232" s="362"/>
      <c r="B232" s="362"/>
      <c r="C232" s="413" t="s">
        <v>3535</v>
      </c>
      <c r="D232" s="368" t="s">
        <v>3536</v>
      </c>
      <c r="E232" s="362"/>
      <c r="F232" s="362"/>
      <c r="G232" s="362"/>
      <c r="H232" s="369">
        <v>1</v>
      </c>
      <c r="I232" s="362"/>
      <c r="J232" s="362"/>
      <c r="K232" s="362" t="s">
        <v>354</v>
      </c>
    </row>
    <row r="233" spans="1:11" ht="12.75" customHeight="1">
      <c r="A233" s="362"/>
      <c r="B233" s="362"/>
      <c r="C233" s="413" t="s">
        <v>3537</v>
      </c>
      <c r="D233" s="368" t="s">
        <v>3538</v>
      </c>
      <c r="E233" s="362"/>
      <c r="F233" s="362"/>
      <c r="G233" s="362"/>
      <c r="H233" s="369">
        <v>1</v>
      </c>
      <c r="I233" s="362"/>
      <c r="J233" s="362"/>
      <c r="K233" s="362" t="s">
        <v>354</v>
      </c>
    </row>
    <row r="234" spans="1:11" ht="12.75" customHeight="1">
      <c r="A234" s="362"/>
      <c r="B234" s="362"/>
      <c r="C234" s="413" t="s">
        <v>3539</v>
      </c>
      <c r="D234" s="368" t="s">
        <v>3200</v>
      </c>
      <c r="E234" s="362"/>
      <c r="F234" s="362"/>
      <c r="G234" s="362"/>
      <c r="H234" s="369">
        <v>1</v>
      </c>
      <c r="I234" s="362"/>
      <c r="J234" s="362"/>
      <c r="K234" s="362" t="s">
        <v>354</v>
      </c>
    </row>
    <row r="235" spans="1:11" ht="12.75" customHeight="1">
      <c r="A235" s="362"/>
      <c r="B235" s="362"/>
      <c r="C235" s="413" t="s">
        <v>3540</v>
      </c>
      <c r="D235" s="368" t="s">
        <v>3541</v>
      </c>
      <c r="E235" s="362"/>
      <c r="F235" s="362"/>
      <c r="G235" s="362"/>
      <c r="H235" s="369">
        <v>1</v>
      </c>
      <c r="I235" s="362"/>
      <c r="J235" s="362"/>
      <c r="K235" s="362" t="s">
        <v>354</v>
      </c>
    </row>
    <row r="236" spans="1:11" ht="12.75" customHeight="1">
      <c r="A236" s="362"/>
      <c r="B236" s="362"/>
      <c r="C236" s="413" t="s">
        <v>3542</v>
      </c>
      <c r="D236" s="368" t="s">
        <v>3200</v>
      </c>
      <c r="E236" s="362"/>
      <c r="F236" s="362"/>
      <c r="G236" s="362"/>
      <c r="H236" s="369">
        <v>1</v>
      </c>
      <c r="I236" s="362"/>
      <c r="J236" s="362"/>
      <c r="K236" s="362" t="s">
        <v>354</v>
      </c>
    </row>
    <row r="237" spans="1:11" ht="12.75" customHeight="1">
      <c r="A237" s="362"/>
      <c r="B237" s="362"/>
      <c r="C237" s="413" t="s">
        <v>3543</v>
      </c>
      <c r="D237" s="368" t="s">
        <v>3544</v>
      </c>
      <c r="E237" s="362"/>
      <c r="F237" s="362"/>
      <c r="G237" s="362"/>
      <c r="H237" s="369">
        <v>1</v>
      </c>
      <c r="I237" s="362"/>
      <c r="J237" s="362"/>
      <c r="K237" s="362" t="s">
        <v>354</v>
      </c>
    </row>
    <row r="238" spans="1:11" ht="12.75" customHeight="1">
      <c r="A238" s="362"/>
      <c r="B238" s="362"/>
      <c r="C238" s="414" t="s">
        <v>3545</v>
      </c>
      <c r="D238" s="415" t="s">
        <v>3546</v>
      </c>
      <c r="E238" s="362"/>
      <c r="F238" s="362"/>
      <c r="G238" s="362"/>
      <c r="H238" s="369">
        <v>1</v>
      </c>
      <c r="I238" s="362"/>
      <c r="J238" s="362"/>
      <c r="K238" s="362" t="s">
        <v>354</v>
      </c>
    </row>
    <row r="239" spans="1:11" s="400" customFormat="1" ht="12.75" customHeight="1">
      <c r="A239" s="410"/>
      <c r="B239" s="410"/>
      <c r="C239" s="411" t="s">
        <v>3547</v>
      </c>
      <c r="D239" s="412" t="s">
        <v>3548</v>
      </c>
      <c r="E239" s="410" t="s">
        <v>152</v>
      </c>
      <c r="F239" s="410" t="s">
        <v>268</v>
      </c>
      <c r="G239" s="410" t="s">
        <v>17</v>
      </c>
      <c r="H239" s="387">
        <v>1</v>
      </c>
      <c r="I239" s="410"/>
      <c r="J239" s="410"/>
      <c r="K239" s="410" t="s">
        <v>1675</v>
      </c>
    </row>
    <row r="240" spans="1:11" ht="12.75" customHeight="1">
      <c r="A240" s="362"/>
      <c r="B240" s="362"/>
      <c r="C240" s="413" t="s">
        <v>3549</v>
      </c>
      <c r="D240" s="368" t="s">
        <v>3200</v>
      </c>
      <c r="E240" s="362"/>
      <c r="F240" s="362"/>
      <c r="G240" s="362"/>
      <c r="H240" s="369">
        <v>1</v>
      </c>
      <c r="I240" s="362"/>
      <c r="J240" s="362"/>
      <c r="K240" s="362" t="s">
        <v>1675</v>
      </c>
    </row>
    <row r="241" spans="1:11" ht="12.75" customHeight="1">
      <c r="A241" s="362"/>
      <c r="B241" s="362"/>
      <c r="C241" s="413" t="s">
        <v>3550</v>
      </c>
      <c r="D241" s="368" t="s">
        <v>3551</v>
      </c>
      <c r="E241" s="362"/>
      <c r="F241" s="362"/>
      <c r="G241" s="362"/>
      <c r="H241" s="369">
        <v>1</v>
      </c>
      <c r="I241" s="362"/>
      <c r="J241" s="362"/>
      <c r="K241" s="362" t="s">
        <v>1675</v>
      </c>
    </row>
    <row r="242" spans="1:11" ht="12.75" customHeight="1">
      <c r="A242" s="362"/>
      <c r="B242" s="362"/>
      <c r="C242" s="413" t="s">
        <v>3552</v>
      </c>
      <c r="D242" s="368" t="s">
        <v>3553</v>
      </c>
      <c r="E242" s="362"/>
      <c r="F242" s="362"/>
      <c r="G242" s="362"/>
      <c r="H242" s="369">
        <v>1</v>
      </c>
      <c r="I242" s="362"/>
      <c r="J242" s="362"/>
      <c r="K242" s="362" t="s">
        <v>1675</v>
      </c>
    </row>
    <row r="243" spans="1:11" ht="12.75" customHeight="1">
      <c r="A243" s="362"/>
      <c r="B243" s="362"/>
      <c r="C243" s="413" t="s">
        <v>3554</v>
      </c>
      <c r="D243" s="368" t="s">
        <v>3200</v>
      </c>
      <c r="E243" s="362"/>
      <c r="F243" s="362"/>
      <c r="G243" s="362"/>
      <c r="H243" s="369">
        <v>1</v>
      </c>
      <c r="I243" s="362"/>
      <c r="J243" s="362"/>
      <c r="K243" s="362" t="s">
        <v>1675</v>
      </c>
    </row>
    <row r="244" spans="1:11" ht="12.75" customHeight="1">
      <c r="A244" s="362"/>
      <c r="B244" s="362"/>
      <c r="C244" s="413" t="s">
        <v>3555</v>
      </c>
      <c r="D244" s="368" t="s">
        <v>3556</v>
      </c>
      <c r="E244" s="362"/>
      <c r="F244" s="362"/>
      <c r="G244" s="362"/>
      <c r="H244" s="369">
        <v>1</v>
      </c>
      <c r="I244" s="362"/>
      <c r="J244" s="362"/>
      <c r="K244" s="362" t="s">
        <v>1675</v>
      </c>
    </row>
    <row r="245" spans="1:11" ht="12.75" customHeight="1">
      <c r="A245" s="362"/>
      <c r="B245" s="362"/>
      <c r="C245" s="413" t="s">
        <v>3557</v>
      </c>
      <c r="D245" s="368" t="s">
        <v>3558</v>
      </c>
      <c r="E245" s="362"/>
      <c r="F245" s="362"/>
      <c r="G245" s="362"/>
      <c r="H245" s="369">
        <v>1</v>
      </c>
      <c r="I245" s="362"/>
      <c r="J245" s="362"/>
      <c r="K245" s="362" t="s">
        <v>1675</v>
      </c>
    </row>
    <row r="246" spans="1:11" ht="12.75" customHeight="1">
      <c r="A246" s="362"/>
      <c r="B246" s="362"/>
      <c r="C246" s="413" t="s">
        <v>3559</v>
      </c>
      <c r="D246" s="368" t="s">
        <v>3560</v>
      </c>
      <c r="E246" s="362"/>
      <c r="F246" s="362"/>
      <c r="G246" s="362"/>
      <c r="H246" s="369">
        <v>1</v>
      </c>
      <c r="I246" s="362"/>
      <c r="J246" s="362"/>
      <c r="K246" s="362" t="s">
        <v>1675</v>
      </c>
    </row>
    <row r="247" spans="1:11" ht="12.75" customHeight="1">
      <c r="A247" s="362"/>
      <c r="B247" s="362"/>
      <c r="C247" s="413" t="s">
        <v>3561</v>
      </c>
      <c r="D247" s="368" t="s">
        <v>3200</v>
      </c>
      <c r="E247" s="362"/>
      <c r="F247" s="362"/>
      <c r="G247" s="362"/>
      <c r="H247" s="369">
        <v>1</v>
      </c>
      <c r="I247" s="362"/>
      <c r="J247" s="362"/>
      <c r="K247" s="362" t="s">
        <v>1675</v>
      </c>
    </row>
    <row r="248" spans="1:11" ht="12.75" customHeight="1">
      <c r="A248" s="362"/>
      <c r="B248" s="362"/>
      <c r="C248" s="413" t="s">
        <v>3562</v>
      </c>
      <c r="D248" s="368" t="s">
        <v>3563</v>
      </c>
      <c r="E248" s="362"/>
      <c r="F248" s="362"/>
      <c r="G248" s="362"/>
      <c r="H248" s="369">
        <v>1</v>
      </c>
      <c r="I248" s="362"/>
      <c r="J248" s="362"/>
      <c r="K248" s="362" t="s">
        <v>1675</v>
      </c>
    </row>
    <row r="249" spans="1:11" ht="12.75" customHeight="1">
      <c r="A249" s="362"/>
      <c r="B249" s="362"/>
      <c r="C249" s="413" t="s">
        <v>3564</v>
      </c>
      <c r="D249" s="368" t="s">
        <v>3565</v>
      </c>
      <c r="E249" s="362"/>
      <c r="F249" s="362"/>
      <c r="G249" s="362"/>
      <c r="H249" s="369">
        <v>1</v>
      </c>
      <c r="I249" s="362"/>
      <c r="J249" s="362"/>
      <c r="K249" s="362" t="s">
        <v>1675</v>
      </c>
    </row>
    <row r="250" spans="1:11" ht="12.75" customHeight="1">
      <c r="A250" s="362"/>
      <c r="B250" s="362"/>
      <c r="C250" s="413" t="s">
        <v>3566</v>
      </c>
      <c r="D250" s="368" t="s">
        <v>3567</v>
      </c>
      <c r="E250" s="362"/>
      <c r="F250" s="362"/>
      <c r="G250" s="362"/>
      <c r="H250" s="369">
        <v>1</v>
      </c>
      <c r="I250" s="362"/>
      <c r="J250" s="362"/>
      <c r="K250" s="362" t="s">
        <v>1675</v>
      </c>
    </row>
    <row r="251" spans="1:11" ht="12.75" customHeight="1">
      <c r="A251" s="362"/>
      <c r="B251" s="362"/>
      <c r="C251" s="413" t="s">
        <v>3568</v>
      </c>
      <c r="D251" s="368" t="s">
        <v>3569</v>
      </c>
      <c r="E251" s="362"/>
      <c r="F251" s="362"/>
      <c r="G251" s="362"/>
      <c r="H251" s="369">
        <v>1</v>
      </c>
      <c r="I251" s="362"/>
      <c r="J251" s="362"/>
      <c r="K251" s="362" t="s">
        <v>1675</v>
      </c>
    </row>
    <row r="252" spans="1:11" ht="12.75" customHeight="1">
      <c r="A252" s="362"/>
      <c r="B252" s="362"/>
      <c r="C252" s="413" t="s">
        <v>3570</v>
      </c>
      <c r="D252" s="368" t="s">
        <v>3571</v>
      </c>
      <c r="E252" s="362"/>
      <c r="F252" s="362"/>
      <c r="G252" s="362"/>
      <c r="H252" s="369">
        <v>1</v>
      </c>
      <c r="I252" s="362"/>
      <c r="J252" s="362"/>
      <c r="K252" s="362" t="s">
        <v>1675</v>
      </c>
    </row>
    <row r="253" spans="1:11" ht="12.75" customHeight="1">
      <c r="A253" s="362"/>
      <c r="B253" s="362"/>
      <c r="C253" s="413" t="s">
        <v>3572</v>
      </c>
      <c r="D253" s="368" t="s">
        <v>3200</v>
      </c>
      <c r="E253" s="362"/>
      <c r="F253" s="362"/>
      <c r="G253" s="362"/>
      <c r="H253" s="369">
        <v>1</v>
      </c>
      <c r="I253" s="362"/>
      <c r="J253" s="362"/>
      <c r="K253" s="362" t="s">
        <v>1675</v>
      </c>
    </row>
    <row r="254" spans="1:11" ht="12.75" customHeight="1">
      <c r="A254" s="362"/>
      <c r="B254" s="362"/>
      <c r="C254" s="413" t="s">
        <v>3573</v>
      </c>
      <c r="D254" s="368" t="s">
        <v>3574</v>
      </c>
      <c r="E254" s="362"/>
      <c r="F254" s="362"/>
      <c r="G254" s="362"/>
      <c r="H254" s="369">
        <v>1</v>
      </c>
      <c r="I254" s="362"/>
      <c r="J254" s="362"/>
      <c r="K254" s="362" t="s">
        <v>1675</v>
      </c>
    </row>
    <row r="255" spans="1:11" ht="12.75" customHeight="1">
      <c r="A255" s="362"/>
      <c r="B255" s="362"/>
      <c r="C255" s="413" t="s">
        <v>3575</v>
      </c>
      <c r="D255" s="368" t="s">
        <v>3576</v>
      </c>
      <c r="E255" s="362"/>
      <c r="F255" s="362"/>
      <c r="G255" s="362"/>
      <c r="H255" s="369">
        <v>1</v>
      </c>
      <c r="I255" s="362"/>
      <c r="J255" s="362"/>
      <c r="K255" s="362" t="s">
        <v>1675</v>
      </c>
    </row>
    <row r="256" spans="1:11" ht="12.75" customHeight="1">
      <c r="A256" s="362"/>
      <c r="B256" s="362"/>
      <c r="C256" s="413" t="s">
        <v>3577</v>
      </c>
      <c r="D256" s="368" t="s">
        <v>3578</v>
      </c>
      <c r="E256" s="362"/>
      <c r="F256" s="362"/>
      <c r="G256" s="362"/>
      <c r="H256" s="369">
        <v>1</v>
      </c>
      <c r="I256" s="362"/>
      <c r="J256" s="362"/>
      <c r="K256" s="362" t="s">
        <v>1675</v>
      </c>
    </row>
    <row r="257" spans="1:11" ht="12.75" customHeight="1">
      <c r="A257" s="362"/>
      <c r="B257" s="362"/>
      <c r="C257" s="413" t="s">
        <v>3579</v>
      </c>
      <c r="D257" s="368" t="s">
        <v>3200</v>
      </c>
      <c r="E257" s="362"/>
      <c r="F257" s="362"/>
      <c r="G257" s="362"/>
      <c r="H257" s="369">
        <v>1</v>
      </c>
      <c r="I257" s="362"/>
      <c r="J257" s="362"/>
      <c r="K257" s="362" t="s">
        <v>1675</v>
      </c>
    </row>
    <row r="258" spans="1:11" ht="12.75" customHeight="1">
      <c r="A258" s="362"/>
      <c r="B258" s="362"/>
      <c r="C258" s="413" t="s">
        <v>3580</v>
      </c>
      <c r="D258" s="368" t="s">
        <v>3581</v>
      </c>
      <c r="E258" s="362"/>
      <c r="F258" s="362"/>
      <c r="G258" s="362"/>
      <c r="H258" s="369">
        <v>1</v>
      </c>
      <c r="I258" s="362"/>
      <c r="J258" s="362"/>
      <c r="K258" s="362" t="s">
        <v>1675</v>
      </c>
    </row>
    <row r="259" spans="1:11" ht="12.75" customHeight="1">
      <c r="A259" s="362"/>
      <c r="B259" s="362"/>
      <c r="C259" s="413" t="s">
        <v>3582</v>
      </c>
      <c r="D259" s="368" t="s">
        <v>3583</v>
      </c>
      <c r="E259" s="362"/>
      <c r="F259" s="362"/>
      <c r="G259" s="362"/>
      <c r="H259" s="369">
        <v>1</v>
      </c>
      <c r="I259" s="362"/>
      <c r="J259" s="362"/>
      <c r="K259" s="362" t="s">
        <v>1675</v>
      </c>
    </row>
    <row r="260" spans="1:11" ht="12.75" customHeight="1">
      <c r="A260" s="362"/>
      <c r="B260" s="362"/>
      <c r="C260" s="413" t="s">
        <v>3584</v>
      </c>
      <c r="D260" s="368" t="s">
        <v>3200</v>
      </c>
      <c r="E260" s="362"/>
      <c r="F260" s="362"/>
      <c r="G260" s="362"/>
      <c r="H260" s="369">
        <v>1</v>
      </c>
      <c r="I260" s="362"/>
      <c r="J260" s="362"/>
      <c r="K260" s="362" t="s">
        <v>1675</v>
      </c>
    </row>
    <row r="261" spans="1:11" ht="12.75" customHeight="1">
      <c r="A261" s="362"/>
      <c r="B261" s="362"/>
      <c r="C261" s="413" t="s">
        <v>3585</v>
      </c>
      <c r="D261" s="368" t="s">
        <v>3586</v>
      </c>
      <c r="E261" s="362"/>
      <c r="F261" s="362"/>
      <c r="G261" s="362"/>
      <c r="H261" s="369">
        <v>1</v>
      </c>
      <c r="I261" s="362"/>
      <c r="J261" s="362"/>
      <c r="K261" s="362" t="s">
        <v>1675</v>
      </c>
    </row>
    <row r="262" spans="1:11" ht="12.75" customHeight="1">
      <c r="A262" s="362"/>
      <c r="B262" s="362"/>
      <c r="C262" s="413" t="s">
        <v>3587</v>
      </c>
      <c r="D262" s="368" t="s">
        <v>3200</v>
      </c>
      <c r="E262" s="362"/>
      <c r="F262" s="362"/>
      <c r="G262" s="362"/>
      <c r="H262" s="369">
        <v>1</v>
      </c>
      <c r="I262" s="362"/>
      <c r="J262" s="362"/>
      <c r="K262" s="362" t="s">
        <v>1675</v>
      </c>
    </row>
    <row r="263" spans="1:11" ht="12.75" customHeight="1">
      <c r="A263" s="362"/>
      <c r="B263" s="362"/>
      <c r="C263" s="413" t="s">
        <v>3588</v>
      </c>
      <c r="D263" s="368" t="s">
        <v>3589</v>
      </c>
      <c r="E263" s="362"/>
      <c r="F263" s="362"/>
      <c r="G263" s="362"/>
      <c r="H263" s="369">
        <v>1</v>
      </c>
      <c r="I263" s="362"/>
      <c r="J263" s="362"/>
      <c r="K263" s="362" t="s">
        <v>1675</v>
      </c>
    </row>
    <row r="264" spans="1:11" ht="12.75" customHeight="1">
      <c r="A264" s="362"/>
      <c r="B264" s="362"/>
      <c r="C264" s="413" t="s">
        <v>3590</v>
      </c>
      <c r="D264" s="368" t="s">
        <v>3200</v>
      </c>
      <c r="E264" s="362"/>
      <c r="F264" s="362"/>
      <c r="G264" s="362"/>
      <c r="H264" s="369">
        <v>1</v>
      </c>
      <c r="I264" s="362"/>
      <c r="J264" s="362"/>
      <c r="K264" s="362" t="s">
        <v>1675</v>
      </c>
    </row>
    <row r="265" spans="1:11" ht="12.75" customHeight="1">
      <c r="A265" s="362"/>
      <c r="B265" s="362"/>
      <c r="C265" s="413" t="s">
        <v>3591</v>
      </c>
      <c r="D265" s="368" t="s">
        <v>3592</v>
      </c>
      <c r="E265" s="362"/>
      <c r="F265" s="362"/>
      <c r="G265" s="362"/>
      <c r="H265" s="369">
        <v>1</v>
      </c>
      <c r="I265" s="362"/>
      <c r="J265" s="362"/>
      <c r="K265" s="362" t="s">
        <v>1675</v>
      </c>
    </row>
    <row r="266" spans="1:11" ht="12.75" customHeight="1">
      <c r="A266" s="362"/>
      <c r="B266" s="362"/>
      <c r="C266" s="413" t="s">
        <v>3593</v>
      </c>
      <c r="D266" s="368" t="s">
        <v>3594</v>
      </c>
      <c r="E266" s="362"/>
      <c r="F266" s="362"/>
      <c r="G266" s="362"/>
      <c r="H266" s="369">
        <v>1</v>
      </c>
      <c r="I266" s="362"/>
      <c r="J266" s="362"/>
      <c r="K266" s="362" t="s">
        <v>1675</v>
      </c>
    </row>
    <row r="267" spans="1:11" ht="12.75" customHeight="1">
      <c r="A267" s="362"/>
      <c r="B267" s="362"/>
      <c r="C267" s="413" t="s">
        <v>3595</v>
      </c>
      <c r="D267" s="368" t="s">
        <v>3596</v>
      </c>
      <c r="E267" s="362"/>
      <c r="F267" s="362"/>
      <c r="G267" s="362"/>
      <c r="H267" s="369">
        <v>1</v>
      </c>
      <c r="I267" s="362"/>
      <c r="J267" s="362"/>
      <c r="K267" s="362" t="s">
        <v>1675</v>
      </c>
    </row>
    <row r="268" spans="1:11" ht="12.75" customHeight="1">
      <c r="A268" s="362"/>
      <c r="B268" s="362"/>
      <c r="C268" s="413" t="s">
        <v>3597</v>
      </c>
      <c r="D268" s="368" t="s">
        <v>3598</v>
      </c>
      <c r="E268" s="362"/>
      <c r="F268" s="362"/>
      <c r="G268" s="362"/>
      <c r="H268" s="369">
        <v>1</v>
      </c>
      <c r="I268" s="362"/>
      <c r="J268" s="362"/>
      <c r="K268" s="362" t="s">
        <v>1675</v>
      </c>
    </row>
    <row r="269" spans="1:11" ht="12.75" customHeight="1">
      <c r="A269" s="362"/>
      <c r="B269" s="362"/>
      <c r="C269" s="413" t="s">
        <v>3599</v>
      </c>
      <c r="D269" s="368" t="s">
        <v>3200</v>
      </c>
      <c r="E269" s="362"/>
      <c r="F269" s="362"/>
      <c r="G269" s="362"/>
      <c r="H269" s="369">
        <v>1</v>
      </c>
      <c r="I269" s="362"/>
      <c r="J269" s="362"/>
      <c r="K269" s="362" t="s">
        <v>1675</v>
      </c>
    </row>
    <row r="270" spans="1:11" ht="12.75" customHeight="1">
      <c r="A270" s="362"/>
      <c r="B270" s="362"/>
      <c r="C270" s="413" t="s">
        <v>3600</v>
      </c>
      <c r="D270" s="368" t="s">
        <v>3200</v>
      </c>
      <c r="E270" s="362"/>
      <c r="F270" s="362"/>
      <c r="G270" s="362"/>
      <c r="H270" s="369">
        <v>1</v>
      </c>
      <c r="I270" s="362"/>
      <c r="J270" s="362"/>
      <c r="K270" s="362" t="s">
        <v>1675</v>
      </c>
    </row>
    <row r="271" spans="1:11" s="401" customFormat="1" ht="12.75" customHeight="1">
      <c r="A271" s="416"/>
      <c r="B271" s="416" t="s">
        <v>3477</v>
      </c>
      <c r="C271" s="417" t="s">
        <v>3601</v>
      </c>
      <c r="D271" s="391" t="s">
        <v>3602</v>
      </c>
      <c r="E271" s="416" t="s">
        <v>152</v>
      </c>
      <c r="F271" s="416" t="s">
        <v>16</v>
      </c>
      <c r="G271" s="416" t="s">
        <v>17</v>
      </c>
      <c r="H271" s="418">
        <v>1</v>
      </c>
      <c r="I271" s="416"/>
      <c r="J271" s="416"/>
      <c r="K271" s="362" t="s">
        <v>354</v>
      </c>
    </row>
    <row r="272" spans="1:11" s="401" customFormat="1" ht="12.75" customHeight="1">
      <c r="A272" s="416"/>
      <c r="B272" s="416"/>
      <c r="C272" s="417" t="s">
        <v>3603</v>
      </c>
      <c r="D272" s="391" t="s">
        <v>3200</v>
      </c>
      <c r="E272" s="416"/>
      <c r="F272" s="416"/>
      <c r="G272" s="416"/>
      <c r="H272" s="418">
        <v>0.5</v>
      </c>
      <c r="I272" s="416"/>
      <c r="J272" s="416"/>
      <c r="K272" s="362" t="s">
        <v>354</v>
      </c>
    </row>
    <row r="273" spans="1:11" s="401" customFormat="1" ht="12.75" customHeight="1">
      <c r="A273" s="416"/>
      <c r="B273" s="416"/>
      <c r="C273" s="417" t="s">
        <v>3604</v>
      </c>
      <c r="D273" s="391" t="s">
        <v>3558</v>
      </c>
      <c r="E273" s="416"/>
      <c r="F273" s="416"/>
      <c r="G273" s="416"/>
      <c r="H273" s="418">
        <v>0.5</v>
      </c>
      <c r="I273" s="416"/>
      <c r="J273" s="416"/>
      <c r="K273" s="362" t="s">
        <v>354</v>
      </c>
    </row>
    <row r="274" spans="1:11" s="401" customFormat="1" ht="12.75" customHeight="1">
      <c r="A274" s="416"/>
      <c r="B274" s="416"/>
      <c r="C274" s="417" t="s">
        <v>3605</v>
      </c>
      <c r="D274" s="391" t="s">
        <v>3200</v>
      </c>
      <c r="E274" s="416"/>
      <c r="F274" s="416"/>
      <c r="G274" s="416"/>
      <c r="H274" s="418">
        <v>0.5</v>
      </c>
      <c r="I274" s="416"/>
      <c r="J274" s="416"/>
      <c r="K274" s="362" t="s">
        <v>354</v>
      </c>
    </row>
    <row r="275" spans="1:11" ht="12.75" customHeight="1">
      <c r="A275" s="362"/>
      <c r="B275" s="362" t="s">
        <v>3477</v>
      </c>
      <c r="C275" s="413" t="s">
        <v>3606</v>
      </c>
      <c r="D275" s="368" t="s">
        <v>3479</v>
      </c>
      <c r="E275" s="362" t="s">
        <v>226</v>
      </c>
      <c r="F275" s="362" t="s">
        <v>268</v>
      </c>
      <c r="G275" s="362" t="s">
        <v>17</v>
      </c>
      <c r="H275" s="369">
        <v>0.5</v>
      </c>
      <c r="I275" s="362"/>
      <c r="J275" s="362"/>
      <c r="K275" s="362" t="s">
        <v>354</v>
      </c>
    </row>
    <row r="276" spans="1:11" ht="12.75" customHeight="1">
      <c r="A276" s="362"/>
      <c r="B276" s="362"/>
      <c r="C276" s="413" t="s">
        <v>3607</v>
      </c>
      <c r="D276" s="368" t="s">
        <v>3481</v>
      </c>
      <c r="E276" s="362"/>
      <c r="F276" s="362"/>
      <c r="G276" s="362"/>
      <c r="H276" s="369">
        <v>0.5</v>
      </c>
      <c r="I276" s="362"/>
      <c r="J276" s="362"/>
      <c r="K276" s="362" t="s">
        <v>354</v>
      </c>
    </row>
    <row r="277" spans="1:11" ht="12.75" customHeight="1">
      <c r="A277" s="362"/>
      <c r="B277" s="362"/>
      <c r="C277" s="413" t="s">
        <v>3608</v>
      </c>
      <c r="D277" s="368" t="s">
        <v>3483</v>
      </c>
      <c r="E277" s="362"/>
      <c r="F277" s="362"/>
      <c r="G277" s="362"/>
      <c r="H277" s="369">
        <v>0.5</v>
      </c>
      <c r="I277" s="362"/>
      <c r="J277" s="362"/>
      <c r="K277" s="362" t="s">
        <v>354</v>
      </c>
    </row>
    <row r="278" spans="1:11" ht="12.75" customHeight="1">
      <c r="A278" s="362"/>
      <c r="B278" s="362"/>
      <c r="C278" s="413" t="s">
        <v>3609</v>
      </c>
      <c r="D278" s="368" t="s">
        <v>3485</v>
      </c>
      <c r="E278" s="362"/>
      <c r="F278" s="362"/>
      <c r="G278" s="362"/>
      <c r="H278" s="369">
        <v>0.5</v>
      </c>
      <c r="I278" s="362"/>
      <c r="J278" s="362"/>
      <c r="K278" s="362" t="s">
        <v>354</v>
      </c>
    </row>
    <row r="279" spans="1:11" ht="12.75" customHeight="1">
      <c r="A279" s="362"/>
      <c r="B279" s="362"/>
      <c r="C279" s="413" t="s">
        <v>3610</v>
      </c>
      <c r="D279" s="368" t="s">
        <v>3487</v>
      </c>
      <c r="E279" s="362"/>
      <c r="F279" s="362"/>
      <c r="G279" s="362"/>
      <c r="H279" s="369">
        <v>0.5</v>
      </c>
      <c r="I279" s="362"/>
      <c r="J279" s="362"/>
      <c r="K279" s="362" t="s">
        <v>354</v>
      </c>
    </row>
    <row r="280" spans="1:11" ht="12.75" customHeight="1">
      <c r="A280" s="362"/>
      <c r="B280" s="362"/>
      <c r="C280" s="413" t="s">
        <v>3611</v>
      </c>
      <c r="D280" s="368" t="s">
        <v>3489</v>
      </c>
      <c r="E280" s="362"/>
      <c r="F280" s="362"/>
      <c r="G280" s="362"/>
      <c r="H280" s="369">
        <v>0.5</v>
      </c>
      <c r="I280" s="362"/>
      <c r="J280" s="362"/>
      <c r="K280" s="362" t="s">
        <v>354</v>
      </c>
    </row>
    <row r="281" spans="1:11" ht="12.75" customHeight="1">
      <c r="A281" s="362"/>
      <c r="B281" s="362"/>
      <c r="C281" s="413" t="s">
        <v>3612</v>
      </c>
      <c r="D281" s="368" t="s">
        <v>3491</v>
      </c>
      <c r="E281" s="362"/>
      <c r="F281" s="362"/>
      <c r="G281" s="362"/>
      <c r="H281" s="369">
        <v>0.5</v>
      </c>
      <c r="I281" s="362"/>
      <c r="J281" s="362"/>
      <c r="K281" s="362" t="s">
        <v>354</v>
      </c>
    </row>
    <row r="282" spans="1:11" ht="12.75" customHeight="1">
      <c r="A282" s="362"/>
      <c r="B282" s="362"/>
      <c r="C282" s="413" t="s">
        <v>3613</v>
      </c>
      <c r="D282" s="368" t="s">
        <v>3493</v>
      </c>
      <c r="E282" s="362"/>
      <c r="F282" s="362"/>
      <c r="G282" s="362"/>
      <c r="H282" s="369">
        <v>0.5</v>
      </c>
      <c r="I282" s="362"/>
      <c r="J282" s="362"/>
      <c r="K282" s="362" t="s">
        <v>354</v>
      </c>
    </row>
    <row r="283" spans="1:11" ht="12.75" customHeight="1">
      <c r="A283" s="362"/>
      <c r="B283" s="362"/>
      <c r="C283" s="413" t="s">
        <v>3614</v>
      </c>
      <c r="D283" s="368" t="s">
        <v>3495</v>
      </c>
      <c r="E283" s="362"/>
      <c r="F283" s="362"/>
      <c r="G283" s="362"/>
      <c r="H283" s="369">
        <v>0.5</v>
      </c>
      <c r="I283" s="362"/>
      <c r="J283" s="362"/>
      <c r="K283" s="362" t="s">
        <v>354</v>
      </c>
    </row>
    <row r="284" spans="1:11" ht="12.75" customHeight="1">
      <c r="A284" s="362"/>
      <c r="B284" s="362"/>
      <c r="C284" s="413" t="s">
        <v>3615</v>
      </c>
      <c r="D284" s="368" t="s">
        <v>3497</v>
      </c>
      <c r="E284" s="362"/>
      <c r="F284" s="362"/>
      <c r="G284" s="362"/>
      <c r="H284" s="369">
        <v>0.5</v>
      </c>
      <c r="I284" s="362"/>
      <c r="J284" s="362"/>
      <c r="K284" s="362" t="s">
        <v>354</v>
      </c>
    </row>
    <row r="285" spans="1:11" ht="12.75" customHeight="1">
      <c r="A285" s="362"/>
      <c r="B285" s="362"/>
      <c r="C285" s="413" t="s">
        <v>3616</v>
      </c>
      <c r="D285" s="368" t="s">
        <v>3499</v>
      </c>
      <c r="E285" s="362"/>
      <c r="F285" s="362"/>
      <c r="G285" s="362"/>
      <c r="H285" s="369">
        <v>0.5</v>
      </c>
      <c r="I285" s="362"/>
      <c r="J285" s="362"/>
      <c r="K285" s="362" t="s">
        <v>354</v>
      </c>
    </row>
    <row r="286" spans="1:11" ht="12.75" customHeight="1">
      <c r="A286" s="362"/>
      <c r="B286" s="362"/>
      <c r="C286" s="413" t="s">
        <v>3617</v>
      </c>
      <c r="D286" s="368" t="s">
        <v>3501</v>
      </c>
      <c r="E286" s="362"/>
      <c r="F286" s="362"/>
      <c r="G286" s="362"/>
      <c r="H286" s="369">
        <v>0.5</v>
      </c>
      <c r="I286" s="362"/>
      <c r="J286" s="362"/>
      <c r="K286" s="362" t="s">
        <v>354</v>
      </c>
    </row>
    <row r="287" spans="1:11" ht="12.75" customHeight="1">
      <c r="A287" s="362"/>
      <c r="B287" s="362"/>
      <c r="C287" s="413" t="s">
        <v>3618</v>
      </c>
      <c r="D287" s="368" t="s">
        <v>3503</v>
      </c>
      <c r="E287" s="362"/>
      <c r="F287" s="362"/>
      <c r="G287" s="362"/>
      <c r="H287" s="369">
        <v>0.5</v>
      </c>
      <c r="I287" s="362"/>
      <c r="J287" s="362"/>
      <c r="K287" s="362" t="s">
        <v>354</v>
      </c>
    </row>
    <row r="288" spans="1:11" ht="12.75" customHeight="1">
      <c r="A288" s="362"/>
      <c r="B288" s="362"/>
      <c r="C288" s="413" t="s">
        <v>3619</v>
      </c>
      <c r="D288" s="368" t="s">
        <v>3505</v>
      </c>
      <c r="E288" s="362"/>
      <c r="F288" s="362"/>
      <c r="G288" s="362"/>
      <c r="H288" s="369">
        <v>0.5</v>
      </c>
      <c r="I288" s="362"/>
      <c r="J288" s="362"/>
      <c r="K288" s="362" t="s">
        <v>354</v>
      </c>
    </row>
    <row r="289" spans="1:11" ht="12.75" customHeight="1">
      <c r="A289" s="362"/>
      <c r="B289" s="362"/>
      <c r="C289" s="413" t="s">
        <v>3620</v>
      </c>
      <c r="D289" s="368" t="s">
        <v>3507</v>
      </c>
      <c r="E289" s="362"/>
      <c r="F289" s="362"/>
      <c r="G289" s="362"/>
      <c r="H289" s="369">
        <v>0.5</v>
      </c>
      <c r="I289" s="362"/>
      <c r="J289" s="362"/>
      <c r="K289" s="362" t="s">
        <v>354</v>
      </c>
    </row>
    <row r="290" spans="1:11" ht="12.75" customHeight="1">
      <c r="A290" s="362"/>
      <c r="B290" s="362"/>
      <c r="C290" s="413" t="s">
        <v>3621</v>
      </c>
      <c r="D290" s="368" t="s">
        <v>3509</v>
      </c>
      <c r="E290" s="362"/>
      <c r="F290" s="362"/>
      <c r="G290" s="362"/>
      <c r="H290" s="369">
        <v>0.5</v>
      </c>
      <c r="I290" s="362"/>
      <c r="J290" s="362"/>
      <c r="K290" s="362" t="s">
        <v>354</v>
      </c>
    </row>
    <row r="291" spans="1:11" ht="12.75" customHeight="1">
      <c r="A291" s="362"/>
      <c r="B291" s="362"/>
      <c r="C291" s="413" t="s">
        <v>3622</v>
      </c>
      <c r="D291" s="368" t="s">
        <v>3511</v>
      </c>
      <c r="E291" s="362"/>
      <c r="F291" s="362"/>
      <c r="G291" s="362"/>
      <c r="H291" s="369">
        <v>0.5</v>
      </c>
      <c r="I291" s="362"/>
      <c r="J291" s="362"/>
      <c r="K291" s="362" t="s">
        <v>354</v>
      </c>
    </row>
    <row r="292" spans="1:11" ht="12.75" customHeight="1">
      <c r="A292" s="362"/>
      <c r="B292" s="362"/>
      <c r="C292" s="413" t="s">
        <v>3623</v>
      </c>
      <c r="D292" s="368" t="s">
        <v>3513</v>
      </c>
      <c r="E292" s="362"/>
      <c r="F292" s="362"/>
      <c r="G292" s="362"/>
      <c r="H292" s="369">
        <v>0.5</v>
      </c>
      <c r="I292" s="362"/>
      <c r="J292" s="362"/>
      <c r="K292" s="362" t="s">
        <v>354</v>
      </c>
    </row>
    <row r="293" spans="1:11" ht="12.75" customHeight="1">
      <c r="A293" s="362"/>
      <c r="B293" s="362"/>
      <c r="C293" s="413" t="s">
        <v>3624</v>
      </c>
      <c r="D293" s="368" t="s">
        <v>3515</v>
      </c>
      <c r="E293" s="362"/>
      <c r="F293" s="362"/>
      <c r="G293" s="362"/>
      <c r="H293" s="369">
        <v>0.5</v>
      </c>
      <c r="I293" s="362"/>
      <c r="J293" s="362"/>
      <c r="K293" s="362" t="s">
        <v>354</v>
      </c>
    </row>
    <row r="294" spans="1:11" ht="12.75" customHeight="1">
      <c r="A294" s="362"/>
      <c r="B294" s="362"/>
      <c r="C294" s="413" t="s">
        <v>3625</v>
      </c>
      <c r="D294" s="368" t="s">
        <v>3200</v>
      </c>
      <c r="E294" s="362"/>
      <c r="F294" s="362"/>
      <c r="G294" s="362"/>
      <c r="H294" s="369">
        <v>0.5</v>
      </c>
      <c r="I294" s="362"/>
      <c r="J294" s="362"/>
      <c r="K294" s="362" t="s">
        <v>354</v>
      </c>
    </row>
    <row r="295" spans="1:11" ht="12.75" customHeight="1">
      <c r="A295" s="362"/>
      <c r="B295" s="362"/>
      <c r="C295" s="413" t="s">
        <v>3626</v>
      </c>
      <c r="D295" s="368" t="s">
        <v>3518</v>
      </c>
      <c r="E295" s="362"/>
      <c r="F295" s="362"/>
      <c r="G295" s="362"/>
      <c r="H295" s="369">
        <v>0.5</v>
      </c>
      <c r="I295" s="362"/>
      <c r="J295" s="362"/>
      <c r="K295" s="362" t="s">
        <v>354</v>
      </c>
    </row>
    <row r="296" spans="1:11" ht="12.75" customHeight="1">
      <c r="A296" s="362"/>
      <c r="B296" s="362"/>
      <c r="C296" s="413" t="s">
        <v>3627</v>
      </c>
      <c r="D296" s="368" t="s">
        <v>3520</v>
      </c>
      <c r="E296" s="362"/>
      <c r="F296" s="362"/>
      <c r="G296" s="362"/>
      <c r="H296" s="369">
        <v>0.5</v>
      </c>
      <c r="I296" s="362"/>
      <c r="J296" s="362"/>
      <c r="K296" s="362" t="s">
        <v>354</v>
      </c>
    </row>
    <row r="297" spans="1:11" ht="12.75" customHeight="1">
      <c r="A297" s="362"/>
      <c r="B297" s="362"/>
      <c r="C297" s="413" t="s">
        <v>3628</v>
      </c>
      <c r="D297" s="368" t="s">
        <v>3522</v>
      </c>
      <c r="E297" s="362"/>
      <c r="F297" s="362"/>
      <c r="G297" s="362"/>
      <c r="H297" s="369">
        <v>0.5</v>
      </c>
      <c r="I297" s="362"/>
      <c r="J297" s="362"/>
      <c r="K297" s="362" t="s">
        <v>354</v>
      </c>
    </row>
    <row r="298" spans="1:11" ht="12.75" customHeight="1">
      <c r="A298" s="362"/>
      <c r="B298" s="362"/>
      <c r="C298" s="413" t="s">
        <v>3629</v>
      </c>
      <c r="D298" s="368" t="s">
        <v>3524</v>
      </c>
      <c r="E298" s="362"/>
      <c r="F298" s="362"/>
      <c r="G298" s="362"/>
      <c r="H298" s="369">
        <v>0.5</v>
      </c>
      <c r="I298" s="362"/>
      <c r="J298" s="362"/>
      <c r="K298" s="362" t="s">
        <v>354</v>
      </c>
    </row>
    <row r="299" spans="1:11" ht="12.75" customHeight="1">
      <c r="A299" s="362"/>
      <c r="B299" s="362"/>
      <c r="C299" s="413" t="s">
        <v>3630</v>
      </c>
      <c r="D299" s="368" t="s">
        <v>3526</v>
      </c>
      <c r="E299" s="362"/>
      <c r="F299" s="362"/>
      <c r="G299" s="362"/>
      <c r="H299" s="369">
        <v>0.5</v>
      </c>
      <c r="I299" s="362"/>
      <c r="J299" s="362"/>
      <c r="K299" s="362" t="s">
        <v>354</v>
      </c>
    </row>
    <row r="300" spans="1:11" ht="12.75" customHeight="1">
      <c r="A300" s="362"/>
      <c r="B300" s="362"/>
      <c r="C300" s="413" t="s">
        <v>3631</v>
      </c>
      <c r="D300" s="368" t="s">
        <v>3528</v>
      </c>
      <c r="E300" s="362"/>
      <c r="F300" s="362"/>
      <c r="G300" s="362"/>
      <c r="H300" s="369">
        <v>0.5</v>
      </c>
      <c r="I300" s="362"/>
      <c r="J300" s="362"/>
      <c r="K300" s="362" t="s">
        <v>354</v>
      </c>
    </row>
    <row r="301" spans="1:11" ht="12.75" customHeight="1">
      <c r="A301" s="362"/>
      <c r="B301" s="362"/>
      <c r="C301" s="413" t="s">
        <v>3632</v>
      </c>
      <c r="D301" s="368" t="s">
        <v>3530</v>
      </c>
      <c r="E301" s="362"/>
      <c r="F301" s="362"/>
      <c r="G301" s="362"/>
      <c r="H301" s="369">
        <v>0.5</v>
      </c>
      <c r="I301" s="362"/>
      <c r="J301" s="362"/>
      <c r="K301" s="362" t="s">
        <v>354</v>
      </c>
    </row>
    <row r="302" spans="1:11" ht="12.75" customHeight="1">
      <c r="A302" s="362"/>
      <c r="B302" s="362"/>
      <c r="C302" s="413" t="s">
        <v>3633</v>
      </c>
      <c r="D302" s="368" t="s">
        <v>3532</v>
      </c>
      <c r="E302" s="362"/>
      <c r="F302" s="362"/>
      <c r="G302" s="362"/>
      <c r="H302" s="369">
        <v>0.5</v>
      </c>
      <c r="I302" s="362"/>
      <c r="J302" s="362"/>
      <c r="K302" s="362" t="s">
        <v>354</v>
      </c>
    </row>
    <row r="303" spans="1:11" ht="12.75" customHeight="1">
      <c r="A303" s="362"/>
      <c r="B303" s="362"/>
      <c r="C303" s="413" t="s">
        <v>3634</v>
      </c>
      <c r="D303" s="368" t="s">
        <v>3534</v>
      </c>
      <c r="E303" s="362"/>
      <c r="F303" s="362"/>
      <c r="G303" s="362"/>
      <c r="H303" s="369">
        <v>0.5</v>
      </c>
      <c r="I303" s="362"/>
      <c r="J303" s="362"/>
      <c r="K303" s="362" t="s">
        <v>354</v>
      </c>
    </row>
    <row r="304" spans="1:11" ht="12.75" customHeight="1">
      <c r="A304" s="362"/>
      <c r="B304" s="362"/>
      <c r="C304" s="413" t="s">
        <v>3635</v>
      </c>
      <c r="D304" s="368" t="s">
        <v>3536</v>
      </c>
      <c r="E304" s="362"/>
      <c r="F304" s="362"/>
      <c r="G304" s="362"/>
      <c r="H304" s="369">
        <v>0.5</v>
      </c>
      <c r="I304" s="362"/>
      <c r="J304" s="362"/>
      <c r="K304" s="362" t="s">
        <v>354</v>
      </c>
    </row>
    <row r="305" spans="1:11" ht="12.75" customHeight="1">
      <c r="A305" s="362"/>
      <c r="B305" s="362"/>
      <c r="C305" s="413" t="s">
        <v>3636</v>
      </c>
      <c r="D305" s="368" t="s">
        <v>3538</v>
      </c>
      <c r="E305" s="362"/>
      <c r="F305" s="362"/>
      <c r="G305" s="362"/>
      <c r="H305" s="369">
        <v>0.5</v>
      </c>
      <c r="I305" s="362"/>
      <c r="J305" s="362"/>
      <c r="K305" s="362" t="s">
        <v>354</v>
      </c>
    </row>
    <row r="306" spans="1:11" ht="12.75" customHeight="1">
      <c r="A306" s="362"/>
      <c r="B306" s="362"/>
      <c r="C306" s="413" t="s">
        <v>3637</v>
      </c>
      <c r="D306" s="368" t="s">
        <v>3200</v>
      </c>
      <c r="E306" s="362"/>
      <c r="F306" s="362"/>
      <c r="G306" s="362"/>
      <c r="H306" s="369">
        <v>0.5</v>
      </c>
      <c r="I306" s="362"/>
      <c r="J306" s="362"/>
      <c r="K306" s="362" t="s">
        <v>354</v>
      </c>
    </row>
    <row r="307" spans="1:11" ht="12.75" customHeight="1">
      <c r="A307" s="362"/>
      <c r="B307" s="362"/>
      <c r="C307" s="413" t="s">
        <v>3638</v>
      </c>
      <c r="D307" s="368" t="s">
        <v>3541</v>
      </c>
      <c r="E307" s="362"/>
      <c r="F307" s="362"/>
      <c r="G307" s="362"/>
      <c r="H307" s="369">
        <v>0.5</v>
      </c>
      <c r="I307" s="362"/>
      <c r="J307" s="362"/>
      <c r="K307" s="362" t="s">
        <v>354</v>
      </c>
    </row>
    <row r="308" spans="1:11" ht="12.75" customHeight="1">
      <c r="A308" s="362"/>
      <c r="B308" s="362"/>
      <c r="C308" s="413" t="s">
        <v>3639</v>
      </c>
      <c r="D308" s="368" t="s">
        <v>3602</v>
      </c>
      <c r="E308" s="362"/>
      <c r="F308" s="362"/>
      <c r="G308" s="362"/>
      <c r="H308" s="369">
        <v>0.5</v>
      </c>
      <c r="I308" s="362"/>
      <c r="J308" s="362"/>
      <c r="K308" s="362" t="s">
        <v>354</v>
      </c>
    </row>
    <row r="309" spans="1:11" ht="12.75" customHeight="1">
      <c r="A309" s="362"/>
      <c r="B309" s="362"/>
      <c r="C309" s="413" t="s">
        <v>3640</v>
      </c>
      <c r="D309" s="368" t="s">
        <v>3544</v>
      </c>
      <c r="E309" s="362"/>
      <c r="F309" s="362"/>
      <c r="G309" s="362"/>
      <c r="H309" s="369">
        <v>0.5</v>
      </c>
      <c r="I309" s="362"/>
      <c r="J309" s="362"/>
      <c r="K309" s="362" t="s">
        <v>354</v>
      </c>
    </row>
    <row r="310" spans="1:11" ht="12.75" customHeight="1">
      <c r="A310" s="362"/>
      <c r="B310" s="362"/>
      <c r="C310" s="414" t="s">
        <v>3641</v>
      </c>
      <c r="D310" s="415" t="s">
        <v>3546</v>
      </c>
      <c r="E310" s="362"/>
      <c r="F310" s="362"/>
      <c r="G310" s="362"/>
      <c r="H310" s="369">
        <v>0.5</v>
      </c>
      <c r="I310" s="362"/>
      <c r="J310" s="362"/>
      <c r="K310" s="362" t="s">
        <v>354</v>
      </c>
    </row>
    <row r="311" spans="1:11" s="400" customFormat="1" ht="12.75" customHeight="1">
      <c r="A311" s="410"/>
      <c r="B311" s="410"/>
      <c r="C311" s="411" t="s">
        <v>3642</v>
      </c>
      <c r="D311" s="412" t="s">
        <v>3548</v>
      </c>
      <c r="E311" s="410"/>
      <c r="F311" s="410"/>
      <c r="G311" s="410"/>
      <c r="H311" s="387">
        <v>0.5</v>
      </c>
      <c r="I311" s="410"/>
      <c r="J311" s="410"/>
      <c r="K311" s="410" t="s">
        <v>1675</v>
      </c>
    </row>
    <row r="312" spans="1:11" ht="12.75" customHeight="1">
      <c r="A312" s="362"/>
      <c r="B312" s="362"/>
      <c r="C312" s="413" t="s">
        <v>3643</v>
      </c>
      <c r="D312" s="368" t="s">
        <v>3200</v>
      </c>
      <c r="E312" s="362"/>
      <c r="F312" s="362"/>
      <c r="G312" s="362"/>
      <c r="H312" s="369">
        <v>0.5</v>
      </c>
      <c r="I312" s="362"/>
      <c r="J312" s="362"/>
      <c r="K312" s="362" t="s">
        <v>1675</v>
      </c>
    </row>
    <row r="313" spans="1:11" ht="12.75" customHeight="1">
      <c r="A313" s="362"/>
      <c r="B313" s="362"/>
      <c r="C313" s="413" t="s">
        <v>3644</v>
      </c>
      <c r="D313" s="368" t="s">
        <v>3551</v>
      </c>
      <c r="E313" s="362"/>
      <c r="F313" s="362"/>
      <c r="G313" s="362"/>
      <c r="H313" s="369">
        <v>0.5</v>
      </c>
      <c r="I313" s="362"/>
      <c r="J313" s="362"/>
      <c r="K313" s="362" t="s">
        <v>1675</v>
      </c>
    </row>
    <row r="314" spans="1:11" ht="12.75" customHeight="1">
      <c r="A314" s="362"/>
      <c r="B314" s="362"/>
      <c r="C314" s="413" t="s">
        <v>3645</v>
      </c>
      <c r="D314" s="368" t="s">
        <v>3553</v>
      </c>
      <c r="E314" s="362"/>
      <c r="F314" s="362"/>
      <c r="G314" s="362"/>
      <c r="H314" s="369">
        <v>0.5</v>
      </c>
      <c r="I314" s="362"/>
      <c r="J314" s="362"/>
      <c r="K314" s="362" t="s">
        <v>1675</v>
      </c>
    </row>
    <row r="315" spans="1:11" ht="12.75" customHeight="1">
      <c r="A315" s="362"/>
      <c r="B315" s="362"/>
      <c r="C315" s="413" t="s">
        <v>3646</v>
      </c>
      <c r="D315" s="368" t="s">
        <v>3200</v>
      </c>
      <c r="E315" s="362"/>
      <c r="F315" s="362"/>
      <c r="G315" s="362"/>
      <c r="H315" s="369">
        <v>0.5</v>
      </c>
      <c r="I315" s="362"/>
      <c r="J315" s="362"/>
      <c r="K315" s="362" t="s">
        <v>1675</v>
      </c>
    </row>
    <row r="316" spans="1:11" ht="12.75" customHeight="1">
      <c r="A316" s="362"/>
      <c r="B316" s="362"/>
      <c r="C316" s="413" t="s">
        <v>3647</v>
      </c>
      <c r="D316" s="368" t="s">
        <v>3648</v>
      </c>
      <c r="E316" s="362"/>
      <c r="F316" s="362"/>
      <c r="G316" s="362"/>
      <c r="H316" s="369">
        <v>0.5</v>
      </c>
      <c r="I316" s="362"/>
      <c r="J316" s="362"/>
      <c r="K316" s="362" t="s">
        <v>1675</v>
      </c>
    </row>
    <row r="317" spans="1:11" ht="12.75" customHeight="1">
      <c r="A317" s="362"/>
      <c r="B317" s="362"/>
      <c r="C317" s="413" t="s">
        <v>3649</v>
      </c>
      <c r="D317" s="368" t="s">
        <v>3200</v>
      </c>
      <c r="E317" s="362"/>
      <c r="F317" s="362"/>
      <c r="G317" s="362"/>
      <c r="H317" s="369">
        <v>0.5</v>
      </c>
      <c r="I317" s="362"/>
      <c r="J317" s="362"/>
      <c r="K317" s="362" t="s">
        <v>1675</v>
      </c>
    </row>
    <row r="318" spans="1:11" ht="12.75" customHeight="1">
      <c r="A318" s="362"/>
      <c r="B318" s="362"/>
      <c r="C318" s="413" t="s">
        <v>3650</v>
      </c>
      <c r="D318" s="368" t="s">
        <v>3556</v>
      </c>
      <c r="E318" s="362"/>
      <c r="F318" s="362"/>
      <c r="G318" s="362"/>
      <c r="H318" s="369">
        <v>0.5</v>
      </c>
      <c r="I318" s="362"/>
      <c r="J318" s="362"/>
      <c r="K318" s="362" t="s">
        <v>1675</v>
      </c>
    </row>
    <row r="319" spans="1:11" ht="12.75" customHeight="1">
      <c r="A319" s="362"/>
      <c r="B319" s="362"/>
      <c r="C319" s="413" t="s">
        <v>3651</v>
      </c>
      <c r="D319" s="368" t="s">
        <v>3558</v>
      </c>
      <c r="E319" s="362"/>
      <c r="F319" s="362"/>
      <c r="G319" s="362"/>
      <c r="H319" s="369">
        <v>0.5</v>
      </c>
      <c r="I319" s="362"/>
      <c r="J319" s="362"/>
      <c r="K319" s="362" t="s">
        <v>1675</v>
      </c>
    </row>
    <row r="320" spans="1:11" ht="12.75" customHeight="1">
      <c r="A320" s="362"/>
      <c r="B320" s="362"/>
      <c r="C320" s="413" t="s">
        <v>3652</v>
      </c>
      <c r="D320" s="368" t="s">
        <v>3560</v>
      </c>
      <c r="E320" s="362"/>
      <c r="F320" s="362"/>
      <c r="G320" s="362"/>
      <c r="H320" s="369">
        <v>0.5</v>
      </c>
      <c r="I320" s="362"/>
      <c r="J320" s="362"/>
      <c r="K320" s="362" t="s">
        <v>1675</v>
      </c>
    </row>
    <row r="321" spans="1:11" ht="12.75" customHeight="1">
      <c r="A321" s="362"/>
      <c r="B321" s="362"/>
      <c r="C321" s="413" t="s">
        <v>3653</v>
      </c>
      <c r="D321" s="368" t="s">
        <v>3200</v>
      </c>
      <c r="E321" s="362"/>
      <c r="F321" s="362"/>
      <c r="G321" s="362"/>
      <c r="H321" s="369">
        <v>0.5</v>
      </c>
      <c r="I321" s="362"/>
      <c r="J321" s="362"/>
      <c r="K321" s="362" t="s">
        <v>1675</v>
      </c>
    </row>
    <row r="322" spans="1:11" ht="12.75" customHeight="1">
      <c r="A322" s="362"/>
      <c r="B322" s="362"/>
      <c r="C322" s="413" t="s">
        <v>3654</v>
      </c>
      <c r="D322" s="368" t="s">
        <v>3563</v>
      </c>
      <c r="E322" s="362"/>
      <c r="F322" s="362"/>
      <c r="G322" s="362"/>
      <c r="H322" s="369">
        <v>0.5</v>
      </c>
      <c r="I322" s="362"/>
      <c r="J322" s="362"/>
      <c r="K322" s="362" t="s">
        <v>1675</v>
      </c>
    </row>
    <row r="323" spans="1:11" ht="12.75" customHeight="1">
      <c r="A323" s="362"/>
      <c r="B323" s="362"/>
      <c r="C323" s="413" t="s">
        <v>3655</v>
      </c>
      <c r="D323" s="368" t="s">
        <v>3565</v>
      </c>
      <c r="E323" s="362"/>
      <c r="F323" s="362"/>
      <c r="G323" s="362"/>
      <c r="H323" s="369">
        <v>0.5</v>
      </c>
      <c r="I323" s="362"/>
      <c r="J323" s="362"/>
      <c r="K323" s="362" t="s">
        <v>1675</v>
      </c>
    </row>
    <row r="324" spans="1:11" ht="12.75" customHeight="1">
      <c r="A324" s="362"/>
      <c r="B324" s="362"/>
      <c r="C324" s="413" t="s">
        <v>3656</v>
      </c>
      <c r="D324" s="368" t="s">
        <v>3567</v>
      </c>
      <c r="E324" s="362"/>
      <c r="F324" s="362"/>
      <c r="G324" s="362"/>
      <c r="H324" s="369">
        <v>0.5</v>
      </c>
      <c r="I324" s="362"/>
      <c r="J324" s="362"/>
      <c r="K324" s="362" t="s">
        <v>1675</v>
      </c>
    </row>
    <row r="325" spans="1:11" ht="12.75" customHeight="1">
      <c r="A325" s="362"/>
      <c r="B325" s="362"/>
      <c r="C325" s="413" t="s">
        <v>3657</v>
      </c>
      <c r="D325" s="368" t="s">
        <v>3569</v>
      </c>
      <c r="E325" s="362"/>
      <c r="F325" s="362"/>
      <c r="G325" s="362"/>
      <c r="H325" s="369">
        <v>0.5</v>
      </c>
      <c r="I325" s="362"/>
      <c r="J325" s="362"/>
      <c r="K325" s="362" t="s">
        <v>1675</v>
      </c>
    </row>
    <row r="326" spans="1:11" ht="12.75" customHeight="1">
      <c r="A326" s="362"/>
      <c r="B326" s="362"/>
      <c r="C326" s="413" t="s">
        <v>3658</v>
      </c>
      <c r="D326" s="368" t="s">
        <v>3571</v>
      </c>
      <c r="E326" s="362"/>
      <c r="F326" s="362"/>
      <c r="G326" s="362"/>
      <c r="H326" s="369">
        <v>0.5</v>
      </c>
      <c r="I326" s="362"/>
      <c r="J326" s="362"/>
      <c r="K326" s="362" t="s">
        <v>1675</v>
      </c>
    </row>
    <row r="327" spans="1:11" ht="12.75" customHeight="1">
      <c r="A327" s="362"/>
      <c r="B327" s="362"/>
      <c r="C327" s="413" t="s">
        <v>3659</v>
      </c>
      <c r="D327" s="368" t="s">
        <v>3200</v>
      </c>
      <c r="E327" s="362"/>
      <c r="F327" s="362"/>
      <c r="G327" s="362"/>
      <c r="H327" s="369">
        <v>0.5</v>
      </c>
      <c r="I327" s="362"/>
      <c r="J327" s="362"/>
      <c r="K327" s="362" t="s">
        <v>1675</v>
      </c>
    </row>
    <row r="328" spans="1:11" ht="12.75" customHeight="1">
      <c r="A328" s="362"/>
      <c r="B328" s="362"/>
      <c r="C328" s="413" t="s">
        <v>3660</v>
      </c>
      <c r="D328" s="368" t="s">
        <v>3574</v>
      </c>
      <c r="E328" s="362"/>
      <c r="F328" s="362"/>
      <c r="G328" s="362"/>
      <c r="H328" s="369">
        <v>0.5</v>
      </c>
      <c r="I328" s="362"/>
      <c r="J328" s="362"/>
      <c r="K328" s="362" t="s">
        <v>1675</v>
      </c>
    </row>
    <row r="329" spans="1:11" ht="12.75" customHeight="1">
      <c r="A329" s="362"/>
      <c r="B329" s="362"/>
      <c r="C329" s="413" t="s">
        <v>3661</v>
      </c>
      <c r="D329" s="368" t="s">
        <v>3576</v>
      </c>
      <c r="E329" s="362"/>
      <c r="F329" s="362"/>
      <c r="G329" s="362"/>
      <c r="H329" s="369">
        <v>0.5</v>
      </c>
      <c r="I329" s="362"/>
      <c r="J329" s="362"/>
      <c r="K329" s="362" t="s">
        <v>1675</v>
      </c>
    </row>
    <row r="330" spans="1:11" ht="12.75" customHeight="1">
      <c r="A330" s="362"/>
      <c r="B330" s="362"/>
      <c r="C330" s="413" t="s">
        <v>3662</v>
      </c>
      <c r="D330" s="368" t="s">
        <v>3578</v>
      </c>
      <c r="E330" s="362"/>
      <c r="F330" s="362"/>
      <c r="G330" s="362"/>
      <c r="H330" s="369">
        <v>0.5</v>
      </c>
      <c r="I330" s="362"/>
      <c r="J330" s="362"/>
      <c r="K330" s="362" t="s">
        <v>1675</v>
      </c>
    </row>
    <row r="331" spans="1:11" ht="12.75" customHeight="1">
      <c r="A331" s="362"/>
      <c r="B331" s="362"/>
      <c r="C331" s="413" t="s">
        <v>3663</v>
      </c>
      <c r="D331" s="368" t="s">
        <v>3200</v>
      </c>
      <c r="E331" s="362"/>
      <c r="F331" s="362"/>
      <c r="G331" s="362"/>
      <c r="H331" s="369">
        <v>0.5</v>
      </c>
      <c r="I331" s="362"/>
      <c r="J331" s="362"/>
      <c r="K331" s="362" t="s">
        <v>1675</v>
      </c>
    </row>
    <row r="332" spans="1:11" ht="12.75" customHeight="1">
      <c r="A332" s="362"/>
      <c r="B332" s="362"/>
      <c r="C332" s="413" t="s">
        <v>3664</v>
      </c>
      <c r="D332" s="368" t="s">
        <v>3581</v>
      </c>
      <c r="E332" s="362"/>
      <c r="F332" s="362"/>
      <c r="G332" s="362"/>
      <c r="H332" s="369">
        <v>0.5</v>
      </c>
      <c r="I332" s="362"/>
      <c r="J332" s="362"/>
      <c r="K332" s="362" t="s">
        <v>1675</v>
      </c>
    </row>
    <row r="333" spans="1:11" ht="12.75" customHeight="1">
      <c r="A333" s="362"/>
      <c r="B333" s="362"/>
      <c r="C333" s="413" t="s">
        <v>3665</v>
      </c>
      <c r="D333" s="368" t="s">
        <v>3583</v>
      </c>
      <c r="E333" s="362"/>
      <c r="F333" s="362"/>
      <c r="G333" s="362"/>
      <c r="H333" s="369">
        <v>0.5</v>
      </c>
      <c r="I333" s="362"/>
      <c r="J333" s="362"/>
      <c r="K333" s="362" t="s">
        <v>1675</v>
      </c>
    </row>
    <row r="334" spans="1:11" ht="12.75" customHeight="1">
      <c r="A334" s="362"/>
      <c r="B334" s="362"/>
      <c r="C334" s="413" t="s">
        <v>3666</v>
      </c>
      <c r="D334" s="368" t="s">
        <v>3200</v>
      </c>
      <c r="E334" s="362"/>
      <c r="F334" s="362"/>
      <c r="G334" s="362"/>
      <c r="H334" s="369">
        <v>0.5</v>
      </c>
      <c r="I334" s="362"/>
      <c r="J334" s="362"/>
      <c r="K334" s="362" t="s">
        <v>1675</v>
      </c>
    </row>
    <row r="335" spans="1:11" ht="12.75" customHeight="1">
      <c r="A335" s="362"/>
      <c r="B335" s="362"/>
      <c r="C335" s="413" t="s">
        <v>3667</v>
      </c>
      <c r="D335" s="368" t="s">
        <v>3586</v>
      </c>
      <c r="E335" s="362"/>
      <c r="F335" s="362"/>
      <c r="G335" s="362"/>
      <c r="H335" s="369">
        <v>0.5</v>
      </c>
      <c r="I335" s="362"/>
      <c r="J335" s="362"/>
      <c r="K335" s="362" t="s">
        <v>1675</v>
      </c>
    </row>
    <row r="336" spans="1:11" ht="12.75" customHeight="1">
      <c r="A336" s="362"/>
      <c r="B336" s="362"/>
      <c r="C336" s="413" t="s">
        <v>3668</v>
      </c>
      <c r="D336" s="368" t="s">
        <v>3200</v>
      </c>
      <c r="E336" s="362"/>
      <c r="F336" s="362"/>
      <c r="G336" s="362"/>
      <c r="H336" s="369">
        <v>0.5</v>
      </c>
      <c r="I336" s="362"/>
      <c r="J336" s="362"/>
      <c r="K336" s="362" t="s">
        <v>1675</v>
      </c>
    </row>
    <row r="337" spans="1:11" ht="12.75" customHeight="1">
      <c r="A337" s="362"/>
      <c r="B337" s="362"/>
      <c r="C337" s="413" t="s">
        <v>3669</v>
      </c>
      <c r="D337" s="368" t="s">
        <v>3589</v>
      </c>
      <c r="E337" s="362"/>
      <c r="F337" s="362"/>
      <c r="G337" s="362"/>
      <c r="H337" s="369">
        <v>0.5</v>
      </c>
      <c r="I337" s="362"/>
      <c r="J337" s="362"/>
      <c r="K337" s="362" t="s">
        <v>1675</v>
      </c>
    </row>
    <row r="338" spans="1:11" ht="12.75" customHeight="1">
      <c r="A338" s="362"/>
      <c r="B338" s="362"/>
      <c r="C338" s="413" t="s">
        <v>3670</v>
      </c>
      <c r="D338" s="368" t="s">
        <v>3200</v>
      </c>
      <c r="E338" s="362"/>
      <c r="F338" s="362"/>
      <c r="G338" s="362"/>
      <c r="H338" s="369">
        <v>0.5</v>
      </c>
      <c r="I338" s="362"/>
      <c r="J338" s="362"/>
      <c r="K338" s="362" t="s">
        <v>1675</v>
      </c>
    </row>
    <row r="339" spans="1:11" ht="12.75" customHeight="1">
      <c r="A339" s="362"/>
      <c r="B339" s="362"/>
      <c r="C339" s="413" t="s">
        <v>3671</v>
      </c>
      <c r="D339" s="368" t="s">
        <v>3592</v>
      </c>
      <c r="E339" s="362"/>
      <c r="F339" s="362"/>
      <c r="G339" s="362"/>
      <c r="H339" s="369">
        <v>0.5</v>
      </c>
      <c r="I339" s="362"/>
      <c r="J339" s="362"/>
      <c r="K339" s="362" t="s">
        <v>1675</v>
      </c>
    </row>
    <row r="340" spans="1:11" ht="12.75" customHeight="1">
      <c r="A340" s="362"/>
      <c r="B340" s="362"/>
      <c r="C340" s="413" t="s">
        <v>3672</v>
      </c>
      <c r="D340" s="368" t="s">
        <v>3594</v>
      </c>
      <c r="E340" s="362"/>
      <c r="F340" s="362"/>
      <c r="G340" s="362"/>
      <c r="H340" s="369">
        <v>0.5</v>
      </c>
      <c r="I340" s="362"/>
      <c r="J340" s="362"/>
      <c r="K340" s="362" t="s">
        <v>1675</v>
      </c>
    </row>
    <row r="341" spans="1:11" ht="12.75" customHeight="1">
      <c r="A341" s="362"/>
      <c r="B341" s="362"/>
      <c r="C341" s="413" t="s">
        <v>3673</v>
      </c>
      <c r="D341" s="368" t="s">
        <v>3596</v>
      </c>
      <c r="E341" s="362"/>
      <c r="F341" s="362"/>
      <c r="G341" s="362"/>
      <c r="H341" s="369">
        <v>0.5</v>
      </c>
      <c r="I341" s="362"/>
      <c r="J341" s="362"/>
      <c r="K341" s="362" t="s">
        <v>1675</v>
      </c>
    </row>
    <row r="342" spans="1:11" ht="12.75" customHeight="1">
      <c r="A342" s="362"/>
      <c r="B342" s="362"/>
      <c r="C342" s="413" t="s">
        <v>3674</v>
      </c>
      <c r="D342" s="368" t="s">
        <v>3598</v>
      </c>
      <c r="E342" s="362"/>
      <c r="F342" s="362"/>
      <c r="G342" s="362"/>
      <c r="H342" s="369">
        <v>0.5</v>
      </c>
      <c r="I342" s="362"/>
      <c r="J342" s="362"/>
      <c r="K342" s="362" t="s">
        <v>1675</v>
      </c>
    </row>
    <row r="343" spans="1:11" ht="12.75" customHeight="1">
      <c r="A343" s="362"/>
      <c r="B343" s="362"/>
      <c r="C343" s="413" t="s">
        <v>3675</v>
      </c>
      <c r="D343" s="368" t="s">
        <v>3200</v>
      </c>
      <c r="E343" s="362"/>
      <c r="F343" s="362"/>
      <c r="G343" s="362"/>
      <c r="H343" s="369">
        <v>0.5</v>
      </c>
      <c r="I343" s="362"/>
      <c r="J343" s="362"/>
      <c r="K343" s="362" t="s">
        <v>1675</v>
      </c>
    </row>
    <row r="344" spans="1:11" ht="12.75" customHeight="1">
      <c r="A344" s="362"/>
      <c r="B344" s="362"/>
      <c r="C344" s="413" t="s">
        <v>3676</v>
      </c>
      <c r="D344" s="368" t="s">
        <v>3200</v>
      </c>
      <c r="E344" s="362"/>
      <c r="F344" s="362"/>
      <c r="G344" s="362"/>
      <c r="H344" s="369">
        <v>0.5</v>
      </c>
      <c r="I344" s="362"/>
      <c r="J344" s="362"/>
      <c r="K344" s="362" t="s">
        <v>1675</v>
      </c>
    </row>
    <row r="345" spans="1:11" s="399" customFormat="1" ht="13.5" customHeight="1">
      <c r="A345" s="403"/>
      <c r="B345" s="403" t="s">
        <v>3477</v>
      </c>
      <c r="C345" s="419" t="s">
        <v>3677</v>
      </c>
      <c r="D345" s="405" t="s">
        <v>3602</v>
      </c>
      <c r="E345" s="403" t="s">
        <v>226</v>
      </c>
      <c r="F345" s="403" t="s">
        <v>16</v>
      </c>
      <c r="G345" s="403" t="s">
        <v>83</v>
      </c>
      <c r="H345" s="406">
        <v>0</v>
      </c>
      <c r="I345" s="403"/>
      <c r="J345" s="403" t="s">
        <v>3678</v>
      </c>
      <c r="K345" s="403"/>
    </row>
    <row r="346" spans="1:11" s="399" customFormat="1" ht="14.25" customHeight="1">
      <c r="A346" s="403"/>
      <c r="B346" s="403"/>
      <c r="C346" s="419" t="s">
        <v>3679</v>
      </c>
      <c r="D346" s="405" t="s">
        <v>3680</v>
      </c>
      <c r="E346" s="403"/>
      <c r="F346" s="403"/>
      <c r="G346" s="403"/>
      <c r="H346" s="406">
        <v>0</v>
      </c>
      <c r="I346" s="403"/>
      <c r="J346" s="403" t="s">
        <v>3678</v>
      </c>
      <c r="K346" s="403"/>
    </row>
    <row r="347" spans="1:11" s="399" customFormat="1" ht="12.75" customHeight="1">
      <c r="A347" s="403"/>
      <c r="B347" s="403"/>
      <c r="C347" s="419" t="s">
        <v>3681</v>
      </c>
      <c r="D347" s="405" t="s">
        <v>3558</v>
      </c>
      <c r="E347" s="403"/>
      <c r="F347" s="403"/>
      <c r="G347" s="403"/>
      <c r="H347" s="406">
        <v>0</v>
      </c>
      <c r="I347" s="403"/>
      <c r="J347" s="403" t="s">
        <v>3678</v>
      </c>
      <c r="K347" s="403"/>
    </row>
    <row r="348" spans="1:11" s="399" customFormat="1" ht="12.75" customHeight="1">
      <c r="A348" s="403"/>
      <c r="B348" s="403"/>
      <c r="C348" s="419" t="s">
        <v>3682</v>
      </c>
      <c r="D348" s="405" t="s">
        <v>3200</v>
      </c>
      <c r="E348" s="403"/>
      <c r="F348" s="403"/>
      <c r="G348" s="403"/>
      <c r="H348" s="406">
        <v>0</v>
      </c>
      <c r="I348" s="403"/>
      <c r="J348" s="403" t="s">
        <v>3678</v>
      </c>
      <c r="K348" s="403"/>
    </row>
    <row r="349" spans="1:11" ht="12.75" customHeight="1">
      <c r="A349" s="362"/>
      <c r="B349" s="362" t="s">
        <v>3683</v>
      </c>
      <c r="C349" s="420" t="s">
        <v>3684</v>
      </c>
      <c r="D349" s="421" t="s">
        <v>3685</v>
      </c>
      <c r="E349" s="362" t="s">
        <v>15</v>
      </c>
      <c r="F349" s="362" t="s">
        <v>16</v>
      </c>
      <c r="G349" s="362" t="s">
        <v>83</v>
      </c>
      <c r="H349" s="369">
        <v>1</v>
      </c>
      <c r="I349" s="362"/>
      <c r="J349" s="362"/>
      <c r="K349" s="362" t="s">
        <v>1930</v>
      </c>
    </row>
    <row r="350" spans="1:11" ht="12.75" customHeight="1">
      <c r="A350" s="362"/>
      <c r="B350" s="362"/>
      <c r="C350" s="420" t="s">
        <v>3686</v>
      </c>
      <c r="D350" s="421" t="s">
        <v>3687</v>
      </c>
      <c r="E350" s="362"/>
      <c r="F350" s="362"/>
      <c r="G350" s="362"/>
      <c r="H350" s="369">
        <v>1</v>
      </c>
      <c r="I350" s="362"/>
      <c r="J350" s="362"/>
      <c r="K350" s="362" t="s">
        <v>1930</v>
      </c>
    </row>
    <row r="351" spans="1:11" ht="12.75" customHeight="1">
      <c r="A351" s="362"/>
      <c r="B351" s="362"/>
      <c r="C351" s="420" t="s">
        <v>3688</v>
      </c>
      <c r="D351" s="421" t="s">
        <v>3689</v>
      </c>
      <c r="E351" s="362"/>
      <c r="F351" s="362"/>
      <c r="G351" s="362"/>
      <c r="H351" s="369">
        <v>1</v>
      </c>
      <c r="I351" s="362"/>
      <c r="J351" s="362"/>
      <c r="K351" s="362" t="s">
        <v>1930</v>
      </c>
    </row>
    <row r="352" spans="1:11" ht="12.75" customHeight="1">
      <c r="A352" s="362"/>
      <c r="B352" s="362"/>
      <c r="C352" s="420" t="s">
        <v>3690</v>
      </c>
      <c r="D352" s="421" t="s">
        <v>3691</v>
      </c>
      <c r="E352" s="362"/>
      <c r="F352" s="362"/>
      <c r="G352" s="362"/>
      <c r="H352" s="369">
        <v>1</v>
      </c>
      <c r="I352" s="362"/>
      <c r="J352" s="362"/>
      <c r="K352" s="362" t="s">
        <v>1930</v>
      </c>
    </row>
    <row r="353" spans="1:11" ht="12.75" customHeight="1">
      <c r="A353" s="362"/>
      <c r="B353" s="362"/>
      <c r="C353" s="420" t="s">
        <v>3692</v>
      </c>
      <c r="D353" s="421" t="s">
        <v>3693</v>
      </c>
      <c r="E353" s="362"/>
      <c r="F353" s="362"/>
      <c r="G353" s="362"/>
      <c r="H353" s="369">
        <v>1</v>
      </c>
      <c r="I353" s="362"/>
      <c r="J353" s="362"/>
      <c r="K353" s="362" t="s">
        <v>1930</v>
      </c>
    </row>
    <row r="354" spans="1:11" ht="12.75" customHeight="1">
      <c r="A354" s="362"/>
      <c r="B354" s="362"/>
      <c r="C354" s="420" t="s">
        <v>3694</v>
      </c>
      <c r="D354" s="421" t="s">
        <v>3695</v>
      </c>
      <c r="E354" s="362"/>
      <c r="F354" s="362"/>
      <c r="G354" s="362"/>
      <c r="H354" s="369">
        <v>1</v>
      </c>
      <c r="I354" s="362"/>
      <c r="J354" s="362"/>
      <c r="K354" s="362" t="s">
        <v>1930</v>
      </c>
    </row>
    <row r="355" spans="1:11" ht="12.75" customHeight="1">
      <c r="A355" s="362"/>
      <c r="B355" s="362"/>
      <c r="C355" s="368" t="s">
        <v>3696</v>
      </c>
      <c r="D355" s="368" t="s">
        <v>3697</v>
      </c>
      <c r="E355" s="362"/>
      <c r="F355" s="362"/>
      <c r="G355" s="362"/>
      <c r="H355" s="369">
        <v>1</v>
      </c>
      <c r="I355" s="362"/>
      <c r="J355" s="362"/>
      <c r="K355" s="362" t="s">
        <v>1930</v>
      </c>
    </row>
    <row r="356" spans="1:11" ht="12.75" customHeight="1">
      <c r="A356" s="362"/>
      <c r="B356" s="362"/>
      <c r="C356" s="368" t="s">
        <v>3698</v>
      </c>
      <c r="D356" s="368" t="s">
        <v>3699</v>
      </c>
      <c r="E356" s="362"/>
      <c r="F356" s="362"/>
      <c r="G356" s="362"/>
      <c r="H356" s="369">
        <v>1</v>
      </c>
      <c r="I356" s="362"/>
      <c r="J356" s="362"/>
      <c r="K356" s="362" t="s">
        <v>1930</v>
      </c>
    </row>
    <row r="357" spans="1:11" ht="12.75" customHeight="1">
      <c r="A357" s="362"/>
      <c r="B357" s="362"/>
      <c r="C357" s="368" t="s">
        <v>3700</v>
      </c>
      <c r="D357" s="368" t="s">
        <v>3701</v>
      </c>
      <c r="E357" s="362"/>
      <c r="F357" s="362"/>
      <c r="G357" s="362"/>
      <c r="H357" s="369">
        <v>1</v>
      </c>
      <c r="I357" s="362"/>
      <c r="J357" s="362"/>
      <c r="K357" s="362" t="s">
        <v>1930</v>
      </c>
    </row>
    <row r="358" spans="1:11" ht="12.75" customHeight="1">
      <c r="A358" s="362"/>
      <c r="B358" s="362"/>
      <c r="C358" s="368" t="s">
        <v>3702</v>
      </c>
      <c r="D358" s="368" t="s">
        <v>3703</v>
      </c>
      <c r="E358" s="362"/>
      <c r="F358" s="362"/>
      <c r="G358" s="362"/>
      <c r="H358" s="369">
        <v>1</v>
      </c>
      <c r="I358" s="362"/>
      <c r="J358" s="362"/>
      <c r="K358" s="362" t="s">
        <v>1930</v>
      </c>
    </row>
    <row r="359" spans="1:11" ht="12.75" customHeight="1">
      <c r="A359" s="362"/>
      <c r="B359" s="362"/>
      <c r="C359" s="368" t="s">
        <v>3704</v>
      </c>
      <c r="D359" s="368" t="s">
        <v>3705</v>
      </c>
      <c r="E359" s="362"/>
      <c r="F359" s="362"/>
      <c r="G359" s="362"/>
      <c r="H359" s="369">
        <v>1</v>
      </c>
      <c r="I359" s="362"/>
      <c r="J359" s="362"/>
      <c r="K359" s="362" t="s">
        <v>1930</v>
      </c>
    </row>
    <row r="360" spans="1:11" ht="12.75" customHeight="1">
      <c r="A360" s="362"/>
      <c r="B360" s="362"/>
      <c r="C360" s="368" t="s">
        <v>3706</v>
      </c>
      <c r="D360" s="368" t="s">
        <v>3707</v>
      </c>
      <c r="E360" s="362"/>
      <c r="F360" s="362"/>
      <c r="G360" s="362"/>
      <c r="H360" s="369">
        <v>1</v>
      </c>
      <c r="I360" s="362"/>
      <c r="J360" s="362"/>
      <c r="K360" s="362" t="s">
        <v>1930</v>
      </c>
    </row>
    <row r="361" spans="1:11" ht="12.75" customHeight="1">
      <c r="A361" s="362"/>
      <c r="B361" s="362"/>
      <c r="C361" s="368" t="s">
        <v>3708</v>
      </c>
      <c r="D361" s="368" t="s">
        <v>3709</v>
      </c>
      <c r="E361" s="362"/>
      <c r="F361" s="362"/>
      <c r="G361" s="362"/>
      <c r="H361" s="369">
        <v>1</v>
      </c>
      <c r="I361" s="362"/>
      <c r="J361" s="362"/>
      <c r="K361" s="362" t="s">
        <v>1930</v>
      </c>
    </row>
    <row r="362" spans="1:11" ht="12.75" customHeight="1">
      <c r="A362" s="362"/>
      <c r="B362" s="362"/>
      <c r="C362" s="368" t="s">
        <v>3710</v>
      </c>
      <c r="D362" s="368" t="s">
        <v>3711</v>
      </c>
      <c r="E362" s="362"/>
      <c r="F362" s="362"/>
      <c r="G362" s="362"/>
      <c r="H362" s="369">
        <v>1</v>
      </c>
      <c r="I362" s="362"/>
      <c r="J362" s="362"/>
      <c r="K362" s="362" t="s">
        <v>1930</v>
      </c>
    </row>
    <row r="363" spans="1:11" ht="12.75" customHeight="1">
      <c r="A363" s="362"/>
      <c r="B363" s="362"/>
      <c r="C363" s="368" t="s">
        <v>3712</v>
      </c>
      <c r="D363" s="368" t="s">
        <v>3713</v>
      </c>
      <c r="E363" s="362"/>
      <c r="F363" s="362"/>
      <c r="G363" s="362"/>
      <c r="H363" s="369">
        <v>1</v>
      </c>
      <c r="I363" s="362"/>
      <c r="J363" s="362"/>
      <c r="K363" s="362" t="s">
        <v>1930</v>
      </c>
    </row>
    <row r="364" spans="1:11" ht="12.75" customHeight="1">
      <c r="A364" s="362"/>
      <c r="B364" s="362"/>
      <c r="C364" s="368" t="s">
        <v>3714</v>
      </c>
      <c r="D364" s="368" t="s">
        <v>3715</v>
      </c>
      <c r="E364" s="362"/>
      <c r="F364" s="362"/>
      <c r="G364" s="362"/>
      <c r="H364" s="369">
        <v>1</v>
      </c>
      <c r="I364" s="362"/>
      <c r="J364" s="362"/>
      <c r="K364" s="362" t="s">
        <v>1930</v>
      </c>
    </row>
    <row r="365" spans="1:11" ht="12.75" customHeight="1">
      <c r="A365" s="362"/>
      <c r="B365" s="362"/>
      <c r="C365" s="368" t="s">
        <v>3716</v>
      </c>
      <c r="D365" s="368" t="s">
        <v>3717</v>
      </c>
      <c r="E365" s="362"/>
      <c r="F365" s="362"/>
      <c r="G365" s="362"/>
      <c r="H365" s="369">
        <v>0.5</v>
      </c>
      <c r="I365" s="362"/>
      <c r="J365" s="362"/>
      <c r="K365" s="362" t="s">
        <v>1930</v>
      </c>
    </row>
    <row r="366" spans="1:11" ht="12.75" customHeight="1">
      <c r="A366" s="362"/>
      <c r="B366" s="362"/>
      <c r="C366" s="368" t="s">
        <v>3718</v>
      </c>
      <c r="D366" s="368" t="s">
        <v>3719</v>
      </c>
      <c r="E366" s="362"/>
      <c r="F366" s="362"/>
      <c r="G366" s="362"/>
      <c r="H366" s="369">
        <v>1</v>
      </c>
      <c r="I366" s="362"/>
      <c r="J366" s="362"/>
      <c r="K366" s="362" t="s">
        <v>1930</v>
      </c>
    </row>
    <row r="367" spans="1:11" ht="12.75" customHeight="1">
      <c r="A367" s="362"/>
      <c r="B367" s="362"/>
      <c r="C367" s="368" t="s">
        <v>3720</v>
      </c>
      <c r="D367" s="368" t="s">
        <v>3721</v>
      </c>
      <c r="E367" s="362"/>
      <c r="F367" s="362"/>
      <c r="G367" s="362"/>
      <c r="H367" s="369">
        <v>0.5</v>
      </c>
      <c r="I367" s="362"/>
      <c r="J367" s="362"/>
      <c r="K367" s="362" t="s">
        <v>1930</v>
      </c>
    </row>
    <row r="368" spans="1:11" ht="12.75" customHeight="1">
      <c r="A368" s="362"/>
      <c r="B368" s="362"/>
      <c r="C368" s="368" t="s">
        <v>3722</v>
      </c>
      <c r="D368" s="368" t="s">
        <v>3723</v>
      </c>
      <c r="E368" s="362"/>
      <c r="F368" s="362"/>
      <c r="G368" s="362"/>
      <c r="H368" s="369">
        <v>1</v>
      </c>
      <c r="I368" s="362"/>
      <c r="J368" s="362"/>
      <c r="K368" s="362" t="s">
        <v>1930</v>
      </c>
    </row>
    <row r="369" spans="1:11" ht="12.75" customHeight="1">
      <c r="A369" s="362"/>
      <c r="B369" s="362"/>
      <c r="C369" s="368" t="s">
        <v>3724</v>
      </c>
      <c r="D369" s="368" t="s">
        <v>3725</v>
      </c>
      <c r="E369" s="362"/>
      <c r="F369" s="362"/>
      <c r="G369" s="362"/>
      <c r="H369" s="369">
        <v>0.5</v>
      </c>
      <c r="I369" s="362"/>
      <c r="J369" s="362"/>
      <c r="K369" s="362" t="s">
        <v>1930</v>
      </c>
    </row>
    <row r="370" spans="1:11" ht="12.75" customHeight="1">
      <c r="A370" s="362"/>
      <c r="B370" s="362"/>
      <c r="C370" s="368" t="s">
        <v>3726</v>
      </c>
      <c r="D370" s="368" t="s">
        <v>3727</v>
      </c>
      <c r="E370" s="362"/>
      <c r="F370" s="362"/>
      <c r="G370" s="362"/>
      <c r="H370" s="369">
        <v>1</v>
      </c>
      <c r="I370" s="362"/>
      <c r="J370" s="362"/>
      <c r="K370" s="362" t="s">
        <v>1930</v>
      </c>
    </row>
    <row r="371" spans="1:11" ht="12.75" customHeight="1">
      <c r="A371" s="362"/>
      <c r="B371" s="362"/>
      <c r="C371" s="368" t="s">
        <v>3728</v>
      </c>
      <c r="D371" s="368" t="s">
        <v>3729</v>
      </c>
      <c r="E371" s="362"/>
      <c r="F371" s="362"/>
      <c r="G371" s="362"/>
      <c r="H371" s="369">
        <v>0.5</v>
      </c>
      <c r="I371" s="362"/>
      <c r="J371" s="362"/>
      <c r="K371" s="362" t="s">
        <v>1930</v>
      </c>
    </row>
    <row r="372" spans="1:11" ht="12.75" customHeight="1">
      <c r="A372" s="362"/>
      <c r="B372" s="362"/>
      <c r="C372" s="368" t="s">
        <v>3730</v>
      </c>
      <c r="D372" s="368" t="s">
        <v>3731</v>
      </c>
      <c r="E372" s="362"/>
      <c r="F372" s="362"/>
      <c r="G372" s="362"/>
      <c r="H372" s="369">
        <v>1</v>
      </c>
      <c r="I372" s="362"/>
      <c r="J372" s="362"/>
      <c r="K372" s="362" t="s">
        <v>1930</v>
      </c>
    </row>
    <row r="373" spans="1:11" ht="12.75" customHeight="1">
      <c r="A373" s="362"/>
      <c r="B373" s="362"/>
      <c r="C373" s="368" t="s">
        <v>3732</v>
      </c>
      <c r="D373" s="368" t="s">
        <v>3733</v>
      </c>
      <c r="E373" s="362"/>
      <c r="F373" s="362"/>
      <c r="G373" s="362"/>
      <c r="H373" s="369">
        <v>0.5</v>
      </c>
      <c r="I373" s="362"/>
      <c r="J373" s="362"/>
      <c r="K373" s="362" t="s">
        <v>1930</v>
      </c>
    </row>
    <row r="374" spans="1:11" ht="12.75" customHeight="1">
      <c r="A374" s="362"/>
      <c r="B374" s="362"/>
      <c r="C374" s="368" t="s">
        <v>3734</v>
      </c>
      <c r="D374" s="368" t="s">
        <v>3735</v>
      </c>
      <c r="E374" s="362"/>
      <c r="F374" s="362"/>
      <c r="G374" s="362"/>
      <c r="H374" s="369">
        <v>1</v>
      </c>
      <c r="I374" s="362"/>
      <c r="J374" s="362"/>
      <c r="K374" s="362" t="s">
        <v>1930</v>
      </c>
    </row>
    <row r="375" spans="1:11" ht="12.75" customHeight="1">
      <c r="A375" s="362"/>
      <c r="B375" s="362"/>
      <c r="C375" s="368" t="s">
        <v>3736</v>
      </c>
      <c r="D375" s="368" t="s">
        <v>3737</v>
      </c>
      <c r="E375" s="362"/>
      <c r="F375" s="362"/>
      <c r="G375" s="362"/>
      <c r="H375" s="369">
        <v>0.5</v>
      </c>
      <c r="I375" s="362"/>
      <c r="J375" s="362"/>
      <c r="K375" s="362" t="s">
        <v>1930</v>
      </c>
    </row>
    <row r="376" spans="1:11" ht="12.75" customHeight="1">
      <c r="A376" s="362"/>
      <c r="B376" s="362" t="s">
        <v>3683</v>
      </c>
      <c r="C376" s="420" t="s">
        <v>3738</v>
      </c>
      <c r="D376" s="421" t="s">
        <v>3685</v>
      </c>
      <c r="E376" s="362" t="s">
        <v>152</v>
      </c>
      <c r="F376" s="362" t="s">
        <v>16</v>
      </c>
      <c r="G376" s="362" t="s">
        <v>83</v>
      </c>
      <c r="H376" s="369">
        <v>0.5</v>
      </c>
      <c r="I376" s="362"/>
      <c r="J376" s="362"/>
      <c r="K376" s="362" t="s">
        <v>1930</v>
      </c>
    </row>
    <row r="377" spans="1:11" ht="12.75" customHeight="1">
      <c r="A377" s="362"/>
      <c r="B377" s="362"/>
      <c r="C377" s="420" t="s">
        <v>3739</v>
      </c>
      <c r="D377" s="421" t="s">
        <v>3687</v>
      </c>
      <c r="E377" s="362"/>
      <c r="F377" s="362"/>
      <c r="G377" s="362"/>
      <c r="H377" s="369">
        <v>0.5</v>
      </c>
      <c r="I377" s="362"/>
      <c r="J377" s="362"/>
      <c r="K377" s="362" t="s">
        <v>1930</v>
      </c>
    </row>
    <row r="378" spans="1:11" ht="12.75" customHeight="1">
      <c r="A378" s="362"/>
      <c r="B378" s="362"/>
      <c r="C378" s="420" t="s">
        <v>3740</v>
      </c>
      <c r="D378" s="421" t="s">
        <v>3689</v>
      </c>
      <c r="E378" s="362"/>
      <c r="F378" s="362"/>
      <c r="G378" s="362"/>
      <c r="H378" s="369">
        <v>0.5</v>
      </c>
      <c r="I378" s="362"/>
      <c r="J378" s="362"/>
      <c r="K378" s="362" t="s">
        <v>1930</v>
      </c>
    </row>
    <row r="379" spans="1:11" ht="12.75" customHeight="1">
      <c r="A379" s="362"/>
      <c r="B379" s="362"/>
      <c r="C379" s="420" t="s">
        <v>3741</v>
      </c>
      <c r="D379" s="421" t="s">
        <v>3691</v>
      </c>
      <c r="E379" s="362"/>
      <c r="F379" s="362"/>
      <c r="G379" s="362"/>
      <c r="H379" s="369">
        <v>0.5</v>
      </c>
      <c r="I379" s="362"/>
      <c r="J379" s="362"/>
      <c r="K379" s="362" t="s">
        <v>1930</v>
      </c>
    </row>
    <row r="380" spans="1:11" ht="12.75" customHeight="1">
      <c r="A380" s="362"/>
      <c r="B380" s="362"/>
      <c r="C380" s="420" t="s">
        <v>3742</v>
      </c>
      <c r="D380" s="421" t="s">
        <v>3693</v>
      </c>
      <c r="E380" s="362"/>
      <c r="F380" s="362"/>
      <c r="G380" s="362"/>
      <c r="H380" s="369">
        <v>0.5</v>
      </c>
      <c r="I380" s="362"/>
      <c r="J380" s="362"/>
      <c r="K380" s="362" t="s">
        <v>1930</v>
      </c>
    </row>
    <row r="381" spans="1:11" ht="12.75" customHeight="1">
      <c r="A381" s="362"/>
      <c r="B381" s="362"/>
      <c r="C381" s="420" t="s">
        <v>3743</v>
      </c>
      <c r="D381" s="421" t="s">
        <v>3695</v>
      </c>
      <c r="E381" s="362"/>
      <c r="F381" s="362"/>
      <c r="G381" s="362"/>
      <c r="H381" s="369">
        <v>0.5</v>
      </c>
      <c r="I381" s="362"/>
      <c r="J381" s="362"/>
      <c r="K381" s="362" t="s">
        <v>1930</v>
      </c>
    </row>
    <row r="382" spans="1:11" ht="12.75" customHeight="1">
      <c r="A382" s="362"/>
      <c r="B382" s="362"/>
      <c r="C382" s="368" t="s">
        <v>3744</v>
      </c>
      <c r="D382" s="368" t="s">
        <v>3697</v>
      </c>
      <c r="E382" s="362"/>
      <c r="F382" s="362"/>
      <c r="G382" s="362"/>
      <c r="H382" s="369">
        <v>0.5</v>
      </c>
      <c r="I382" s="362"/>
      <c r="J382" s="369"/>
      <c r="K382" s="362" t="s">
        <v>1930</v>
      </c>
    </row>
    <row r="383" spans="1:11" ht="12.75" customHeight="1">
      <c r="A383" s="362"/>
      <c r="B383" s="362"/>
      <c r="C383" s="368" t="s">
        <v>3745</v>
      </c>
      <c r="D383" s="368" t="s">
        <v>3699</v>
      </c>
      <c r="E383" s="362"/>
      <c r="F383" s="362"/>
      <c r="G383" s="362"/>
      <c r="H383" s="369">
        <v>0.5</v>
      </c>
      <c r="I383" s="362"/>
      <c r="J383" s="369"/>
      <c r="K383" s="362" t="s">
        <v>1930</v>
      </c>
    </row>
    <row r="384" spans="1:11" ht="12.75" customHeight="1">
      <c r="A384" s="362"/>
      <c r="B384" s="362"/>
      <c r="C384" s="368" t="s">
        <v>3746</v>
      </c>
      <c r="D384" s="368" t="s">
        <v>3701</v>
      </c>
      <c r="E384" s="362"/>
      <c r="F384" s="362"/>
      <c r="G384" s="362"/>
      <c r="H384" s="369">
        <v>0.5</v>
      </c>
      <c r="I384" s="362"/>
      <c r="J384" s="369"/>
      <c r="K384" s="362" t="s">
        <v>1930</v>
      </c>
    </row>
    <row r="385" spans="1:11" ht="12.75" customHeight="1">
      <c r="A385" s="362"/>
      <c r="B385" s="362"/>
      <c r="C385" s="368" t="s">
        <v>3747</v>
      </c>
      <c r="D385" s="368" t="s">
        <v>3703</v>
      </c>
      <c r="E385" s="362"/>
      <c r="F385" s="362"/>
      <c r="G385" s="362"/>
      <c r="H385" s="369">
        <v>0.5</v>
      </c>
      <c r="I385" s="362"/>
      <c r="J385" s="369"/>
      <c r="K385" s="362" t="s">
        <v>1930</v>
      </c>
    </row>
    <row r="386" spans="1:11" ht="12.75" customHeight="1">
      <c r="A386" s="362"/>
      <c r="B386" s="362"/>
      <c r="C386" s="368" t="s">
        <v>3748</v>
      </c>
      <c r="D386" s="368" t="s">
        <v>3705</v>
      </c>
      <c r="E386" s="362"/>
      <c r="F386" s="362"/>
      <c r="G386" s="362"/>
      <c r="H386" s="369">
        <v>0.5</v>
      </c>
      <c r="I386" s="362"/>
      <c r="J386" s="369"/>
      <c r="K386" s="362" t="s">
        <v>1930</v>
      </c>
    </row>
    <row r="387" spans="1:11" ht="12.75" customHeight="1">
      <c r="A387" s="362"/>
      <c r="B387" s="362"/>
      <c r="C387" s="368" t="s">
        <v>3749</v>
      </c>
      <c r="D387" s="368" t="s">
        <v>3707</v>
      </c>
      <c r="E387" s="362"/>
      <c r="F387" s="362"/>
      <c r="G387" s="362"/>
      <c r="H387" s="369">
        <v>0.5</v>
      </c>
      <c r="I387" s="362"/>
      <c r="J387" s="369"/>
      <c r="K387" s="362" t="s">
        <v>1930</v>
      </c>
    </row>
    <row r="388" spans="1:11" ht="12.75" customHeight="1">
      <c r="A388" s="362"/>
      <c r="B388" s="362"/>
      <c r="C388" s="368" t="s">
        <v>3750</v>
      </c>
      <c r="D388" s="368" t="s">
        <v>3709</v>
      </c>
      <c r="E388" s="362"/>
      <c r="F388" s="362"/>
      <c r="G388" s="362"/>
      <c r="H388" s="369">
        <v>0.5</v>
      </c>
      <c r="I388" s="362"/>
      <c r="J388" s="369"/>
      <c r="K388" s="362" t="s">
        <v>1930</v>
      </c>
    </row>
    <row r="389" spans="1:11" ht="12.75" customHeight="1">
      <c r="A389" s="362"/>
      <c r="B389" s="362"/>
      <c r="C389" s="368" t="s">
        <v>3751</v>
      </c>
      <c r="D389" s="368" t="s">
        <v>3711</v>
      </c>
      <c r="E389" s="362"/>
      <c r="F389" s="362"/>
      <c r="G389" s="362"/>
      <c r="H389" s="369">
        <v>0.5</v>
      </c>
      <c r="I389" s="362"/>
      <c r="J389" s="369"/>
      <c r="K389" s="362" t="s">
        <v>1930</v>
      </c>
    </row>
    <row r="390" spans="1:11" ht="12.75" customHeight="1">
      <c r="A390" s="362"/>
      <c r="B390" s="362"/>
      <c r="C390" s="368" t="s">
        <v>3752</v>
      </c>
      <c r="D390" s="368" t="s">
        <v>3713</v>
      </c>
      <c r="E390" s="362"/>
      <c r="F390" s="362"/>
      <c r="G390" s="362"/>
      <c r="H390" s="369">
        <v>0.5</v>
      </c>
      <c r="I390" s="362"/>
      <c r="J390" s="369"/>
      <c r="K390" s="362" t="s">
        <v>1930</v>
      </c>
    </row>
    <row r="391" spans="1:11" ht="12.75" customHeight="1">
      <c r="A391" s="362"/>
      <c r="B391" s="362"/>
      <c r="C391" s="368" t="s">
        <v>3753</v>
      </c>
      <c r="D391" s="368" t="s">
        <v>3715</v>
      </c>
      <c r="E391" s="362"/>
      <c r="F391" s="362"/>
      <c r="G391" s="362"/>
      <c r="H391" s="369">
        <v>0.5</v>
      </c>
      <c r="I391" s="362"/>
      <c r="J391" s="369"/>
      <c r="K391" s="362" t="s">
        <v>1930</v>
      </c>
    </row>
    <row r="392" spans="1:11" ht="12.75" customHeight="1">
      <c r="A392" s="362"/>
      <c r="B392" s="362"/>
      <c r="C392" s="368" t="s">
        <v>3754</v>
      </c>
      <c r="D392" s="368" t="s">
        <v>3717</v>
      </c>
      <c r="E392" s="362"/>
      <c r="F392" s="362"/>
      <c r="G392" s="362"/>
      <c r="H392" s="369">
        <v>0.5</v>
      </c>
      <c r="I392" s="362"/>
      <c r="J392" s="369"/>
      <c r="K392" s="362" t="s">
        <v>1930</v>
      </c>
    </row>
    <row r="393" spans="1:11" ht="12.75" customHeight="1">
      <c r="A393" s="362"/>
      <c r="B393" s="362"/>
      <c r="C393" s="368" t="s">
        <v>3755</v>
      </c>
      <c r="D393" s="368" t="s">
        <v>3719</v>
      </c>
      <c r="E393" s="362"/>
      <c r="F393" s="362"/>
      <c r="G393" s="362"/>
      <c r="H393" s="369">
        <v>0.5</v>
      </c>
      <c r="I393" s="362"/>
      <c r="J393" s="369"/>
      <c r="K393" s="362" t="s">
        <v>1930</v>
      </c>
    </row>
    <row r="394" spans="1:11" ht="12.75" customHeight="1">
      <c r="A394" s="362"/>
      <c r="B394" s="362"/>
      <c r="C394" s="368" t="s">
        <v>3756</v>
      </c>
      <c r="D394" s="368" t="s">
        <v>3721</v>
      </c>
      <c r="E394" s="362"/>
      <c r="F394" s="362"/>
      <c r="G394" s="362"/>
      <c r="H394" s="369">
        <v>0.5</v>
      </c>
      <c r="I394" s="362"/>
      <c r="J394" s="369"/>
      <c r="K394" s="362" t="s">
        <v>1930</v>
      </c>
    </row>
    <row r="395" spans="1:11" ht="12.75" customHeight="1">
      <c r="A395" s="362"/>
      <c r="B395" s="362"/>
      <c r="C395" s="368" t="s">
        <v>3757</v>
      </c>
      <c r="D395" s="368" t="s">
        <v>3723</v>
      </c>
      <c r="E395" s="362"/>
      <c r="F395" s="362"/>
      <c r="G395" s="362"/>
      <c r="H395" s="369">
        <v>0.5</v>
      </c>
      <c r="I395" s="362"/>
      <c r="J395" s="369"/>
      <c r="K395" s="362" t="s">
        <v>1930</v>
      </c>
    </row>
    <row r="396" spans="1:11" ht="12.75" customHeight="1">
      <c r="A396" s="362"/>
      <c r="B396" s="362"/>
      <c r="C396" s="368" t="s">
        <v>3758</v>
      </c>
      <c r="D396" s="368" t="s">
        <v>3725</v>
      </c>
      <c r="E396" s="362"/>
      <c r="F396" s="362"/>
      <c r="G396" s="362"/>
      <c r="H396" s="369">
        <v>0.5</v>
      </c>
      <c r="I396" s="362"/>
      <c r="J396" s="369"/>
      <c r="K396" s="362" t="s">
        <v>1930</v>
      </c>
    </row>
    <row r="397" spans="1:11" ht="12.75" customHeight="1">
      <c r="A397" s="362"/>
      <c r="B397" s="362"/>
      <c r="C397" s="368" t="s">
        <v>3759</v>
      </c>
      <c r="D397" s="368" t="s">
        <v>3727</v>
      </c>
      <c r="E397" s="362"/>
      <c r="F397" s="362"/>
      <c r="G397" s="362"/>
      <c r="H397" s="369">
        <v>0.5</v>
      </c>
      <c r="I397" s="362"/>
      <c r="J397" s="369"/>
      <c r="K397" s="362" t="s">
        <v>1930</v>
      </c>
    </row>
    <row r="398" spans="1:11" ht="12.75" customHeight="1">
      <c r="A398" s="362"/>
      <c r="B398" s="362"/>
      <c r="C398" s="368" t="s">
        <v>3760</v>
      </c>
      <c r="D398" s="368" t="s">
        <v>3729</v>
      </c>
      <c r="E398" s="362"/>
      <c r="F398" s="362"/>
      <c r="G398" s="362"/>
      <c r="H398" s="369">
        <v>0.5</v>
      </c>
      <c r="I398" s="362"/>
      <c r="J398" s="369"/>
      <c r="K398" s="362" t="s">
        <v>1930</v>
      </c>
    </row>
    <row r="399" spans="1:11" ht="12.75" customHeight="1">
      <c r="A399" s="362"/>
      <c r="B399" s="362"/>
      <c r="C399" s="368" t="s">
        <v>3761</v>
      </c>
      <c r="D399" s="368" t="s">
        <v>3731</v>
      </c>
      <c r="E399" s="362"/>
      <c r="F399" s="362"/>
      <c r="G399" s="362"/>
      <c r="H399" s="369">
        <v>0.5</v>
      </c>
      <c r="I399" s="362"/>
      <c r="J399" s="369"/>
      <c r="K399" s="362" t="s">
        <v>1930</v>
      </c>
    </row>
    <row r="400" spans="1:11" ht="12.75" customHeight="1">
      <c r="A400" s="362"/>
      <c r="B400" s="362"/>
      <c r="C400" s="368" t="s">
        <v>3762</v>
      </c>
      <c r="D400" s="368" t="s">
        <v>3733</v>
      </c>
      <c r="E400" s="362"/>
      <c r="F400" s="362"/>
      <c r="G400" s="362"/>
      <c r="H400" s="369">
        <v>0.5</v>
      </c>
      <c r="I400" s="362"/>
      <c r="J400" s="369"/>
      <c r="K400" s="362" t="s">
        <v>1930</v>
      </c>
    </row>
    <row r="401" spans="1:11" ht="12.75" customHeight="1">
      <c r="A401" s="362"/>
      <c r="B401" s="362"/>
      <c r="C401" s="368" t="s">
        <v>3763</v>
      </c>
      <c r="D401" s="368" t="s">
        <v>3735</v>
      </c>
      <c r="E401" s="362"/>
      <c r="F401" s="362"/>
      <c r="G401" s="362"/>
      <c r="H401" s="369">
        <v>0.5</v>
      </c>
      <c r="I401" s="362"/>
      <c r="J401" s="369"/>
      <c r="K401" s="362" t="s">
        <v>1930</v>
      </c>
    </row>
    <row r="402" spans="1:11" ht="12.75" customHeight="1">
      <c r="A402" s="362"/>
      <c r="B402" s="362"/>
      <c r="C402" s="368" t="s">
        <v>3764</v>
      </c>
      <c r="D402" s="368" t="s">
        <v>3737</v>
      </c>
      <c r="E402" s="362"/>
      <c r="F402" s="362"/>
      <c r="G402" s="362"/>
      <c r="H402" s="369">
        <v>0.5</v>
      </c>
      <c r="I402" s="362"/>
      <c r="J402" s="369"/>
      <c r="K402" s="362" t="s">
        <v>1930</v>
      </c>
    </row>
    <row r="403" spans="1:11" ht="12.75" customHeight="1">
      <c r="A403" s="362"/>
      <c r="B403" s="362"/>
      <c r="C403" s="420" t="s">
        <v>3765</v>
      </c>
      <c r="D403" s="421" t="s">
        <v>3685</v>
      </c>
      <c r="E403" s="362" t="s">
        <v>3766</v>
      </c>
      <c r="F403" s="362" t="s">
        <v>16</v>
      </c>
      <c r="G403" s="362" t="s">
        <v>83</v>
      </c>
      <c r="H403" s="369">
        <v>0.5</v>
      </c>
      <c r="I403" s="362"/>
      <c r="J403" s="362"/>
      <c r="K403" s="362" t="s">
        <v>1930</v>
      </c>
    </row>
    <row r="404" spans="1:11" ht="12.75" customHeight="1">
      <c r="A404" s="362"/>
      <c r="B404" s="362"/>
      <c r="C404" s="420" t="s">
        <v>3767</v>
      </c>
      <c r="D404" s="421" t="s">
        <v>3687</v>
      </c>
      <c r="E404" s="362"/>
      <c r="F404" s="362"/>
      <c r="G404" s="362"/>
      <c r="H404" s="369">
        <v>0.5</v>
      </c>
      <c r="I404" s="362"/>
      <c r="J404" s="362"/>
      <c r="K404" s="362" t="s">
        <v>1930</v>
      </c>
    </row>
    <row r="405" spans="1:11" ht="12.75" customHeight="1">
      <c r="A405" s="362"/>
      <c r="B405" s="362"/>
      <c r="C405" s="420" t="s">
        <v>3768</v>
      </c>
      <c r="D405" s="421" t="s">
        <v>3689</v>
      </c>
      <c r="E405" s="362"/>
      <c r="F405" s="362"/>
      <c r="G405" s="362"/>
      <c r="H405" s="369">
        <v>0.5</v>
      </c>
      <c r="I405" s="362"/>
      <c r="J405" s="362"/>
      <c r="K405" s="362" t="s">
        <v>1930</v>
      </c>
    </row>
    <row r="406" spans="1:11" ht="12.75" customHeight="1">
      <c r="A406" s="362"/>
      <c r="B406" s="362"/>
      <c r="C406" s="420" t="s">
        <v>3769</v>
      </c>
      <c r="D406" s="421" t="s">
        <v>3691</v>
      </c>
      <c r="E406" s="362"/>
      <c r="F406" s="362"/>
      <c r="G406" s="362"/>
      <c r="H406" s="369">
        <v>0.5</v>
      </c>
      <c r="I406" s="362"/>
      <c r="J406" s="362"/>
      <c r="K406" s="362" t="s">
        <v>1930</v>
      </c>
    </row>
    <row r="407" spans="1:11" ht="12.75" customHeight="1">
      <c r="A407" s="362"/>
      <c r="B407" s="362"/>
      <c r="C407" s="420" t="s">
        <v>3770</v>
      </c>
      <c r="D407" s="421" t="s">
        <v>3693</v>
      </c>
      <c r="E407" s="362"/>
      <c r="F407" s="362"/>
      <c r="G407" s="362"/>
      <c r="H407" s="369">
        <v>0.5</v>
      </c>
      <c r="I407" s="362"/>
      <c r="J407" s="362"/>
      <c r="K407" s="362" t="s">
        <v>1930</v>
      </c>
    </row>
    <row r="408" spans="1:11" ht="12.75" customHeight="1">
      <c r="A408" s="362"/>
      <c r="B408" s="362"/>
      <c r="C408" s="420" t="s">
        <v>3771</v>
      </c>
      <c r="D408" s="421" t="s">
        <v>3695</v>
      </c>
      <c r="E408" s="362"/>
      <c r="F408" s="362"/>
      <c r="G408" s="362"/>
      <c r="H408" s="369">
        <v>0.5</v>
      </c>
      <c r="I408" s="362"/>
      <c r="J408" s="362"/>
      <c r="K408" s="362" t="s">
        <v>1930</v>
      </c>
    </row>
    <row r="409" spans="1:11" ht="12.75" customHeight="1">
      <c r="A409" s="362"/>
      <c r="B409" s="362"/>
      <c r="C409" s="368" t="s">
        <v>3772</v>
      </c>
      <c r="D409" s="368" t="s">
        <v>3697</v>
      </c>
      <c r="E409" s="362"/>
      <c r="F409" s="362"/>
      <c r="G409" s="362"/>
      <c r="H409" s="369">
        <v>0.5</v>
      </c>
      <c r="I409" s="362"/>
      <c r="J409" s="362"/>
      <c r="K409" s="362" t="s">
        <v>1930</v>
      </c>
    </row>
    <row r="410" spans="1:11" ht="12.75" customHeight="1">
      <c r="A410" s="362"/>
      <c r="B410" s="362"/>
      <c r="C410" s="368" t="s">
        <v>3773</v>
      </c>
      <c r="D410" s="368" t="s">
        <v>3699</v>
      </c>
      <c r="E410" s="362"/>
      <c r="F410" s="362"/>
      <c r="G410" s="362"/>
      <c r="H410" s="369">
        <v>0.5</v>
      </c>
      <c r="I410" s="362"/>
      <c r="J410" s="362"/>
      <c r="K410" s="362" t="s">
        <v>1930</v>
      </c>
    </row>
    <row r="411" spans="1:11" ht="12.75" customHeight="1">
      <c r="A411" s="362"/>
      <c r="B411" s="362"/>
      <c r="C411" s="368" t="s">
        <v>3774</v>
      </c>
      <c r="D411" s="368" t="s">
        <v>3701</v>
      </c>
      <c r="E411" s="362"/>
      <c r="F411" s="362"/>
      <c r="G411" s="362"/>
      <c r="H411" s="369">
        <v>0.5</v>
      </c>
      <c r="I411" s="362"/>
      <c r="J411" s="362"/>
      <c r="K411" s="362" t="s">
        <v>1930</v>
      </c>
    </row>
    <row r="412" spans="1:11" ht="12.75" customHeight="1">
      <c r="A412" s="362"/>
      <c r="B412" s="362"/>
      <c r="C412" s="368" t="s">
        <v>3775</v>
      </c>
      <c r="D412" s="368" t="s">
        <v>3703</v>
      </c>
      <c r="E412" s="362"/>
      <c r="F412" s="362"/>
      <c r="G412" s="362"/>
      <c r="H412" s="369">
        <v>0.5</v>
      </c>
      <c r="I412" s="362"/>
      <c r="J412" s="362"/>
      <c r="K412" s="362" t="s">
        <v>1930</v>
      </c>
    </row>
    <row r="413" spans="1:11" ht="12.75" customHeight="1">
      <c r="A413" s="362"/>
      <c r="B413" s="362"/>
      <c r="C413" s="368" t="s">
        <v>3776</v>
      </c>
      <c r="D413" s="368" t="s">
        <v>3705</v>
      </c>
      <c r="E413" s="362"/>
      <c r="F413" s="362"/>
      <c r="G413" s="362"/>
      <c r="H413" s="369">
        <v>0.5</v>
      </c>
      <c r="I413" s="362"/>
      <c r="J413" s="362"/>
      <c r="K413" s="362" t="s">
        <v>1930</v>
      </c>
    </row>
    <row r="414" spans="1:11" ht="12.75" customHeight="1">
      <c r="A414" s="362"/>
      <c r="B414" s="362"/>
      <c r="C414" s="368" t="s">
        <v>3777</v>
      </c>
      <c r="D414" s="368" t="s">
        <v>3707</v>
      </c>
      <c r="E414" s="362"/>
      <c r="F414" s="362"/>
      <c r="G414" s="362"/>
      <c r="H414" s="369">
        <v>0.5</v>
      </c>
      <c r="I414" s="362"/>
      <c r="J414" s="362"/>
      <c r="K414" s="362" t="s">
        <v>1930</v>
      </c>
    </row>
    <row r="415" spans="1:11" ht="12.75" customHeight="1">
      <c r="A415" s="362"/>
      <c r="B415" s="362"/>
      <c r="C415" s="368" t="s">
        <v>3778</v>
      </c>
      <c r="D415" s="368" t="s">
        <v>3709</v>
      </c>
      <c r="E415" s="362"/>
      <c r="F415" s="362"/>
      <c r="G415" s="362"/>
      <c r="H415" s="369">
        <v>0.5</v>
      </c>
      <c r="I415" s="362"/>
      <c r="J415" s="362"/>
      <c r="K415" s="362" t="s">
        <v>1930</v>
      </c>
    </row>
    <row r="416" spans="1:11" ht="12.75" customHeight="1">
      <c r="A416" s="362"/>
      <c r="B416" s="362"/>
      <c r="C416" s="368" t="s">
        <v>3779</v>
      </c>
      <c r="D416" s="368" t="s">
        <v>3711</v>
      </c>
      <c r="E416" s="362"/>
      <c r="F416" s="362"/>
      <c r="G416" s="362"/>
      <c r="H416" s="369">
        <v>0.5</v>
      </c>
      <c r="I416" s="362"/>
      <c r="J416" s="362"/>
      <c r="K416" s="362" t="s">
        <v>1930</v>
      </c>
    </row>
    <row r="417" spans="1:11" ht="12.75" customHeight="1">
      <c r="A417" s="362"/>
      <c r="B417" s="362"/>
      <c r="C417" s="368" t="s">
        <v>3780</v>
      </c>
      <c r="D417" s="368" t="s">
        <v>3713</v>
      </c>
      <c r="E417" s="362"/>
      <c r="F417" s="362"/>
      <c r="G417" s="362"/>
      <c r="H417" s="369">
        <v>0.5</v>
      </c>
      <c r="I417" s="362"/>
      <c r="J417" s="362"/>
      <c r="K417" s="362" t="s">
        <v>1930</v>
      </c>
    </row>
    <row r="418" spans="1:11" ht="12.75" customHeight="1">
      <c r="A418" s="362"/>
      <c r="B418" s="362"/>
      <c r="C418" s="368" t="s">
        <v>3781</v>
      </c>
      <c r="D418" s="368" t="s">
        <v>3715</v>
      </c>
      <c r="E418" s="362"/>
      <c r="F418" s="362"/>
      <c r="G418" s="362"/>
      <c r="H418" s="369">
        <v>0.5</v>
      </c>
      <c r="I418" s="362"/>
      <c r="J418" s="362"/>
      <c r="K418" s="362" t="s">
        <v>1930</v>
      </c>
    </row>
    <row r="419" spans="1:11" ht="12.75" customHeight="1">
      <c r="A419" s="362"/>
      <c r="B419" s="362"/>
      <c r="C419" s="368" t="s">
        <v>3782</v>
      </c>
      <c r="D419" s="368" t="s">
        <v>3717</v>
      </c>
      <c r="E419" s="362"/>
      <c r="F419" s="362"/>
      <c r="G419" s="362"/>
      <c r="H419" s="369">
        <v>0.5</v>
      </c>
      <c r="I419" s="362"/>
      <c r="J419" s="362"/>
      <c r="K419" s="362" t="s">
        <v>1930</v>
      </c>
    </row>
    <row r="420" spans="1:11" ht="12.75" customHeight="1">
      <c r="A420" s="362"/>
      <c r="B420" s="362"/>
      <c r="C420" s="368" t="s">
        <v>3783</v>
      </c>
      <c r="D420" s="368" t="s">
        <v>3719</v>
      </c>
      <c r="E420" s="362"/>
      <c r="F420" s="362"/>
      <c r="G420" s="362"/>
      <c r="H420" s="369">
        <v>0.5</v>
      </c>
      <c r="I420" s="362"/>
      <c r="J420" s="362"/>
      <c r="K420" s="362" t="s">
        <v>1930</v>
      </c>
    </row>
    <row r="421" spans="1:11" ht="12.75" customHeight="1">
      <c r="A421" s="362"/>
      <c r="B421" s="362"/>
      <c r="C421" s="368" t="s">
        <v>3784</v>
      </c>
      <c r="D421" s="368" t="s">
        <v>3721</v>
      </c>
      <c r="E421" s="362"/>
      <c r="F421" s="362"/>
      <c r="G421" s="362"/>
      <c r="H421" s="369">
        <v>0.5</v>
      </c>
      <c r="I421" s="362"/>
      <c r="J421" s="362"/>
      <c r="K421" s="362" t="s">
        <v>1930</v>
      </c>
    </row>
    <row r="422" spans="1:11" ht="12.75" customHeight="1">
      <c r="A422" s="362"/>
      <c r="B422" s="362"/>
      <c r="C422" s="368" t="s">
        <v>3785</v>
      </c>
      <c r="D422" s="368" t="s">
        <v>3723</v>
      </c>
      <c r="E422" s="362"/>
      <c r="F422" s="362"/>
      <c r="G422" s="362"/>
      <c r="H422" s="369">
        <v>0.5</v>
      </c>
      <c r="I422" s="362"/>
      <c r="J422" s="362"/>
      <c r="K422" s="362" t="s">
        <v>1930</v>
      </c>
    </row>
    <row r="423" spans="1:11" ht="12.75" customHeight="1">
      <c r="A423" s="362"/>
      <c r="B423" s="362"/>
      <c r="C423" s="368" t="s">
        <v>3786</v>
      </c>
      <c r="D423" s="368" t="s">
        <v>3725</v>
      </c>
      <c r="E423" s="362"/>
      <c r="F423" s="362"/>
      <c r="G423" s="362"/>
      <c r="H423" s="369">
        <v>0.5</v>
      </c>
      <c r="I423" s="362"/>
      <c r="J423" s="362"/>
      <c r="K423" s="362" t="s">
        <v>1930</v>
      </c>
    </row>
    <row r="424" spans="1:11" ht="12.75" customHeight="1">
      <c r="A424" s="362"/>
      <c r="B424" s="362"/>
      <c r="C424" s="368" t="s">
        <v>3787</v>
      </c>
      <c r="D424" s="368" t="s">
        <v>3727</v>
      </c>
      <c r="E424" s="362"/>
      <c r="F424" s="362"/>
      <c r="G424" s="362"/>
      <c r="H424" s="369">
        <v>0.5</v>
      </c>
      <c r="I424" s="362"/>
      <c r="J424" s="362"/>
      <c r="K424" s="362" t="s">
        <v>1930</v>
      </c>
    </row>
    <row r="425" spans="1:11" ht="12.75" customHeight="1">
      <c r="A425" s="362"/>
      <c r="B425" s="362"/>
      <c r="C425" s="368" t="s">
        <v>3788</v>
      </c>
      <c r="D425" s="368" t="s">
        <v>3729</v>
      </c>
      <c r="E425" s="362"/>
      <c r="F425" s="362"/>
      <c r="G425" s="362"/>
      <c r="H425" s="369">
        <v>0.5</v>
      </c>
      <c r="I425" s="362"/>
      <c r="J425" s="362"/>
      <c r="K425" s="362" t="s">
        <v>1930</v>
      </c>
    </row>
    <row r="426" spans="1:11" ht="12.75" customHeight="1">
      <c r="A426" s="362"/>
      <c r="B426" s="362"/>
      <c r="C426" s="368" t="s">
        <v>3789</v>
      </c>
      <c r="D426" s="368" t="s">
        <v>3731</v>
      </c>
      <c r="E426" s="362"/>
      <c r="F426" s="362"/>
      <c r="G426" s="362"/>
      <c r="H426" s="369">
        <v>0.5</v>
      </c>
      <c r="I426" s="362"/>
      <c r="J426" s="362"/>
      <c r="K426" s="362" t="s">
        <v>1930</v>
      </c>
    </row>
    <row r="427" spans="1:11" ht="12.75" customHeight="1">
      <c r="A427" s="362"/>
      <c r="B427" s="362"/>
      <c r="C427" s="368" t="s">
        <v>3790</v>
      </c>
      <c r="D427" s="368" t="s">
        <v>3733</v>
      </c>
      <c r="E427" s="362"/>
      <c r="F427" s="362"/>
      <c r="G427" s="362"/>
      <c r="H427" s="369">
        <v>0.5</v>
      </c>
      <c r="I427" s="362"/>
      <c r="J427" s="362"/>
      <c r="K427" s="362" t="s">
        <v>1930</v>
      </c>
    </row>
    <row r="428" spans="1:11" ht="12.75" customHeight="1">
      <c r="A428" s="362"/>
      <c r="B428" s="362"/>
      <c r="C428" s="368" t="s">
        <v>3791</v>
      </c>
      <c r="D428" s="368" t="s">
        <v>3735</v>
      </c>
      <c r="E428" s="362"/>
      <c r="F428" s="362"/>
      <c r="G428" s="362"/>
      <c r="H428" s="369">
        <v>0.5</v>
      </c>
      <c r="I428" s="362"/>
      <c r="J428" s="362"/>
      <c r="K428" s="362" t="s">
        <v>1930</v>
      </c>
    </row>
    <row r="429" spans="1:11" ht="12.75" customHeight="1">
      <c r="A429" s="362"/>
      <c r="B429" s="362"/>
      <c r="C429" s="368" t="s">
        <v>3792</v>
      </c>
      <c r="D429" s="368" t="s">
        <v>3737</v>
      </c>
      <c r="E429" s="362"/>
      <c r="F429" s="362"/>
      <c r="G429" s="362"/>
      <c r="H429" s="369">
        <v>0.5</v>
      </c>
      <c r="I429" s="362"/>
      <c r="J429" s="362"/>
      <c r="K429" s="362" t="s">
        <v>1930</v>
      </c>
    </row>
    <row r="430" spans="1:11" s="399" customFormat="1" ht="12.75" customHeight="1">
      <c r="A430" s="403"/>
      <c r="B430" s="403"/>
      <c r="C430" s="405" t="s">
        <v>3765</v>
      </c>
      <c r="D430" s="422" t="s">
        <v>3685</v>
      </c>
      <c r="E430" s="403"/>
      <c r="F430" s="403"/>
      <c r="G430" s="403"/>
      <c r="H430" s="406">
        <v>0</v>
      </c>
      <c r="I430" s="403"/>
      <c r="J430" s="403" t="s">
        <v>3678</v>
      </c>
      <c r="K430" s="403"/>
    </row>
    <row r="431" spans="1:11" s="399" customFormat="1" ht="12.75" customHeight="1">
      <c r="A431" s="403"/>
      <c r="B431" s="403"/>
      <c r="C431" s="405" t="s">
        <v>3767</v>
      </c>
      <c r="D431" s="422" t="s">
        <v>3687</v>
      </c>
      <c r="E431" s="403"/>
      <c r="F431" s="403"/>
      <c r="G431" s="403"/>
      <c r="H431" s="406">
        <v>0</v>
      </c>
      <c r="I431" s="403"/>
      <c r="J431" s="403" t="s">
        <v>3678</v>
      </c>
      <c r="K431" s="403"/>
    </row>
    <row r="432" spans="1:11" s="399" customFormat="1" ht="12.75" customHeight="1">
      <c r="A432" s="403"/>
      <c r="B432" s="403"/>
      <c r="C432" s="405" t="s">
        <v>3768</v>
      </c>
      <c r="D432" s="422" t="s">
        <v>3689</v>
      </c>
      <c r="E432" s="403"/>
      <c r="F432" s="403"/>
      <c r="G432" s="403"/>
      <c r="H432" s="406">
        <v>0</v>
      </c>
      <c r="I432" s="403"/>
      <c r="J432" s="403" t="s">
        <v>3678</v>
      </c>
      <c r="K432" s="403"/>
    </row>
    <row r="433" spans="1:11" s="399" customFormat="1" ht="12.75" customHeight="1">
      <c r="A433" s="403"/>
      <c r="B433" s="403"/>
      <c r="C433" s="405" t="s">
        <v>3769</v>
      </c>
      <c r="D433" s="422" t="s">
        <v>3691</v>
      </c>
      <c r="E433" s="403"/>
      <c r="F433" s="403"/>
      <c r="G433" s="403"/>
      <c r="H433" s="406">
        <v>0</v>
      </c>
      <c r="I433" s="403"/>
      <c r="J433" s="403" t="s">
        <v>3678</v>
      </c>
      <c r="K433" s="403"/>
    </row>
    <row r="434" spans="1:11" s="399" customFormat="1" ht="12.75" customHeight="1">
      <c r="A434" s="403"/>
      <c r="B434" s="403"/>
      <c r="C434" s="405" t="s">
        <v>3770</v>
      </c>
      <c r="D434" s="422" t="s">
        <v>3693</v>
      </c>
      <c r="E434" s="403"/>
      <c r="F434" s="403"/>
      <c r="G434" s="403"/>
      <c r="H434" s="406">
        <v>0</v>
      </c>
      <c r="I434" s="403"/>
      <c r="J434" s="403" t="s">
        <v>3678</v>
      </c>
      <c r="K434" s="403"/>
    </row>
    <row r="435" spans="1:11" s="399" customFormat="1" ht="12.75" customHeight="1">
      <c r="A435" s="403"/>
      <c r="B435" s="403"/>
      <c r="C435" s="405" t="s">
        <v>3771</v>
      </c>
      <c r="D435" s="422" t="s">
        <v>3695</v>
      </c>
      <c r="E435" s="403"/>
      <c r="F435" s="403"/>
      <c r="G435" s="403"/>
      <c r="H435" s="406">
        <v>0</v>
      </c>
      <c r="I435" s="403"/>
      <c r="J435" s="403" t="s">
        <v>3678</v>
      </c>
      <c r="K435" s="403"/>
    </row>
    <row r="436" spans="1:11" s="399" customFormat="1" ht="12.75" customHeight="1">
      <c r="A436" s="403"/>
      <c r="B436" s="403"/>
      <c r="C436" s="405" t="s">
        <v>3772</v>
      </c>
      <c r="D436" s="405" t="s">
        <v>3697</v>
      </c>
      <c r="E436" s="403"/>
      <c r="F436" s="403"/>
      <c r="G436" s="403"/>
      <c r="H436" s="406">
        <v>0</v>
      </c>
      <c r="I436" s="403"/>
      <c r="J436" s="403" t="s">
        <v>3678</v>
      </c>
      <c r="K436" s="403"/>
    </row>
    <row r="437" spans="1:11" s="399" customFormat="1" ht="12.75" customHeight="1">
      <c r="A437" s="403"/>
      <c r="B437" s="403"/>
      <c r="C437" s="405" t="s">
        <v>3773</v>
      </c>
      <c r="D437" s="405" t="s">
        <v>3699</v>
      </c>
      <c r="E437" s="403"/>
      <c r="F437" s="403"/>
      <c r="G437" s="403"/>
      <c r="H437" s="406">
        <v>0</v>
      </c>
      <c r="I437" s="403"/>
      <c r="J437" s="403" t="s">
        <v>3678</v>
      </c>
      <c r="K437" s="403"/>
    </row>
    <row r="438" spans="1:11" s="399" customFormat="1" ht="12.75" customHeight="1">
      <c r="A438" s="403"/>
      <c r="B438" s="403"/>
      <c r="C438" s="405" t="s">
        <v>3774</v>
      </c>
      <c r="D438" s="405" t="s">
        <v>3701</v>
      </c>
      <c r="E438" s="403"/>
      <c r="F438" s="403"/>
      <c r="G438" s="403"/>
      <c r="H438" s="406">
        <v>0</v>
      </c>
      <c r="I438" s="403"/>
      <c r="J438" s="403" t="s">
        <v>3678</v>
      </c>
      <c r="K438" s="403"/>
    </row>
    <row r="439" spans="1:11" s="399" customFormat="1" ht="12.75" customHeight="1">
      <c r="A439" s="403"/>
      <c r="B439" s="403"/>
      <c r="C439" s="405" t="s">
        <v>3775</v>
      </c>
      <c r="D439" s="405" t="s">
        <v>3703</v>
      </c>
      <c r="E439" s="403"/>
      <c r="F439" s="403"/>
      <c r="G439" s="403"/>
      <c r="H439" s="406">
        <v>0</v>
      </c>
      <c r="I439" s="403"/>
      <c r="J439" s="403" t="s">
        <v>3678</v>
      </c>
      <c r="K439" s="403"/>
    </row>
    <row r="440" spans="1:11" s="399" customFormat="1" ht="12.75" customHeight="1">
      <c r="A440" s="403"/>
      <c r="B440" s="403"/>
      <c r="C440" s="405" t="s">
        <v>3776</v>
      </c>
      <c r="D440" s="405" t="s">
        <v>3705</v>
      </c>
      <c r="E440" s="403"/>
      <c r="F440" s="403"/>
      <c r="G440" s="403"/>
      <c r="H440" s="406">
        <v>0</v>
      </c>
      <c r="I440" s="403"/>
      <c r="J440" s="403" t="s">
        <v>3678</v>
      </c>
      <c r="K440" s="403"/>
    </row>
    <row r="441" spans="1:11" s="399" customFormat="1" ht="12.75" customHeight="1">
      <c r="A441" s="403"/>
      <c r="B441" s="403"/>
      <c r="C441" s="405" t="s">
        <v>3777</v>
      </c>
      <c r="D441" s="405" t="s">
        <v>3707</v>
      </c>
      <c r="E441" s="403"/>
      <c r="F441" s="403"/>
      <c r="G441" s="403"/>
      <c r="H441" s="406">
        <v>0</v>
      </c>
      <c r="I441" s="403"/>
      <c r="J441" s="403" t="s">
        <v>3678</v>
      </c>
      <c r="K441" s="403"/>
    </row>
    <row r="442" spans="1:11" s="399" customFormat="1" ht="12.75" customHeight="1">
      <c r="A442" s="403"/>
      <c r="B442" s="403"/>
      <c r="C442" s="405" t="s">
        <v>3778</v>
      </c>
      <c r="D442" s="405" t="s">
        <v>3709</v>
      </c>
      <c r="E442" s="403"/>
      <c r="F442" s="403"/>
      <c r="G442" s="403"/>
      <c r="H442" s="406">
        <v>0</v>
      </c>
      <c r="I442" s="403"/>
      <c r="J442" s="403" t="s">
        <v>3678</v>
      </c>
      <c r="K442" s="403"/>
    </row>
    <row r="443" spans="1:11" s="399" customFormat="1" ht="12.75" customHeight="1">
      <c r="A443" s="403"/>
      <c r="B443" s="403"/>
      <c r="C443" s="405" t="s">
        <v>3779</v>
      </c>
      <c r="D443" s="405" t="s">
        <v>3711</v>
      </c>
      <c r="E443" s="403"/>
      <c r="F443" s="403"/>
      <c r="G443" s="403"/>
      <c r="H443" s="406">
        <v>0</v>
      </c>
      <c r="I443" s="403"/>
      <c r="J443" s="403" t="s">
        <v>3678</v>
      </c>
      <c r="K443" s="403"/>
    </row>
    <row r="444" spans="1:11" s="399" customFormat="1" ht="12.75" customHeight="1">
      <c r="A444" s="403"/>
      <c r="B444" s="403"/>
      <c r="C444" s="405" t="s">
        <v>3780</v>
      </c>
      <c r="D444" s="405" t="s">
        <v>3713</v>
      </c>
      <c r="E444" s="403"/>
      <c r="F444" s="403"/>
      <c r="G444" s="403"/>
      <c r="H444" s="406">
        <v>0</v>
      </c>
      <c r="I444" s="403"/>
      <c r="J444" s="403" t="s">
        <v>3678</v>
      </c>
      <c r="K444" s="403"/>
    </row>
    <row r="445" spans="1:11" s="399" customFormat="1" ht="12.75" customHeight="1">
      <c r="A445" s="403"/>
      <c r="B445" s="403"/>
      <c r="C445" s="405" t="s">
        <v>3781</v>
      </c>
      <c r="D445" s="405" t="s">
        <v>3715</v>
      </c>
      <c r="E445" s="403"/>
      <c r="F445" s="403"/>
      <c r="G445" s="403"/>
      <c r="H445" s="406">
        <v>0</v>
      </c>
      <c r="I445" s="403"/>
      <c r="J445" s="403" t="s">
        <v>3678</v>
      </c>
      <c r="K445" s="403"/>
    </row>
    <row r="446" spans="1:11" s="399" customFormat="1" ht="12.75" customHeight="1">
      <c r="A446" s="403"/>
      <c r="B446" s="403"/>
      <c r="C446" s="405" t="s">
        <v>3782</v>
      </c>
      <c r="D446" s="405" t="s">
        <v>3717</v>
      </c>
      <c r="E446" s="403"/>
      <c r="F446" s="403"/>
      <c r="G446" s="403"/>
      <c r="H446" s="406">
        <v>0</v>
      </c>
      <c r="I446" s="403"/>
      <c r="J446" s="403" t="s">
        <v>3678</v>
      </c>
      <c r="K446" s="403"/>
    </row>
    <row r="447" spans="1:11" s="399" customFormat="1" ht="12.75" customHeight="1">
      <c r="A447" s="403"/>
      <c r="B447" s="403"/>
      <c r="C447" s="405" t="s">
        <v>3783</v>
      </c>
      <c r="D447" s="405" t="s">
        <v>3719</v>
      </c>
      <c r="E447" s="403"/>
      <c r="F447" s="403"/>
      <c r="G447" s="403"/>
      <c r="H447" s="406">
        <v>0</v>
      </c>
      <c r="I447" s="403"/>
      <c r="J447" s="403" t="s">
        <v>3678</v>
      </c>
      <c r="K447" s="403"/>
    </row>
    <row r="448" spans="1:11" s="399" customFormat="1" ht="12.75" customHeight="1">
      <c r="A448" s="403"/>
      <c r="B448" s="403"/>
      <c r="C448" s="405" t="s">
        <v>3784</v>
      </c>
      <c r="D448" s="405" t="s">
        <v>3721</v>
      </c>
      <c r="E448" s="403"/>
      <c r="F448" s="403"/>
      <c r="G448" s="403"/>
      <c r="H448" s="406">
        <v>0</v>
      </c>
      <c r="I448" s="403"/>
      <c r="J448" s="403" t="s">
        <v>3678</v>
      </c>
      <c r="K448" s="403"/>
    </row>
    <row r="449" spans="1:11" s="399" customFormat="1" ht="12.75" customHeight="1">
      <c r="A449" s="403"/>
      <c r="B449" s="403"/>
      <c r="C449" s="405" t="s">
        <v>3785</v>
      </c>
      <c r="D449" s="405" t="s">
        <v>3723</v>
      </c>
      <c r="E449" s="403"/>
      <c r="F449" s="403"/>
      <c r="G449" s="403"/>
      <c r="H449" s="406">
        <v>0</v>
      </c>
      <c r="I449" s="403"/>
      <c r="J449" s="403" t="s">
        <v>3678</v>
      </c>
      <c r="K449" s="403"/>
    </row>
    <row r="450" spans="1:11" s="399" customFormat="1" ht="12.75" customHeight="1">
      <c r="A450" s="403"/>
      <c r="B450" s="403"/>
      <c r="C450" s="405" t="s">
        <v>3786</v>
      </c>
      <c r="D450" s="405" t="s">
        <v>3725</v>
      </c>
      <c r="E450" s="403"/>
      <c r="F450" s="403"/>
      <c r="G450" s="403"/>
      <c r="H450" s="406">
        <v>0</v>
      </c>
      <c r="I450" s="403"/>
      <c r="J450" s="403" t="s">
        <v>3678</v>
      </c>
      <c r="K450" s="403"/>
    </row>
    <row r="451" spans="1:11" s="399" customFormat="1" ht="12.75" customHeight="1">
      <c r="A451" s="403"/>
      <c r="B451" s="403"/>
      <c r="C451" s="405" t="s">
        <v>3787</v>
      </c>
      <c r="D451" s="405" t="s">
        <v>3727</v>
      </c>
      <c r="E451" s="403"/>
      <c r="F451" s="403"/>
      <c r="G451" s="403"/>
      <c r="H451" s="406">
        <v>0</v>
      </c>
      <c r="I451" s="403"/>
      <c r="J451" s="403" t="s">
        <v>3678</v>
      </c>
      <c r="K451" s="403"/>
    </row>
    <row r="452" spans="1:11" s="399" customFormat="1" ht="12.75" customHeight="1">
      <c r="A452" s="403"/>
      <c r="B452" s="403"/>
      <c r="C452" s="405" t="s">
        <v>3788</v>
      </c>
      <c r="D452" s="405" t="s">
        <v>3729</v>
      </c>
      <c r="E452" s="403"/>
      <c r="F452" s="403"/>
      <c r="G452" s="403"/>
      <c r="H452" s="406">
        <v>0</v>
      </c>
      <c r="I452" s="403"/>
      <c r="J452" s="403" t="s">
        <v>3678</v>
      </c>
      <c r="K452" s="403"/>
    </row>
    <row r="453" spans="1:11" s="399" customFormat="1" ht="12.75" customHeight="1">
      <c r="A453" s="403"/>
      <c r="B453" s="403"/>
      <c r="C453" s="405" t="s">
        <v>3789</v>
      </c>
      <c r="D453" s="405" t="s">
        <v>3731</v>
      </c>
      <c r="E453" s="403"/>
      <c r="F453" s="403"/>
      <c r="G453" s="403"/>
      <c r="H453" s="406">
        <v>0</v>
      </c>
      <c r="I453" s="403"/>
      <c r="J453" s="403" t="s">
        <v>3678</v>
      </c>
      <c r="K453" s="403"/>
    </row>
    <row r="454" spans="1:11" s="399" customFormat="1" ht="12.75" customHeight="1">
      <c r="A454" s="403"/>
      <c r="B454" s="403"/>
      <c r="C454" s="405" t="s">
        <v>3790</v>
      </c>
      <c r="D454" s="405" t="s">
        <v>3733</v>
      </c>
      <c r="E454" s="403"/>
      <c r="F454" s="403"/>
      <c r="G454" s="403"/>
      <c r="H454" s="406">
        <v>0</v>
      </c>
      <c r="I454" s="403"/>
      <c r="J454" s="403" t="s">
        <v>3678</v>
      </c>
      <c r="K454" s="403"/>
    </row>
    <row r="455" spans="1:11" s="399" customFormat="1" ht="12.75" customHeight="1">
      <c r="A455" s="403"/>
      <c r="B455" s="403"/>
      <c r="C455" s="405" t="s">
        <v>3791</v>
      </c>
      <c r="D455" s="405" t="s">
        <v>3735</v>
      </c>
      <c r="E455" s="403"/>
      <c r="F455" s="403"/>
      <c r="G455" s="403"/>
      <c r="H455" s="406">
        <v>0</v>
      </c>
      <c r="I455" s="403"/>
      <c r="J455" s="403" t="s">
        <v>3678</v>
      </c>
      <c r="K455" s="403"/>
    </row>
    <row r="456" spans="1:11" s="399" customFormat="1" ht="12.75" customHeight="1">
      <c r="A456" s="403"/>
      <c r="B456" s="403"/>
      <c r="C456" s="405" t="s">
        <v>3792</v>
      </c>
      <c r="D456" s="405" t="s">
        <v>3737</v>
      </c>
      <c r="E456" s="403"/>
      <c r="F456" s="403"/>
      <c r="G456" s="403"/>
      <c r="H456" s="406">
        <v>0</v>
      </c>
      <c r="I456" s="403"/>
      <c r="J456" s="403" t="s">
        <v>3678</v>
      </c>
      <c r="K456" s="403"/>
    </row>
    <row r="457" spans="1:11" ht="12.75" customHeight="1">
      <c r="A457" s="362"/>
      <c r="B457" s="362" t="s">
        <v>3683</v>
      </c>
      <c r="C457" s="368" t="s">
        <v>3793</v>
      </c>
      <c r="D457" s="373" t="s">
        <v>3794</v>
      </c>
      <c r="E457" s="362" t="s">
        <v>3795</v>
      </c>
      <c r="F457" s="362" t="s">
        <v>16</v>
      </c>
      <c r="G457" s="362" t="s">
        <v>83</v>
      </c>
      <c r="H457" s="369">
        <v>0.5</v>
      </c>
      <c r="I457" s="362"/>
      <c r="J457" s="362"/>
      <c r="K457" s="362" t="s">
        <v>3796</v>
      </c>
    </row>
    <row r="458" spans="1:11" ht="12.75" customHeight="1">
      <c r="A458" s="362"/>
      <c r="B458" s="362"/>
      <c r="C458" s="368" t="s">
        <v>3797</v>
      </c>
      <c r="D458" s="373" t="s">
        <v>1312</v>
      </c>
      <c r="E458" s="362"/>
      <c r="F458" s="362"/>
      <c r="G458" s="362"/>
      <c r="H458" s="369">
        <v>0.5</v>
      </c>
      <c r="I458" s="362"/>
      <c r="J458" s="362"/>
      <c r="K458" s="362" t="s">
        <v>3796</v>
      </c>
    </row>
    <row r="459" spans="1:11" ht="12.75" customHeight="1">
      <c r="A459" s="362"/>
      <c r="B459" s="362"/>
      <c r="C459" s="368" t="s">
        <v>3798</v>
      </c>
      <c r="D459" s="373" t="s">
        <v>3799</v>
      </c>
      <c r="E459" s="362"/>
      <c r="F459" s="362"/>
      <c r="G459" s="362"/>
      <c r="H459" s="369">
        <v>0.5</v>
      </c>
      <c r="I459" s="362"/>
      <c r="J459" s="362"/>
      <c r="K459" s="362" t="s">
        <v>3796</v>
      </c>
    </row>
    <row r="460" spans="1:11" ht="12.75" customHeight="1">
      <c r="A460" s="362"/>
      <c r="B460" s="362"/>
      <c r="C460" s="368" t="s">
        <v>3800</v>
      </c>
      <c r="D460" s="373" t="s">
        <v>3801</v>
      </c>
      <c r="E460" s="362"/>
      <c r="F460" s="362"/>
      <c r="G460" s="362"/>
      <c r="H460" s="369">
        <v>0.5</v>
      </c>
      <c r="I460" s="362"/>
      <c r="J460" s="362"/>
      <c r="K460" s="362" t="s">
        <v>3796</v>
      </c>
    </row>
    <row r="461" spans="1:11" ht="12.75" customHeight="1">
      <c r="A461" s="362"/>
      <c r="B461" s="362"/>
      <c r="C461" s="368" t="s">
        <v>3802</v>
      </c>
      <c r="D461" s="373" t="s">
        <v>1318</v>
      </c>
      <c r="E461" s="362"/>
      <c r="F461" s="362"/>
      <c r="G461" s="362"/>
      <c r="H461" s="369">
        <v>0.5</v>
      </c>
      <c r="I461" s="362"/>
      <c r="J461" s="362"/>
      <c r="K461" s="362" t="s">
        <v>3796</v>
      </c>
    </row>
    <row r="462" spans="1:11" ht="12.75" customHeight="1">
      <c r="A462" s="362"/>
      <c r="B462" s="362"/>
      <c r="C462" s="368" t="s">
        <v>3803</v>
      </c>
      <c r="D462" s="373" t="s">
        <v>1320</v>
      </c>
      <c r="E462" s="362"/>
      <c r="F462" s="362"/>
      <c r="G462" s="362"/>
      <c r="H462" s="369">
        <v>0.5</v>
      </c>
      <c r="I462" s="362"/>
      <c r="J462" s="362"/>
      <c r="K462" s="362" t="s">
        <v>3796</v>
      </c>
    </row>
    <row r="463" spans="1:11" ht="12.75" customHeight="1">
      <c r="A463" s="362"/>
      <c r="B463" s="362"/>
      <c r="C463" s="368" t="s">
        <v>3804</v>
      </c>
      <c r="D463" s="373" t="s">
        <v>1322</v>
      </c>
      <c r="E463" s="362"/>
      <c r="F463" s="362"/>
      <c r="G463" s="362"/>
      <c r="H463" s="369">
        <v>0.5</v>
      </c>
      <c r="I463" s="362"/>
      <c r="J463" s="362"/>
      <c r="K463" s="362" t="s">
        <v>3796</v>
      </c>
    </row>
    <row r="464" spans="1:11" ht="12.75" customHeight="1">
      <c r="A464" s="362"/>
      <c r="B464" s="362"/>
      <c r="C464" s="368" t="s">
        <v>3805</v>
      </c>
      <c r="D464" s="373" t="s">
        <v>1324</v>
      </c>
      <c r="E464" s="362"/>
      <c r="F464" s="362"/>
      <c r="G464" s="362"/>
      <c r="H464" s="369">
        <v>0.5</v>
      </c>
      <c r="I464" s="362"/>
      <c r="J464" s="362"/>
      <c r="K464" s="362" t="s">
        <v>3796</v>
      </c>
    </row>
    <row r="465" spans="1:11" ht="12.75" customHeight="1">
      <c r="A465" s="362"/>
      <c r="B465" s="362"/>
      <c r="C465" s="368" t="s">
        <v>3806</v>
      </c>
      <c r="D465" s="368" t="s">
        <v>1326</v>
      </c>
      <c r="E465" s="362"/>
      <c r="F465" s="362"/>
      <c r="G465" s="362"/>
      <c r="H465" s="369">
        <v>0.5</v>
      </c>
      <c r="I465" s="362"/>
      <c r="J465" s="362"/>
      <c r="K465" s="362" t="s">
        <v>3796</v>
      </c>
    </row>
    <row r="466" spans="1:11" ht="12.75" customHeight="1">
      <c r="A466" s="362"/>
      <c r="B466" s="362"/>
      <c r="C466" s="368" t="s">
        <v>3807</v>
      </c>
      <c r="D466" s="368" t="s">
        <v>3808</v>
      </c>
      <c r="E466" s="362"/>
      <c r="F466" s="362"/>
      <c r="G466" s="362"/>
      <c r="H466" s="369">
        <v>0.5</v>
      </c>
      <c r="I466" s="362"/>
      <c r="J466" s="362"/>
      <c r="K466" s="362" t="s">
        <v>3796</v>
      </c>
    </row>
    <row r="467" spans="1:11" ht="12.75" customHeight="1">
      <c r="A467" s="362"/>
      <c r="B467" s="362"/>
      <c r="C467" s="368" t="s">
        <v>3809</v>
      </c>
      <c r="D467" s="368" t="s">
        <v>3810</v>
      </c>
      <c r="E467" s="362"/>
      <c r="F467" s="362"/>
      <c r="G467" s="362"/>
      <c r="H467" s="369">
        <v>0.5</v>
      </c>
      <c r="I467" s="362"/>
      <c r="J467" s="362"/>
      <c r="K467" s="362" t="s">
        <v>3796</v>
      </c>
    </row>
    <row r="468" spans="1:11" ht="12.75" customHeight="1">
      <c r="A468" s="362"/>
      <c r="B468" s="362"/>
      <c r="C468" s="368" t="s">
        <v>3811</v>
      </c>
      <c r="D468" s="368" t="s">
        <v>3812</v>
      </c>
      <c r="E468" s="362"/>
      <c r="F468" s="362"/>
      <c r="G468" s="362"/>
      <c r="H468" s="369">
        <v>0.5</v>
      </c>
      <c r="I468" s="362"/>
      <c r="J468" s="362"/>
      <c r="K468" s="362" t="s">
        <v>3796</v>
      </c>
    </row>
    <row r="469" spans="1:11" ht="12.75" customHeight="1">
      <c r="A469" s="362"/>
      <c r="B469" s="362"/>
      <c r="C469" s="368" t="s">
        <v>3813</v>
      </c>
      <c r="D469" s="368" t="s">
        <v>1336</v>
      </c>
      <c r="E469" s="362"/>
      <c r="F469" s="362"/>
      <c r="G469" s="362"/>
      <c r="H469" s="369">
        <v>0.5</v>
      </c>
      <c r="I469" s="362"/>
      <c r="J469" s="362"/>
      <c r="K469" s="362" t="s">
        <v>3796</v>
      </c>
    </row>
    <row r="470" spans="1:11" ht="12.75" customHeight="1">
      <c r="A470" s="362"/>
      <c r="B470" s="362"/>
      <c r="C470" s="368" t="s">
        <v>3814</v>
      </c>
      <c r="D470" s="368" t="s">
        <v>1338</v>
      </c>
      <c r="E470" s="362"/>
      <c r="F470" s="362"/>
      <c r="G470" s="362"/>
      <c r="H470" s="369">
        <v>0.5</v>
      </c>
      <c r="I470" s="362"/>
      <c r="J470" s="362"/>
      <c r="K470" s="362" t="s">
        <v>3796</v>
      </c>
    </row>
    <row r="471" spans="1:11" ht="12.75" customHeight="1">
      <c r="A471" s="362"/>
      <c r="B471" s="362"/>
      <c r="C471" s="368" t="s">
        <v>3815</v>
      </c>
      <c r="D471" s="368" t="s">
        <v>1340</v>
      </c>
      <c r="E471" s="362"/>
      <c r="F471" s="362"/>
      <c r="G471" s="362"/>
      <c r="H471" s="369">
        <v>0.5</v>
      </c>
      <c r="I471" s="362"/>
      <c r="J471" s="362"/>
      <c r="K471" s="362" t="s">
        <v>3796</v>
      </c>
    </row>
    <row r="472" spans="1:11" ht="12.75" customHeight="1">
      <c r="A472" s="362"/>
      <c r="B472" s="362"/>
      <c r="C472" s="368" t="s">
        <v>3816</v>
      </c>
      <c r="D472" s="368" t="s">
        <v>3817</v>
      </c>
      <c r="E472" s="362"/>
      <c r="F472" s="362"/>
      <c r="G472" s="362"/>
      <c r="H472" s="369">
        <v>0.5</v>
      </c>
      <c r="I472" s="362"/>
      <c r="J472" s="362"/>
      <c r="K472" s="362" t="s">
        <v>3796</v>
      </c>
    </row>
    <row r="473" spans="1:11" ht="12.75" customHeight="1">
      <c r="A473" s="362"/>
      <c r="B473" s="362"/>
      <c r="C473" s="368" t="s">
        <v>3818</v>
      </c>
      <c r="D473" s="368" t="s">
        <v>3819</v>
      </c>
      <c r="E473" s="362"/>
      <c r="F473" s="362"/>
      <c r="G473" s="362"/>
      <c r="H473" s="369">
        <v>0.5</v>
      </c>
      <c r="I473" s="362"/>
      <c r="J473" s="362"/>
      <c r="K473" s="362" t="s">
        <v>3796</v>
      </c>
    </row>
    <row r="474" spans="1:11" ht="12.75" customHeight="1">
      <c r="A474" s="362"/>
      <c r="B474" s="362"/>
      <c r="C474" s="368" t="s">
        <v>3820</v>
      </c>
      <c r="D474" s="388" t="s">
        <v>1346</v>
      </c>
      <c r="E474" s="362"/>
      <c r="F474" s="362"/>
      <c r="G474" s="362"/>
      <c r="H474" s="369">
        <v>0.5</v>
      </c>
      <c r="I474" s="362"/>
      <c r="J474" s="362"/>
      <c r="K474" s="362" t="s">
        <v>3796</v>
      </c>
    </row>
    <row r="475" spans="1:11" ht="12.75" customHeight="1">
      <c r="A475" s="362"/>
      <c r="B475" s="362"/>
      <c r="C475" s="368" t="s">
        <v>3821</v>
      </c>
      <c r="D475" s="388" t="s">
        <v>3822</v>
      </c>
      <c r="E475" s="362"/>
      <c r="F475" s="362"/>
      <c r="G475" s="362"/>
      <c r="H475" s="369">
        <v>0.5</v>
      </c>
      <c r="I475" s="362"/>
      <c r="J475" s="362"/>
      <c r="K475" s="362" t="s">
        <v>3796</v>
      </c>
    </row>
    <row r="476" spans="1:11" ht="12.75" customHeight="1">
      <c r="A476" s="362"/>
      <c r="B476" s="362"/>
      <c r="C476" s="368" t="s">
        <v>3823</v>
      </c>
      <c r="D476" s="388" t="s">
        <v>3824</v>
      </c>
      <c r="E476" s="362"/>
      <c r="F476" s="362"/>
      <c r="G476" s="362"/>
      <c r="H476" s="369">
        <v>0.5</v>
      </c>
      <c r="I476" s="362"/>
      <c r="J476" s="362"/>
      <c r="K476" s="362" t="s">
        <v>3796</v>
      </c>
    </row>
    <row r="477" spans="1:11" ht="12.75" customHeight="1">
      <c r="A477" s="362"/>
      <c r="B477" s="362"/>
      <c r="C477" s="368" t="s">
        <v>3825</v>
      </c>
      <c r="D477" s="388" t="s">
        <v>1352</v>
      </c>
      <c r="E477" s="362"/>
      <c r="F477" s="362"/>
      <c r="G477" s="362"/>
      <c r="H477" s="369">
        <v>0.5</v>
      </c>
      <c r="I477" s="362"/>
      <c r="J477" s="362"/>
      <c r="K477" s="362" t="s">
        <v>3796</v>
      </c>
    </row>
    <row r="478" spans="1:11" ht="12.75" customHeight="1">
      <c r="A478" s="362"/>
      <c r="B478" s="362"/>
      <c r="C478" s="368" t="s">
        <v>3826</v>
      </c>
      <c r="D478" s="368" t="s">
        <v>1354</v>
      </c>
      <c r="E478" s="362"/>
      <c r="F478" s="362"/>
      <c r="G478" s="362"/>
      <c r="H478" s="369">
        <v>0.5</v>
      </c>
      <c r="I478" s="362"/>
      <c r="J478" s="362"/>
      <c r="K478" s="362" t="s">
        <v>3796</v>
      </c>
    </row>
    <row r="479" spans="1:11" ht="12.75" customHeight="1">
      <c r="A479" s="362"/>
      <c r="B479" s="362"/>
      <c r="C479" s="368" t="s">
        <v>3827</v>
      </c>
      <c r="D479" s="368" t="s">
        <v>1356</v>
      </c>
      <c r="E479" s="362"/>
      <c r="F479" s="362"/>
      <c r="G479" s="362"/>
      <c r="H479" s="369">
        <v>0.5</v>
      </c>
      <c r="I479" s="362"/>
      <c r="J479" s="362"/>
      <c r="K479" s="362" t="s">
        <v>3796</v>
      </c>
    </row>
    <row r="480" spans="1:11" ht="12.75" customHeight="1">
      <c r="A480" s="362"/>
      <c r="B480" s="362"/>
      <c r="C480" s="368" t="s">
        <v>3828</v>
      </c>
      <c r="D480" s="368" t="s">
        <v>1358</v>
      </c>
      <c r="E480" s="362"/>
      <c r="F480" s="362"/>
      <c r="G480" s="362"/>
      <c r="H480" s="369">
        <v>0.5</v>
      </c>
      <c r="I480" s="362"/>
      <c r="J480" s="362"/>
      <c r="K480" s="362" t="s">
        <v>3796</v>
      </c>
    </row>
    <row r="481" spans="1:11" ht="12.75" customHeight="1">
      <c r="A481" s="362"/>
      <c r="B481" s="362"/>
      <c r="C481" s="368" t="s">
        <v>3829</v>
      </c>
      <c r="D481" s="368" t="s">
        <v>3830</v>
      </c>
      <c r="E481" s="362"/>
      <c r="F481" s="362"/>
      <c r="G481" s="362"/>
      <c r="H481" s="369">
        <v>0.5</v>
      </c>
      <c r="I481" s="362"/>
      <c r="J481" s="362"/>
      <c r="K481" s="362" t="s">
        <v>3796</v>
      </c>
    </row>
    <row r="482" spans="1:11" ht="12.75" customHeight="1">
      <c r="A482" s="362"/>
      <c r="B482" s="362"/>
      <c r="C482" s="368" t="s">
        <v>3831</v>
      </c>
      <c r="D482" s="368" t="s">
        <v>1360</v>
      </c>
      <c r="E482" s="362"/>
      <c r="F482" s="362"/>
      <c r="G482" s="362"/>
      <c r="H482" s="369">
        <v>0.5</v>
      </c>
      <c r="I482" s="362"/>
      <c r="J482" s="362"/>
      <c r="K482" s="362" t="s">
        <v>3796</v>
      </c>
    </row>
    <row r="483" spans="1:11" ht="12.75" customHeight="1">
      <c r="A483" s="362"/>
      <c r="B483" s="362"/>
      <c r="C483" s="368" t="s">
        <v>3832</v>
      </c>
      <c r="D483" s="368" t="s">
        <v>1362</v>
      </c>
      <c r="E483" s="362"/>
      <c r="F483" s="362"/>
      <c r="G483" s="362"/>
      <c r="H483" s="369">
        <v>0.5</v>
      </c>
      <c r="I483" s="362"/>
      <c r="J483" s="362"/>
      <c r="K483" s="362" t="s">
        <v>3796</v>
      </c>
    </row>
    <row r="484" spans="1:11" ht="12.75" customHeight="1">
      <c r="A484" s="362"/>
      <c r="B484" s="362"/>
      <c r="C484" s="368" t="s">
        <v>3833</v>
      </c>
      <c r="D484" s="368" t="s">
        <v>1364</v>
      </c>
      <c r="E484" s="362"/>
      <c r="F484" s="362"/>
      <c r="G484" s="362"/>
      <c r="H484" s="369">
        <v>0.5</v>
      </c>
      <c r="I484" s="362"/>
      <c r="J484" s="362"/>
      <c r="K484" s="362" t="s">
        <v>3796</v>
      </c>
    </row>
    <row r="485" spans="1:11" ht="12.75" customHeight="1">
      <c r="A485" s="362"/>
      <c r="B485" s="362"/>
      <c r="C485" s="368" t="s">
        <v>3834</v>
      </c>
      <c r="D485" s="368" t="s">
        <v>1368</v>
      </c>
      <c r="E485" s="362"/>
      <c r="F485" s="362"/>
      <c r="G485" s="362"/>
      <c r="H485" s="369">
        <v>0.5</v>
      </c>
      <c r="I485" s="362"/>
      <c r="J485" s="362"/>
      <c r="K485" s="362" t="s">
        <v>3796</v>
      </c>
    </row>
    <row r="486" spans="1:11" ht="12.75" customHeight="1">
      <c r="A486" s="362"/>
      <c r="B486" s="362"/>
      <c r="C486" s="368" t="s">
        <v>3835</v>
      </c>
      <c r="D486" s="368" t="s">
        <v>1370</v>
      </c>
      <c r="E486" s="362"/>
      <c r="F486" s="362"/>
      <c r="G486" s="362"/>
      <c r="H486" s="369">
        <v>0.5</v>
      </c>
      <c r="I486" s="362"/>
      <c r="J486" s="362"/>
      <c r="K486" s="362" t="s">
        <v>3796</v>
      </c>
    </row>
    <row r="487" spans="1:11" ht="12.75" customHeight="1">
      <c r="A487" s="362"/>
      <c r="B487" s="362"/>
      <c r="C487" s="368" t="s">
        <v>3836</v>
      </c>
      <c r="D487" s="368" t="s">
        <v>1372</v>
      </c>
      <c r="E487" s="362"/>
      <c r="F487" s="362"/>
      <c r="G487" s="362"/>
      <c r="H487" s="369">
        <v>0.5</v>
      </c>
      <c r="I487" s="362"/>
      <c r="J487" s="362"/>
      <c r="K487" s="362" t="s">
        <v>3796</v>
      </c>
    </row>
    <row r="488" spans="1:11" ht="12.75" customHeight="1">
      <c r="A488" s="362"/>
      <c r="B488" s="362"/>
      <c r="C488" s="368" t="s">
        <v>3837</v>
      </c>
      <c r="D488" s="368" t="s">
        <v>1374</v>
      </c>
      <c r="E488" s="362"/>
      <c r="F488" s="362"/>
      <c r="G488" s="362"/>
      <c r="H488" s="369">
        <v>0.5</v>
      </c>
      <c r="I488" s="362"/>
      <c r="J488" s="362"/>
      <c r="K488" s="362" t="s">
        <v>3796</v>
      </c>
    </row>
    <row r="489" spans="1:11" ht="12.75" customHeight="1">
      <c r="A489" s="362"/>
      <c r="B489" s="362"/>
      <c r="C489" s="368" t="s">
        <v>3838</v>
      </c>
      <c r="D489" s="368" t="s">
        <v>1376</v>
      </c>
      <c r="E489" s="362"/>
      <c r="F489" s="362"/>
      <c r="G489" s="362"/>
      <c r="H489" s="369">
        <v>0.5</v>
      </c>
      <c r="I489" s="362"/>
      <c r="J489" s="362"/>
      <c r="K489" s="362" t="s">
        <v>3796</v>
      </c>
    </row>
    <row r="490" spans="1:11" ht="12.75" customHeight="1">
      <c r="A490" s="362"/>
      <c r="B490" s="362"/>
      <c r="C490" s="368" t="s">
        <v>3839</v>
      </c>
      <c r="D490" s="388" t="s">
        <v>1378</v>
      </c>
      <c r="E490" s="362"/>
      <c r="F490" s="362"/>
      <c r="G490" s="362"/>
      <c r="H490" s="369">
        <v>0.5</v>
      </c>
      <c r="I490" s="362"/>
      <c r="J490" s="362"/>
      <c r="K490" s="362" t="s">
        <v>3796</v>
      </c>
    </row>
    <row r="491" spans="1:11" ht="12.75" customHeight="1">
      <c r="A491" s="362"/>
      <c r="B491" s="362"/>
      <c r="C491" s="368" t="s">
        <v>3840</v>
      </c>
      <c r="D491" s="388" t="s">
        <v>3841</v>
      </c>
      <c r="E491" s="362"/>
      <c r="F491" s="362"/>
      <c r="G491" s="362"/>
      <c r="H491" s="369">
        <v>0.5</v>
      </c>
      <c r="I491" s="362"/>
      <c r="J491" s="362"/>
      <c r="K491" s="362" t="s">
        <v>3796</v>
      </c>
    </row>
    <row r="492" spans="1:11" ht="12.75" customHeight="1">
      <c r="A492" s="362"/>
      <c r="B492" s="362"/>
      <c r="C492" s="368" t="s">
        <v>3842</v>
      </c>
      <c r="D492" s="388" t="s">
        <v>1382</v>
      </c>
      <c r="E492" s="362"/>
      <c r="F492" s="362"/>
      <c r="G492" s="362"/>
      <c r="H492" s="369">
        <v>0.5</v>
      </c>
      <c r="I492" s="362"/>
      <c r="J492" s="362"/>
      <c r="K492" s="362" t="s">
        <v>3796</v>
      </c>
    </row>
    <row r="493" spans="1:11" ht="12.75" customHeight="1">
      <c r="A493" s="362"/>
      <c r="B493" s="362"/>
      <c r="C493" s="368" t="s">
        <v>3843</v>
      </c>
      <c r="D493" s="388" t="s">
        <v>3844</v>
      </c>
      <c r="E493" s="362"/>
      <c r="F493" s="362"/>
      <c r="G493" s="362"/>
      <c r="H493" s="369">
        <v>0.5</v>
      </c>
      <c r="I493" s="362"/>
      <c r="J493" s="362"/>
      <c r="K493" s="362" t="s">
        <v>3796</v>
      </c>
    </row>
    <row r="494" spans="1:11" ht="12.75" customHeight="1">
      <c r="A494" s="362"/>
      <c r="B494" s="362"/>
      <c r="C494" s="368" t="s">
        <v>3845</v>
      </c>
      <c r="D494" s="368" t="s">
        <v>1386</v>
      </c>
      <c r="E494" s="362"/>
      <c r="F494" s="362"/>
      <c r="G494" s="362"/>
      <c r="H494" s="369">
        <v>0.5</v>
      </c>
      <c r="I494" s="362"/>
      <c r="J494" s="362"/>
      <c r="K494" s="362" t="s">
        <v>3796</v>
      </c>
    </row>
    <row r="495" spans="1:11" ht="12.75" customHeight="1">
      <c r="A495" s="362"/>
      <c r="B495" s="362"/>
      <c r="C495" s="368" t="s">
        <v>3846</v>
      </c>
      <c r="D495" s="368" t="s">
        <v>1388</v>
      </c>
      <c r="E495" s="362"/>
      <c r="F495" s="362"/>
      <c r="G495" s="362"/>
      <c r="H495" s="369">
        <v>0.5</v>
      </c>
      <c r="I495" s="362"/>
      <c r="J495" s="362"/>
      <c r="K495" s="362" t="s">
        <v>3796</v>
      </c>
    </row>
    <row r="496" spans="1:11" ht="12.75" customHeight="1">
      <c r="A496" s="362"/>
      <c r="B496" s="362"/>
      <c r="C496" s="368" t="s">
        <v>3847</v>
      </c>
      <c r="D496" s="368" t="s">
        <v>1390</v>
      </c>
      <c r="E496" s="362"/>
      <c r="F496" s="362"/>
      <c r="G496" s="362"/>
      <c r="H496" s="369">
        <v>0.5</v>
      </c>
      <c r="I496" s="362"/>
      <c r="J496" s="362"/>
      <c r="K496" s="362" t="s">
        <v>3796</v>
      </c>
    </row>
    <row r="497" spans="1:11" ht="12.75" customHeight="1">
      <c r="A497" s="362"/>
      <c r="B497" s="362"/>
      <c r="C497" s="368" t="s">
        <v>3848</v>
      </c>
      <c r="D497" s="368" t="s">
        <v>3849</v>
      </c>
      <c r="E497" s="362"/>
      <c r="F497" s="362"/>
      <c r="G497" s="362"/>
      <c r="H497" s="369">
        <v>0.5</v>
      </c>
      <c r="I497" s="362"/>
      <c r="J497" s="362"/>
      <c r="K497" s="362" t="s">
        <v>3796</v>
      </c>
    </row>
    <row r="498" spans="1:11" ht="12.75" customHeight="1">
      <c r="A498" s="362"/>
      <c r="B498" s="362"/>
      <c r="C498" s="368" t="s">
        <v>3850</v>
      </c>
      <c r="D498" s="373" t="s">
        <v>1392</v>
      </c>
      <c r="E498" s="362"/>
      <c r="F498" s="362"/>
      <c r="G498" s="362"/>
      <c r="H498" s="369">
        <v>0.5</v>
      </c>
      <c r="I498" s="362"/>
      <c r="J498" s="362"/>
      <c r="K498" s="362" t="s">
        <v>3796</v>
      </c>
    </row>
    <row r="499" spans="1:11" ht="12.75" customHeight="1">
      <c r="A499" s="362"/>
      <c r="B499" s="362"/>
      <c r="C499" s="368" t="s">
        <v>3851</v>
      </c>
      <c r="D499" s="373" t="s">
        <v>1394</v>
      </c>
      <c r="E499" s="362"/>
      <c r="F499" s="362"/>
      <c r="G499" s="362"/>
      <c r="H499" s="369">
        <v>0.5</v>
      </c>
      <c r="I499" s="362"/>
      <c r="J499" s="362"/>
      <c r="K499" s="362" t="s">
        <v>3796</v>
      </c>
    </row>
    <row r="500" spans="1:11" ht="12.75" customHeight="1">
      <c r="A500" s="362"/>
      <c r="B500" s="362"/>
      <c r="C500" s="368" t="s">
        <v>3852</v>
      </c>
      <c r="D500" s="373" t="s">
        <v>1396</v>
      </c>
      <c r="E500" s="362"/>
      <c r="F500" s="362"/>
      <c r="G500" s="362"/>
      <c r="H500" s="369">
        <v>0.5</v>
      </c>
      <c r="I500" s="362"/>
      <c r="J500" s="362"/>
      <c r="K500" s="362" t="s">
        <v>3796</v>
      </c>
    </row>
    <row r="501" spans="1:11" ht="12.75" customHeight="1">
      <c r="A501" s="362"/>
      <c r="B501" s="362"/>
      <c r="C501" s="368" t="s">
        <v>3853</v>
      </c>
      <c r="D501" s="373" t="s">
        <v>1398</v>
      </c>
      <c r="E501" s="362"/>
      <c r="F501" s="362"/>
      <c r="G501" s="362"/>
      <c r="H501" s="369">
        <v>0.5</v>
      </c>
      <c r="I501" s="362"/>
      <c r="J501" s="362"/>
      <c r="K501" s="362" t="s">
        <v>3796</v>
      </c>
    </row>
    <row r="502" spans="1:11" ht="12.75" customHeight="1">
      <c r="A502" s="362"/>
      <c r="B502" s="362"/>
      <c r="C502" s="368" t="s">
        <v>3854</v>
      </c>
      <c r="D502" s="373" t="s">
        <v>1400</v>
      </c>
      <c r="E502" s="362"/>
      <c r="F502" s="362"/>
      <c r="G502" s="362"/>
      <c r="H502" s="369">
        <v>0.5</v>
      </c>
      <c r="I502" s="362"/>
      <c r="J502" s="362"/>
      <c r="K502" s="362" t="s">
        <v>3796</v>
      </c>
    </row>
    <row r="503" spans="1:11" ht="12.75" customHeight="1">
      <c r="A503" s="362"/>
      <c r="B503" s="362"/>
      <c r="C503" s="368" t="s">
        <v>3855</v>
      </c>
      <c r="D503" s="373" t="s">
        <v>1402</v>
      </c>
      <c r="E503" s="362"/>
      <c r="F503" s="362"/>
      <c r="G503" s="362"/>
      <c r="H503" s="369">
        <v>0.5</v>
      </c>
      <c r="I503" s="362"/>
      <c r="J503" s="362"/>
      <c r="K503" s="362" t="s">
        <v>3796</v>
      </c>
    </row>
    <row r="504" spans="1:11" ht="12.75" customHeight="1">
      <c r="A504" s="362"/>
      <c r="B504" s="362"/>
      <c r="C504" s="368" t="s">
        <v>3856</v>
      </c>
      <c r="D504" s="373" t="s">
        <v>1404</v>
      </c>
      <c r="E504" s="362"/>
      <c r="F504" s="362"/>
      <c r="G504" s="362"/>
      <c r="H504" s="369">
        <v>0.5</v>
      </c>
      <c r="I504" s="362"/>
      <c r="J504" s="362"/>
      <c r="K504" s="362" t="s">
        <v>3796</v>
      </c>
    </row>
    <row r="505" spans="1:11" ht="12.75" customHeight="1">
      <c r="A505" s="362"/>
      <c r="B505" s="362"/>
      <c r="C505" s="368" t="s">
        <v>3857</v>
      </c>
      <c r="D505" s="373" t="s">
        <v>1406</v>
      </c>
      <c r="E505" s="362"/>
      <c r="F505" s="362"/>
      <c r="G505" s="362"/>
      <c r="H505" s="369">
        <v>0.5</v>
      </c>
      <c r="I505" s="362"/>
      <c r="J505" s="362"/>
      <c r="K505" s="362" t="s">
        <v>3796</v>
      </c>
    </row>
    <row r="506" spans="1:11" ht="12.75" customHeight="1">
      <c r="A506" s="362"/>
      <c r="B506" s="362"/>
      <c r="C506" s="368" t="s">
        <v>3858</v>
      </c>
      <c r="D506" s="373" t="s">
        <v>1408</v>
      </c>
      <c r="E506" s="362"/>
      <c r="F506" s="362"/>
      <c r="G506" s="362"/>
      <c r="H506" s="369">
        <v>0.5</v>
      </c>
      <c r="I506" s="362"/>
      <c r="J506" s="362"/>
      <c r="K506" s="362" t="s">
        <v>3796</v>
      </c>
    </row>
    <row r="507" spans="1:11" ht="12.75" customHeight="1">
      <c r="A507" s="362"/>
      <c r="B507" s="362"/>
      <c r="C507" s="368" t="s">
        <v>3859</v>
      </c>
      <c r="D507" s="373" t="s">
        <v>1410</v>
      </c>
      <c r="E507" s="362"/>
      <c r="F507" s="362"/>
      <c r="G507" s="362"/>
      <c r="H507" s="369">
        <v>0.5</v>
      </c>
      <c r="I507" s="362"/>
      <c r="J507" s="362"/>
      <c r="K507" s="362" t="s">
        <v>3796</v>
      </c>
    </row>
    <row r="508" spans="1:11" ht="12.75" customHeight="1">
      <c r="A508" s="362"/>
      <c r="B508" s="362"/>
      <c r="C508" s="368" t="s">
        <v>3860</v>
      </c>
      <c r="D508" s="373" t="s">
        <v>1412</v>
      </c>
      <c r="E508" s="362"/>
      <c r="F508" s="362"/>
      <c r="G508" s="362"/>
      <c r="H508" s="369">
        <v>0.5</v>
      </c>
      <c r="I508" s="362"/>
      <c r="J508" s="362"/>
      <c r="K508" s="362" t="s">
        <v>3796</v>
      </c>
    </row>
    <row r="509" spans="1:11" ht="12.75" customHeight="1">
      <c r="A509" s="362"/>
      <c r="B509" s="362"/>
      <c r="C509" s="368" t="s">
        <v>3861</v>
      </c>
      <c r="D509" s="373" t="s">
        <v>1414</v>
      </c>
      <c r="E509" s="362"/>
      <c r="F509" s="362"/>
      <c r="G509" s="362"/>
      <c r="H509" s="369">
        <v>0.5</v>
      </c>
      <c r="I509" s="362"/>
      <c r="J509" s="362"/>
      <c r="K509" s="362" t="s">
        <v>3796</v>
      </c>
    </row>
    <row r="510" spans="1:11" ht="12.75" customHeight="1">
      <c r="A510" s="362"/>
      <c r="B510" s="362"/>
      <c r="C510" s="368" t="s">
        <v>3862</v>
      </c>
      <c r="D510" s="373" t="s">
        <v>3685</v>
      </c>
      <c r="E510" s="362"/>
      <c r="F510" s="362"/>
      <c r="G510" s="362"/>
      <c r="H510" s="369">
        <v>0.5</v>
      </c>
      <c r="I510" s="362"/>
      <c r="J510" s="362"/>
      <c r="K510" s="362" t="s">
        <v>3796</v>
      </c>
    </row>
    <row r="511" spans="1:11" ht="12.75" customHeight="1">
      <c r="A511" s="362"/>
      <c r="B511" s="362"/>
      <c r="C511" s="368" t="s">
        <v>3863</v>
      </c>
      <c r="D511" s="373" t="s">
        <v>3687</v>
      </c>
      <c r="E511" s="362"/>
      <c r="F511" s="362"/>
      <c r="G511" s="362"/>
      <c r="H511" s="369">
        <v>0.5</v>
      </c>
      <c r="I511" s="362"/>
      <c r="J511" s="362"/>
      <c r="K511" s="362" t="s">
        <v>3796</v>
      </c>
    </row>
    <row r="512" spans="1:11" ht="12.75" customHeight="1">
      <c r="A512" s="362"/>
      <c r="B512" s="362"/>
      <c r="C512" s="368" t="s">
        <v>3864</v>
      </c>
      <c r="D512" s="373" t="s">
        <v>3689</v>
      </c>
      <c r="E512" s="362"/>
      <c r="F512" s="362"/>
      <c r="G512" s="362"/>
      <c r="H512" s="369">
        <v>0.5</v>
      </c>
      <c r="I512" s="362"/>
      <c r="J512" s="362"/>
      <c r="K512" s="362" t="s">
        <v>3796</v>
      </c>
    </row>
    <row r="513" spans="1:11" ht="12.75" customHeight="1">
      <c r="A513" s="362"/>
      <c r="B513" s="362"/>
      <c r="C513" s="368" t="s">
        <v>3865</v>
      </c>
      <c r="D513" s="373" t="s">
        <v>3691</v>
      </c>
      <c r="E513" s="362"/>
      <c r="F513" s="362"/>
      <c r="G513" s="362"/>
      <c r="H513" s="369">
        <v>0.5</v>
      </c>
      <c r="I513" s="362"/>
      <c r="J513" s="362"/>
      <c r="K513" s="362" t="s">
        <v>3796</v>
      </c>
    </row>
    <row r="514" spans="1:11" ht="12.75" customHeight="1">
      <c r="A514" s="362"/>
      <c r="B514" s="362"/>
      <c r="C514" s="368" t="s">
        <v>3866</v>
      </c>
      <c r="D514" s="373" t="s">
        <v>3693</v>
      </c>
      <c r="E514" s="362"/>
      <c r="F514" s="362"/>
      <c r="G514" s="362"/>
      <c r="H514" s="369">
        <v>0.5</v>
      </c>
      <c r="I514" s="362"/>
      <c r="J514" s="362"/>
      <c r="K514" s="362" t="s">
        <v>3796</v>
      </c>
    </row>
    <row r="515" spans="1:11" ht="12.75" customHeight="1">
      <c r="A515" s="362"/>
      <c r="B515" s="362"/>
      <c r="C515" s="368" t="s">
        <v>3867</v>
      </c>
      <c r="D515" s="373" t="s">
        <v>3695</v>
      </c>
      <c r="E515" s="362"/>
      <c r="F515" s="362"/>
      <c r="G515" s="362"/>
      <c r="H515" s="369">
        <v>0.5</v>
      </c>
      <c r="I515" s="362"/>
      <c r="J515" s="362"/>
      <c r="K515" s="362" t="s">
        <v>3796</v>
      </c>
    </row>
    <row r="516" spans="1:11" ht="12.75" customHeight="1">
      <c r="A516" s="362"/>
      <c r="B516" s="362"/>
      <c r="C516" s="368" t="s">
        <v>3868</v>
      </c>
      <c r="D516" s="368" t="s">
        <v>3697</v>
      </c>
      <c r="E516" s="362"/>
      <c r="F516" s="362"/>
      <c r="G516" s="362"/>
      <c r="H516" s="369">
        <v>0.5</v>
      </c>
      <c r="I516" s="362"/>
      <c r="J516" s="362"/>
      <c r="K516" s="362" t="s">
        <v>3796</v>
      </c>
    </row>
    <row r="517" spans="1:11" ht="12.75" customHeight="1">
      <c r="A517" s="362"/>
      <c r="B517" s="362"/>
      <c r="C517" s="368" t="s">
        <v>3869</v>
      </c>
      <c r="D517" s="368" t="s">
        <v>3699</v>
      </c>
      <c r="E517" s="362"/>
      <c r="F517" s="362"/>
      <c r="G517" s="362"/>
      <c r="H517" s="369">
        <v>0.5</v>
      </c>
      <c r="I517" s="362"/>
      <c r="J517" s="362"/>
      <c r="K517" s="362" t="s">
        <v>3796</v>
      </c>
    </row>
    <row r="518" spans="1:11" ht="12.75" customHeight="1">
      <c r="A518" s="362"/>
      <c r="B518" s="362"/>
      <c r="C518" s="368" t="s">
        <v>3870</v>
      </c>
      <c r="D518" s="368" t="s">
        <v>3701</v>
      </c>
      <c r="E518" s="362"/>
      <c r="F518" s="362"/>
      <c r="G518" s="362"/>
      <c r="H518" s="369">
        <v>0.5</v>
      </c>
      <c r="I518" s="362"/>
      <c r="J518" s="362"/>
      <c r="K518" s="362" t="s">
        <v>3796</v>
      </c>
    </row>
    <row r="519" spans="1:11" ht="12.75" customHeight="1">
      <c r="A519" s="362"/>
      <c r="B519" s="362"/>
      <c r="C519" s="368" t="s">
        <v>3871</v>
      </c>
      <c r="D519" s="368" t="s">
        <v>3703</v>
      </c>
      <c r="E519" s="362"/>
      <c r="F519" s="362"/>
      <c r="G519" s="362"/>
      <c r="H519" s="369">
        <v>0.5</v>
      </c>
      <c r="I519" s="362"/>
      <c r="J519" s="362"/>
      <c r="K519" s="362" t="s">
        <v>3796</v>
      </c>
    </row>
    <row r="520" spans="1:11" ht="12.75" customHeight="1">
      <c r="A520" s="362"/>
      <c r="B520" s="362"/>
      <c r="C520" s="368" t="s">
        <v>3872</v>
      </c>
      <c r="D520" s="368" t="s">
        <v>3705</v>
      </c>
      <c r="E520" s="362"/>
      <c r="F520" s="362"/>
      <c r="G520" s="362"/>
      <c r="H520" s="369">
        <v>0.5</v>
      </c>
      <c r="I520" s="362"/>
      <c r="J520" s="362"/>
      <c r="K520" s="362" t="s">
        <v>3796</v>
      </c>
    </row>
    <row r="521" spans="1:11" ht="12.75" customHeight="1">
      <c r="A521" s="362"/>
      <c r="B521" s="362"/>
      <c r="C521" s="368" t="s">
        <v>3873</v>
      </c>
      <c r="D521" s="368" t="s">
        <v>3707</v>
      </c>
      <c r="E521" s="362"/>
      <c r="F521" s="362"/>
      <c r="G521" s="362"/>
      <c r="H521" s="369">
        <v>0.5</v>
      </c>
      <c r="I521" s="362"/>
      <c r="J521" s="362"/>
      <c r="K521" s="362" t="s">
        <v>3796</v>
      </c>
    </row>
    <row r="522" spans="1:11" ht="12.75" customHeight="1">
      <c r="A522" s="362"/>
      <c r="B522" s="362"/>
      <c r="C522" s="368" t="s">
        <v>3874</v>
      </c>
      <c r="D522" s="368" t="s">
        <v>3709</v>
      </c>
      <c r="E522" s="362"/>
      <c r="F522" s="362"/>
      <c r="G522" s="362"/>
      <c r="H522" s="369">
        <v>0.5</v>
      </c>
      <c r="I522" s="362"/>
      <c r="J522" s="362"/>
      <c r="K522" s="362" t="s">
        <v>3796</v>
      </c>
    </row>
    <row r="523" spans="1:11" ht="12.75" customHeight="1">
      <c r="A523" s="362"/>
      <c r="B523" s="362"/>
      <c r="C523" s="368" t="s">
        <v>3875</v>
      </c>
      <c r="D523" s="368" t="s">
        <v>3711</v>
      </c>
      <c r="E523" s="362"/>
      <c r="F523" s="362"/>
      <c r="G523" s="362"/>
      <c r="H523" s="369">
        <v>0.5</v>
      </c>
      <c r="I523" s="362"/>
      <c r="J523" s="362"/>
      <c r="K523" s="362" t="s">
        <v>3796</v>
      </c>
    </row>
    <row r="524" spans="1:11" ht="12.75" customHeight="1">
      <c r="A524" s="362"/>
      <c r="B524" s="362"/>
      <c r="C524" s="368" t="s">
        <v>3876</v>
      </c>
      <c r="D524" s="368" t="s">
        <v>3713</v>
      </c>
      <c r="E524" s="362"/>
      <c r="F524" s="362"/>
      <c r="G524" s="362"/>
      <c r="H524" s="369">
        <v>0.5</v>
      </c>
      <c r="I524" s="362"/>
      <c r="J524" s="362"/>
      <c r="K524" s="362" t="s">
        <v>3796</v>
      </c>
    </row>
    <row r="525" spans="1:11" ht="12.75" customHeight="1">
      <c r="A525" s="362"/>
      <c r="B525" s="362"/>
      <c r="C525" s="368" t="s">
        <v>3877</v>
      </c>
      <c r="D525" s="368" t="s">
        <v>3715</v>
      </c>
      <c r="E525" s="362"/>
      <c r="F525" s="362"/>
      <c r="G525" s="362"/>
      <c r="H525" s="369">
        <v>0.5</v>
      </c>
      <c r="I525" s="362"/>
      <c r="J525" s="362"/>
      <c r="K525" s="362" t="s">
        <v>3796</v>
      </c>
    </row>
    <row r="526" spans="1:11" ht="12.75" customHeight="1">
      <c r="A526" s="362"/>
      <c r="B526" s="362"/>
      <c r="C526" s="368" t="s">
        <v>3878</v>
      </c>
      <c r="D526" s="368" t="s">
        <v>3717</v>
      </c>
      <c r="E526" s="362"/>
      <c r="F526" s="362"/>
      <c r="G526" s="362"/>
      <c r="H526" s="369">
        <v>0.5</v>
      </c>
      <c r="I526" s="362"/>
      <c r="J526" s="362"/>
      <c r="K526" s="362" t="s">
        <v>3796</v>
      </c>
    </row>
    <row r="527" spans="1:11" ht="12.75" customHeight="1">
      <c r="A527" s="362"/>
      <c r="B527" s="362"/>
      <c r="C527" s="368" t="s">
        <v>3879</v>
      </c>
      <c r="D527" s="368" t="s">
        <v>3719</v>
      </c>
      <c r="E527" s="362"/>
      <c r="F527" s="362"/>
      <c r="G527" s="362"/>
      <c r="H527" s="369">
        <v>0.5</v>
      </c>
      <c r="I527" s="362"/>
      <c r="J527" s="362"/>
      <c r="K527" s="362" t="s">
        <v>3796</v>
      </c>
    </row>
    <row r="528" spans="1:11" ht="12.75" customHeight="1">
      <c r="A528" s="362"/>
      <c r="B528" s="362"/>
      <c r="C528" s="368" t="s">
        <v>3880</v>
      </c>
      <c r="D528" s="368" t="s">
        <v>3721</v>
      </c>
      <c r="E528" s="362"/>
      <c r="F528" s="362"/>
      <c r="G528" s="362"/>
      <c r="H528" s="369">
        <v>0.5</v>
      </c>
      <c r="I528" s="362"/>
      <c r="J528" s="362"/>
      <c r="K528" s="362" t="s">
        <v>3796</v>
      </c>
    </row>
    <row r="529" spans="1:11" ht="12.75" customHeight="1">
      <c r="A529" s="362"/>
      <c r="B529" s="362"/>
      <c r="C529" s="368" t="s">
        <v>3881</v>
      </c>
      <c r="D529" s="368" t="s">
        <v>3723</v>
      </c>
      <c r="E529" s="362"/>
      <c r="F529" s="362"/>
      <c r="G529" s="362"/>
      <c r="H529" s="369">
        <v>0.5</v>
      </c>
      <c r="I529" s="362"/>
      <c r="J529" s="362"/>
      <c r="K529" s="362" t="s">
        <v>3796</v>
      </c>
    </row>
    <row r="530" spans="1:11" ht="12.75" customHeight="1">
      <c r="A530" s="362"/>
      <c r="B530" s="362"/>
      <c r="C530" s="368" t="s">
        <v>3882</v>
      </c>
      <c r="D530" s="368" t="s">
        <v>3725</v>
      </c>
      <c r="E530" s="362"/>
      <c r="F530" s="362"/>
      <c r="G530" s="362"/>
      <c r="H530" s="369">
        <v>0.5</v>
      </c>
      <c r="I530" s="362"/>
      <c r="J530" s="362"/>
      <c r="K530" s="362" t="s">
        <v>3796</v>
      </c>
    </row>
    <row r="531" spans="1:11" ht="12.75" customHeight="1">
      <c r="A531" s="362"/>
      <c r="B531" s="362"/>
      <c r="C531" s="368" t="s">
        <v>3883</v>
      </c>
      <c r="D531" s="368" t="s">
        <v>3727</v>
      </c>
      <c r="E531" s="362"/>
      <c r="F531" s="362"/>
      <c r="G531" s="362"/>
      <c r="H531" s="369">
        <v>0.5</v>
      </c>
      <c r="I531" s="362"/>
      <c r="J531" s="362"/>
      <c r="K531" s="362" t="s">
        <v>3796</v>
      </c>
    </row>
    <row r="532" spans="1:11" ht="12.75" customHeight="1">
      <c r="A532" s="362"/>
      <c r="B532" s="362"/>
      <c r="C532" s="368" t="s">
        <v>3884</v>
      </c>
      <c r="D532" s="368" t="s">
        <v>3729</v>
      </c>
      <c r="E532" s="362"/>
      <c r="F532" s="362"/>
      <c r="G532" s="362"/>
      <c r="H532" s="369">
        <v>0.5</v>
      </c>
      <c r="I532" s="362"/>
      <c r="J532" s="362"/>
      <c r="K532" s="362" t="s">
        <v>3796</v>
      </c>
    </row>
    <row r="533" spans="1:11" ht="12.75" customHeight="1">
      <c r="A533" s="362"/>
      <c r="B533" s="362"/>
      <c r="C533" s="368" t="s">
        <v>3885</v>
      </c>
      <c r="D533" s="368" t="s">
        <v>3731</v>
      </c>
      <c r="E533" s="362"/>
      <c r="F533" s="362"/>
      <c r="G533" s="362"/>
      <c r="H533" s="369">
        <v>0.5</v>
      </c>
      <c r="I533" s="362"/>
      <c r="J533" s="362"/>
      <c r="K533" s="362" t="s">
        <v>3796</v>
      </c>
    </row>
    <row r="534" spans="1:11" ht="12.75" customHeight="1">
      <c r="A534" s="362"/>
      <c r="B534" s="362"/>
      <c r="C534" s="368" t="s">
        <v>3886</v>
      </c>
      <c r="D534" s="368" t="s">
        <v>3733</v>
      </c>
      <c r="E534" s="362"/>
      <c r="F534" s="362"/>
      <c r="G534" s="362"/>
      <c r="H534" s="369">
        <v>0.5</v>
      </c>
      <c r="I534" s="362"/>
      <c r="J534" s="362"/>
      <c r="K534" s="362" t="s">
        <v>3796</v>
      </c>
    </row>
    <row r="535" spans="1:11" ht="12.75" customHeight="1">
      <c r="A535" s="362"/>
      <c r="B535" s="362"/>
      <c r="C535" s="368" t="s">
        <v>3887</v>
      </c>
      <c r="D535" s="368" t="s">
        <v>3735</v>
      </c>
      <c r="E535" s="362"/>
      <c r="F535" s="362"/>
      <c r="G535" s="362"/>
      <c r="H535" s="369">
        <v>0.5</v>
      </c>
      <c r="I535" s="362"/>
      <c r="J535" s="362"/>
      <c r="K535" s="362" t="s">
        <v>3796</v>
      </c>
    </row>
    <row r="536" spans="1:11" ht="12.75" customHeight="1">
      <c r="A536" s="362"/>
      <c r="B536" s="362"/>
      <c r="C536" s="368" t="s">
        <v>3888</v>
      </c>
      <c r="D536" s="368" t="s">
        <v>3737</v>
      </c>
      <c r="E536" s="362"/>
      <c r="F536" s="362"/>
      <c r="G536" s="362"/>
      <c r="H536" s="369">
        <v>0.5</v>
      </c>
      <c r="I536" s="362"/>
      <c r="J536" s="362"/>
      <c r="K536" s="362" t="s">
        <v>3796</v>
      </c>
    </row>
    <row r="537" spans="1:11" ht="12.75" customHeight="1">
      <c r="A537" s="362"/>
      <c r="B537" s="362"/>
      <c r="C537" s="368" t="s">
        <v>3889</v>
      </c>
      <c r="D537" s="368"/>
      <c r="E537" s="362"/>
      <c r="F537" s="362"/>
      <c r="G537" s="362"/>
      <c r="H537" s="369">
        <v>3</v>
      </c>
      <c r="I537" s="362"/>
      <c r="J537" s="362"/>
      <c r="K537" s="362" t="s">
        <v>3890</v>
      </c>
    </row>
    <row r="538" spans="1:11" ht="12.75" customHeight="1">
      <c r="A538" s="362"/>
      <c r="B538" s="362"/>
      <c r="C538" s="368" t="s">
        <v>3891</v>
      </c>
      <c r="D538" s="368"/>
      <c r="E538" s="362"/>
      <c r="F538" s="362"/>
      <c r="G538" s="362"/>
      <c r="H538" s="369">
        <v>3</v>
      </c>
      <c r="I538" s="362"/>
      <c r="J538" s="362"/>
      <c r="K538" s="362" t="s">
        <v>3890</v>
      </c>
    </row>
    <row r="539" spans="1:11" ht="12.75" customHeight="1">
      <c r="A539" s="362"/>
      <c r="B539" s="362" t="s">
        <v>3892</v>
      </c>
      <c r="C539" s="420" t="s">
        <v>3893</v>
      </c>
      <c r="D539" s="421" t="s">
        <v>3685</v>
      </c>
      <c r="E539" s="362" t="s">
        <v>15</v>
      </c>
      <c r="F539" s="362" t="s">
        <v>16</v>
      </c>
      <c r="G539" s="362" t="s">
        <v>83</v>
      </c>
      <c r="H539" s="369">
        <v>0.5</v>
      </c>
      <c r="I539" s="362"/>
      <c r="J539" s="362"/>
      <c r="K539" s="362" t="s">
        <v>3407</v>
      </c>
    </row>
    <row r="540" spans="1:11" ht="12.75" customHeight="1">
      <c r="A540" s="362"/>
      <c r="B540" s="362"/>
      <c r="C540" s="420" t="s">
        <v>3894</v>
      </c>
      <c r="D540" s="421" t="s">
        <v>3687</v>
      </c>
      <c r="E540" s="362"/>
      <c r="F540" s="362"/>
      <c r="G540" s="362"/>
      <c r="H540" s="369">
        <v>0.5</v>
      </c>
      <c r="I540" s="362"/>
      <c r="J540" s="362"/>
      <c r="K540" s="362" t="s">
        <v>3407</v>
      </c>
    </row>
    <row r="541" spans="1:11" ht="12.75" customHeight="1">
      <c r="A541" s="362"/>
      <c r="B541" s="362"/>
      <c r="C541" s="420" t="s">
        <v>3895</v>
      </c>
      <c r="D541" s="421" t="s">
        <v>3689</v>
      </c>
      <c r="E541" s="362"/>
      <c r="F541" s="362"/>
      <c r="G541" s="362"/>
      <c r="H541" s="369">
        <v>0.5</v>
      </c>
      <c r="I541" s="362"/>
      <c r="J541" s="362"/>
      <c r="K541" s="362" t="s">
        <v>3407</v>
      </c>
    </row>
    <row r="542" spans="1:11" ht="12.75" customHeight="1">
      <c r="A542" s="362"/>
      <c r="B542" s="362"/>
      <c r="C542" s="420" t="s">
        <v>3896</v>
      </c>
      <c r="D542" s="421" t="s">
        <v>3691</v>
      </c>
      <c r="E542" s="362"/>
      <c r="F542" s="362"/>
      <c r="G542" s="362"/>
      <c r="H542" s="369">
        <v>0.5</v>
      </c>
      <c r="I542" s="362"/>
      <c r="J542" s="362"/>
      <c r="K542" s="362" t="s">
        <v>3407</v>
      </c>
    </row>
    <row r="543" spans="1:11" ht="12.75" customHeight="1">
      <c r="A543" s="362"/>
      <c r="B543" s="362"/>
      <c r="C543" s="420" t="s">
        <v>3897</v>
      </c>
      <c r="D543" s="421" t="s">
        <v>3693</v>
      </c>
      <c r="E543" s="362"/>
      <c r="F543" s="362"/>
      <c r="G543" s="362"/>
      <c r="H543" s="369">
        <v>0.5</v>
      </c>
      <c r="I543" s="362"/>
      <c r="J543" s="362"/>
      <c r="K543" s="362" t="s">
        <v>3407</v>
      </c>
    </row>
    <row r="544" spans="1:11" ht="12.75" customHeight="1">
      <c r="A544" s="362"/>
      <c r="B544" s="362"/>
      <c r="C544" s="420" t="s">
        <v>3898</v>
      </c>
      <c r="D544" s="421" t="s">
        <v>3695</v>
      </c>
      <c r="E544" s="362"/>
      <c r="F544" s="362"/>
      <c r="G544" s="362"/>
      <c r="H544" s="369">
        <v>0.5</v>
      </c>
      <c r="I544" s="362"/>
      <c r="J544" s="362"/>
      <c r="K544" s="362" t="s">
        <v>3407</v>
      </c>
    </row>
    <row r="545" spans="1:11" ht="12.75" customHeight="1">
      <c r="A545" s="362"/>
      <c r="B545" s="362"/>
      <c r="C545" s="368" t="s">
        <v>3899</v>
      </c>
      <c r="D545" s="368" t="s">
        <v>3697</v>
      </c>
      <c r="E545" s="362"/>
      <c r="F545" s="362"/>
      <c r="G545" s="362"/>
      <c r="H545" s="369">
        <v>1</v>
      </c>
      <c r="I545" s="362"/>
      <c r="J545" s="362"/>
      <c r="K545" s="362" t="s">
        <v>3407</v>
      </c>
    </row>
    <row r="546" spans="1:11" ht="12.75" customHeight="1">
      <c r="A546" s="362"/>
      <c r="B546" s="362"/>
      <c r="C546" s="368" t="s">
        <v>3900</v>
      </c>
      <c r="D546" s="368" t="s">
        <v>3699</v>
      </c>
      <c r="E546" s="362"/>
      <c r="F546" s="362"/>
      <c r="G546" s="362"/>
      <c r="H546" s="369">
        <v>1</v>
      </c>
      <c r="I546" s="362"/>
      <c r="J546" s="362"/>
      <c r="K546" s="362" t="s">
        <v>3407</v>
      </c>
    </row>
    <row r="547" spans="1:11" ht="12.75" customHeight="1">
      <c r="A547" s="362"/>
      <c r="B547" s="362"/>
      <c r="C547" s="368" t="s">
        <v>3901</v>
      </c>
      <c r="D547" s="368" t="s">
        <v>3701</v>
      </c>
      <c r="E547" s="362"/>
      <c r="F547" s="362"/>
      <c r="G547" s="362"/>
      <c r="H547" s="369">
        <v>1</v>
      </c>
      <c r="I547" s="362"/>
      <c r="J547" s="362"/>
      <c r="K547" s="362" t="s">
        <v>3407</v>
      </c>
    </row>
    <row r="548" spans="1:11" ht="12.75" customHeight="1">
      <c r="A548" s="362"/>
      <c r="B548" s="362"/>
      <c r="C548" s="368" t="s">
        <v>3902</v>
      </c>
      <c r="D548" s="368" t="s">
        <v>3703</v>
      </c>
      <c r="E548" s="362"/>
      <c r="F548" s="362"/>
      <c r="G548" s="362"/>
      <c r="H548" s="369">
        <v>1</v>
      </c>
      <c r="I548" s="362"/>
      <c r="J548" s="362"/>
      <c r="K548" s="362" t="s">
        <v>3407</v>
      </c>
    </row>
    <row r="549" spans="1:11" ht="12.75" customHeight="1">
      <c r="A549" s="362"/>
      <c r="B549" s="362"/>
      <c r="C549" s="368" t="s">
        <v>3903</v>
      </c>
      <c r="D549" s="368" t="s">
        <v>3705</v>
      </c>
      <c r="E549" s="362"/>
      <c r="F549" s="362"/>
      <c r="G549" s="362"/>
      <c r="H549" s="369">
        <v>1</v>
      </c>
      <c r="I549" s="362"/>
      <c r="J549" s="362"/>
      <c r="K549" s="362" t="s">
        <v>3407</v>
      </c>
    </row>
    <row r="550" spans="1:11" ht="12.75" customHeight="1">
      <c r="A550" s="362"/>
      <c r="B550" s="362"/>
      <c r="C550" s="368" t="s">
        <v>3904</v>
      </c>
      <c r="D550" s="368" t="s">
        <v>3707</v>
      </c>
      <c r="E550" s="362"/>
      <c r="F550" s="362"/>
      <c r="G550" s="362"/>
      <c r="H550" s="369">
        <v>1</v>
      </c>
      <c r="I550" s="362"/>
      <c r="J550" s="362"/>
      <c r="K550" s="362" t="s">
        <v>3407</v>
      </c>
    </row>
    <row r="551" spans="1:11" ht="12.75" customHeight="1">
      <c r="A551" s="362"/>
      <c r="B551" s="362"/>
      <c r="C551" s="368" t="s">
        <v>3905</v>
      </c>
      <c r="D551" s="368" t="s">
        <v>3709</v>
      </c>
      <c r="E551" s="362"/>
      <c r="F551" s="362"/>
      <c r="G551" s="362"/>
      <c r="H551" s="369">
        <v>1</v>
      </c>
      <c r="I551" s="362"/>
      <c r="J551" s="362"/>
      <c r="K551" s="362" t="s">
        <v>3407</v>
      </c>
    </row>
    <row r="552" spans="1:11" ht="12.75" customHeight="1">
      <c r="A552" s="362"/>
      <c r="B552" s="362"/>
      <c r="C552" s="368" t="s">
        <v>3906</v>
      </c>
      <c r="D552" s="368" t="s">
        <v>3711</v>
      </c>
      <c r="E552" s="362"/>
      <c r="F552" s="362"/>
      <c r="G552" s="362"/>
      <c r="H552" s="369">
        <v>1</v>
      </c>
      <c r="I552" s="362"/>
      <c r="J552" s="362"/>
      <c r="K552" s="362" t="s">
        <v>3407</v>
      </c>
    </row>
    <row r="553" spans="1:11" ht="12.75" customHeight="1">
      <c r="A553" s="362"/>
      <c r="B553" s="362"/>
      <c r="C553" s="368" t="s">
        <v>3907</v>
      </c>
      <c r="D553" s="368" t="s">
        <v>3713</v>
      </c>
      <c r="E553" s="362"/>
      <c r="F553" s="362"/>
      <c r="G553" s="362"/>
      <c r="H553" s="369">
        <v>1</v>
      </c>
      <c r="I553" s="362"/>
      <c r="J553" s="362"/>
      <c r="K553" s="362" t="s">
        <v>3407</v>
      </c>
    </row>
    <row r="554" spans="1:11" ht="12.75" customHeight="1">
      <c r="A554" s="362"/>
      <c r="B554" s="362"/>
      <c r="C554" s="368" t="s">
        <v>3908</v>
      </c>
      <c r="D554" s="368" t="s">
        <v>3715</v>
      </c>
      <c r="E554" s="362"/>
      <c r="F554" s="362"/>
      <c r="G554" s="362"/>
      <c r="H554" s="369">
        <v>1</v>
      </c>
      <c r="I554" s="362"/>
      <c r="J554" s="362"/>
      <c r="K554" s="362" t="s">
        <v>3407</v>
      </c>
    </row>
    <row r="555" spans="1:11" ht="12.75" customHeight="1">
      <c r="A555" s="362"/>
      <c r="B555" s="362"/>
      <c r="C555" s="368" t="s">
        <v>3909</v>
      </c>
      <c r="D555" s="368" t="s">
        <v>3717</v>
      </c>
      <c r="E555" s="362"/>
      <c r="F555" s="362"/>
      <c r="G555" s="362"/>
      <c r="H555" s="369">
        <v>0.5</v>
      </c>
      <c r="I555" s="362"/>
      <c r="J555" s="362"/>
      <c r="K555" s="362" t="s">
        <v>3407</v>
      </c>
    </row>
    <row r="556" spans="1:11" ht="12.75" customHeight="1">
      <c r="A556" s="362"/>
      <c r="B556" s="362"/>
      <c r="C556" s="368" t="s">
        <v>3910</v>
      </c>
      <c r="D556" s="368" t="s">
        <v>3719</v>
      </c>
      <c r="E556" s="362"/>
      <c r="F556" s="362"/>
      <c r="G556" s="362"/>
      <c r="H556" s="369">
        <v>1</v>
      </c>
      <c r="I556" s="362"/>
      <c r="J556" s="362"/>
      <c r="K556" s="362" t="s">
        <v>3407</v>
      </c>
    </row>
    <row r="557" spans="1:11" ht="12.75" customHeight="1">
      <c r="A557" s="362"/>
      <c r="B557" s="362"/>
      <c r="C557" s="368" t="s">
        <v>3911</v>
      </c>
      <c r="D557" s="368" t="s">
        <v>3721</v>
      </c>
      <c r="E557" s="362"/>
      <c r="F557" s="362"/>
      <c r="G557" s="362"/>
      <c r="H557" s="369">
        <v>0.5</v>
      </c>
      <c r="I557" s="362"/>
      <c r="J557" s="362"/>
      <c r="K557" s="362" t="s">
        <v>3407</v>
      </c>
    </row>
    <row r="558" spans="1:11" ht="12.75" customHeight="1">
      <c r="A558" s="362"/>
      <c r="B558" s="362"/>
      <c r="C558" s="368" t="s">
        <v>3912</v>
      </c>
      <c r="D558" s="368" t="s">
        <v>3723</v>
      </c>
      <c r="E558" s="362"/>
      <c r="F558" s="362"/>
      <c r="G558" s="362"/>
      <c r="H558" s="369">
        <v>1</v>
      </c>
      <c r="I558" s="362"/>
      <c r="J558" s="362"/>
      <c r="K558" s="362" t="s">
        <v>3407</v>
      </c>
    </row>
    <row r="559" spans="1:11" ht="12.75" customHeight="1">
      <c r="A559" s="362"/>
      <c r="B559" s="362"/>
      <c r="C559" s="368" t="s">
        <v>3913</v>
      </c>
      <c r="D559" s="368" t="s">
        <v>3725</v>
      </c>
      <c r="E559" s="362"/>
      <c r="F559" s="362"/>
      <c r="G559" s="362"/>
      <c r="H559" s="369">
        <v>0.5</v>
      </c>
      <c r="I559" s="362"/>
      <c r="J559" s="362"/>
      <c r="K559" s="362" t="s">
        <v>3407</v>
      </c>
    </row>
    <row r="560" spans="1:11" ht="12.75" customHeight="1">
      <c r="A560" s="362"/>
      <c r="B560" s="362"/>
      <c r="C560" s="368" t="s">
        <v>3914</v>
      </c>
      <c r="D560" s="368" t="s">
        <v>3727</v>
      </c>
      <c r="E560" s="362"/>
      <c r="F560" s="362"/>
      <c r="G560" s="362"/>
      <c r="H560" s="369">
        <v>1</v>
      </c>
      <c r="I560" s="362"/>
      <c r="J560" s="362"/>
      <c r="K560" s="362" t="s">
        <v>3407</v>
      </c>
    </row>
    <row r="561" spans="1:11" ht="12.75" customHeight="1">
      <c r="A561" s="362"/>
      <c r="B561" s="362"/>
      <c r="C561" s="368" t="s">
        <v>3915</v>
      </c>
      <c r="D561" s="368" t="s">
        <v>3729</v>
      </c>
      <c r="E561" s="362"/>
      <c r="F561" s="362"/>
      <c r="G561" s="362"/>
      <c r="H561" s="369">
        <v>0.5</v>
      </c>
      <c r="I561" s="362"/>
      <c r="J561" s="362"/>
      <c r="K561" s="362" t="s">
        <v>3407</v>
      </c>
    </row>
    <row r="562" spans="1:11" ht="12.75" customHeight="1">
      <c r="A562" s="362"/>
      <c r="B562" s="362"/>
      <c r="C562" s="368" t="s">
        <v>3916</v>
      </c>
      <c r="D562" s="368" t="s">
        <v>3731</v>
      </c>
      <c r="E562" s="362"/>
      <c r="F562" s="362"/>
      <c r="G562" s="362"/>
      <c r="H562" s="369">
        <v>1</v>
      </c>
      <c r="I562" s="362"/>
      <c r="J562" s="362"/>
      <c r="K562" s="362" t="s">
        <v>3407</v>
      </c>
    </row>
    <row r="563" spans="1:11" ht="12.75" customHeight="1">
      <c r="A563" s="362"/>
      <c r="B563" s="362"/>
      <c r="C563" s="368" t="s">
        <v>3917</v>
      </c>
      <c r="D563" s="368" t="s">
        <v>3733</v>
      </c>
      <c r="E563" s="362"/>
      <c r="F563" s="362"/>
      <c r="G563" s="362"/>
      <c r="H563" s="369">
        <v>0.5</v>
      </c>
      <c r="I563" s="362"/>
      <c r="J563" s="362"/>
      <c r="K563" s="362" t="s">
        <v>3407</v>
      </c>
    </row>
    <row r="564" spans="1:11" ht="12.75" customHeight="1">
      <c r="A564" s="362"/>
      <c r="B564" s="362"/>
      <c r="C564" s="368" t="s">
        <v>3918</v>
      </c>
      <c r="D564" s="368" t="s">
        <v>3735</v>
      </c>
      <c r="E564" s="362"/>
      <c r="F564" s="362"/>
      <c r="G564" s="362"/>
      <c r="H564" s="369">
        <v>1</v>
      </c>
      <c r="I564" s="362"/>
      <c r="J564" s="362"/>
      <c r="K564" s="362" t="s">
        <v>3407</v>
      </c>
    </row>
    <row r="565" spans="1:11" ht="12.75" customHeight="1">
      <c r="A565" s="362"/>
      <c r="B565" s="362"/>
      <c r="C565" s="368" t="s">
        <v>3919</v>
      </c>
      <c r="D565" s="368" t="s">
        <v>3737</v>
      </c>
      <c r="E565" s="362"/>
      <c r="F565" s="362"/>
      <c r="G565" s="362"/>
      <c r="H565" s="369">
        <v>0.5</v>
      </c>
      <c r="I565" s="362"/>
      <c r="J565" s="362"/>
      <c r="K565" s="362" t="s">
        <v>3407</v>
      </c>
    </row>
    <row r="566" spans="1:11" ht="12.75" customHeight="1">
      <c r="A566" s="362"/>
      <c r="B566" s="362" t="s">
        <v>3892</v>
      </c>
      <c r="C566" s="368" t="s">
        <v>3920</v>
      </c>
      <c r="D566" s="373" t="s">
        <v>3685</v>
      </c>
      <c r="E566" s="362" t="s">
        <v>152</v>
      </c>
      <c r="F566" s="362" t="s">
        <v>16</v>
      </c>
      <c r="G566" s="362" t="s">
        <v>83</v>
      </c>
      <c r="H566" s="369">
        <v>0.5</v>
      </c>
      <c r="I566" s="362"/>
      <c r="J566" s="362"/>
      <c r="K566" s="362" t="s">
        <v>3407</v>
      </c>
    </row>
    <row r="567" spans="1:11" ht="12.75" customHeight="1">
      <c r="A567" s="362"/>
      <c r="B567" s="362"/>
      <c r="C567" s="368" t="s">
        <v>3921</v>
      </c>
      <c r="D567" s="373" t="s">
        <v>3687</v>
      </c>
      <c r="E567" s="362"/>
      <c r="F567" s="362"/>
      <c r="G567" s="362"/>
      <c r="H567" s="369">
        <v>0.5</v>
      </c>
      <c r="I567" s="362"/>
      <c r="J567" s="362"/>
      <c r="K567" s="362" t="s">
        <v>3407</v>
      </c>
    </row>
    <row r="568" spans="1:11" ht="12.75" customHeight="1">
      <c r="A568" s="362"/>
      <c r="B568" s="362"/>
      <c r="C568" s="368" t="s">
        <v>3922</v>
      </c>
      <c r="D568" s="373" t="s">
        <v>3689</v>
      </c>
      <c r="E568" s="362"/>
      <c r="F568" s="362"/>
      <c r="G568" s="362"/>
      <c r="H568" s="369">
        <v>0.5</v>
      </c>
      <c r="I568" s="362"/>
      <c r="J568" s="362"/>
      <c r="K568" s="362" t="s">
        <v>3407</v>
      </c>
    </row>
    <row r="569" spans="1:11" ht="12.75" customHeight="1">
      <c r="A569" s="362"/>
      <c r="B569" s="362"/>
      <c r="C569" s="368" t="s">
        <v>3923</v>
      </c>
      <c r="D569" s="373" t="s">
        <v>3691</v>
      </c>
      <c r="E569" s="362"/>
      <c r="F569" s="362"/>
      <c r="G569" s="362"/>
      <c r="H569" s="369">
        <v>0.5</v>
      </c>
      <c r="I569" s="362"/>
      <c r="J569" s="362"/>
      <c r="K569" s="362" t="s">
        <v>3407</v>
      </c>
    </row>
    <row r="570" spans="1:11" ht="12.75" customHeight="1">
      <c r="A570" s="362"/>
      <c r="B570" s="362"/>
      <c r="C570" s="368" t="s">
        <v>3924</v>
      </c>
      <c r="D570" s="373" t="s">
        <v>3693</v>
      </c>
      <c r="E570" s="362"/>
      <c r="F570" s="362"/>
      <c r="G570" s="362"/>
      <c r="H570" s="369">
        <v>0.5</v>
      </c>
      <c r="I570" s="362"/>
      <c r="J570" s="362"/>
      <c r="K570" s="362" t="s">
        <v>3407</v>
      </c>
    </row>
    <row r="571" spans="1:11" ht="12.75" customHeight="1">
      <c r="A571" s="362"/>
      <c r="B571" s="362"/>
      <c r="C571" s="368" t="s">
        <v>3925</v>
      </c>
      <c r="D571" s="373" t="s">
        <v>3695</v>
      </c>
      <c r="E571" s="362"/>
      <c r="F571" s="362"/>
      <c r="G571" s="362"/>
      <c r="H571" s="369">
        <v>0.5</v>
      </c>
      <c r="I571" s="362"/>
      <c r="J571" s="362"/>
      <c r="K571" s="362" t="s">
        <v>3407</v>
      </c>
    </row>
    <row r="572" spans="1:11" ht="12.75" customHeight="1">
      <c r="A572" s="362"/>
      <c r="B572" s="362"/>
      <c r="C572" s="368" t="s">
        <v>3899</v>
      </c>
      <c r="D572" s="368" t="s">
        <v>3697</v>
      </c>
      <c r="E572" s="362"/>
      <c r="F572" s="362"/>
      <c r="G572" s="362"/>
      <c r="H572" s="369">
        <v>0.5</v>
      </c>
      <c r="I572" s="362"/>
      <c r="J572" s="362"/>
      <c r="K572" s="362" t="s">
        <v>3407</v>
      </c>
    </row>
    <row r="573" spans="1:11" ht="12.75" customHeight="1">
      <c r="A573" s="362"/>
      <c r="B573" s="362"/>
      <c r="C573" s="368" t="s">
        <v>3900</v>
      </c>
      <c r="D573" s="368" t="s">
        <v>3699</v>
      </c>
      <c r="E573" s="362"/>
      <c r="F573" s="362"/>
      <c r="G573" s="362"/>
      <c r="H573" s="369">
        <v>0.5</v>
      </c>
      <c r="I573" s="362"/>
      <c r="J573" s="362"/>
      <c r="K573" s="362" t="s">
        <v>3407</v>
      </c>
    </row>
    <row r="574" spans="1:11" ht="12.75" customHeight="1">
      <c r="A574" s="362"/>
      <c r="B574" s="362"/>
      <c r="C574" s="368" t="s">
        <v>3901</v>
      </c>
      <c r="D574" s="368" t="s">
        <v>3701</v>
      </c>
      <c r="E574" s="362"/>
      <c r="F574" s="362"/>
      <c r="G574" s="362"/>
      <c r="H574" s="369">
        <v>0.5</v>
      </c>
      <c r="I574" s="362"/>
      <c r="J574" s="362"/>
      <c r="K574" s="362" t="s">
        <v>3407</v>
      </c>
    </row>
    <row r="575" spans="1:11" ht="12.75" customHeight="1">
      <c r="A575" s="362"/>
      <c r="B575" s="362"/>
      <c r="C575" s="368" t="s">
        <v>3902</v>
      </c>
      <c r="D575" s="368" t="s">
        <v>3703</v>
      </c>
      <c r="E575" s="362"/>
      <c r="F575" s="362"/>
      <c r="G575" s="362"/>
      <c r="H575" s="369">
        <v>0.5</v>
      </c>
      <c r="I575" s="362"/>
      <c r="J575" s="362"/>
      <c r="K575" s="362" t="s">
        <v>3407</v>
      </c>
    </row>
    <row r="576" spans="1:11" ht="12.75" customHeight="1">
      <c r="A576" s="362"/>
      <c r="B576" s="362"/>
      <c r="C576" s="368" t="s">
        <v>3903</v>
      </c>
      <c r="D576" s="368" t="s">
        <v>3705</v>
      </c>
      <c r="E576" s="362"/>
      <c r="F576" s="362"/>
      <c r="G576" s="362"/>
      <c r="H576" s="369">
        <v>0.5</v>
      </c>
      <c r="I576" s="362"/>
      <c r="J576" s="362"/>
      <c r="K576" s="362" t="s">
        <v>3407</v>
      </c>
    </row>
    <row r="577" spans="1:11" ht="12.75" customHeight="1">
      <c r="A577" s="362"/>
      <c r="B577" s="362"/>
      <c r="C577" s="368" t="s">
        <v>3904</v>
      </c>
      <c r="D577" s="368" t="s">
        <v>3707</v>
      </c>
      <c r="E577" s="362"/>
      <c r="F577" s="362"/>
      <c r="G577" s="362"/>
      <c r="H577" s="369">
        <v>0.5</v>
      </c>
      <c r="I577" s="362"/>
      <c r="J577" s="362"/>
      <c r="K577" s="362" t="s">
        <v>3407</v>
      </c>
    </row>
    <row r="578" spans="1:11" ht="12.75" customHeight="1">
      <c r="A578" s="362"/>
      <c r="B578" s="362"/>
      <c r="C578" s="368" t="s">
        <v>3905</v>
      </c>
      <c r="D578" s="368" t="s">
        <v>3709</v>
      </c>
      <c r="E578" s="362"/>
      <c r="F578" s="362"/>
      <c r="G578" s="362"/>
      <c r="H578" s="369">
        <v>0.5</v>
      </c>
      <c r="I578" s="362"/>
      <c r="J578" s="362"/>
      <c r="K578" s="362" t="s">
        <v>3407</v>
      </c>
    </row>
    <row r="579" spans="1:11" ht="12.75" customHeight="1">
      <c r="A579" s="362"/>
      <c r="B579" s="362"/>
      <c r="C579" s="368" t="s">
        <v>3906</v>
      </c>
      <c r="D579" s="368" t="s">
        <v>3711</v>
      </c>
      <c r="E579" s="362"/>
      <c r="F579" s="362"/>
      <c r="G579" s="362"/>
      <c r="H579" s="369">
        <v>0.5</v>
      </c>
      <c r="I579" s="362"/>
      <c r="J579" s="362"/>
      <c r="K579" s="362" t="s">
        <v>3407</v>
      </c>
    </row>
    <row r="580" spans="1:11" ht="12.75" customHeight="1">
      <c r="A580" s="362"/>
      <c r="B580" s="362"/>
      <c r="C580" s="368" t="s">
        <v>3907</v>
      </c>
      <c r="D580" s="368" t="s">
        <v>3713</v>
      </c>
      <c r="E580" s="362"/>
      <c r="F580" s="362"/>
      <c r="G580" s="362"/>
      <c r="H580" s="369">
        <v>0.5</v>
      </c>
      <c r="I580" s="362"/>
      <c r="J580" s="362"/>
      <c r="K580" s="362" t="s">
        <v>3407</v>
      </c>
    </row>
    <row r="581" spans="1:11" ht="12.75" customHeight="1">
      <c r="A581" s="362"/>
      <c r="B581" s="362"/>
      <c r="C581" s="368" t="s">
        <v>3908</v>
      </c>
      <c r="D581" s="368" t="s">
        <v>3715</v>
      </c>
      <c r="E581" s="362"/>
      <c r="F581" s="362"/>
      <c r="G581" s="362"/>
      <c r="H581" s="369">
        <v>0.5</v>
      </c>
      <c r="I581" s="362"/>
      <c r="J581" s="362"/>
      <c r="K581" s="362" t="s">
        <v>3407</v>
      </c>
    </row>
    <row r="582" spans="1:11" ht="12.75" customHeight="1">
      <c r="A582" s="362"/>
      <c r="B582" s="362"/>
      <c r="C582" s="368" t="s">
        <v>3909</v>
      </c>
      <c r="D582" s="368" t="s">
        <v>3717</v>
      </c>
      <c r="E582" s="362"/>
      <c r="F582" s="362"/>
      <c r="G582" s="362"/>
      <c r="H582" s="369">
        <v>0.5</v>
      </c>
      <c r="I582" s="362"/>
      <c r="J582" s="362"/>
      <c r="K582" s="362" t="s">
        <v>3407</v>
      </c>
    </row>
    <row r="583" spans="1:11" ht="12.75" customHeight="1">
      <c r="A583" s="362"/>
      <c r="B583" s="362"/>
      <c r="C583" s="368" t="s">
        <v>3910</v>
      </c>
      <c r="D583" s="368" t="s">
        <v>3719</v>
      </c>
      <c r="E583" s="362"/>
      <c r="F583" s="362"/>
      <c r="G583" s="362"/>
      <c r="H583" s="369">
        <v>0.5</v>
      </c>
      <c r="I583" s="362"/>
      <c r="J583" s="362"/>
      <c r="K583" s="362" t="s">
        <v>3407</v>
      </c>
    </row>
    <row r="584" spans="1:11" ht="12.75" customHeight="1">
      <c r="A584" s="362"/>
      <c r="B584" s="362"/>
      <c r="C584" s="368" t="s">
        <v>3911</v>
      </c>
      <c r="D584" s="368" t="s">
        <v>3721</v>
      </c>
      <c r="E584" s="362"/>
      <c r="F584" s="362"/>
      <c r="G584" s="362"/>
      <c r="H584" s="369">
        <v>0.5</v>
      </c>
      <c r="I584" s="362"/>
      <c r="J584" s="362"/>
      <c r="K584" s="362" t="s">
        <v>3407</v>
      </c>
    </row>
    <row r="585" spans="1:11" ht="12.75" customHeight="1">
      <c r="A585" s="362"/>
      <c r="B585" s="362"/>
      <c r="C585" s="368" t="s">
        <v>3912</v>
      </c>
      <c r="D585" s="368" t="s">
        <v>3723</v>
      </c>
      <c r="E585" s="362"/>
      <c r="F585" s="362"/>
      <c r="G585" s="362"/>
      <c r="H585" s="369">
        <v>0.5</v>
      </c>
      <c r="I585" s="362"/>
      <c r="J585" s="362"/>
      <c r="K585" s="362" t="s">
        <v>3407</v>
      </c>
    </row>
    <row r="586" spans="1:11" ht="12.75" customHeight="1">
      <c r="A586" s="362"/>
      <c r="B586" s="362"/>
      <c r="C586" s="368" t="s">
        <v>3913</v>
      </c>
      <c r="D586" s="368" t="s">
        <v>3725</v>
      </c>
      <c r="E586" s="362"/>
      <c r="F586" s="362"/>
      <c r="G586" s="362"/>
      <c r="H586" s="369">
        <v>0.5</v>
      </c>
      <c r="I586" s="362"/>
      <c r="J586" s="362"/>
      <c r="K586" s="362" t="s">
        <v>3407</v>
      </c>
    </row>
    <row r="587" spans="1:11" ht="12.75" customHeight="1">
      <c r="A587" s="362"/>
      <c r="B587" s="362"/>
      <c r="C587" s="368" t="s">
        <v>3914</v>
      </c>
      <c r="D587" s="368" t="s">
        <v>3727</v>
      </c>
      <c r="E587" s="362"/>
      <c r="F587" s="362"/>
      <c r="G587" s="362"/>
      <c r="H587" s="369">
        <v>0.5</v>
      </c>
      <c r="I587" s="362"/>
      <c r="J587" s="362"/>
      <c r="K587" s="362" t="s">
        <v>3407</v>
      </c>
    </row>
    <row r="588" spans="1:11" ht="12.75" customHeight="1">
      <c r="A588" s="362"/>
      <c r="B588" s="362"/>
      <c r="C588" s="368" t="s">
        <v>3915</v>
      </c>
      <c r="D588" s="368" t="s">
        <v>3729</v>
      </c>
      <c r="E588" s="362"/>
      <c r="F588" s="362"/>
      <c r="G588" s="362"/>
      <c r="H588" s="369">
        <v>0.5</v>
      </c>
      <c r="I588" s="362"/>
      <c r="J588" s="362"/>
      <c r="K588" s="362" t="s">
        <v>3407</v>
      </c>
    </row>
    <row r="589" spans="1:11" ht="12.75" customHeight="1">
      <c r="A589" s="362"/>
      <c r="B589" s="362"/>
      <c r="C589" s="368" t="s">
        <v>3916</v>
      </c>
      <c r="D589" s="368" t="s">
        <v>3731</v>
      </c>
      <c r="E589" s="362"/>
      <c r="F589" s="362"/>
      <c r="G589" s="362"/>
      <c r="H589" s="369">
        <v>0.5</v>
      </c>
      <c r="I589" s="362"/>
      <c r="J589" s="362"/>
      <c r="K589" s="362" t="s">
        <v>3407</v>
      </c>
    </row>
    <row r="590" spans="1:11" ht="12.75" customHeight="1">
      <c r="A590" s="362"/>
      <c r="B590" s="362"/>
      <c r="C590" s="368" t="s">
        <v>3917</v>
      </c>
      <c r="D590" s="368" t="s">
        <v>3733</v>
      </c>
      <c r="E590" s="362"/>
      <c r="F590" s="362"/>
      <c r="G590" s="362"/>
      <c r="H590" s="369">
        <v>0.5</v>
      </c>
      <c r="I590" s="362"/>
      <c r="J590" s="362"/>
      <c r="K590" s="362" t="s">
        <v>3407</v>
      </c>
    </row>
    <row r="591" spans="1:11" ht="12.75" customHeight="1">
      <c r="A591" s="362"/>
      <c r="B591" s="362"/>
      <c r="C591" s="368" t="s">
        <v>3918</v>
      </c>
      <c r="D591" s="368" t="s">
        <v>3735</v>
      </c>
      <c r="E591" s="362"/>
      <c r="F591" s="362"/>
      <c r="G591" s="362"/>
      <c r="H591" s="369">
        <v>0.5</v>
      </c>
      <c r="I591" s="362"/>
      <c r="J591" s="362"/>
      <c r="K591" s="362" t="s">
        <v>3407</v>
      </c>
    </row>
    <row r="592" spans="1:11" ht="12.75" customHeight="1">
      <c r="A592" s="362"/>
      <c r="B592" s="362"/>
      <c r="C592" s="368" t="s">
        <v>3919</v>
      </c>
      <c r="D592" s="368" t="s">
        <v>3737</v>
      </c>
      <c r="E592" s="362"/>
      <c r="F592" s="362"/>
      <c r="G592" s="362"/>
      <c r="H592" s="369">
        <v>0.5</v>
      </c>
      <c r="I592" s="362"/>
      <c r="J592" s="362"/>
      <c r="K592" s="362" t="s">
        <v>3407</v>
      </c>
    </row>
    <row r="593" spans="1:11" ht="12.75" customHeight="1">
      <c r="A593" s="362"/>
      <c r="B593" s="362" t="s">
        <v>3892</v>
      </c>
      <c r="C593" s="368" t="s">
        <v>3926</v>
      </c>
      <c r="D593" s="373" t="s">
        <v>3685</v>
      </c>
      <c r="E593" s="362" t="s">
        <v>3766</v>
      </c>
      <c r="F593" s="362" t="s">
        <v>16</v>
      </c>
      <c r="G593" s="362" t="s">
        <v>83</v>
      </c>
      <c r="H593" s="369">
        <v>0.5</v>
      </c>
      <c r="I593" s="362"/>
      <c r="J593" s="362"/>
      <c r="K593" s="362" t="s">
        <v>1027</v>
      </c>
    </row>
    <row r="594" spans="1:11" ht="12.75" customHeight="1">
      <c r="A594" s="362"/>
      <c r="B594" s="362"/>
      <c r="C594" s="368" t="s">
        <v>3927</v>
      </c>
      <c r="D594" s="373" t="s">
        <v>3687</v>
      </c>
      <c r="E594" s="362"/>
      <c r="F594" s="362"/>
      <c r="G594" s="362"/>
      <c r="H594" s="369">
        <v>0.5</v>
      </c>
      <c r="I594" s="362"/>
      <c r="J594" s="362"/>
      <c r="K594" s="362" t="s">
        <v>1027</v>
      </c>
    </row>
    <row r="595" spans="1:11" ht="12.75" customHeight="1">
      <c r="A595" s="362"/>
      <c r="B595" s="362"/>
      <c r="C595" s="368" t="s">
        <v>3928</v>
      </c>
      <c r="D595" s="373" t="s">
        <v>3689</v>
      </c>
      <c r="E595" s="362"/>
      <c r="F595" s="362"/>
      <c r="G595" s="362"/>
      <c r="H595" s="369">
        <v>0.5</v>
      </c>
      <c r="I595" s="362"/>
      <c r="J595" s="362"/>
      <c r="K595" s="362" t="s">
        <v>1027</v>
      </c>
    </row>
    <row r="596" spans="1:11" ht="12.75" customHeight="1">
      <c r="A596" s="362"/>
      <c r="B596" s="362"/>
      <c r="C596" s="368" t="s">
        <v>3929</v>
      </c>
      <c r="D596" s="373" t="s">
        <v>3691</v>
      </c>
      <c r="E596" s="362"/>
      <c r="F596" s="362"/>
      <c r="G596" s="362"/>
      <c r="H596" s="369">
        <v>0.5</v>
      </c>
      <c r="I596" s="362"/>
      <c r="J596" s="362"/>
      <c r="K596" s="362" t="s">
        <v>1027</v>
      </c>
    </row>
    <row r="597" spans="1:11" ht="12.75" customHeight="1">
      <c r="A597" s="362"/>
      <c r="B597" s="362"/>
      <c r="C597" s="368" t="s">
        <v>3930</v>
      </c>
      <c r="D597" s="373" t="s">
        <v>3693</v>
      </c>
      <c r="E597" s="362"/>
      <c r="F597" s="362"/>
      <c r="G597" s="362"/>
      <c r="H597" s="369">
        <v>0.5</v>
      </c>
      <c r="I597" s="362"/>
      <c r="J597" s="362"/>
      <c r="K597" s="362" t="s">
        <v>1027</v>
      </c>
    </row>
    <row r="598" spans="1:11" ht="12.75" customHeight="1">
      <c r="A598" s="362"/>
      <c r="B598" s="362"/>
      <c r="C598" s="368" t="s">
        <v>3931</v>
      </c>
      <c r="D598" s="373" t="s">
        <v>3695</v>
      </c>
      <c r="E598" s="362"/>
      <c r="F598" s="362"/>
      <c r="G598" s="362"/>
      <c r="H598" s="369">
        <v>0.5</v>
      </c>
      <c r="I598" s="362"/>
      <c r="J598" s="362"/>
      <c r="K598" s="362" t="s">
        <v>1027</v>
      </c>
    </row>
    <row r="599" spans="1:11" ht="12.75" customHeight="1">
      <c r="A599" s="362"/>
      <c r="B599" s="362"/>
      <c r="C599" s="368" t="s">
        <v>3932</v>
      </c>
      <c r="D599" s="368" t="s">
        <v>3697</v>
      </c>
      <c r="E599" s="362"/>
      <c r="F599" s="362"/>
      <c r="G599" s="362"/>
      <c r="H599" s="369">
        <v>0.5</v>
      </c>
      <c r="I599" s="362"/>
      <c r="J599" s="362"/>
      <c r="K599" s="362" t="s">
        <v>1027</v>
      </c>
    </row>
    <row r="600" spans="1:11" ht="12.75" customHeight="1">
      <c r="A600" s="362"/>
      <c r="B600" s="362"/>
      <c r="C600" s="368" t="s">
        <v>3933</v>
      </c>
      <c r="D600" s="368" t="s">
        <v>3699</v>
      </c>
      <c r="E600" s="362"/>
      <c r="F600" s="362"/>
      <c r="G600" s="362"/>
      <c r="H600" s="369">
        <v>0.5</v>
      </c>
      <c r="I600" s="362"/>
      <c r="J600" s="362"/>
      <c r="K600" s="362" t="s">
        <v>1027</v>
      </c>
    </row>
    <row r="601" spans="1:11" ht="12.75" customHeight="1">
      <c r="A601" s="362"/>
      <c r="B601" s="362"/>
      <c r="C601" s="368" t="s">
        <v>3934</v>
      </c>
      <c r="D601" s="368" t="s">
        <v>3701</v>
      </c>
      <c r="E601" s="362"/>
      <c r="F601" s="362"/>
      <c r="G601" s="362"/>
      <c r="H601" s="369">
        <v>0.5</v>
      </c>
      <c r="I601" s="362"/>
      <c r="J601" s="362"/>
      <c r="K601" s="362" t="s">
        <v>1027</v>
      </c>
    </row>
    <row r="602" spans="1:11" ht="12.75" customHeight="1">
      <c r="A602" s="362"/>
      <c r="B602" s="362"/>
      <c r="C602" s="368" t="s">
        <v>3935</v>
      </c>
      <c r="D602" s="368" t="s">
        <v>3703</v>
      </c>
      <c r="E602" s="362"/>
      <c r="F602" s="362"/>
      <c r="G602" s="362"/>
      <c r="H602" s="369">
        <v>0.5</v>
      </c>
      <c r="I602" s="362"/>
      <c r="J602" s="362"/>
      <c r="K602" s="362" t="s">
        <v>1027</v>
      </c>
    </row>
    <row r="603" spans="1:11" ht="12.75" customHeight="1">
      <c r="A603" s="362"/>
      <c r="B603" s="362"/>
      <c r="C603" s="368" t="s">
        <v>3936</v>
      </c>
      <c r="D603" s="368" t="s">
        <v>3705</v>
      </c>
      <c r="E603" s="362"/>
      <c r="F603" s="362"/>
      <c r="G603" s="362"/>
      <c r="H603" s="369">
        <v>0.5</v>
      </c>
      <c r="I603" s="362"/>
      <c r="J603" s="362"/>
      <c r="K603" s="362" t="s">
        <v>1027</v>
      </c>
    </row>
    <row r="604" spans="1:11" ht="12.75" customHeight="1">
      <c r="A604" s="362"/>
      <c r="B604" s="362"/>
      <c r="C604" s="368" t="s">
        <v>3937</v>
      </c>
      <c r="D604" s="368" t="s">
        <v>3707</v>
      </c>
      <c r="E604" s="362"/>
      <c r="F604" s="362"/>
      <c r="G604" s="362"/>
      <c r="H604" s="369">
        <v>0.5</v>
      </c>
      <c r="I604" s="362"/>
      <c r="J604" s="362"/>
      <c r="K604" s="362" t="s">
        <v>1027</v>
      </c>
    </row>
    <row r="605" spans="1:11" ht="12.75" customHeight="1">
      <c r="A605" s="362"/>
      <c r="B605" s="362"/>
      <c r="C605" s="368" t="s">
        <v>3938</v>
      </c>
      <c r="D605" s="368" t="s">
        <v>3709</v>
      </c>
      <c r="E605" s="362"/>
      <c r="F605" s="362"/>
      <c r="G605" s="362"/>
      <c r="H605" s="369">
        <v>0.5</v>
      </c>
      <c r="I605" s="362"/>
      <c r="J605" s="362"/>
      <c r="K605" s="362" t="s">
        <v>1027</v>
      </c>
    </row>
    <row r="606" spans="1:11" ht="12.75" customHeight="1">
      <c r="A606" s="362"/>
      <c r="B606" s="362"/>
      <c r="C606" s="368" t="s">
        <v>3939</v>
      </c>
      <c r="D606" s="368" t="s">
        <v>3711</v>
      </c>
      <c r="E606" s="362"/>
      <c r="F606" s="362"/>
      <c r="G606" s="362"/>
      <c r="H606" s="369">
        <v>0.5</v>
      </c>
      <c r="I606" s="362"/>
      <c r="J606" s="362"/>
      <c r="K606" s="362" t="s">
        <v>1027</v>
      </c>
    </row>
    <row r="607" spans="1:11" ht="12.75" customHeight="1">
      <c r="A607" s="362"/>
      <c r="B607" s="362"/>
      <c r="C607" s="368" t="s">
        <v>3940</v>
      </c>
      <c r="D607" s="368" t="s">
        <v>3713</v>
      </c>
      <c r="E607" s="362"/>
      <c r="F607" s="362"/>
      <c r="G607" s="362"/>
      <c r="H607" s="369">
        <v>0.5</v>
      </c>
      <c r="I607" s="362"/>
      <c r="J607" s="362"/>
      <c r="K607" s="362" t="s">
        <v>1027</v>
      </c>
    </row>
    <row r="608" spans="1:11" ht="12.75" customHeight="1">
      <c r="A608" s="362"/>
      <c r="B608" s="362"/>
      <c r="C608" s="368" t="s">
        <v>3941</v>
      </c>
      <c r="D608" s="368" t="s">
        <v>3715</v>
      </c>
      <c r="E608" s="362"/>
      <c r="F608" s="362"/>
      <c r="G608" s="362"/>
      <c r="H608" s="369">
        <v>0.5</v>
      </c>
      <c r="I608" s="362"/>
      <c r="J608" s="362"/>
      <c r="K608" s="362" t="s">
        <v>1027</v>
      </c>
    </row>
    <row r="609" spans="1:11" ht="12.75" customHeight="1">
      <c r="A609" s="362"/>
      <c r="B609" s="362"/>
      <c r="C609" s="368" t="s">
        <v>3942</v>
      </c>
      <c r="D609" s="368" t="s">
        <v>3717</v>
      </c>
      <c r="E609" s="362"/>
      <c r="F609" s="362"/>
      <c r="G609" s="362"/>
      <c r="H609" s="369">
        <v>0.5</v>
      </c>
      <c r="I609" s="362"/>
      <c r="J609" s="362"/>
      <c r="K609" s="362" t="s">
        <v>1027</v>
      </c>
    </row>
    <row r="610" spans="1:11" ht="12.75" customHeight="1">
      <c r="A610" s="362"/>
      <c r="B610" s="362"/>
      <c r="C610" s="368" t="s">
        <v>3943</v>
      </c>
      <c r="D610" s="368" t="s">
        <v>3719</v>
      </c>
      <c r="E610" s="362"/>
      <c r="F610" s="362"/>
      <c r="G610" s="362"/>
      <c r="H610" s="369">
        <v>0.5</v>
      </c>
      <c r="I610" s="362"/>
      <c r="J610" s="362"/>
      <c r="K610" s="362" t="s">
        <v>1027</v>
      </c>
    </row>
    <row r="611" spans="1:11" ht="12.75" customHeight="1">
      <c r="A611" s="362"/>
      <c r="B611" s="362"/>
      <c r="C611" s="368" t="s">
        <v>3944</v>
      </c>
      <c r="D611" s="368" t="s">
        <v>3721</v>
      </c>
      <c r="E611" s="362"/>
      <c r="F611" s="362"/>
      <c r="G611" s="362"/>
      <c r="H611" s="369">
        <v>0.5</v>
      </c>
      <c r="I611" s="362"/>
      <c r="J611" s="362"/>
      <c r="K611" s="362" t="s">
        <v>1027</v>
      </c>
    </row>
    <row r="612" spans="1:11" ht="12.75" customHeight="1">
      <c r="A612" s="362"/>
      <c r="B612" s="362"/>
      <c r="C612" s="368" t="s">
        <v>3945</v>
      </c>
      <c r="D612" s="368" t="s">
        <v>3723</v>
      </c>
      <c r="E612" s="362"/>
      <c r="F612" s="362"/>
      <c r="G612" s="362"/>
      <c r="H612" s="369">
        <v>0.5</v>
      </c>
      <c r="I612" s="362"/>
      <c r="J612" s="362"/>
      <c r="K612" s="362" t="s">
        <v>1027</v>
      </c>
    </row>
    <row r="613" spans="1:11" ht="12.75" customHeight="1">
      <c r="A613" s="362"/>
      <c r="B613" s="362"/>
      <c r="C613" s="368" t="s">
        <v>3946</v>
      </c>
      <c r="D613" s="368" t="s">
        <v>3725</v>
      </c>
      <c r="E613" s="362"/>
      <c r="F613" s="362"/>
      <c r="G613" s="362"/>
      <c r="H613" s="369">
        <v>0.5</v>
      </c>
      <c r="I613" s="362"/>
      <c r="J613" s="362"/>
      <c r="K613" s="362" t="s">
        <v>1027</v>
      </c>
    </row>
    <row r="614" spans="1:11" ht="12.75" customHeight="1">
      <c r="A614" s="362"/>
      <c r="B614" s="362"/>
      <c r="C614" s="368" t="s">
        <v>3947</v>
      </c>
      <c r="D614" s="368" t="s">
        <v>3727</v>
      </c>
      <c r="E614" s="362"/>
      <c r="F614" s="362"/>
      <c r="G614" s="362"/>
      <c r="H614" s="369">
        <v>0.5</v>
      </c>
      <c r="I614" s="362"/>
      <c r="J614" s="362"/>
      <c r="K614" s="362" t="s">
        <v>1027</v>
      </c>
    </row>
    <row r="615" spans="1:11" ht="12.75" customHeight="1">
      <c r="A615" s="362"/>
      <c r="B615" s="362"/>
      <c r="C615" s="368" t="s">
        <v>3948</v>
      </c>
      <c r="D615" s="368" t="s">
        <v>3729</v>
      </c>
      <c r="E615" s="362"/>
      <c r="F615" s="362"/>
      <c r="G615" s="362"/>
      <c r="H615" s="369">
        <v>0.5</v>
      </c>
      <c r="I615" s="362"/>
      <c r="J615" s="362"/>
      <c r="K615" s="362" t="s">
        <v>1027</v>
      </c>
    </row>
    <row r="616" spans="1:11" ht="12.75" customHeight="1">
      <c r="A616" s="362"/>
      <c r="B616" s="362"/>
      <c r="C616" s="368" t="s">
        <v>3949</v>
      </c>
      <c r="D616" s="368" t="s">
        <v>3731</v>
      </c>
      <c r="E616" s="362"/>
      <c r="F616" s="362"/>
      <c r="G616" s="362"/>
      <c r="H616" s="369">
        <v>0.5</v>
      </c>
      <c r="I616" s="362"/>
      <c r="J616" s="362"/>
      <c r="K616" s="362" t="s">
        <v>1027</v>
      </c>
    </row>
    <row r="617" spans="1:11" ht="12.75" customHeight="1">
      <c r="A617" s="362"/>
      <c r="B617" s="362"/>
      <c r="C617" s="368" t="s">
        <v>3950</v>
      </c>
      <c r="D617" s="368" t="s">
        <v>3733</v>
      </c>
      <c r="E617" s="362"/>
      <c r="F617" s="362"/>
      <c r="G617" s="362"/>
      <c r="H617" s="369">
        <v>0.5</v>
      </c>
      <c r="I617" s="362"/>
      <c r="J617" s="362"/>
      <c r="K617" s="362" t="s">
        <v>1027</v>
      </c>
    </row>
    <row r="618" spans="1:11" ht="12.75" customHeight="1">
      <c r="A618" s="362"/>
      <c r="B618" s="362"/>
      <c r="C618" s="368" t="s">
        <v>3951</v>
      </c>
      <c r="D618" s="368" t="s">
        <v>3735</v>
      </c>
      <c r="E618" s="362"/>
      <c r="F618" s="362"/>
      <c r="G618" s="362"/>
      <c r="H618" s="369">
        <v>0.5</v>
      </c>
      <c r="I618" s="362"/>
      <c r="J618" s="362"/>
      <c r="K618" s="362" t="s">
        <v>1027</v>
      </c>
    </row>
    <row r="619" spans="1:11" ht="12.75" customHeight="1">
      <c r="A619" s="362"/>
      <c r="B619" s="362"/>
      <c r="C619" s="368" t="s">
        <v>3952</v>
      </c>
      <c r="D619" s="368" t="s">
        <v>3737</v>
      </c>
      <c r="E619" s="362"/>
      <c r="F619" s="362"/>
      <c r="G619" s="362"/>
      <c r="H619" s="369">
        <v>0.5</v>
      </c>
      <c r="I619" s="362"/>
      <c r="J619" s="362"/>
      <c r="K619" s="362" t="s">
        <v>1027</v>
      </c>
    </row>
    <row r="620" spans="1:11" ht="12.75" customHeight="1">
      <c r="A620" s="362"/>
      <c r="B620" s="362" t="s">
        <v>3892</v>
      </c>
      <c r="C620" s="368" t="s">
        <v>3953</v>
      </c>
      <c r="D620" s="373" t="s">
        <v>3685</v>
      </c>
      <c r="E620" s="362" t="s">
        <v>3795</v>
      </c>
      <c r="F620" s="362" t="s">
        <v>16</v>
      </c>
      <c r="G620" s="362" t="s">
        <v>83</v>
      </c>
      <c r="H620" s="369">
        <v>0.5</v>
      </c>
      <c r="I620" s="362"/>
      <c r="J620" s="362"/>
      <c r="K620" s="362" t="s">
        <v>1027</v>
      </c>
    </row>
    <row r="621" spans="1:11" ht="12.75" customHeight="1">
      <c r="A621" s="362"/>
      <c r="B621" s="362"/>
      <c r="C621" s="368" t="s">
        <v>3954</v>
      </c>
      <c r="D621" s="373" t="s">
        <v>3687</v>
      </c>
      <c r="E621" s="362"/>
      <c r="F621" s="362"/>
      <c r="G621" s="362"/>
      <c r="H621" s="369">
        <v>0.5</v>
      </c>
      <c r="I621" s="362"/>
      <c r="J621" s="362"/>
      <c r="K621" s="362" t="s">
        <v>1027</v>
      </c>
    </row>
    <row r="622" spans="1:11" ht="12.75" customHeight="1">
      <c r="A622" s="362"/>
      <c r="B622" s="362"/>
      <c r="C622" s="368" t="s">
        <v>3955</v>
      </c>
      <c r="D622" s="373" t="s">
        <v>3689</v>
      </c>
      <c r="E622" s="362"/>
      <c r="F622" s="362"/>
      <c r="G622" s="362"/>
      <c r="H622" s="369">
        <v>0.5</v>
      </c>
      <c r="I622" s="362"/>
      <c r="J622" s="362"/>
      <c r="K622" s="362" t="s">
        <v>1027</v>
      </c>
    </row>
    <row r="623" spans="1:11" ht="12.75" customHeight="1">
      <c r="A623" s="362"/>
      <c r="B623" s="362"/>
      <c r="C623" s="368" t="s">
        <v>3956</v>
      </c>
      <c r="D623" s="373" t="s">
        <v>3691</v>
      </c>
      <c r="E623" s="362"/>
      <c r="F623" s="362"/>
      <c r="G623" s="362"/>
      <c r="H623" s="369">
        <v>0.5</v>
      </c>
      <c r="I623" s="362"/>
      <c r="J623" s="362"/>
      <c r="K623" s="362" t="s">
        <v>1027</v>
      </c>
    </row>
    <row r="624" spans="1:11" ht="12.75" customHeight="1">
      <c r="A624" s="362"/>
      <c r="B624" s="362"/>
      <c r="C624" s="368" t="s">
        <v>3957</v>
      </c>
      <c r="D624" s="373" t="s">
        <v>3693</v>
      </c>
      <c r="E624" s="362"/>
      <c r="F624" s="362"/>
      <c r="G624" s="362"/>
      <c r="H624" s="369">
        <v>0.5</v>
      </c>
      <c r="I624" s="362"/>
      <c r="J624" s="362"/>
      <c r="K624" s="362" t="s">
        <v>1027</v>
      </c>
    </row>
    <row r="625" spans="1:11" ht="12.75" customHeight="1">
      <c r="A625" s="362"/>
      <c r="B625" s="362"/>
      <c r="C625" s="368" t="s">
        <v>3958</v>
      </c>
      <c r="D625" s="373" t="s">
        <v>3695</v>
      </c>
      <c r="E625" s="362"/>
      <c r="F625" s="362"/>
      <c r="G625" s="362"/>
      <c r="H625" s="369">
        <v>0.5</v>
      </c>
      <c r="I625" s="362"/>
      <c r="J625" s="362"/>
      <c r="K625" s="362" t="s">
        <v>1027</v>
      </c>
    </row>
    <row r="626" spans="1:11" ht="12.75" customHeight="1">
      <c r="A626" s="362"/>
      <c r="B626" s="362"/>
      <c r="C626" s="368" t="s">
        <v>3959</v>
      </c>
      <c r="D626" s="368" t="s">
        <v>3697</v>
      </c>
      <c r="E626" s="362"/>
      <c r="F626" s="362"/>
      <c r="G626" s="362"/>
      <c r="H626" s="369">
        <v>0.5</v>
      </c>
      <c r="I626" s="362"/>
      <c r="J626" s="362"/>
      <c r="K626" s="362" t="s">
        <v>1027</v>
      </c>
    </row>
    <row r="627" spans="1:11" ht="12.75" customHeight="1">
      <c r="A627" s="362"/>
      <c r="B627" s="362"/>
      <c r="C627" s="368" t="s">
        <v>3960</v>
      </c>
      <c r="D627" s="368" t="s">
        <v>3699</v>
      </c>
      <c r="E627" s="362"/>
      <c r="F627" s="362"/>
      <c r="G627" s="362"/>
      <c r="H627" s="369">
        <v>0.5</v>
      </c>
      <c r="I627" s="362"/>
      <c r="J627" s="362"/>
      <c r="K627" s="362" t="s">
        <v>1027</v>
      </c>
    </row>
    <row r="628" spans="1:11" ht="12.75" customHeight="1">
      <c r="A628" s="362"/>
      <c r="B628" s="362"/>
      <c r="C628" s="368" t="s">
        <v>3961</v>
      </c>
      <c r="D628" s="368" t="s">
        <v>3701</v>
      </c>
      <c r="E628" s="362"/>
      <c r="F628" s="362"/>
      <c r="G628" s="362"/>
      <c r="H628" s="369">
        <v>0.5</v>
      </c>
      <c r="I628" s="362"/>
      <c r="J628" s="362"/>
      <c r="K628" s="362" t="s">
        <v>1027</v>
      </c>
    </row>
    <row r="629" spans="1:11" ht="12.75" customHeight="1">
      <c r="A629" s="362"/>
      <c r="B629" s="362"/>
      <c r="C629" s="368" t="s">
        <v>3962</v>
      </c>
      <c r="D629" s="368" t="s">
        <v>3703</v>
      </c>
      <c r="E629" s="362"/>
      <c r="F629" s="362"/>
      <c r="G629" s="362"/>
      <c r="H629" s="369">
        <v>0.5</v>
      </c>
      <c r="I629" s="362"/>
      <c r="J629" s="362"/>
      <c r="K629" s="362" t="s">
        <v>1027</v>
      </c>
    </row>
    <row r="630" spans="1:11" ht="12.75" customHeight="1">
      <c r="A630" s="362"/>
      <c r="B630" s="362"/>
      <c r="C630" s="368" t="s">
        <v>3963</v>
      </c>
      <c r="D630" s="368" t="s">
        <v>3705</v>
      </c>
      <c r="E630" s="362"/>
      <c r="F630" s="362"/>
      <c r="G630" s="362"/>
      <c r="H630" s="369">
        <v>0.5</v>
      </c>
      <c r="I630" s="362"/>
      <c r="J630" s="362"/>
      <c r="K630" s="362" t="s">
        <v>1027</v>
      </c>
    </row>
    <row r="631" spans="1:11" ht="12.75" customHeight="1">
      <c r="A631" s="362"/>
      <c r="B631" s="362"/>
      <c r="C631" s="368" t="s">
        <v>3964</v>
      </c>
      <c r="D631" s="368" t="s">
        <v>3707</v>
      </c>
      <c r="E631" s="362"/>
      <c r="F631" s="362"/>
      <c r="G631" s="362"/>
      <c r="H631" s="369">
        <v>0.5</v>
      </c>
      <c r="I631" s="362"/>
      <c r="J631" s="362"/>
      <c r="K631" s="362" t="s">
        <v>1027</v>
      </c>
    </row>
    <row r="632" spans="1:11" ht="12.75" customHeight="1">
      <c r="A632" s="362"/>
      <c r="B632" s="362"/>
      <c r="C632" s="368" t="s">
        <v>3965</v>
      </c>
      <c r="D632" s="368" t="s">
        <v>3709</v>
      </c>
      <c r="E632" s="362"/>
      <c r="F632" s="362"/>
      <c r="G632" s="362"/>
      <c r="H632" s="369">
        <v>0.5</v>
      </c>
      <c r="I632" s="362"/>
      <c r="J632" s="362"/>
      <c r="K632" s="362" t="s">
        <v>1027</v>
      </c>
    </row>
    <row r="633" spans="1:11" ht="12.75" customHeight="1">
      <c r="A633" s="362"/>
      <c r="B633" s="362"/>
      <c r="C633" s="368" t="s">
        <v>3966</v>
      </c>
      <c r="D633" s="368" t="s">
        <v>3711</v>
      </c>
      <c r="E633" s="362"/>
      <c r="F633" s="362"/>
      <c r="G633" s="362"/>
      <c r="H633" s="369">
        <v>0.5</v>
      </c>
      <c r="I633" s="362"/>
      <c r="J633" s="362"/>
      <c r="K633" s="362" t="s">
        <v>1027</v>
      </c>
    </row>
    <row r="634" spans="1:11" ht="12.75" customHeight="1">
      <c r="A634" s="362"/>
      <c r="B634" s="362"/>
      <c r="C634" s="368" t="s">
        <v>3967</v>
      </c>
      <c r="D634" s="368" t="s">
        <v>3713</v>
      </c>
      <c r="E634" s="362"/>
      <c r="F634" s="362"/>
      <c r="G634" s="362"/>
      <c r="H634" s="369">
        <v>0.5</v>
      </c>
      <c r="I634" s="362"/>
      <c r="J634" s="362"/>
      <c r="K634" s="362" t="s">
        <v>1027</v>
      </c>
    </row>
    <row r="635" spans="1:11" ht="12.75" customHeight="1">
      <c r="A635" s="362"/>
      <c r="B635" s="362"/>
      <c r="C635" s="368" t="s">
        <v>3968</v>
      </c>
      <c r="D635" s="368" t="s">
        <v>3715</v>
      </c>
      <c r="E635" s="362"/>
      <c r="F635" s="362"/>
      <c r="G635" s="362"/>
      <c r="H635" s="369">
        <v>0.5</v>
      </c>
      <c r="I635" s="362"/>
      <c r="J635" s="362"/>
      <c r="K635" s="362" t="s">
        <v>1027</v>
      </c>
    </row>
    <row r="636" spans="1:11" ht="12.75" customHeight="1">
      <c r="A636" s="362"/>
      <c r="B636" s="362"/>
      <c r="C636" s="368" t="s">
        <v>3969</v>
      </c>
      <c r="D636" s="368" t="s">
        <v>3717</v>
      </c>
      <c r="E636" s="362"/>
      <c r="F636" s="362"/>
      <c r="G636" s="362"/>
      <c r="H636" s="369">
        <v>0.5</v>
      </c>
      <c r="I636" s="362"/>
      <c r="J636" s="362"/>
      <c r="K636" s="362" t="s">
        <v>1027</v>
      </c>
    </row>
    <row r="637" spans="1:11" ht="12.75" customHeight="1">
      <c r="A637" s="362"/>
      <c r="B637" s="362"/>
      <c r="C637" s="368" t="s">
        <v>3970</v>
      </c>
      <c r="D637" s="368" t="s">
        <v>3719</v>
      </c>
      <c r="E637" s="362"/>
      <c r="F637" s="362"/>
      <c r="G637" s="362"/>
      <c r="H637" s="369">
        <v>0.5</v>
      </c>
      <c r="I637" s="362"/>
      <c r="J637" s="362"/>
      <c r="K637" s="362" t="s">
        <v>1027</v>
      </c>
    </row>
    <row r="638" spans="1:11" ht="12.75" customHeight="1">
      <c r="A638" s="362"/>
      <c r="B638" s="362"/>
      <c r="C638" s="368" t="s">
        <v>3971</v>
      </c>
      <c r="D638" s="368" t="s">
        <v>3721</v>
      </c>
      <c r="E638" s="362"/>
      <c r="F638" s="362"/>
      <c r="G638" s="362"/>
      <c r="H638" s="369">
        <v>0.5</v>
      </c>
      <c r="I638" s="362"/>
      <c r="J638" s="362"/>
      <c r="K638" s="362" t="s">
        <v>1027</v>
      </c>
    </row>
    <row r="639" spans="1:11" ht="12.75" customHeight="1">
      <c r="A639" s="362"/>
      <c r="B639" s="362"/>
      <c r="C639" s="368" t="s">
        <v>3972</v>
      </c>
      <c r="D639" s="368" t="s">
        <v>3723</v>
      </c>
      <c r="E639" s="362"/>
      <c r="F639" s="362"/>
      <c r="G639" s="362"/>
      <c r="H639" s="369">
        <v>0.5</v>
      </c>
      <c r="I639" s="362"/>
      <c r="J639" s="362"/>
      <c r="K639" s="362" t="s">
        <v>1027</v>
      </c>
    </row>
    <row r="640" spans="1:11" ht="12.75" customHeight="1">
      <c r="A640" s="362"/>
      <c r="B640" s="362"/>
      <c r="C640" s="368" t="s">
        <v>3973</v>
      </c>
      <c r="D640" s="368" t="s">
        <v>3725</v>
      </c>
      <c r="E640" s="362"/>
      <c r="F640" s="362"/>
      <c r="G640" s="362"/>
      <c r="H640" s="369">
        <v>0.5</v>
      </c>
      <c r="I640" s="362"/>
      <c r="J640" s="362"/>
      <c r="K640" s="362" t="s">
        <v>1027</v>
      </c>
    </row>
    <row r="641" spans="1:11" ht="12.75" customHeight="1">
      <c r="A641" s="362"/>
      <c r="B641" s="362"/>
      <c r="C641" s="368" t="s">
        <v>3974</v>
      </c>
      <c r="D641" s="368" t="s">
        <v>3727</v>
      </c>
      <c r="E641" s="362"/>
      <c r="F641" s="362"/>
      <c r="G641" s="362"/>
      <c r="H641" s="369">
        <v>0.5</v>
      </c>
      <c r="I641" s="362"/>
      <c r="J641" s="362"/>
      <c r="K641" s="362" t="s">
        <v>1027</v>
      </c>
    </row>
    <row r="642" spans="1:11" ht="12.75" customHeight="1">
      <c r="A642" s="362"/>
      <c r="B642" s="362"/>
      <c r="C642" s="368" t="s">
        <v>3975</v>
      </c>
      <c r="D642" s="368" t="s">
        <v>3729</v>
      </c>
      <c r="E642" s="362"/>
      <c r="F642" s="362"/>
      <c r="G642" s="362"/>
      <c r="H642" s="369">
        <v>0.5</v>
      </c>
      <c r="I642" s="362"/>
      <c r="J642" s="362"/>
      <c r="K642" s="362" t="s">
        <v>1027</v>
      </c>
    </row>
    <row r="643" spans="1:11" ht="12.75" customHeight="1">
      <c r="A643" s="362"/>
      <c r="B643" s="362"/>
      <c r="C643" s="368" t="s">
        <v>3976</v>
      </c>
      <c r="D643" s="368" t="s">
        <v>3731</v>
      </c>
      <c r="E643" s="362"/>
      <c r="F643" s="362"/>
      <c r="G643" s="362"/>
      <c r="H643" s="369">
        <v>0.5</v>
      </c>
      <c r="I643" s="362"/>
      <c r="J643" s="362"/>
      <c r="K643" s="362" t="s">
        <v>1027</v>
      </c>
    </row>
    <row r="644" spans="1:11" ht="12.75" customHeight="1">
      <c r="A644" s="362"/>
      <c r="B644" s="362"/>
      <c r="C644" s="368" t="s">
        <v>3977</v>
      </c>
      <c r="D644" s="368" t="s">
        <v>3733</v>
      </c>
      <c r="E644" s="362"/>
      <c r="F644" s="362"/>
      <c r="G644" s="362"/>
      <c r="H644" s="369">
        <v>0.5</v>
      </c>
      <c r="I644" s="362"/>
      <c r="J644" s="362"/>
      <c r="K644" s="362" t="s">
        <v>1027</v>
      </c>
    </row>
    <row r="645" spans="1:11" ht="12.75" customHeight="1">
      <c r="A645" s="362"/>
      <c r="B645" s="362"/>
      <c r="C645" s="368" t="s">
        <v>3978</v>
      </c>
      <c r="D645" s="368" t="s">
        <v>3735</v>
      </c>
      <c r="E645" s="362"/>
      <c r="F645" s="362"/>
      <c r="G645" s="362"/>
      <c r="H645" s="369">
        <v>0.5</v>
      </c>
      <c r="I645" s="362"/>
      <c r="J645" s="362"/>
      <c r="K645" s="362" t="s">
        <v>1027</v>
      </c>
    </row>
    <row r="646" spans="1:11" ht="12.75" customHeight="1">
      <c r="A646" s="362"/>
      <c r="B646" s="362"/>
      <c r="C646" s="368" t="s">
        <v>3979</v>
      </c>
      <c r="D646" s="368" t="s">
        <v>3737</v>
      </c>
      <c r="E646" s="362"/>
      <c r="F646" s="362"/>
      <c r="G646" s="362"/>
      <c r="H646" s="369">
        <v>0.5</v>
      </c>
      <c r="I646" s="362"/>
      <c r="J646" s="362"/>
      <c r="K646" s="362" t="s">
        <v>1027</v>
      </c>
    </row>
    <row r="647" spans="1:11" s="400" customFormat="1" ht="12.75" customHeight="1">
      <c r="A647" s="410"/>
      <c r="B647" s="410" t="s">
        <v>3980</v>
      </c>
      <c r="C647" s="423" t="s">
        <v>3981</v>
      </c>
      <c r="D647" s="424" t="s">
        <v>867</v>
      </c>
      <c r="E647" s="410" t="s">
        <v>1495</v>
      </c>
      <c r="F647" s="410" t="s">
        <v>16</v>
      </c>
      <c r="G647" s="410" t="s">
        <v>83</v>
      </c>
      <c r="H647" s="387">
        <v>0.5</v>
      </c>
      <c r="I647" s="410"/>
      <c r="J647" s="410"/>
      <c r="K647" s="410" t="s">
        <v>2296</v>
      </c>
    </row>
    <row r="648" spans="1:11" ht="12.75" customHeight="1">
      <c r="A648" s="362"/>
      <c r="B648" s="362"/>
      <c r="C648" s="425" t="s">
        <v>3982</v>
      </c>
      <c r="D648" s="426" t="s">
        <v>434</v>
      </c>
      <c r="E648" s="362"/>
      <c r="F648" s="362"/>
      <c r="G648" s="362"/>
      <c r="H648" s="369">
        <v>0.5</v>
      </c>
      <c r="I648" s="362"/>
      <c r="J648" s="362"/>
      <c r="K648" s="362" t="s">
        <v>2296</v>
      </c>
    </row>
    <row r="649" spans="1:11" ht="12.75" customHeight="1">
      <c r="A649" s="362"/>
      <c r="B649" s="362"/>
      <c r="C649" s="425" t="s">
        <v>3983</v>
      </c>
      <c r="D649" s="426" t="s">
        <v>870</v>
      </c>
      <c r="E649" s="362"/>
      <c r="F649" s="362"/>
      <c r="G649" s="362"/>
      <c r="H649" s="369">
        <v>0.5</v>
      </c>
      <c r="I649" s="362"/>
      <c r="J649" s="362"/>
      <c r="K649" s="362" t="s">
        <v>2296</v>
      </c>
    </row>
    <row r="650" spans="1:11" ht="12.75" customHeight="1">
      <c r="A650" s="362"/>
      <c r="B650" s="362"/>
      <c r="C650" s="425" t="s">
        <v>3984</v>
      </c>
      <c r="D650" s="426" t="s">
        <v>872</v>
      </c>
      <c r="E650" s="362"/>
      <c r="F650" s="362"/>
      <c r="G650" s="362"/>
      <c r="H650" s="369">
        <v>0.5</v>
      </c>
      <c r="I650" s="362"/>
      <c r="J650" s="362"/>
      <c r="K650" s="362" t="s">
        <v>2296</v>
      </c>
    </row>
    <row r="651" spans="1:11" ht="12.75" customHeight="1">
      <c r="A651" s="362"/>
      <c r="B651" s="362"/>
      <c r="C651" s="425" t="s">
        <v>3985</v>
      </c>
      <c r="D651" s="426" t="s">
        <v>874</v>
      </c>
      <c r="E651" s="362"/>
      <c r="F651" s="362"/>
      <c r="G651" s="362"/>
      <c r="H651" s="369">
        <v>0.5</v>
      </c>
      <c r="I651" s="362"/>
      <c r="J651" s="362"/>
      <c r="K651" s="362" t="s">
        <v>2296</v>
      </c>
    </row>
    <row r="652" spans="1:11" ht="12.75" customHeight="1">
      <c r="A652" s="362"/>
      <c r="B652" s="362"/>
      <c r="C652" s="425" t="s">
        <v>3986</v>
      </c>
      <c r="D652" s="426" t="s">
        <v>876</v>
      </c>
      <c r="E652" s="362"/>
      <c r="F652" s="362"/>
      <c r="G652" s="362"/>
      <c r="H652" s="369">
        <v>0.5</v>
      </c>
      <c r="I652" s="362"/>
      <c r="J652" s="362"/>
      <c r="K652" s="362" t="s">
        <v>2296</v>
      </c>
    </row>
    <row r="653" spans="1:11" ht="12.75" customHeight="1">
      <c r="A653" s="362"/>
      <c r="B653" s="362"/>
      <c r="C653" s="425" t="s">
        <v>3987</v>
      </c>
      <c r="D653" s="426" t="s">
        <v>878</v>
      </c>
      <c r="E653" s="362"/>
      <c r="F653" s="362"/>
      <c r="G653" s="362"/>
      <c r="H653" s="369">
        <v>0.5</v>
      </c>
      <c r="I653" s="362"/>
      <c r="J653" s="362"/>
      <c r="K653" s="362" t="s">
        <v>2296</v>
      </c>
    </row>
    <row r="654" spans="1:11" ht="12.75" customHeight="1">
      <c r="A654" s="362"/>
      <c r="B654" s="362"/>
      <c r="C654" s="425" t="s">
        <v>3988</v>
      </c>
      <c r="D654" s="426" t="s">
        <v>880</v>
      </c>
      <c r="E654" s="362"/>
      <c r="F654" s="362"/>
      <c r="G654" s="362"/>
      <c r="H654" s="369">
        <v>0.5</v>
      </c>
      <c r="I654" s="362"/>
      <c r="J654" s="362"/>
      <c r="K654" s="362" t="s">
        <v>2296</v>
      </c>
    </row>
    <row r="655" spans="1:11" ht="12.75" customHeight="1">
      <c r="A655" s="362"/>
      <c r="B655" s="362"/>
      <c r="C655" s="425" t="s">
        <v>3989</v>
      </c>
      <c r="D655" s="426" t="s">
        <v>882</v>
      </c>
      <c r="E655" s="362"/>
      <c r="F655" s="362"/>
      <c r="G655" s="362"/>
      <c r="H655" s="369">
        <v>0.5</v>
      </c>
      <c r="I655" s="362"/>
      <c r="J655" s="362"/>
      <c r="K655" s="362" t="s">
        <v>2296</v>
      </c>
    </row>
    <row r="656" spans="1:11" ht="12.75" customHeight="1">
      <c r="A656" s="362"/>
      <c r="B656" s="362"/>
      <c r="C656" s="425" t="s">
        <v>3990</v>
      </c>
      <c r="D656" s="426" t="s">
        <v>884</v>
      </c>
      <c r="E656" s="362"/>
      <c r="F656" s="362"/>
      <c r="G656" s="362"/>
      <c r="H656" s="369">
        <v>0.5</v>
      </c>
      <c r="I656" s="362"/>
      <c r="J656" s="362"/>
      <c r="K656" s="362" t="s">
        <v>2296</v>
      </c>
    </row>
    <row r="657" spans="1:11" ht="12.75" customHeight="1">
      <c r="A657" s="362"/>
      <c r="B657" s="362"/>
      <c r="C657" s="425" t="s">
        <v>3991</v>
      </c>
      <c r="D657" s="426" t="s">
        <v>886</v>
      </c>
      <c r="E657" s="362"/>
      <c r="F657" s="362"/>
      <c r="G657" s="362"/>
      <c r="H657" s="369">
        <v>0.5</v>
      </c>
      <c r="I657" s="362"/>
      <c r="J657" s="362"/>
      <c r="K657" s="362" t="s">
        <v>2296</v>
      </c>
    </row>
    <row r="658" spans="1:11" ht="12.75" customHeight="1">
      <c r="A658" s="362"/>
      <c r="B658" s="362"/>
      <c r="C658" s="425" t="s">
        <v>3992</v>
      </c>
      <c r="D658" s="426" t="s">
        <v>888</v>
      </c>
      <c r="E658" s="362"/>
      <c r="F658" s="362"/>
      <c r="G658" s="362"/>
      <c r="H658" s="369">
        <v>0.5</v>
      </c>
      <c r="I658" s="362"/>
      <c r="J658" s="362"/>
      <c r="K658" s="362" t="s">
        <v>2296</v>
      </c>
    </row>
    <row r="659" spans="1:11" ht="12.75" customHeight="1">
      <c r="A659" s="362"/>
      <c r="B659" s="362"/>
      <c r="C659" s="425" t="s">
        <v>3993</v>
      </c>
      <c r="D659" s="426" t="s">
        <v>890</v>
      </c>
      <c r="E659" s="362"/>
      <c r="F659" s="362"/>
      <c r="G659" s="362"/>
      <c r="H659" s="369">
        <v>0.5</v>
      </c>
      <c r="I659" s="362"/>
      <c r="J659" s="362"/>
      <c r="K659" s="362" t="s">
        <v>2296</v>
      </c>
    </row>
    <row r="660" spans="1:11" ht="12.75" customHeight="1">
      <c r="A660" s="362"/>
      <c r="B660" s="362"/>
      <c r="C660" s="425" t="s">
        <v>3994</v>
      </c>
      <c r="D660" s="426" t="s">
        <v>892</v>
      </c>
      <c r="E660" s="362"/>
      <c r="F660" s="362"/>
      <c r="G660" s="362"/>
      <c r="H660" s="369">
        <v>0.5</v>
      </c>
      <c r="I660" s="362"/>
      <c r="J660" s="362"/>
      <c r="K660" s="362" t="s">
        <v>2296</v>
      </c>
    </row>
    <row r="661" spans="1:11" ht="12.75" customHeight="1">
      <c r="A661" s="362"/>
      <c r="B661" s="362"/>
      <c r="C661" s="425" t="s">
        <v>3995</v>
      </c>
      <c r="D661" s="426" t="s">
        <v>894</v>
      </c>
      <c r="E661" s="362"/>
      <c r="F661" s="362"/>
      <c r="G661" s="362"/>
      <c r="H661" s="369">
        <v>0.5</v>
      </c>
      <c r="I661" s="362"/>
      <c r="J661" s="362"/>
      <c r="K661" s="362" t="s">
        <v>2296</v>
      </c>
    </row>
    <row r="662" spans="1:11" ht="12.75" customHeight="1">
      <c r="A662" s="362"/>
      <c r="B662" s="362"/>
      <c r="C662" s="425" t="s">
        <v>3996</v>
      </c>
      <c r="D662" s="426" t="s">
        <v>896</v>
      </c>
      <c r="E662" s="362"/>
      <c r="F662" s="362"/>
      <c r="G662" s="362"/>
      <c r="H662" s="369">
        <v>0.5</v>
      </c>
      <c r="I662" s="362"/>
      <c r="J662" s="362"/>
      <c r="K662" s="362" t="s">
        <v>2296</v>
      </c>
    </row>
    <row r="663" spans="1:11" ht="12.75" customHeight="1">
      <c r="A663" s="362"/>
      <c r="B663" s="362"/>
      <c r="C663" s="425" t="s">
        <v>3997</v>
      </c>
      <c r="D663" s="426" t="s">
        <v>898</v>
      </c>
      <c r="E663" s="362"/>
      <c r="F663" s="362"/>
      <c r="G663" s="362"/>
      <c r="H663" s="369">
        <v>0.5</v>
      </c>
      <c r="I663" s="362"/>
      <c r="J663" s="362"/>
      <c r="K663" s="362" t="s">
        <v>2296</v>
      </c>
    </row>
    <row r="664" spans="1:11" ht="12.75" customHeight="1">
      <c r="A664" s="362"/>
      <c r="B664" s="362"/>
      <c r="C664" s="425" t="s">
        <v>3998</v>
      </c>
      <c r="D664" s="426" t="s">
        <v>900</v>
      </c>
      <c r="E664" s="362"/>
      <c r="F664" s="362"/>
      <c r="G664" s="362"/>
      <c r="H664" s="369">
        <v>0.5</v>
      </c>
      <c r="I664" s="362"/>
      <c r="J664" s="362"/>
      <c r="K664" s="362" t="s">
        <v>2296</v>
      </c>
    </row>
    <row r="665" spans="1:11" ht="12.75" customHeight="1">
      <c r="A665" s="362"/>
      <c r="B665" s="362"/>
      <c r="C665" s="425" t="s">
        <v>3999</v>
      </c>
      <c r="D665" s="426" t="s">
        <v>902</v>
      </c>
      <c r="E665" s="362"/>
      <c r="F665" s="362"/>
      <c r="G665" s="362"/>
      <c r="H665" s="369">
        <v>0.5</v>
      </c>
      <c r="I665" s="362"/>
      <c r="J665" s="362"/>
      <c r="K665" s="362" t="s">
        <v>2296</v>
      </c>
    </row>
    <row r="666" spans="1:11" ht="12.75" customHeight="1">
      <c r="A666" s="362"/>
      <c r="B666" s="362"/>
      <c r="C666" s="425" t="s">
        <v>4000</v>
      </c>
      <c r="D666" s="426" t="s">
        <v>904</v>
      </c>
      <c r="E666" s="362"/>
      <c r="F666" s="362"/>
      <c r="G666" s="362"/>
      <c r="H666" s="369">
        <v>0.5</v>
      </c>
      <c r="I666" s="362"/>
      <c r="J666" s="362"/>
      <c r="K666" s="362" t="s">
        <v>2296</v>
      </c>
    </row>
    <row r="667" spans="1:11" ht="12.75" customHeight="1">
      <c r="A667" s="362"/>
      <c r="B667" s="362"/>
      <c r="C667" s="425" t="s">
        <v>4001</v>
      </c>
      <c r="D667" s="426" t="s">
        <v>906</v>
      </c>
      <c r="E667" s="362"/>
      <c r="F667" s="362"/>
      <c r="G667" s="362"/>
      <c r="H667" s="369">
        <v>0.5</v>
      </c>
      <c r="I667" s="362"/>
      <c r="J667" s="362"/>
      <c r="K667" s="362" t="s">
        <v>2296</v>
      </c>
    </row>
    <row r="668" spans="1:11" ht="12.75" customHeight="1">
      <c r="A668" s="362"/>
      <c r="B668" s="362"/>
      <c r="C668" s="425" t="s">
        <v>4002</v>
      </c>
      <c r="D668" s="426" t="s">
        <v>908</v>
      </c>
      <c r="E668" s="362"/>
      <c r="F668" s="362"/>
      <c r="G668" s="362"/>
      <c r="H668" s="369">
        <v>0.5</v>
      </c>
      <c r="I668" s="362"/>
      <c r="J668" s="362"/>
      <c r="K668" s="362" t="s">
        <v>2296</v>
      </c>
    </row>
    <row r="669" spans="1:11" ht="12.75" customHeight="1">
      <c r="A669" s="362"/>
      <c r="B669" s="362"/>
      <c r="C669" s="425" t="s">
        <v>4003</v>
      </c>
      <c r="D669" s="426" t="s">
        <v>910</v>
      </c>
      <c r="E669" s="362"/>
      <c r="F669" s="362"/>
      <c r="G669" s="362"/>
      <c r="H669" s="369">
        <v>0.5</v>
      </c>
      <c r="I669" s="362"/>
      <c r="J669" s="362"/>
      <c r="K669" s="362" t="s">
        <v>2296</v>
      </c>
    </row>
    <row r="670" spans="1:11" ht="12.75" customHeight="1">
      <c r="A670" s="362"/>
      <c r="B670" s="362"/>
      <c r="C670" s="425" t="s">
        <v>4004</v>
      </c>
      <c r="D670" s="426" t="s">
        <v>912</v>
      </c>
      <c r="E670" s="362"/>
      <c r="F670" s="362"/>
      <c r="G670" s="362"/>
      <c r="H670" s="369">
        <v>0.5</v>
      </c>
      <c r="I670" s="362"/>
      <c r="J670" s="362"/>
      <c r="K670" s="362" t="s">
        <v>2296</v>
      </c>
    </row>
    <row r="671" spans="1:11" ht="12.75" customHeight="1">
      <c r="A671" s="362"/>
      <c r="B671" s="362"/>
      <c r="C671" s="425" t="s">
        <v>4005</v>
      </c>
      <c r="D671" s="426" t="s">
        <v>914</v>
      </c>
      <c r="E671" s="362"/>
      <c r="F671" s="362"/>
      <c r="G671" s="362"/>
      <c r="H671" s="369">
        <v>0.5</v>
      </c>
      <c r="I671" s="362"/>
      <c r="J671" s="362"/>
      <c r="K671" s="362" t="s">
        <v>2296</v>
      </c>
    </row>
    <row r="672" spans="1:11" ht="12.75" customHeight="1">
      <c r="A672" s="362"/>
      <c r="B672" s="362"/>
      <c r="C672" s="425" t="s">
        <v>4006</v>
      </c>
      <c r="D672" s="426" t="s">
        <v>916</v>
      </c>
      <c r="E672" s="362"/>
      <c r="F672" s="362"/>
      <c r="G672" s="362"/>
      <c r="H672" s="369">
        <v>0.5</v>
      </c>
      <c r="I672" s="362"/>
      <c r="J672" s="362"/>
      <c r="K672" s="362" t="s">
        <v>2296</v>
      </c>
    </row>
    <row r="673" spans="1:11" ht="12.75" customHeight="1">
      <c r="A673" s="362"/>
      <c r="B673" s="362"/>
      <c r="C673" s="425" t="s">
        <v>4007</v>
      </c>
      <c r="D673" s="426" t="s">
        <v>918</v>
      </c>
      <c r="E673" s="362"/>
      <c r="F673" s="362"/>
      <c r="G673" s="362"/>
      <c r="H673" s="369">
        <v>0.5</v>
      </c>
      <c r="I673" s="362"/>
      <c r="J673" s="362"/>
      <c r="K673" s="362" t="s">
        <v>2296</v>
      </c>
    </row>
    <row r="674" spans="1:11" ht="12.75" customHeight="1">
      <c r="A674" s="362"/>
      <c r="B674" s="362"/>
      <c r="C674" s="425" t="s">
        <v>4008</v>
      </c>
      <c r="D674" s="426" t="s">
        <v>920</v>
      </c>
      <c r="E674" s="362"/>
      <c r="F674" s="362"/>
      <c r="G674" s="362"/>
      <c r="H674" s="369">
        <v>0.5</v>
      </c>
      <c r="I674" s="362"/>
      <c r="J674" s="362"/>
      <c r="K674" s="362" t="s">
        <v>2296</v>
      </c>
    </row>
    <row r="675" spans="1:11" ht="12.75" customHeight="1">
      <c r="A675" s="362"/>
      <c r="B675" s="362"/>
      <c r="C675" s="425" t="s">
        <v>4009</v>
      </c>
      <c r="D675" s="426" t="s">
        <v>922</v>
      </c>
      <c r="E675" s="362"/>
      <c r="F675" s="362"/>
      <c r="G675" s="362"/>
      <c r="H675" s="369">
        <v>0.5</v>
      </c>
      <c r="I675" s="362"/>
      <c r="J675" s="362"/>
      <c r="K675" s="362" t="s">
        <v>2296</v>
      </c>
    </row>
    <row r="676" spans="1:11" ht="12.75" customHeight="1">
      <c r="A676" s="362"/>
      <c r="B676" s="362"/>
      <c r="C676" s="425" t="s">
        <v>4010</v>
      </c>
      <c r="D676" s="426" t="s">
        <v>924</v>
      </c>
      <c r="E676" s="362"/>
      <c r="F676" s="362"/>
      <c r="G676" s="362"/>
      <c r="H676" s="369">
        <v>0.5</v>
      </c>
      <c r="I676" s="362"/>
      <c r="J676" s="362"/>
      <c r="K676" s="362" t="s">
        <v>2296</v>
      </c>
    </row>
    <row r="677" spans="1:11" ht="12.75" customHeight="1">
      <c r="A677" s="362"/>
      <c r="B677" s="362"/>
      <c r="C677" s="425" t="s">
        <v>4011</v>
      </c>
      <c r="D677" s="426" t="s">
        <v>926</v>
      </c>
      <c r="E677" s="362"/>
      <c r="F677" s="362"/>
      <c r="G677" s="362"/>
      <c r="H677" s="369">
        <v>0.5</v>
      </c>
      <c r="I677" s="362"/>
      <c r="J677" s="362"/>
      <c r="K677" s="362" t="s">
        <v>2296</v>
      </c>
    </row>
    <row r="678" spans="1:11" ht="12.75" customHeight="1">
      <c r="A678" s="362"/>
      <c r="B678" s="362"/>
      <c r="C678" s="425" t="s">
        <v>4012</v>
      </c>
      <c r="D678" s="426" t="s">
        <v>928</v>
      </c>
      <c r="E678" s="362"/>
      <c r="F678" s="362"/>
      <c r="G678" s="362"/>
      <c r="H678" s="369">
        <v>0.5</v>
      </c>
      <c r="I678" s="362"/>
      <c r="J678" s="362"/>
      <c r="K678" s="362" t="s">
        <v>2296</v>
      </c>
    </row>
    <row r="679" spans="1:11" ht="12.75" customHeight="1">
      <c r="A679" s="362"/>
      <c r="B679" s="362"/>
      <c r="C679" s="425" t="s">
        <v>4013</v>
      </c>
      <c r="D679" s="426" t="s">
        <v>930</v>
      </c>
      <c r="E679" s="362"/>
      <c r="F679" s="362"/>
      <c r="G679" s="362"/>
      <c r="H679" s="369">
        <v>0.5</v>
      </c>
      <c r="I679" s="362"/>
      <c r="J679" s="362"/>
      <c r="K679" s="362" t="s">
        <v>2296</v>
      </c>
    </row>
    <row r="680" spans="1:11" ht="12.75" customHeight="1">
      <c r="A680" s="362"/>
      <c r="B680" s="362"/>
      <c r="C680" s="425" t="s">
        <v>4014</v>
      </c>
      <c r="D680" s="426" t="s">
        <v>932</v>
      </c>
      <c r="E680" s="362"/>
      <c r="F680" s="362"/>
      <c r="G680" s="362"/>
      <c r="H680" s="369">
        <v>0.5</v>
      </c>
      <c r="I680" s="362"/>
      <c r="J680" s="362"/>
      <c r="K680" s="362" t="s">
        <v>2296</v>
      </c>
    </row>
    <row r="681" spans="1:11" ht="12.75" customHeight="1">
      <c r="A681" s="362"/>
      <c r="B681" s="362"/>
      <c r="C681" s="425" t="s">
        <v>4015</v>
      </c>
      <c r="D681" s="426" t="s">
        <v>934</v>
      </c>
      <c r="E681" s="362"/>
      <c r="F681" s="362"/>
      <c r="G681" s="362"/>
      <c r="H681" s="369">
        <v>0.5</v>
      </c>
      <c r="I681" s="362"/>
      <c r="J681" s="362"/>
      <c r="K681" s="362" t="s">
        <v>2296</v>
      </c>
    </row>
    <row r="682" spans="1:11" ht="12.75" customHeight="1">
      <c r="A682" s="362"/>
      <c r="B682" s="362"/>
      <c r="C682" s="425" t="s">
        <v>4016</v>
      </c>
      <c r="D682" s="426" t="s">
        <v>936</v>
      </c>
      <c r="E682" s="362"/>
      <c r="F682" s="362"/>
      <c r="G682" s="362"/>
      <c r="H682" s="369">
        <v>0.5</v>
      </c>
      <c r="I682" s="362"/>
      <c r="J682" s="362"/>
      <c r="K682" s="362" t="s">
        <v>2296</v>
      </c>
    </row>
    <row r="683" spans="1:11" ht="12.75" customHeight="1">
      <c r="A683" s="362"/>
      <c r="B683" s="362"/>
      <c r="C683" s="425" t="s">
        <v>4017</v>
      </c>
      <c r="D683" s="426" t="s">
        <v>938</v>
      </c>
      <c r="E683" s="362"/>
      <c r="F683" s="362"/>
      <c r="G683" s="362"/>
      <c r="H683" s="369">
        <v>0.5</v>
      </c>
      <c r="I683" s="362"/>
      <c r="J683" s="362"/>
      <c r="K683" s="362" t="s">
        <v>2296</v>
      </c>
    </row>
    <row r="684" spans="1:11" ht="12.75" customHeight="1">
      <c r="A684" s="362"/>
      <c r="B684" s="362"/>
      <c r="C684" s="425" t="s">
        <v>4018</v>
      </c>
      <c r="D684" s="426" t="s">
        <v>940</v>
      </c>
      <c r="E684" s="362"/>
      <c r="F684" s="362"/>
      <c r="G684" s="362"/>
      <c r="H684" s="369">
        <v>0.5</v>
      </c>
      <c r="I684" s="362"/>
      <c r="J684" s="362"/>
      <c r="K684" s="362" t="s">
        <v>2296</v>
      </c>
    </row>
    <row r="685" spans="1:11" ht="12.75" customHeight="1">
      <c r="A685" s="362"/>
      <c r="B685" s="362"/>
      <c r="C685" s="425" t="s">
        <v>4019</v>
      </c>
      <c r="D685" s="426" t="s">
        <v>942</v>
      </c>
      <c r="E685" s="362"/>
      <c r="F685" s="362"/>
      <c r="G685" s="362"/>
      <c r="H685" s="369">
        <v>0.5</v>
      </c>
      <c r="I685" s="362"/>
      <c r="J685" s="362"/>
      <c r="K685" s="362" t="s">
        <v>2296</v>
      </c>
    </row>
    <row r="686" spans="1:11" ht="12.75" customHeight="1">
      <c r="A686" s="362"/>
      <c r="B686" s="362"/>
      <c r="C686" s="425" t="s">
        <v>4020</v>
      </c>
      <c r="D686" s="426" t="s">
        <v>944</v>
      </c>
      <c r="E686" s="362"/>
      <c r="F686" s="362"/>
      <c r="G686" s="362"/>
      <c r="H686" s="369">
        <v>0.5</v>
      </c>
      <c r="I686" s="362"/>
      <c r="J686" s="362"/>
      <c r="K686" s="362" t="s">
        <v>2296</v>
      </c>
    </row>
    <row r="687" spans="1:11" ht="12.75" customHeight="1">
      <c r="A687" s="362"/>
      <c r="B687" s="362"/>
      <c r="C687" s="425" t="s">
        <v>4021</v>
      </c>
      <c r="D687" s="426" t="s">
        <v>946</v>
      </c>
      <c r="E687" s="362"/>
      <c r="F687" s="362"/>
      <c r="G687" s="362"/>
      <c r="H687" s="369">
        <v>0.5</v>
      </c>
      <c r="I687" s="362"/>
      <c r="J687" s="362"/>
      <c r="K687" s="362" t="s">
        <v>2296</v>
      </c>
    </row>
    <row r="688" spans="1:11" ht="12.75" customHeight="1">
      <c r="A688" s="362"/>
      <c r="B688" s="362"/>
      <c r="C688" s="425" t="s">
        <v>4022</v>
      </c>
      <c r="D688" s="426" t="s">
        <v>948</v>
      </c>
      <c r="E688" s="362"/>
      <c r="F688" s="362"/>
      <c r="G688" s="362"/>
      <c r="H688" s="369">
        <v>0.5</v>
      </c>
      <c r="I688" s="362"/>
      <c r="J688" s="362"/>
      <c r="K688" s="362" t="s">
        <v>2296</v>
      </c>
    </row>
    <row r="689" spans="1:11" ht="12.75" customHeight="1">
      <c r="A689" s="362"/>
      <c r="B689" s="362"/>
      <c r="C689" s="425" t="s">
        <v>4023</v>
      </c>
      <c r="D689" s="426" t="s">
        <v>950</v>
      </c>
      <c r="E689" s="362"/>
      <c r="F689" s="362"/>
      <c r="G689" s="362"/>
      <c r="H689" s="369">
        <v>0.5</v>
      </c>
      <c r="I689" s="362"/>
      <c r="J689" s="362"/>
      <c r="K689" s="362" t="s">
        <v>2296</v>
      </c>
    </row>
    <row r="690" spans="1:11" ht="12.75" customHeight="1">
      <c r="A690" s="362"/>
      <c r="B690" s="362"/>
      <c r="C690" s="425" t="s">
        <v>4024</v>
      </c>
      <c r="D690" s="426" t="s">
        <v>952</v>
      </c>
      <c r="E690" s="362"/>
      <c r="F690" s="362"/>
      <c r="G690" s="362"/>
      <c r="H690" s="369">
        <v>0.5</v>
      </c>
      <c r="I690" s="362"/>
      <c r="J690" s="362"/>
      <c r="K690" s="362" t="s">
        <v>2296</v>
      </c>
    </row>
    <row r="691" spans="1:11" ht="12.75" customHeight="1">
      <c r="A691" s="362"/>
      <c r="B691" s="362"/>
      <c r="C691" s="425" t="s">
        <v>4025</v>
      </c>
      <c r="D691" s="426" t="s">
        <v>954</v>
      </c>
      <c r="E691" s="362"/>
      <c r="F691" s="362"/>
      <c r="G691" s="362"/>
      <c r="H691" s="369">
        <v>0.5</v>
      </c>
      <c r="I691" s="362"/>
      <c r="J691" s="362"/>
      <c r="K691" s="362" t="s">
        <v>2296</v>
      </c>
    </row>
    <row r="692" spans="1:11" ht="12.75" customHeight="1">
      <c r="A692" s="362"/>
      <c r="B692" s="362"/>
      <c r="C692" s="425" t="s">
        <v>4026</v>
      </c>
      <c r="D692" s="426" t="s">
        <v>956</v>
      </c>
      <c r="E692" s="362"/>
      <c r="F692" s="362"/>
      <c r="G692" s="362"/>
      <c r="H692" s="369">
        <v>0.5</v>
      </c>
      <c r="I692" s="362"/>
      <c r="J692" s="362"/>
      <c r="K692" s="362" t="s">
        <v>2296</v>
      </c>
    </row>
    <row r="693" spans="1:11" ht="12.75" customHeight="1">
      <c r="A693" s="362"/>
      <c r="B693" s="362"/>
      <c r="C693" s="425" t="s">
        <v>4027</v>
      </c>
      <c r="D693" s="426" t="s">
        <v>958</v>
      </c>
      <c r="E693" s="362"/>
      <c r="F693" s="362"/>
      <c r="G693" s="362"/>
      <c r="H693" s="369">
        <v>0.5</v>
      </c>
      <c r="I693" s="362"/>
      <c r="J693" s="362"/>
      <c r="K693" s="362" t="s">
        <v>2296</v>
      </c>
    </row>
    <row r="694" spans="1:11" ht="12.75" customHeight="1">
      <c r="A694" s="362"/>
      <c r="B694" s="362"/>
      <c r="C694" s="425" t="s">
        <v>4028</v>
      </c>
      <c r="D694" s="426" t="s">
        <v>960</v>
      </c>
      <c r="E694" s="362"/>
      <c r="F694" s="362"/>
      <c r="G694" s="362"/>
      <c r="H694" s="369">
        <v>0.5</v>
      </c>
      <c r="I694" s="362"/>
      <c r="J694" s="362"/>
      <c r="K694" s="362" t="s">
        <v>2296</v>
      </c>
    </row>
    <row r="695" spans="1:11" ht="12.75" customHeight="1">
      <c r="A695" s="362"/>
      <c r="B695" s="362"/>
      <c r="C695" s="425" t="s">
        <v>4029</v>
      </c>
      <c r="D695" s="426" t="s">
        <v>962</v>
      </c>
      <c r="E695" s="362"/>
      <c r="F695" s="362"/>
      <c r="G695" s="362"/>
      <c r="H695" s="369">
        <v>0.5</v>
      </c>
      <c r="I695" s="362"/>
      <c r="J695" s="362"/>
      <c r="K695" s="362" t="s">
        <v>2296</v>
      </c>
    </row>
    <row r="696" spans="1:11" ht="12.75" customHeight="1">
      <c r="A696" s="362"/>
      <c r="B696" s="362"/>
      <c r="C696" s="425" t="s">
        <v>4030</v>
      </c>
      <c r="D696" s="426" t="s">
        <v>964</v>
      </c>
      <c r="E696" s="362"/>
      <c r="F696" s="362"/>
      <c r="G696" s="362"/>
      <c r="H696" s="369">
        <v>0.5</v>
      </c>
      <c r="I696" s="362"/>
      <c r="J696" s="362"/>
      <c r="K696" s="362" t="s">
        <v>2296</v>
      </c>
    </row>
    <row r="697" spans="1:11" ht="12.75" customHeight="1">
      <c r="A697" s="362"/>
      <c r="B697" s="362"/>
      <c r="C697" s="425" t="s">
        <v>4031</v>
      </c>
      <c r="D697" s="426" t="s">
        <v>966</v>
      </c>
      <c r="E697" s="362"/>
      <c r="F697" s="362"/>
      <c r="G697" s="362"/>
      <c r="H697" s="369">
        <v>0.5</v>
      </c>
      <c r="I697" s="362"/>
      <c r="J697" s="362"/>
      <c r="K697" s="362" t="s">
        <v>2296</v>
      </c>
    </row>
    <row r="698" spans="1:11" ht="12.75" customHeight="1">
      <c r="A698" s="362"/>
      <c r="B698" s="362"/>
      <c r="C698" s="425" t="s">
        <v>4032</v>
      </c>
      <c r="D698" s="426" t="s">
        <v>968</v>
      </c>
      <c r="E698" s="362"/>
      <c r="F698" s="362"/>
      <c r="G698" s="362"/>
      <c r="H698" s="369">
        <v>0.5</v>
      </c>
      <c r="I698" s="362"/>
      <c r="J698" s="362"/>
      <c r="K698" s="362" t="s">
        <v>2296</v>
      </c>
    </row>
    <row r="699" spans="1:11" ht="12.75" customHeight="1">
      <c r="A699" s="362"/>
      <c r="B699" s="362"/>
      <c r="C699" s="425" t="s">
        <v>4033</v>
      </c>
      <c r="D699" s="426" t="s">
        <v>970</v>
      </c>
      <c r="E699" s="362"/>
      <c r="F699" s="362"/>
      <c r="G699" s="362"/>
      <c r="H699" s="369">
        <v>0.5</v>
      </c>
      <c r="I699" s="362"/>
      <c r="J699" s="362"/>
      <c r="K699" s="362" t="s">
        <v>2296</v>
      </c>
    </row>
    <row r="700" spans="1:11" ht="12.75" customHeight="1">
      <c r="A700" s="362"/>
      <c r="B700" s="362"/>
      <c r="C700" s="425" t="s">
        <v>4034</v>
      </c>
      <c r="D700" s="426" t="s">
        <v>972</v>
      </c>
      <c r="E700" s="362"/>
      <c r="F700" s="362"/>
      <c r="G700" s="362"/>
      <c r="H700" s="369">
        <v>0.5</v>
      </c>
      <c r="I700" s="362"/>
      <c r="J700" s="362"/>
      <c r="K700" s="362" t="s">
        <v>2296</v>
      </c>
    </row>
    <row r="701" spans="1:11" ht="12.75" customHeight="1">
      <c r="A701" s="362"/>
      <c r="B701" s="362"/>
      <c r="C701" s="425" t="s">
        <v>4035</v>
      </c>
      <c r="D701" s="426" t="s">
        <v>974</v>
      </c>
      <c r="E701" s="362"/>
      <c r="F701" s="362"/>
      <c r="G701" s="362"/>
      <c r="H701" s="369">
        <v>0.5</v>
      </c>
      <c r="I701" s="362"/>
      <c r="J701" s="362"/>
      <c r="K701" s="362" t="s">
        <v>2296</v>
      </c>
    </row>
    <row r="702" spans="1:11" ht="12.75" customHeight="1">
      <c r="A702" s="362"/>
      <c r="B702" s="362"/>
      <c r="C702" s="425" t="s">
        <v>4036</v>
      </c>
      <c r="D702" s="426" t="s">
        <v>976</v>
      </c>
      <c r="E702" s="362"/>
      <c r="F702" s="362"/>
      <c r="G702" s="362"/>
      <c r="H702" s="369">
        <v>0.5</v>
      </c>
      <c r="I702" s="362"/>
      <c r="J702" s="362"/>
      <c r="K702" s="362" t="s">
        <v>2296</v>
      </c>
    </row>
    <row r="703" spans="1:11" ht="12.75" customHeight="1">
      <c r="A703" s="362"/>
      <c r="B703" s="362"/>
      <c r="C703" s="425" t="s">
        <v>4037</v>
      </c>
      <c r="D703" s="426" t="s">
        <v>978</v>
      </c>
      <c r="E703" s="362"/>
      <c r="F703" s="362"/>
      <c r="G703" s="362"/>
      <c r="H703" s="369">
        <v>0.5</v>
      </c>
      <c r="I703" s="362"/>
      <c r="J703" s="362"/>
      <c r="K703" s="362" t="s">
        <v>2296</v>
      </c>
    </row>
    <row r="704" spans="1:11" ht="12.75" customHeight="1">
      <c r="A704" s="362"/>
      <c r="B704" s="362"/>
      <c r="C704" s="425" t="s">
        <v>4038</v>
      </c>
      <c r="D704" s="426" t="s">
        <v>980</v>
      </c>
      <c r="E704" s="362"/>
      <c r="F704" s="362"/>
      <c r="G704" s="362"/>
      <c r="H704" s="369">
        <v>0.5</v>
      </c>
      <c r="I704" s="362"/>
      <c r="J704" s="362"/>
      <c r="K704" s="362" t="s">
        <v>2296</v>
      </c>
    </row>
    <row r="705" spans="1:11" ht="12.75" customHeight="1">
      <c r="A705" s="362"/>
      <c r="B705" s="362"/>
      <c r="C705" s="425" t="s">
        <v>4039</v>
      </c>
      <c r="D705" s="426" t="s">
        <v>982</v>
      </c>
      <c r="E705" s="362"/>
      <c r="F705" s="362"/>
      <c r="G705" s="362"/>
      <c r="H705" s="369">
        <v>0.5</v>
      </c>
      <c r="I705" s="362"/>
      <c r="J705" s="362"/>
      <c r="K705" s="362" t="s">
        <v>2296</v>
      </c>
    </row>
    <row r="706" spans="1:11" ht="12.75" customHeight="1">
      <c r="A706" s="362"/>
      <c r="B706" s="362"/>
      <c r="C706" s="425" t="s">
        <v>4040</v>
      </c>
      <c r="D706" s="426" t="s">
        <v>984</v>
      </c>
      <c r="E706" s="362"/>
      <c r="F706" s="362"/>
      <c r="G706" s="362"/>
      <c r="H706" s="369">
        <v>0.5</v>
      </c>
      <c r="I706" s="362"/>
      <c r="J706" s="362"/>
      <c r="K706" s="362" t="s">
        <v>2296</v>
      </c>
    </row>
    <row r="707" spans="1:11" ht="12.75" customHeight="1">
      <c r="A707" s="362"/>
      <c r="B707" s="362"/>
      <c r="C707" s="425" t="s">
        <v>4041</v>
      </c>
      <c r="D707" s="426" t="s">
        <v>986</v>
      </c>
      <c r="E707" s="362"/>
      <c r="F707" s="362"/>
      <c r="G707" s="362"/>
      <c r="H707" s="369">
        <v>0.5</v>
      </c>
      <c r="I707" s="362"/>
      <c r="J707" s="362"/>
      <c r="K707" s="362" t="s">
        <v>2296</v>
      </c>
    </row>
    <row r="708" spans="1:11" ht="12.75" customHeight="1">
      <c r="A708" s="362"/>
      <c r="B708" s="362"/>
      <c r="C708" s="425" t="s">
        <v>4042</v>
      </c>
      <c r="D708" s="426" t="s">
        <v>988</v>
      </c>
      <c r="E708" s="362"/>
      <c r="F708" s="362"/>
      <c r="G708" s="362"/>
      <c r="H708" s="369">
        <v>0.5</v>
      </c>
      <c r="I708" s="362"/>
      <c r="J708" s="362"/>
      <c r="K708" s="362" t="s">
        <v>2296</v>
      </c>
    </row>
    <row r="709" spans="1:11" ht="12.75" customHeight="1">
      <c r="A709" s="362"/>
      <c r="B709" s="362"/>
      <c r="C709" s="425" t="s">
        <v>4043</v>
      </c>
      <c r="D709" s="426" t="s">
        <v>990</v>
      </c>
      <c r="E709" s="362"/>
      <c r="F709" s="362"/>
      <c r="G709" s="362"/>
      <c r="H709" s="369">
        <v>0.5</v>
      </c>
      <c r="I709" s="362"/>
      <c r="J709" s="362"/>
      <c r="K709" s="362" t="s">
        <v>2296</v>
      </c>
    </row>
    <row r="710" spans="1:11" ht="12.75" customHeight="1">
      <c r="A710" s="362"/>
      <c r="B710" s="362"/>
      <c r="C710" s="425" t="s">
        <v>4044</v>
      </c>
      <c r="D710" s="426" t="s">
        <v>992</v>
      </c>
      <c r="E710" s="362"/>
      <c r="F710" s="362"/>
      <c r="G710" s="362"/>
      <c r="H710" s="369">
        <v>0.5</v>
      </c>
      <c r="I710" s="362"/>
      <c r="J710" s="362"/>
      <c r="K710" s="362" t="s">
        <v>2296</v>
      </c>
    </row>
    <row r="711" spans="1:11" ht="12.75" customHeight="1">
      <c r="A711" s="362"/>
      <c r="B711" s="362"/>
      <c r="C711" s="425" t="s">
        <v>4045</v>
      </c>
      <c r="D711" s="426" t="s">
        <v>994</v>
      </c>
      <c r="E711" s="362"/>
      <c r="F711" s="362"/>
      <c r="G711" s="362"/>
      <c r="H711" s="369">
        <v>0.5</v>
      </c>
      <c r="I711" s="362"/>
      <c r="J711" s="362"/>
      <c r="K711" s="362" t="s">
        <v>2296</v>
      </c>
    </row>
    <row r="712" spans="1:11" ht="12.75" customHeight="1">
      <c r="A712" s="362"/>
      <c r="B712" s="362"/>
      <c r="C712" s="425" t="s">
        <v>4046</v>
      </c>
      <c r="D712" s="426" t="s">
        <v>996</v>
      </c>
      <c r="E712" s="362"/>
      <c r="F712" s="362"/>
      <c r="G712" s="362"/>
      <c r="H712" s="369">
        <v>0.5</v>
      </c>
      <c r="I712" s="362"/>
      <c r="J712" s="362"/>
      <c r="K712" s="362" t="s">
        <v>2296</v>
      </c>
    </row>
    <row r="713" spans="1:11" ht="12.75" customHeight="1">
      <c r="A713" s="362"/>
      <c r="B713" s="362"/>
      <c r="C713" s="425" t="s">
        <v>4047</v>
      </c>
      <c r="D713" s="426" t="s">
        <v>998</v>
      </c>
      <c r="E713" s="362"/>
      <c r="F713" s="362"/>
      <c r="G713" s="362"/>
      <c r="H713" s="369">
        <v>0.5</v>
      </c>
      <c r="I713" s="362"/>
      <c r="J713" s="362"/>
      <c r="K713" s="362" t="s">
        <v>2296</v>
      </c>
    </row>
    <row r="714" spans="1:11" ht="12.75" customHeight="1">
      <c r="A714" s="362"/>
      <c r="B714" s="362"/>
      <c r="C714" s="425" t="s">
        <v>4048</v>
      </c>
      <c r="D714" s="426" t="s">
        <v>1000</v>
      </c>
      <c r="E714" s="362"/>
      <c r="F714" s="362"/>
      <c r="G714" s="362"/>
      <c r="H714" s="369">
        <v>0.5</v>
      </c>
      <c r="I714" s="362"/>
      <c r="J714" s="362"/>
      <c r="K714" s="362" t="s">
        <v>2296</v>
      </c>
    </row>
    <row r="715" spans="1:11" ht="12.75" customHeight="1">
      <c r="A715" s="362"/>
      <c r="B715" s="362"/>
      <c r="C715" s="425" t="s">
        <v>4049</v>
      </c>
      <c r="D715" s="426" t="s">
        <v>1002</v>
      </c>
      <c r="E715" s="362"/>
      <c r="F715" s="362"/>
      <c r="G715" s="362"/>
      <c r="H715" s="369">
        <v>0.5</v>
      </c>
      <c r="I715" s="362"/>
      <c r="J715" s="362"/>
      <c r="K715" s="362" t="s">
        <v>2296</v>
      </c>
    </row>
    <row r="716" spans="1:11" ht="12.75" customHeight="1">
      <c r="A716" s="362"/>
      <c r="B716" s="362"/>
      <c r="C716" s="425" t="s">
        <v>4050</v>
      </c>
      <c r="D716" s="426" t="s">
        <v>1004</v>
      </c>
      <c r="E716" s="362"/>
      <c r="F716" s="362"/>
      <c r="G716" s="362"/>
      <c r="H716" s="369">
        <v>0.5</v>
      </c>
      <c r="I716" s="362"/>
      <c r="J716" s="362"/>
      <c r="K716" s="362" t="s">
        <v>2296</v>
      </c>
    </row>
    <row r="717" spans="1:11" ht="12.75" customHeight="1">
      <c r="A717" s="362"/>
      <c r="B717" s="362"/>
      <c r="C717" s="425" t="s">
        <v>4051</v>
      </c>
      <c r="D717" s="426" t="s">
        <v>1006</v>
      </c>
      <c r="E717" s="362"/>
      <c r="F717" s="362"/>
      <c r="G717" s="362"/>
      <c r="H717" s="369">
        <v>0.5</v>
      </c>
      <c r="I717" s="362"/>
      <c r="J717" s="362"/>
      <c r="K717" s="362" t="s">
        <v>2296</v>
      </c>
    </row>
    <row r="718" spans="1:11" ht="12.75" customHeight="1">
      <c r="A718" s="362"/>
      <c r="B718" s="362"/>
      <c r="C718" s="425" t="s">
        <v>4052</v>
      </c>
      <c r="D718" s="426" t="s">
        <v>1008</v>
      </c>
      <c r="E718" s="362"/>
      <c r="F718" s="362"/>
      <c r="G718" s="362"/>
      <c r="H718" s="369">
        <v>0.5</v>
      </c>
      <c r="I718" s="362"/>
      <c r="J718" s="362"/>
      <c r="K718" s="362" t="s">
        <v>2296</v>
      </c>
    </row>
    <row r="719" spans="1:11" ht="12.75" customHeight="1">
      <c r="A719" s="362"/>
      <c r="B719" s="362"/>
      <c r="C719" s="425" t="s">
        <v>4053</v>
      </c>
      <c r="D719" s="426" t="s">
        <v>1010</v>
      </c>
      <c r="E719" s="362"/>
      <c r="F719" s="362"/>
      <c r="G719" s="362"/>
      <c r="H719" s="369">
        <v>0.5</v>
      </c>
      <c r="I719" s="362"/>
      <c r="J719" s="362"/>
      <c r="K719" s="362" t="s">
        <v>637</v>
      </c>
    </row>
    <row r="720" spans="1:11" ht="12.75" customHeight="1">
      <c r="A720" s="362"/>
      <c r="B720" s="362"/>
      <c r="C720" s="425" t="s">
        <v>4054</v>
      </c>
      <c r="D720" s="426" t="s">
        <v>1012</v>
      </c>
      <c r="E720" s="362"/>
      <c r="F720" s="362"/>
      <c r="G720" s="362"/>
      <c r="H720" s="369">
        <v>0.5</v>
      </c>
      <c r="I720" s="362"/>
      <c r="J720" s="362"/>
      <c r="K720" s="362" t="s">
        <v>637</v>
      </c>
    </row>
    <row r="721" spans="1:11" ht="12.75" customHeight="1">
      <c r="A721" s="362"/>
      <c r="B721" s="362"/>
      <c r="C721" s="425" t="s">
        <v>4055</v>
      </c>
      <c r="D721" s="426" t="s">
        <v>1014</v>
      </c>
      <c r="E721" s="362"/>
      <c r="F721" s="362"/>
      <c r="G721" s="362"/>
      <c r="H721" s="369">
        <v>0.5</v>
      </c>
      <c r="I721" s="362"/>
      <c r="J721" s="362"/>
      <c r="K721" s="362" t="s">
        <v>637</v>
      </c>
    </row>
    <row r="722" spans="1:11" ht="12.75" customHeight="1">
      <c r="A722" s="362"/>
      <c r="B722" s="362"/>
      <c r="C722" s="425" t="s">
        <v>4056</v>
      </c>
      <c r="D722" s="426" t="s">
        <v>1016</v>
      </c>
      <c r="E722" s="362"/>
      <c r="F722" s="362"/>
      <c r="G722" s="362"/>
      <c r="H722" s="369">
        <v>0.5</v>
      </c>
      <c r="I722" s="362"/>
      <c r="J722" s="362"/>
      <c r="K722" s="362" t="s">
        <v>637</v>
      </c>
    </row>
    <row r="723" spans="1:11" ht="12.75" customHeight="1">
      <c r="A723" s="362"/>
      <c r="B723" s="362"/>
      <c r="C723" s="425" t="s">
        <v>4057</v>
      </c>
      <c r="D723" s="426" t="s">
        <v>1018</v>
      </c>
      <c r="E723" s="362"/>
      <c r="F723" s="362"/>
      <c r="G723" s="362"/>
      <c r="H723" s="369">
        <v>0.5</v>
      </c>
      <c r="I723" s="362"/>
      <c r="J723" s="362"/>
      <c r="K723" s="362" t="s">
        <v>637</v>
      </c>
    </row>
    <row r="724" spans="1:11" ht="12.75" customHeight="1">
      <c r="A724" s="362"/>
      <c r="B724" s="362"/>
      <c r="C724" s="425" t="s">
        <v>4058</v>
      </c>
      <c r="D724" s="426" t="s">
        <v>1020</v>
      </c>
      <c r="E724" s="362"/>
      <c r="F724" s="362"/>
      <c r="G724" s="362"/>
      <c r="H724" s="369">
        <v>0.5</v>
      </c>
      <c r="I724" s="362"/>
      <c r="J724" s="362"/>
      <c r="K724" s="362" t="s">
        <v>637</v>
      </c>
    </row>
    <row r="725" spans="1:11" ht="12.75" customHeight="1">
      <c r="A725" s="362"/>
      <c r="B725" s="362"/>
      <c r="C725" s="425" t="s">
        <v>4059</v>
      </c>
      <c r="D725" s="426" t="s">
        <v>1022</v>
      </c>
      <c r="E725" s="362"/>
      <c r="F725" s="362"/>
      <c r="G725" s="362"/>
      <c r="H725" s="369">
        <v>0.5</v>
      </c>
      <c r="I725" s="362"/>
      <c r="J725" s="362"/>
      <c r="K725" s="362" t="s">
        <v>637</v>
      </c>
    </row>
    <row r="726" spans="1:11" ht="12.75" customHeight="1">
      <c r="A726" s="362"/>
      <c r="B726" s="362"/>
      <c r="C726" s="425" t="s">
        <v>4060</v>
      </c>
      <c r="D726" s="426" t="s">
        <v>1024</v>
      </c>
      <c r="E726" s="362"/>
      <c r="F726" s="362"/>
      <c r="G726" s="362"/>
      <c r="H726" s="369">
        <v>0.5</v>
      </c>
      <c r="I726" s="362"/>
      <c r="J726" s="362"/>
      <c r="K726" s="362" t="s">
        <v>637</v>
      </c>
    </row>
    <row r="727" spans="1:11" ht="12.75" customHeight="1">
      <c r="A727" s="362"/>
      <c r="B727" s="362"/>
      <c r="C727" s="425" t="s">
        <v>4061</v>
      </c>
      <c r="D727" s="426" t="s">
        <v>1026</v>
      </c>
      <c r="E727" s="362"/>
      <c r="F727" s="362"/>
      <c r="G727" s="362"/>
      <c r="H727" s="369">
        <v>0.5</v>
      </c>
      <c r="I727" s="362"/>
      <c r="J727" s="362"/>
      <c r="K727" s="362" t="s">
        <v>637</v>
      </c>
    </row>
    <row r="728" spans="1:11" ht="12.75" customHeight="1">
      <c r="A728" s="362"/>
      <c r="B728" s="362"/>
      <c r="C728" s="425" t="s">
        <v>4062</v>
      </c>
      <c r="D728" s="426" t="s">
        <v>1029</v>
      </c>
      <c r="E728" s="362"/>
      <c r="F728" s="362"/>
      <c r="G728" s="362"/>
      <c r="H728" s="369">
        <v>0.5</v>
      </c>
      <c r="I728" s="362"/>
      <c r="J728" s="362"/>
      <c r="K728" s="362" t="s">
        <v>637</v>
      </c>
    </row>
    <row r="729" spans="1:11" ht="12.75" customHeight="1">
      <c r="A729" s="362"/>
      <c r="B729" s="362"/>
      <c r="C729" s="425" t="s">
        <v>4063</v>
      </c>
      <c r="D729" s="426" t="s">
        <v>1031</v>
      </c>
      <c r="E729" s="362"/>
      <c r="F729" s="362"/>
      <c r="G729" s="362"/>
      <c r="H729" s="369">
        <v>0.5</v>
      </c>
      <c r="I729" s="362"/>
      <c r="J729" s="362"/>
      <c r="K729" s="362" t="s">
        <v>637</v>
      </c>
    </row>
    <row r="730" spans="1:11" ht="12.75" customHeight="1">
      <c r="A730" s="362"/>
      <c r="B730" s="362"/>
      <c r="C730" s="425" t="s">
        <v>4064</v>
      </c>
      <c r="D730" s="426" t="s">
        <v>1033</v>
      </c>
      <c r="E730" s="362"/>
      <c r="F730" s="362"/>
      <c r="G730" s="362"/>
      <c r="H730" s="369">
        <v>0.5</v>
      </c>
      <c r="I730" s="362"/>
      <c r="J730" s="362"/>
      <c r="K730" s="362" t="s">
        <v>637</v>
      </c>
    </row>
    <row r="731" spans="1:11" ht="12.75" customHeight="1">
      <c r="A731" s="362"/>
      <c r="B731" s="362"/>
      <c r="C731" s="425" t="s">
        <v>4065</v>
      </c>
      <c r="D731" s="426" t="s">
        <v>1035</v>
      </c>
      <c r="E731" s="362"/>
      <c r="F731" s="362"/>
      <c r="G731" s="362"/>
      <c r="H731" s="369">
        <v>0.5</v>
      </c>
      <c r="I731" s="362"/>
      <c r="J731" s="362"/>
      <c r="K731" s="362" t="s">
        <v>637</v>
      </c>
    </row>
    <row r="732" spans="1:11" ht="12.75" customHeight="1">
      <c r="A732" s="362"/>
      <c r="B732" s="362"/>
      <c r="C732" s="425" t="s">
        <v>4066</v>
      </c>
      <c r="D732" s="426" t="s">
        <v>1037</v>
      </c>
      <c r="E732" s="362"/>
      <c r="F732" s="362"/>
      <c r="G732" s="362"/>
      <c r="H732" s="369">
        <v>0.5</v>
      </c>
      <c r="I732" s="362"/>
      <c r="J732" s="362"/>
      <c r="K732" s="362" t="s">
        <v>637</v>
      </c>
    </row>
    <row r="733" spans="1:11" ht="12.75" customHeight="1">
      <c r="A733" s="362"/>
      <c r="B733" s="362"/>
      <c r="C733" s="425" t="s">
        <v>4067</v>
      </c>
      <c r="D733" s="426" t="s">
        <v>1039</v>
      </c>
      <c r="E733" s="362"/>
      <c r="F733" s="362"/>
      <c r="G733" s="362"/>
      <c r="H733" s="369">
        <v>0.5</v>
      </c>
      <c r="I733" s="362"/>
      <c r="J733" s="362"/>
      <c r="K733" s="362" t="s">
        <v>637</v>
      </c>
    </row>
    <row r="734" spans="1:11" ht="12.75" customHeight="1">
      <c r="A734" s="362"/>
      <c r="B734" s="362"/>
      <c r="C734" s="425" t="s">
        <v>4068</v>
      </c>
      <c r="D734" s="426" t="s">
        <v>1041</v>
      </c>
      <c r="E734" s="362"/>
      <c r="F734" s="362"/>
      <c r="G734" s="362"/>
      <c r="H734" s="369">
        <v>0.5</v>
      </c>
      <c r="I734" s="362"/>
      <c r="J734" s="362"/>
      <c r="K734" s="362" t="s">
        <v>637</v>
      </c>
    </row>
    <row r="735" spans="1:11" ht="12.75" customHeight="1">
      <c r="A735" s="362"/>
      <c r="B735" s="362"/>
      <c r="C735" s="425" t="s">
        <v>4069</v>
      </c>
      <c r="D735" s="426" t="s">
        <v>1043</v>
      </c>
      <c r="E735" s="362"/>
      <c r="F735" s="362"/>
      <c r="G735" s="362"/>
      <c r="H735" s="369">
        <v>0.5</v>
      </c>
      <c r="I735" s="362"/>
      <c r="J735" s="362"/>
      <c r="K735" s="362" t="s">
        <v>637</v>
      </c>
    </row>
    <row r="736" spans="1:11" ht="12.75" customHeight="1">
      <c r="A736" s="362"/>
      <c r="B736" s="362"/>
      <c r="C736" s="425" t="s">
        <v>4070</v>
      </c>
      <c r="D736" s="426" t="s">
        <v>1045</v>
      </c>
      <c r="E736" s="362"/>
      <c r="F736" s="362"/>
      <c r="G736" s="362"/>
      <c r="H736" s="369">
        <v>0.5</v>
      </c>
      <c r="I736" s="362"/>
      <c r="J736" s="362"/>
      <c r="K736" s="362" t="s">
        <v>637</v>
      </c>
    </row>
    <row r="737" spans="1:11" ht="12.75" customHeight="1">
      <c r="A737" s="362"/>
      <c r="B737" s="362"/>
      <c r="C737" s="425" t="s">
        <v>4071</v>
      </c>
      <c r="D737" s="426" t="s">
        <v>1047</v>
      </c>
      <c r="E737" s="362"/>
      <c r="F737" s="362"/>
      <c r="G737" s="362"/>
      <c r="H737" s="369">
        <v>0.5</v>
      </c>
      <c r="I737" s="362"/>
      <c r="J737" s="362"/>
      <c r="K737" s="362" t="s">
        <v>637</v>
      </c>
    </row>
    <row r="738" spans="1:11" ht="12.75" customHeight="1">
      <c r="A738" s="362"/>
      <c r="B738" s="362"/>
      <c r="C738" s="425" t="s">
        <v>4072</v>
      </c>
      <c r="D738" s="426" t="s">
        <v>1049</v>
      </c>
      <c r="E738" s="362"/>
      <c r="F738" s="362"/>
      <c r="G738" s="362"/>
      <c r="H738" s="369">
        <v>0.5</v>
      </c>
      <c r="I738" s="362"/>
      <c r="J738" s="362"/>
      <c r="K738" s="362" t="s">
        <v>637</v>
      </c>
    </row>
    <row r="739" spans="1:11" ht="12.75" customHeight="1">
      <c r="A739" s="362"/>
      <c r="B739" s="362"/>
      <c r="C739" s="425" t="s">
        <v>4073</v>
      </c>
      <c r="D739" s="426" t="s">
        <v>1051</v>
      </c>
      <c r="E739" s="362"/>
      <c r="F739" s="362"/>
      <c r="G739" s="362"/>
      <c r="H739" s="369">
        <v>0.5</v>
      </c>
      <c r="I739" s="362"/>
      <c r="J739" s="362"/>
      <c r="K739" s="362" t="s">
        <v>637</v>
      </c>
    </row>
    <row r="740" spans="1:11" ht="12.75" customHeight="1">
      <c r="A740" s="362"/>
      <c r="B740" s="362"/>
      <c r="C740" s="425" t="s">
        <v>4072</v>
      </c>
      <c r="D740" s="426" t="s">
        <v>1053</v>
      </c>
      <c r="E740" s="362"/>
      <c r="F740" s="362"/>
      <c r="G740" s="362"/>
      <c r="H740" s="369">
        <v>0.5</v>
      </c>
      <c r="I740" s="362"/>
      <c r="J740" s="362"/>
      <c r="K740" s="362" t="s">
        <v>637</v>
      </c>
    </row>
    <row r="741" spans="1:11" ht="12.75" customHeight="1">
      <c r="A741" s="362"/>
      <c r="B741" s="362"/>
      <c r="C741" s="425" t="s">
        <v>4074</v>
      </c>
      <c r="D741" s="426" t="s">
        <v>1055</v>
      </c>
      <c r="E741" s="362"/>
      <c r="F741" s="362"/>
      <c r="G741" s="362"/>
      <c r="H741" s="369">
        <v>0.5</v>
      </c>
      <c r="I741" s="362"/>
      <c r="J741" s="362"/>
      <c r="K741" s="362" t="s">
        <v>637</v>
      </c>
    </row>
    <row r="742" spans="1:11" ht="12.75" customHeight="1">
      <c r="A742" s="362"/>
      <c r="B742" s="362"/>
      <c r="C742" s="425" t="s">
        <v>4075</v>
      </c>
      <c r="D742" s="426" t="s">
        <v>1057</v>
      </c>
      <c r="E742" s="362"/>
      <c r="F742" s="362"/>
      <c r="G742" s="362"/>
      <c r="H742" s="369">
        <v>0.5</v>
      </c>
      <c r="I742" s="362"/>
      <c r="J742" s="362"/>
      <c r="K742" s="362" t="s">
        <v>637</v>
      </c>
    </row>
    <row r="743" spans="1:11" ht="12.75" customHeight="1">
      <c r="A743" s="362"/>
      <c r="B743" s="362"/>
      <c r="C743" s="425" t="s">
        <v>4076</v>
      </c>
      <c r="D743" s="426" t="s">
        <v>1059</v>
      </c>
      <c r="E743" s="362"/>
      <c r="F743" s="362"/>
      <c r="G743" s="362"/>
      <c r="H743" s="369">
        <v>0.5</v>
      </c>
      <c r="I743" s="362"/>
      <c r="J743" s="362"/>
      <c r="K743" s="362" t="s">
        <v>637</v>
      </c>
    </row>
    <row r="744" spans="1:11" ht="12.75" customHeight="1">
      <c r="A744" s="362"/>
      <c r="B744" s="362"/>
      <c r="C744" s="425" t="s">
        <v>4077</v>
      </c>
      <c r="D744" s="426" t="s">
        <v>1061</v>
      </c>
      <c r="E744" s="362"/>
      <c r="F744" s="362"/>
      <c r="G744" s="362"/>
      <c r="H744" s="369">
        <v>0.5</v>
      </c>
      <c r="I744" s="362"/>
      <c r="J744" s="362"/>
      <c r="K744" s="362" t="s">
        <v>525</v>
      </c>
    </row>
    <row r="745" spans="1:11" ht="12.75" customHeight="1">
      <c r="A745" s="362"/>
      <c r="B745" s="362"/>
      <c r="C745" s="425" t="s">
        <v>4078</v>
      </c>
      <c r="D745" s="426" t="s">
        <v>1063</v>
      </c>
      <c r="E745" s="362"/>
      <c r="F745" s="362"/>
      <c r="G745" s="362"/>
      <c r="H745" s="369">
        <v>0.5</v>
      </c>
      <c r="I745" s="362"/>
      <c r="J745" s="362"/>
      <c r="K745" s="362" t="s">
        <v>525</v>
      </c>
    </row>
    <row r="746" spans="1:11" ht="12.75" customHeight="1">
      <c r="A746" s="362"/>
      <c r="B746" s="362"/>
      <c r="C746" s="425" t="s">
        <v>4079</v>
      </c>
      <c r="D746" s="426" t="s">
        <v>1065</v>
      </c>
      <c r="E746" s="362"/>
      <c r="F746" s="362"/>
      <c r="G746" s="362"/>
      <c r="H746" s="369">
        <v>0.5</v>
      </c>
      <c r="I746" s="362"/>
      <c r="J746" s="362"/>
      <c r="K746" s="362" t="s">
        <v>525</v>
      </c>
    </row>
    <row r="747" spans="1:11" ht="12.75" customHeight="1">
      <c r="A747" s="362"/>
      <c r="B747" s="362"/>
      <c r="C747" s="425" t="s">
        <v>4080</v>
      </c>
      <c r="D747" s="426" t="s">
        <v>1067</v>
      </c>
      <c r="E747" s="362"/>
      <c r="F747" s="362"/>
      <c r="G747" s="362"/>
      <c r="H747" s="369">
        <v>0.5</v>
      </c>
      <c r="I747" s="362"/>
      <c r="J747" s="362"/>
      <c r="K747" s="362" t="s">
        <v>525</v>
      </c>
    </row>
    <row r="748" spans="1:11" ht="12.75" customHeight="1">
      <c r="A748" s="362"/>
      <c r="B748" s="362"/>
      <c r="C748" s="425" t="s">
        <v>4081</v>
      </c>
      <c r="D748" s="426" t="s">
        <v>1069</v>
      </c>
      <c r="E748" s="362"/>
      <c r="F748" s="362"/>
      <c r="G748" s="362"/>
      <c r="H748" s="369">
        <v>0.5</v>
      </c>
      <c r="I748" s="362"/>
      <c r="J748" s="362"/>
      <c r="K748" s="362" t="s">
        <v>525</v>
      </c>
    </row>
    <row r="749" spans="1:11" ht="12.75" customHeight="1">
      <c r="A749" s="362"/>
      <c r="B749" s="362"/>
      <c r="C749" s="425" t="s">
        <v>4082</v>
      </c>
      <c r="D749" s="426" t="s">
        <v>1071</v>
      </c>
      <c r="E749" s="362"/>
      <c r="F749" s="362"/>
      <c r="G749" s="362"/>
      <c r="H749" s="369">
        <v>0.5</v>
      </c>
      <c r="I749" s="362"/>
      <c r="J749" s="362"/>
      <c r="K749" s="362" t="s">
        <v>525</v>
      </c>
    </row>
    <row r="750" spans="1:11" ht="12.75" customHeight="1">
      <c r="A750" s="362"/>
      <c r="B750" s="362"/>
      <c r="C750" s="425" t="s">
        <v>4083</v>
      </c>
      <c r="D750" s="426" t="s">
        <v>1073</v>
      </c>
      <c r="E750" s="362"/>
      <c r="F750" s="362"/>
      <c r="G750" s="362"/>
      <c r="H750" s="369">
        <v>0.5</v>
      </c>
      <c r="I750" s="362"/>
      <c r="J750" s="362"/>
      <c r="K750" s="362" t="s">
        <v>525</v>
      </c>
    </row>
    <row r="751" spans="1:11" ht="12.75" customHeight="1">
      <c r="A751" s="362"/>
      <c r="B751" s="362"/>
      <c r="C751" s="425" t="s">
        <v>4084</v>
      </c>
      <c r="D751" s="426" t="s">
        <v>1075</v>
      </c>
      <c r="E751" s="362"/>
      <c r="F751" s="362"/>
      <c r="G751" s="362"/>
      <c r="H751" s="369">
        <v>0.5</v>
      </c>
      <c r="I751" s="362"/>
      <c r="J751" s="362"/>
      <c r="K751" s="362" t="s">
        <v>525</v>
      </c>
    </row>
    <row r="752" spans="1:11" ht="12.75" customHeight="1">
      <c r="A752" s="362"/>
      <c r="B752" s="362"/>
      <c r="C752" s="425" t="s">
        <v>4085</v>
      </c>
      <c r="D752" s="426" t="s">
        <v>1077</v>
      </c>
      <c r="E752" s="362"/>
      <c r="F752" s="362"/>
      <c r="G752" s="362"/>
      <c r="H752" s="369">
        <v>0.5</v>
      </c>
      <c r="I752" s="362"/>
      <c r="J752" s="362"/>
      <c r="K752" s="362" t="s">
        <v>525</v>
      </c>
    </row>
    <row r="753" spans="1:11" ht="12.75" customHeight="1">
      <c r="A753" s="362"/>
      <c r="B753" s="362"/>
      <c r="C753" s="425" t="s">
        <v>4086</v>
      </c>
      <c r="D753" s="426" t="s">
        <v>1079</v>
      </c>
      <c r="E753" s="362"/>
      <c r="F753" s="362"/>
      <c r="G753" s="362"/>
      <c r="H753" s="369">
        <v>0.5</v>
      </c>
      <c r="I753" s="362"/>
      <c r="J753" s="362"/>
      <c r="K753" s="362" t="s">
        <v>525</v>
      </c>
    </row>
    <row r="754" spans="1:11" ht="12.75" customHeight="1">
      <c r="A754" s="362"/>
      <c r="B754" s="362"/>
      <c r="C754" s="425" t="s">
        <v>4087</v>
      </c>
      <c r="D754" s="426" t="s">
        <v>1081</v>
      </c>
      <c r="E754" s="362"/>
      <c r="F754" s="362"/>
      <c r="G754" s="362"/>
      <c r="H754" s="369">
        <v>0.5</v>
      </c>
      <c r="I754" s="362"/>
      <c r="J754" s="362"/>
      <c r="K754" s="362" t="s">
        <v>525</v>
      </c>
    </row>
    <row r="755" spans="1:11" ht="12.75" customHeight="1">
      <c r="A755" s="362"/>
      <c r="B755" s="362"/>
      <c r="C755" s="425" t="s">
        <v>4088</v>
      </c>
      <c r="D755" s="426" t="s">
        <v>1083</v>
      </c>
      <c r="E755" s="362"/>
      <c r="F755" s="362"/>
      <c r="G755" s="362"/>
      <c r="H755" s="369">
        <v>0.5</v>
      </c>
      <c r="I755" s="362"/>
      <c r="J755" s="362"/>
      <c r="K755" s="362" t="s">
        <v>525</v>
      </c>
    </row>
    <row r="756" spans="1:11" ht="12.75" customHeight="1">
      <c r="A756" s="362"/>
      <c r="B756" s="362"/>
      <c r="C756" s="425" t="s">
        <v>4089</v>
      </c>
      <c r="D756" s="426" t="s">
        <v>1085</v>
      </c>
      <c r="E756" s="362"/>
      <c r="F756" s="362"/>
      <c r="G756" s="362"/>
      <c r="H756" s="369">
        <v>0.5</v>
      </c>
      <c r="I756" s="362"/>
      <c r="J756" s="362"/>
      <c r="K756" s="362" t="s">
        <v>525</v>
      </c>
    </row>
    <row r="757" spans="1:11" ht="12.75" customHeight="1">
      <c r="A757" s="362"/>
      <c r="B757" s="362"/>
      <c r="C757" s="425" t="s">
        <v>4090</v>
      </c>
      <c r="D757" s="426" t="s">
        <v>1087</v>
      </c>
      <c r="E757" s="362"/>
      <c r="F757" s="362"/>
      <c r="G757" s="362"/>
      <c r="H757" s="369">
        <v>0.5</v>
      </c>
      <c r="I757" s="362"/>
      <c r="J757" s="362"/>
      <c r="K757" s="362" t="s">
        <v>525</v>
      </c>
    </row>
    <row r="758" spans="1:11" ht="12.75" customHeight="1">
      <c r="A758" s="362"/>
      <c r="B758" s="362"/>
      <c r="C758" s="425" t="s">
        <v>4091</v>
      </c>
      <c r="D758" s="426" t="s">
        <v>1089</v>
      </c>
      <c r="E758" s="362"/>
      <c r="F758" s="362"/>
      <c r="G758" s="362"/>
      <c r="H758" s="369">
        <v>0.5</v>
      </c>
      <c r="I758" s="362"/>
      <c r="J758" s="362"/>
      <c r="K758" s="362" t="s">
        <v>525</v>
      </c>
    </row>
    <row r="759" spans="1:11" ht="12.75" customHeight="1">
      <c r="A759" s="362"/>
      <c r="B759" s="362"/>
      <c r="C759" s="425" t="s">
        <v>4092</v>
      </c>
      <c r="D759" s="426" t="s">
        <v>1091</v>
      </c>
      <c r="E759" s="362"/>
      <c r="F759" s="362"/>
      <c r="G759" s="362"/>
      <c r="H759" s="369">
        <v>0.5</v>
      </c>
      <c r="I759" s="362"/>
      <c r="J759" s="362"/>
      <c r="K759" s="362" t="s">
        <v>525</v>
      </c>
    </row>
    <row r="760" spans="1:11" ht="12.75" customHeight="1">
      <c r="A760" s="362"/>
      <c r="B760" s="362"/>
      <c r="C760" s="425" t="s">
        <v>4093</v>
      </c>
      <c r="D760" s="426" t="s">
        <v>1093</v>
      </c>
      <c r="E760" s="362"/>
      <c r="F760" s="362"/>
      <c r="G760" s="362"/>
      <c r="H760" s="369">
        <v>0.5</v>
      </c>
      <c r="I760" s="362"/>
      <c r="J760" s="362"/>
      <c r="K760" s="362" t="s">
        <v>525</v>
      </c>
    </row>
    <row r="761" spans="1:11" ht="12.75" customHeight="1">
      <c r="A761" s="362"/>
      <c r="B761" s="362"/>
      <c r="C761" s="425" t="s">
        <v>4094</v>
      </c>
      <c r="D761" s="426" t="s">
        <v>1095</v>
      </c>
      <c r="E761" s="362"/>
      <c r="F761" s="362"/>
      <c r="G761" s="362"/>
      <c r="H761" s="369">
        <v>0.5</v>
      </c>
      <c r="I761" s="362"/>
      <c r="J761" s="362"/>
      <c r="K761" s="362" t="s">
        <v>525</v>
      </c>
    </row>
    <row r="762" spans="1:11" ht="12.75" customHeight="1">
      <c r="A762" s="362"/>
      <c r="B762" s="362"/>
      <c r="C762" s="425" t="s">
        <v>4095</v>
      </c>
      <c r="D762" s="426" t="s">
        <v>1097</v>
      </c>
      <c r="E762" s="362"/>
      <c r="F762" s="362"/>
      <c r="G762" s="362"/>
      <c r="H762" s="369">
        <v>0.5</v>
      </c>
      <c r="I762" s="362"/>
      <c r="J762" s="362"/>
      <c r="K762" s="362" t="s">
        <v>525</v>
      </c>
    </row>
    <row r="763" spans="1:11" ht="12.75" customHeight="1">
      <c r="A763" s="362"/>
      <c r="B763" s="362"/>
      <c r="C763" s="425" t="s">
        <v>4096</v>
      </c>
      <c r="D763" s="426" t="s">
        <v>1099</v>
      </c>
      <c r="E763" s="362"/>
      <c r="F763" s="362"/>
      <c r="G763" s="362"/>
      <c r="H763" s="369">
        <v>0.5</v>
      </c>
      <c r="I763" s="362"/>
      <c r="J763" s="362"/>
      <c r="K763" s="362" t="s">
        <v>525</v>
      </c>
    </row>
    <row r="764" spans="1:11" ht="12.75" customHeight="1">
      <c r="A764" s="362"/>
      <c r="B764" s="362"/>
      <c r="C764" s="425" t="s">
        <v>4097</v>
      </c>
      <c r="D764" s="426" t="s">
        <v>1101</v>
      </c>
      <c r="E764" s="362"/>
      <c r="F764" s="362"/>
      <c r="G764" s="362"/>
      <c r="H764" s="369">
        <v>0.5</v>
      </c>
      <c r="I764" s="362"/>
      <c r="J764" s="362"/>
      <c r="K764" s="362" t="s">
        <v>525</v>
      </c>
    </row>
    <row r="765" spans="1:11" ht="12.75" customHeight="1">
      <c r="A765" s="362"/>
      <c r="B765" s="362"/>
      <c r="C765" s="425" t="s">
        <v>4098</v>
      </c>
      <c r="D765" s="426" t="s">
        <v>1103</v>
      </c>
      <c r="E765" s="362"/>
      <c r="F765" s="362"/>
      <c r="G765" s="362"/>
      <c r="H765" s="369">
        <v>0.5</v>
      </c>
      <c r="I765" s="362"/>
      <c r="J765" s="362"/>
      <c r="K765" s="362" t="s">
        <v>525</v>
      </c>
    </row>
    <row r="766" spans="1:11" ht="12.75" customHeight="1">
      <c r="A766" s="362"/>
      <c r="B766" s="362"/>
      <c r="C766" s="425" t="s">
        <v>4099</v>
      </c>
      <c r="D766" s="426" t="s">
        <v>1105</v>
      </c>
      <c r="E766" s="362"/>
      <c r="F766" s="362"/>
      <c r="G766" s="362"/>
      <c r="H766" s="369">
        <v>0.5</v>
      </c>
      <c r="I766" s="362"/>
      <c r="J766" s="362"/>
      <c r="K766" s="362" t="s">
        <v>525</v>
      </c>
    </row>
    <row r="767" spans="1:11" ht="12.75" customHeight="1">
      <c r="A767" s="362"/>
      <c r="B767" s="362"/>
      <c r="C767" s="425" t="s">
        <v>4100</v>
      </c>
      <c r="D767" s="426" t="s">
        <v>1107</v>
      </c>
      <c r="E767" s="362"/>
      <c r="F767" s="362"/>
      <c r="G767" s="362"/>
      <c r="H767" s="369">
        <v>0.5</v>
      </c>
      <c r="I767" s="362"/>
      <c r="J767" s="362"/>
      <c r="K767" s="362" t="s">
        <v>525</v>
      </c>
    </row>
    <row r="768" spans="1:11" ht="12.75" customHeight="1">
      <c r="A768" s="362"/>
      <c r="B768" s="362"/>
      <c r="C768" s="425" t="s">
        <v>4101</v>
      </c>
      <c r="D768" s="426" t="s">
        <v>1109</v>
      </c>
      <c r="E768" s="362"/>
      <c r="F768" s="362"/>
      <c r="G768" s="362"/>
      <c r="H768" s="369">
        <v>0.5</v>
      </c>
      <c r="I768" s="362"/>
      <c r="J768" s="362"/>
      <c r="K768" s="362" t="s">
        <v>525</v>
      </c>
    </row>
    <row r="769" spans="1:11" ht="12.75" customHeight="1">
      <c r="A769" s="362"/>
      <c r="B769" s="362" t="s">
        <v>3980</v>
      </c>
      <c r="C769" s="425" t="s">
        <v>4102</v>
      </c>
      <c r="D769" s="426" t="s">
        <v>1111</v>
      </c>
      <c r="E769" s="362" t="s">
        <v>1495</v>
      </c>
      <c r="F769" s="362" t="s">
        <v>16</v>
      </c>
      <c r="G769" s="362" t="s">
        <v>17</v>
      </c>
      <c r="H769" s="369">
        <v>0.5</v>
      </c>
      <c r="I769" s="362"/>
      <c r="J769" s="362"/>
      <c r="K769" s="362" t="s">
        <v>2296</v>
      </c>
    </row>
    <row r="770" spans="1:11" ht="12.75" customHeight="1">
      <c r="A770" s="362"/>
      <c r="B770" s="362"/>
      <c r="C770" s="425" t="s">
        <v>4103</v>
      </c>
      <c r="D770" s="426" t="s">
        <v>1113</v>
      </c>
      <c r="E770" s="362"/>
      <c r="F770" s="362"/>
      <c r="G770" s="362"/>
      <c r="H770" s="369">
        <v>0.5</v>
      </c>
      <c r="I770" s="362"/>
      <c r="J770" s="362"/>
      <c r="K770" s="362" t="s">
        <v>2296</v>
      </c>
    </row>
    <row r="771" spans="1:11" ht="12.75" customHeight="1">
      <c r="A771" s="362"/>
      <c r="B771" s="362"/>
      <c r="C771" s="425" t="s">
        <v>4104</v>
      </c>
      <c r="D771" s="426" t="s">
        <v>1115</v>
      </c>
      <c r="E771" s="362"/>
      <c r="F771" s="362"/>
      <c r="G771" s="362"/>
      <c r="H771" s="369">
        <v>0.5</v>
      </c>
      <c r="I771" s="362"/>
      <c r="J771" s="362"/>
      <c r="K771" s="362" t="s">
        <v>2296</v>
      </c>
    </row>
    <row r="772" spans="1:11" ht="12.75" customHeight="1">
      <c r="A772" s="362"/>
      <c r="B772" s="362"/>
      <c r="C772" s="425" t="s">
        <v>4105</v>
      </c>
      <c r="D772" s="426" t="s">
        <v>1117</v>
      </c>
      <c r="E772" s="362"/>
      <c r="F772" s="362"/>
      <c r="G772" s="362"/>
      <c r="H772" s="369">
        <v>0.5</v>
      </c>
      <c r="I772" s="362"/>
      <c r="J772" s="362"/>
      <c r="K772" s="362" t="s">
        <v>2296</v>
      </c>
    </row>
    <row r="773" spans="1:11" ht="12.75" customHeight="1">
      <c r="A773" s="362"/>
      <c r="B773" s="362"/>
      <c r="C773" s="425" t="s">
        <v>4106</v>
      </c>
      <c r="D773" s="426" t="s">
        <v>1119</v>
      </c>
      <c r="E773" s="362"/>
      <c r="F773" s="362"/>
      <c r="G773" s="362"/>
      <c r="H773" s="369">
        <v>0.5</v>
      </c>
      <c r="I773" s="362"/>
      <c r="J773" s="362"/>
      <c r="K773" s="362" t="s">
        <v>2296</v>
      </c>
    </row>
    <row r="774" spans="1:11" ht="12.75" customHeight="1">
      <c r="A774" s="362"/>
      <c r="B774" s="362"/>
      <c r="C774" s="425" t="s">
        <v>4107</v>
      </c>
      <c r="D774" s="426" t="s">
        <v>1121</v>
      </c>
      <c r="E774" s="362"/>
      <c r="F774" s="362"/>
      <c r="G774" s="362"/>
      <c r="H774" s="369">
        <v>0.5</v>
      </c>
      <c r="I774" s="362"/>
      <c r="J774" s="362"/>
      <c r="K774" s="362" t="s">
        <v>2296</v>
      </c>
    </row>
    <row r="775" spans="1:11" ht="12.75" customHeight="1">
      <c r="A775" s="362"/>
      <c r="B775" s="362"/>
      <c r="C775" s="425" t="s">
        <v>4108</v>
      </c>
      <c r="D775" s="426" t="s">
        <v>1123</v>
      </c>
      <c r="E775" s="362"/>
      <c r="F775" s="362"/>
      <c r="G775" s="362"/>
      <c r="H775" s="369">
        <v>0.5</v>
      </c>
      <c r="I775" s="362"/>
      <c r="J775" s="362"/>
      <c r="K775" s="362" t="s">
        <v>2296</v>
      </c>
    </row>
    <row r="776" spans="1:11" ht="12.75" customHeight="1">
      <c r="A776" s="362"/>
      <c r="B776" s="362"/>
      <c r="C776" s="425" t="s">
        <v>4109</v>
      </c>
      <c r="D776" s="426" t="s">
        <v>1125</v>
      </c>
      <c r="E776" s="362"/>
      <c r="F776" s="362"/>
      <c r="G776" s="362"/>
      <c r="H776" s="369">
        <v>0.5</v>
      </c>
      <c r="I776" s="362"/>
      <c r="J776" s="362"/>
      <c r="K776" s="362" t="s">
        <v>2296</v>
      </c>
    </row>
    <row r="777" spans="1:11" ht="12.75" customHeight="1">
      <c r="A777" s="362"/>
      <c r="B777" s="362"/>
      <c r="C777" s="425" t="s">
        <v>4110</v>
      </c>
      <c r="D777" s="426" t="s">
        <v>1127</v>
      </c>
      <c r="E777" s="362"/>
      <c r="F777" s="362"/>
      <c r="G777" s="362"/>
      <c r="H777" s="369">
        <v>0.5</v>
      </c>
      <c r="I777" s="362"/>
      <c r="J777" s="362"/>
      <c r="K777" s="362" t="s">
        <v>2296</v>
      </c>
    </row>
    <row r="778" spans="1:11" ht="12.75" customHeight="1">
      <c r="A778" s="362"/>
      <c r="B778" s="362"/>
      <c r="C778" s="425" t="s">
        <v>4111</v>
      </c>
      <c r="D778" s="426" t="s">
        <v>1129</v>
      </c>
      <c r="E778" s="362"/>
      <c r="F778" s="362"/>
      <c r="G778" s="362"/>
      <c r="H778" s="369">
        <v>0.5</v>
      </c>
      <c r="I778" s="362"/>
      <c r="J778" s="362"/>
      <c r="K778" s="362" t="s">
        <v>2296</v>
      </c>
    </row>
    <row r="779" spans="1:11" ht="12.75" customHeight="1">
      <c r="A779" s="362"/>
      <c r="B779" s="362"/>
      <c r="C779" s="425" t="s">
        <v>4112</v>
      </c>
      <c r="D779" s="426" t="s">
        <v>1131</v>
      </c>
      <c r="E779" s="362"/>
      <c r="F779" s="362"/>
      <c r="G779" s="362"/>
      <c r="H779" s="369">
        <v>0.5</v>
      </c>
      <c r="I779" s="362"/>
      <c r="J779" s="362"/>
      <c r="K779" s="362" t="s">
        <v>2296</v>
      </c>
    </row>
    <row r="780" spans="1:11" ht="12.75" customHeight="1">
      <c r="A780" s="362"/>
      <c r="B780" s="362"/>
      <c r="C780" s="425" t="s">
        <v>4113</v>
      </c>
      <c r="D780" s="426" t="s">
        <v>1133</v>
      </c>
      <c r="E780" s="362"/>
      <c r="F780" s="362"/>
      <c r="G780" s="362"/>
      <c r="H780" s="369">
        <v>0.5</v>
      </c>
      <c r="I780" s="362"/>
      <c r="J780" s="362"/>
      <c r="K780" s="362" t="s">
        <v>2296</v>
      </c>
    </row>
    <row r="781" spans="1:11" ht="12.75" customHeight="1">
      <c r="A781" s="362"/>
      <c r="B781" s="362"/>
      <c r="C781" s="425" t="s">
        <v>4114</v>
      </c>
      <c r="D781" s="426" t="s">
        <v>1135</v>
      </c>
      <c r="E781" s="362"/>
      <c r="F781" s="362"/>
      <c r="G781" s="362"/>
      <c r="H781" s="369">
        <v>0.5</v>
      </c>
      <c r="I781" s="362"/>
      <c r="J781" s="362"/>
      <c r="K781" s="362" t="s">
        <v>2296</v>
      </c>
    </row>
    <row r="782" spans="1:11" ht="12.75" customHeight="1">
      <c r="A782" s="362"/>
      <c r="B782" s="362"/>
      <c r="C782" s="425" t="s">
        <v>4115</v>
      </c>
      <c r="D782" s="426" t="s">
        <v>1137</v>
      </c>
      <c r="E782" s="362"/>
      <c r="F782" s="362"/>
      <c r="G782" s="362"/>
      <c r="H782" s="369">
        <v>0.5</v>
      </c>
      <c r="I782" s="362"/>
      <c r="J782" s="362"/>
      <c r="K782" s="362" t="s">
        <v>2296</v>
      </c>
    </row>
    <row r="783" spans="1:11" ht="12.75" customHeight="1">
      <c r="A783" s="362"/>
      <c r="B783" s="362"/>
      <c r="C783" s="425" t="s">
        <v>4116</v>
      </c>
      <c r="D783" s="426" t="s">
        <v>1139</v>
      </c>
      <c r="E783" s="362"/>
      <c r="F783" s="362"/>
      <c r="G783" s="362"/>
      <c r="H783" s="369">
        <v>0.5</v>
      </c>
      <c r="I783" s="362"/>
      <c r="J783" s="362"/>
      <c r="K783" s="362" t="s">
        <v>2296</v>
      </c>
    </row>
    <row r="784" spans="1:11" ht="12.75" customHeight="1">
      <c r="A784" s="362"/>
      <c r="B784" s="362"/>
      <c r="C784" s="425" t="s">
        <v>4117</v>
      </c>
      <c r="D784" s="426" t="s">
        <v>1141</v>
      </c>
      <c r="E784" s="362"/>
      <c r="F784" s="362"/>
      <c r="G784" s="362"/>
      <c r="H784" s="369">
        <v>0.5</v>
      </c>
      <c r="I784" s="362"/>
      <c r="J784" s="362"/>
      <c r="K784" s="362" t="s">
        <v>2296</v>
      </c>
    </row>
    <row r="785" spans="1:11" ht="12.75" customHeight="1">
      <c r="A785" s="362"/>
      <c r="B785" s="362"/>
      <c r="C785" s="425" t="s">
        <v>4118</v>
      </c>
      <c r="D785" s="426" t="s">
        <v>1143</v>
      </c>
      <c r="E785" s="362"/>
      <c r="F785" s="362"/>
      <c r="G785" s="362"/>
      <c r="H785" s="369">
        <v>0.5</v>
      </c>
      <c r="I785" s="362"/>
      <c r="J785" s="362"/>
      <c r="K785" s="362" t="s">
        <v>2296</v>
      </c>
    </row>
    <row r="786" spans="1:11" ht="12.75" customHeight="1">
      <c r="A786" s="362"/>
      <c r="B786" s="362"/>
      <c r="C786" s="425" t="s">
        <v>4119</v>
      </c>
      <c r="D786" s="426" t="s">
        <v>1145</v>
      </c>
      <c r="E786" s="362"/>
      <c r="F786" s="362"/>
      <c r="G786" s="362"/>
      <c r="H786" s="369">
        <v>0.5</v>
      </c>
      <c r="I786" s="362"/>
      <c r="J786" s="362"/>
      <c r="K786" s="362" t="s">
        <v>2296</v>
      </c>
    </row>
    <row r="787" spans="1:11" ht="12.75" customHeight="1">
      <c r="A787" s="362"/>
      <c r="B787" s="362"/>
      <c r="C787" s="425" t="s">
        <v>4120</v>
      </c>
      <c r="D787" s="426" t="s">
        <v>1147</v>
      </c>
      <c r="E787" s="362"/>
      <c r="F787" s="362"/>
      <c r="G787" s="362"/>
      <c r="H787" s="369">
        <v>0.5</v>
      </c>
      <c r="I787" s="362"/>
      <c r="J787" s="362"/>
      <c r="K787" s="362" t="s">
        <v>2296</v>
      </c>
    </row>
    <row r="788" spans="1:11" ht="12.75" customHeight="1">
      <c r="A788" s="362"/>
      <c r="B788" s="362"/>
      <c r="C788" s="425" t="s">
        <v>4121</v>
      </c>
      <c r="D788" s="426" t="s">
        <v>1149</v>
      </c>
      <c r="E788" s="362"/>
      <c r="F788" s="362"/>
      <c r="G788" s="362"/>
      <c r="H788" s="369">
        <v>0.5</v>
      </c>
      <c r="I788" s="362"/>
      <c r="J788" s="362"/>
      <c r="K788" s="362" t="s">
        <v>2296</v>
      </c>
    </row>
    <row r="789" spans="1:11" ht="12.75" customHeight="1">
      <c r="A789" s="362"/>
      <c r="B789" s="362"/>
      <c r="C789" s="425" t="s">
        <v>4122</v>
      </c>
      <c r="D789" s="426" t="s">
        <v>1151</v>
      </c>
      <c r="E789" s="362"/>
      <c r="F789" s="362"/>
      <c r="G789" s="362"/>
      <c r="H789" s="369">
        <v>0.5</v>
      </c>
      <c r="I789" s="362"/>
      <c r="J789" s="362"/>
      <c r="K789" s="362" t="s">
        <v>2296</v>
      </c>
    </row>
    <row r="790" spans="1:11" ht="12.75" customHeight="1">
      <c r="A790" s="362"/>
      <c r="B790" s="362"/>
      <c r="C790" s="425" t="s">
        <v>4123</v>
      </c>
      <c r="D790" s="426" t="s">
        <v>1153</v>
      </c>
      <c r="E790" s="362"/>
      <c r="F790" s="362"/>
      <c r="G790" s="362"/>
      <c r="H790" s="369">
        <v>0.5</v>
      </c>
      <c r="I790" s="362"/>
      <c r="J790" s="362"/>
      <c r="K790" s="362" t="s">
        <v>2296</v>
      </c>
    </row>
    <row r="791" spans="1:11" ht="12.75" customHeight="1">
      <c r="A791" s="362"/>
      <c r="B791" s="362"/>
      <c r="C791" s="425" t="s">
        <v>4124</v>
      </c>
      <c r="D791" s="426" t="s">
        <v>1155</v>
      </c>
      <c r="E791" s="362"/>
      <c r="F791" s="362"/>
      <c r="G791" s="362"/>
      <c r="H791" s="369">
        <v>0.5</v>
      </c>
      <c r="I791" s="362"/>
      <c r="J791" s="362"/>
      <c r="K791" s="362" t="s">
        <v>2296</v>
      </c>
    </row>
    <row r="792" spans="1:11" ht="12.75" customHeight="1">
      <c r="A792" s="362"/>
      <c r="B792" s="362"/>
      <c r="C792" s="425" t="s">
        <v>4125</v>
      </c>
      <c r="D792" s="426" t="s">
        <v>1157</v>
      </c>
      <c r="E792" s="362"/>
      <c r="F792" s="362"/>
      <c r="G792" s="362"/>
      <c r="H792" s="369">
        <v>0.5</v>
      </c>
      <c r="I792" s="362"/>
      <c r="J792" s="362"/>
      <c r="K792" s="362" t="s">
        <v>2296</v>
      </c>
    </row>
    <row r="793" spans="1:11" ht="12.75" customHeight="1">
      <c r="A793" s="362"/>
      <c r="B793" s="362"/>
      <c r="C793" s="425" t="s">
        <v>4126</v>
      </c>
      <c r="D793" s="426" t="s">
        <v>1159</v>
      </c>
      <c r="E793" s="362"/>
      <c r="F793" s="362"/>
      <c r="G793" s="362"/>
      <c r="H793" s="369">
        <v>0.5</v>
      </c>
      <c r="I793" s="362"/>
      <c r="J793" s="362"/>
      <c r="K793" s="362" t="s">
        <v>2296</v>
      </c>
    </row>
    <row r="794" spans="1:11" ht="12.75" customHeight="1">
      <c r="A794" s="362"/>
      <c r="B794" s="362"/>
      <c r="C794" s="425" t="s">
        <v>4127</v>
      </c>
      <c r="D794" s="426" t="s">
        <v>1161</v>
      </c>
      <c r="E794" s="362"/>
      <c r="F794" s="362"/>
      <c r="G794" s="362"/>
      <c r="H794" s="369">
        <v>0.5</v>
      </c>
      <c r="I794" s="362"/>
      <c r="J794" s="362"/>
      <c r="K794" s="362" t="s">
        <v>2296</v>
      </c>
    </row>
    <row r="795" spans="1:11" ht="12.75" customHeight="1">
      <c r="A795" s="362"/>
      <c r="B795" s="362"/>
      <c r="C795" s="425" t="s">
        <v>4128</v>
      </c>
      <c r="D795" s="426" t="s">
        <v>1163</v>
      </c>
      <c r="E795" s="362"/>
      <c r="F795" s="362"/>
      <c r="G795" s="362"/>
      <c r="H795" s="369">
        <v>0.5</v>
      </c>
      <c r="I795" s="362"/>
      <c r="J795" s="362"/>
      <c r="K795" s="362" t="s">
        <v>2296</v>
      </c>
    </row>
    <row r="796" spans="1:11" ht="12.75" customHeight="1">
      <c r="A796" s="362"/>
      <c r="B796" s="362"/>
      <c r="C796" s="425" t="s">
        <v>4129</v>
      </c>
      <c r="D796" s="426" t="s">
        <v>1165</v>
      </c>
      <c r="E796" s="362"/>
      <c r="F796" s="362"/>
      <c r="G796" s="362"/>
      <c r="H796" s="369">
        <v>0.5</v>
      </c>
      <c r="I796" s="362"/>
      <c r="J796" s="362"/>
      <c r="K796" s="362" t="s">
        <v>2296</v>
      </c>
    </row>
    <row r="797" spans="1:11" ht="12.75" customHeight="1">
      <c r="A797" s="362"/>
      <c r="B797" s="362"/>
      <c r="C797" s="425" t="s">
        <v>4130</v>
      </c>
      <c r="D797" s="426" t="s">
        <v>1167</v>
      </c>
      <c r="E797" s="362"/>
      <c r="F797" s="362"/>
      <c r="G797" s="362"/>
      <c r="H797" s="369">
        <v>0.5</v>
      </c>
      <c r="I797" s="362"/>
      <c r="J797" s="362"/>
      <c r="K797" s="362" t="s">
        <v>2296</v>
      </c>
    </row>
    <row r="798" spans="1:11" ht="12.75" customHeight="1">
      <c r="A798" s="362"/>
      <c r="B798" s="362"/>
      <c r="C798" s="425" t="s">
        <v>4131</v>
      </c>
      <c r="D798" s="426" t="s">
        <v>1169</v>
      </c>
      <c r="E798" s="362"/>
      <c r="F798" s="362"/>
      <c r="G798" s="362"/>
      <c r="H798" s="369">
        <v>0.5</v>
      </c>
      <c r="I798" s="362"/>
      <c r="J798" s="362"/>
      <c r="K798" s="362" t="s">
        <v>2296</v>
      </c>
    </row>
    <row r="799" spans="1:11" ht="12.75" customHeight="1">
      <c r="A799" s="362"/>
      <c r="B799" s="362"/>
      <c r="C799" s="425" t="s">
        <v>4132</v>
      </c>
      <c r="D799" s="426" t="s">
        <v>1171</v>
      </c>
      <c r="E799" s="362"/>
      <c r="F799" s="362"/>
      <c r="G799" s="362"/>
      <c r="H799" s="369">
        <v>0.5</v>
      </c>
      <c r="I799" s="362"/>
      <c r="J799" s="362"/>
      <c r="K799" s="362" t="s">
        <v>2296</v>
      </c>
    </row>
    <row r="800" spans="1:11" ht="12.75" customHeight="1">
      <c r="A800" s="362"/>
      <c r="B800" s="362"/>
      <c r="C800" s="425" t="s">
        <v>4133</v>
      </c>
      <c r="D800" s="426" t="s">
        <v>1173</v>
      </c>
      <c r="E800" s="362"/>
      <c r="F800" s="362"/>
      <c r="G800" s="362"/>
      <c r="H800" s="369">
        <v>0.5</v>
      </c>
      <c r="I800" s="362"/>
      <c r="J800" s="362"/>
      <c r="K800" s="362" t="s">
        <v>2296</v>
      </c>
    </row>
    <row r="801" spans="1:11" ht="12.75" customHeight="1">
      <c r="A801" s="362"/>
      <c r="B801" s="362"/>
      <c r="C801" s="425" t="s">
        <v>4134</v>
      </c>
      <c r="D801" s="426" t="s">
        <v>1175</v>
      </c>
      <c r="E801" s="362"/>
      <c r="F801" s="362"/>
      <c r="G801" s="362"/>
      <c r="H801" s="369">
        <v>0.5</v>
      </c>
      <c r="I801" s="362"/>
      <c r="J801" s="362"/>
      <c r="K801" s="362" t="s">
        <v>2296</v>
      </c>
    </row>
    <row r="802" spans="1:11" ht="12.75" customHeight="1">
      <c r="A802" s="362"/>
      <c r="B802" s="362"/>
      <c r="C802" s="425" t="s">
        <v>4135</v>
      </c>
      <c r="D802" s="426" t="s">
        <v>1177</v>
      </c>
      <c r="E802" s="362"/>
      <c r="F802" s="362"/>
      <c r="G802" s="362"/>
      <c r="H802" s="369">
        <v>0.5</v>
      </c>
      <c r="I802" s="362"/>
      <c r="J802" s="362"/>
      <c r="K802" s="362" t="s">
        <v>2296</v>
      </c>
    </row>
    <row r="803" spans="1:11" ht="12.75" customHeight="1">
      <c r="A803" s="362"/>
      <c r="B803" s="362"/>
      <c r="C803" s="425" t="s">
        <v>4136</v>
      </c>
      <c r="D803" s="426" t="s">
        <v>1179</v>
      </c>
      <c r="E803" s="362"/>
      <c r="F803" s="362"/>
      <c r="G803" s="362"/>
      <c r="H803" s="369">
        <v>0.5</v>
      </c>
      <c r="I803" s="362"/>
      <c r="J803" s="362"/>
      <c r="K803" s="362" t="s">
        <v>2296</v>
      </c>
    </row>
    <row r="804" spans="1:11" ht="12.75" customHeight="1">
      <c r="A804" s="362"/>
      <c r="B804" s="362"/>
      <c r="C804" s="425" t="s">
        <v>4137</v>
      </c>
      <c r="D804" s="426" t="s">
        <v>1181</v>
      </c>
      <c r="E804" s="362"/>
      <c r="F804" s="362"/>
      <c r="G804" s="362"/>
      <c r="H804" s="369">
        <v>0.5</v>
      </c>
      <c r="I804" s="362"/>
      <c r="J804" s="362"/>
      <c r="K804" s="362" t="s">
        <v>2296</v>
      </c>
    </row>
    <row r="805" spans="1:11" ht="12.75" customHeight="1">
      <c r="A805" s="362"/>
      <c r="B805" s="362"/>
      <c r="C805" s="425" t="s">
        <v>4138</v>
      </c>
      <c r="D805" s="426" t="s">
        <v>1183</v>
      </c>
      <c r="E805" s="362"/>
      <c r="F805" s="362"/>
      <c r="G805" s="362"/>
      <c r="H805" s="369">
        <v>0.5</v>
      </c>
      <c r="I805" s="362"/>
      <c r="J805" s="362"/>
      <c r="K805" s="362" t="s">
        <v>2296</v>
      </c>
    </row>
    <row r="806" spans="1:11" ht="12.75" customHeight="1">
      <c r="A806" s="362"/>
      <c r="B806" s="362"/>
      <c r="C806" s="425" t="s">
        <v>4139</v>
      </c>
      <c r="D806" s="426" t="s">
        <v>1185</v>
      </c>
      <c r="E806" s="362"/>
      <c r="F806" s="362"/>
      <c r="G806" s="362"/>
      <c r="H806" s="369">
        <v>0.5</v>
      </c>
      <c r="I806" s="362"/>
      <c r="J806" s="362"/>
      <c r="K806" s="362" t="s">
        <v>2296</v>
      </c>
    </row>
    <row r="807" spans="1:11" ht="12.75" customHeight="1">
      <c r="A807" s="362"/>
      <c r="B807" s="362"/>
      <c r="C807" s="425" t="s">
        <v>4140</v>
      </c>
      <c r="D807" s="426" t="s">
        <v>1187</v>
      </c>
      <c r="E807" s="362"/>
      <c r="F807" s="362"/>
      <c r="G807" s="362"/>
      <c r="H807" s="369">
        <v>0.5</v>
      </c>
      <c r="I807" s="362"/>
      <c r="J807" s="362"/>
      <c r="K807" s="362" t="s">
        <v>2296</v>
      </c>
    </row>
    <row r="808" spans="1:11" ht="12.75" customHeight="1">
      <c r="A808" s="362"/>
      <c r="B808" s="362"/>
      <c r="C808" s="425" t="s">
        <v>4141</v>
      </c>
      <c r="D808" s="426" t="s">
        <v>1189</v>
      </c>
      <c r="E808" s="362"/>
      <c r="F808" s="362"/>
      <c r="G808" s="362"/>
      <c r="H808" s="369">
        <v>0.5</v>
      </c>
      <c r="I808" s="362"/>
      <c r="J808" s="362"/>
      <c r="K808" s="362" t="s">
        <v>2296</v>
      </c>
    </row>
    <row r="809" spans="1:11" ht="12.75" customHeight="1">
      <c r="A809" s="362"/>
      <c r="B809" s="362"/>
      <c r="C809" s="425" t="s">
        <v>4142</v>
      </c>
      <c r="D809" s="426" t="s">
        <v>1191</v>
      </c>
      <c r="E809" s="362"/>
      <c r="F809" s="362"/>
      <c r="G809" s="362"/>
      <c r="H809" s="369">
        <v>0.5</v>
      </c>
      <c r="I809" s="362"/>
      <c r="J809" s="362"/>
      <c r="K809" s="362" t="s">
        <v>2296</v>
      </c>
    </row>
    <row r="810" spans="1:11" ht="12.75" customHeight="1">
      <c r="A810" s="362"/>
      <c r="B810" s="362"/>
      <c r="C810" s="425" t="s">
        <v>4143</v>
      </c>
      <c r="D810" s="426" t="s">
        <v>1193</v>
      </c>
      <c r="E810" s="362"/>
      <c r="F810" s="362"/>
      <c r="G810" s="362"/>
      <c r="H810" s="369">
        <v>0.5</v>
      </c>
      <c r="I810" s="362"/>
      <c r="J810" s="362"/>
      <c r="K810" s="362" t="s">
        <v>2296</v>
      </c>
    </row>
    <row r="811" spans="1:11" ht="12.75" customHeight="1">
      <c r="A811" s="362"/>
      <c r="B811" s="362"/>
      <c r="C811" s="425" t="s">
        <v>4144</v>
      </c>
      <c r="D811" s="426" t="s">
        <v>1195</v>
      </c>
      <c r="E811" s="362"/>
      <c r="F811" s="362"/>
      <c r="G811" s="362"/>
      <c r="H811" s="369">
        <v>0.5</v>
      </c>
      <c r="I811" s="362"/>
      <c r="J811" s="362"/>
      <c r="K811" s="362" t="s">
        <v>2296</v>
      </c>
    </row>
    <row r="812" spans="1:11" ht="12.75" customHeight="1">
      <c r="A812" s="362"/>
      <c r="B812" s="362"/>
      <c r="C812" s="425" t="s">
        <v>4145</v>
      </c>
      <c r="D812" s="426" t="s">
        <v>1197</v>
      </c>
      <c r="E812" s="362"/>
      <c r="F812" s="362"/>
      <c r="G812" s="362"/>
      <c r="H812" s="369">
        <v>0.5</v>
      </c>
      <c r="I812" s="362"/>
      <c r="J812" s="362"/>
      <c r="K812" s="362" t="s">
        <v>2296</v>
      </c>
    </row>
    <row r="813" spans="1:11" ht="12.75" customHeight="1">
      <c r="A813" s="362"/>
      <c r="B813" s="362"/>
      <c r="C813" s="425" t="s">
        <v>4146</v>
      </c>
      <c r="D813" s="426" t="s">
        <v>1199</v>
      </c>
      <c r="E813" s="362"/>
      <c r="F813" s="362"/>
      <c r="G813" s="362"/>
      <c r="H813" s="369">
        <v>0.5</v>
      </c>
      <c r="I813" s="362"/>
      <c r="J813" s="362"/>
      <c r="K813" s="362" t="s">
        <v>2296</v>
      </c>
    </row>
    <row r="814" spans="1:11" ht="12.75" customHeight="1">
      <c r="A814" s="362"/>
      <c r="B814" s="362"/>
      <c r="C814" s="425" t="s">
        <v>4147</v>
      </c>
      <c r="D814" s="426" t="s">
        <v>1201</v>
      </c>
      <c r="E814" s="362"/>
      <c r="F814" s="362"/>
      <c r="G814" s="362"/>
      <c r="H814" s="369">
        <v>0.5</v>
      </c>
      <c r="I814" s="362"/>
      <c r="J814" s="362"/>
      <c r="K814" s="362" t="s">
        <v>2296</v>
      </c>
    </row>
    <row r="815" spans="1:11" ht="12.75" customHeight="1">
      <c r="A815" s="362"/>
      <c r="B815" s="362"/>
      <c r="C815" s="425" t="s">
        <v>4148</v>
      </c>
      <c r="D815" s="426" t="s">
        <v>1203</v>
      </c>
      <c r="E815" s="362"/>
      <c r="F815" s="362"/>
      <c r="G815" s="362"/>
      <c r="H815" s="369">
        <v>0.5</v>
      </c>
      <c r="I815" s="362"/>
      <c r="J815" s="362"/>
      <c r="K815" s="362" t="s">
        <v>2296</v>
      </c>
    </row>
    <row r="816" spans="1:11" ht="12.75" customHeight="1">
      <c r="A816" s="362"/>
      <c r="B816" s="362"/>
      <c r="C816" s="425" t="s">
        <v>4149</v>
      </c>
      <c r="D816" s="426" t="s">
        <v>1205</v>
      </c>
      <c r="E816" s="362"/>
      <c r="F816" s="362"/>
      <c r="G816" s="362"/>
      <c r="H816" s="369">
        <v>0.5</v>
      </c>
      <c r="I816" s="362"/>
      <c r="J816" s="362"/>
      <c r="K816" s="362" t="s">
        <v>2296</v>
      </c>
    </row>
    <row r="817" spans="1:11" ht="12.75" customHeight="1">
      <c r="A817" s="362"/>
      <c r="B817" s="362"/>
      <c r="C817" s="425" t="s">
        <v>4150</v>
      </c>
      <c r="D817" s="426" t="s">
        <v>1207</v>
      </c>
      <c r="E817" s="362"/>
      <c r="F817" s="362"/>
      <c r="G817" s="362"/>
      <c r="H817" s="369">
        <v>0.5</v>
      </c>
      <c r="I817" s="362"/>
      <c r="J817" s="362"/>
      <c r="K817" s="362" t="s">
        <v>2296</v>
      </c>
    </row>
    <row r="818" spans="1:11" ht="12.75" customHeight="1">
      <c r="A818" s="362"/>
      <c r="B818" s="362"/>
      <c r="C818" s="425" t="s">
        <v>4151</v>
      </c>
      <c r="D818" s="426" t="s">
        <v>1209</v>
      </c>
      <c r="E818" s="362"/>
      <c r="F818" s="362"/>
      <c r="G818" s="362"/>
      <c r="H818" s="369">
        <v>0.5</v>
      </c>
      <c r="I818" s="362"/>
      <c r="J818" s="362"/>
      <c r="K818" s="362" t="s">
        <v>2296</v>
      </c>
    </row>
    <row r="819" spans="1:11" ht="12.75" customHeight="1">
      <c r="A819" s="362"/>
      <c r="B819" s="362"/>
      <c r="C819" s="425" t="s">
        <v>4152</v>
      </c>
      <c r="D819" s="426" t="s">
        <v>1211</v>
      </c>
      <c r="E819" s="362"/>
      <c r="F819" s="362"/>
      <c r="G819" s="362"/>
      <c r="H819" s="369">
        <v>0.5</v>
      </c>
      <c r="I819" s="362"/>
      <c r="J819" s="362"/>
      <c r="K819" s="362" t="s">
        <v>2296</v>
      </c>
    </row>
    <row r="820" spans="1:11" ht="12.75" customHeight="1">
      <c r="A820" s="362"/>
      <c r="B820" s="362"/>
      <c r="C820" s="425" t="s">
        <v>4153</v>
      </c>
      <c r="D820" s="426" t="s">
        <v>1213</v>
      </c>
      <c r="E820" s="362"/>
      <c r="F820" s="362"/>
      <c r="G820" s="362"/>
      <c r="H820" s="369">
        <v>0.5</v>
      </c>
      <c r="I820" s="362"/>
      <c r="J820" s="362"/>
      <c r="K820" s="362" t="s">
        <v>2296</v>
      </c>
    </row>
    <row r="821" spans="1:11" ht="12.75" customHeight="1">
      <c r="A821" s="362"/>
      <c r="B821" s="362"/>
      <c r="C821" s="425" t="s">
        <v>4154</v>
      </c>
      <c r="D821" s="426" t="s">
        <v>1215</v>
      </c>
      <c r="E821" s="362"/>
      <c r="F821" s="362"/>
      <c r="G821" s="362"/>
      <c r="H821" s="369">
        <v>0.5</v>
      </c>
      <c r="I821" s="362"/>
      <c r="J821" s="362"/>
      <c r="K821" s="362" t="s">
        <v>2296</v>
      </c>
    </row>
    <row r="822" spans="1:11" ht="12.75" customHeight="1">
      <c r="A822" s="362"/>
      <c r="B822" s="362"/>
      <c r="C822" s="425" t="s">
        <v>4155</v>
      </c>
      <c r="D822" s="426" t="s">
        <v>1217</v>
      </c>
      <c r="E822" s="362"/>
      <c r="F822" s="362"/>
      <c r="G822" s="362"/>
      <c r="H822" s="369">
        <v>0.5</v>
      </c>
      <c r="I822" s="362"/>
      <c r="J822" s="362"/>
      <c r="K822" s="362" t="s">
        <v>2296</v>
      </c>
    </row>
    <row r="823" spans="1:11" ht="12.75" customHeight="1">
      <c r="A823" s="362"/>
      <c r="B823" s="362"/>
      <c r="C823" s="425" t="s">
        <v>4156</v>
      </c>
      <c r="D823" s="426" t="s">
        <v>1219</v>
      </c>
      <c r="E823" s="362"/>
      <c r="F823" s="362"/>
      <c r="G823" s="362"/>
      <c r="H823" s="369">
        <v>0.5</v>
      </c>
      <c r="I823" s="362"/>
      <c r="J823" s="362"/>
      <c r="K823" s="362" t="s">
        <v>2296</v>
      </c>
    </row>
    <row r="824" spans="1:11" ht="12.75" customHeight="1">
      <c r="A824" s="362"/>
      <c r="B824" s="362"/>
      <c r="C824" s="425" t="s">
        <v>4157</v>
      </c>
      <c r="D824" s="426" t="s">
        <v>1221</v>
      </c>
      <c r="E824" s="362"/>
      <c r="F824" s="362"/>
      <c r="G824" s="362"/>
      <c r="H824" s="369">
        <v>0.5</v>
      </c>
      <c r="I824" s="362"/>
      <c r="J824" s="362"/>
      <c r="K824" s="362" t="s">
        <v>2296</v>
      </c>
    </row>
    <row r="825" spans="1:11" ht="12.75" customHeight="1">
      <c r="A825" s="362"/>
      <c r="B825" s="362"/>
      <c r="C825" s="425" t="s">
        <v>4158</v>
      </c>
      <c r="D825" s="426" t="s">
        <v>1223</v>
      </c>
      <c r="E825" s="362"/>
      <c r="F825" s="362"/>
      <c r="G825" s="362"/>
      <c r="H825" s="369">
        <v>0.5</v>
      </c>
      <c r="I825" s="362"/>
      <c r="J825" s="362"/>
      <c r="K825" s="362" t="s">
        <v>2296</v>
      </c>
    </row>
    <row r="826" spans="1:11" ht="12.75" customHeight="1">
      <c r="A826" s="362"/>
      <c r="B826" s="362"/>
      <c r="C826" s="425" t="s">
        <v>4159</v>
      </c>
      <c r="D826" s="426" t="s">
        <v>1225</v>
      </c>
      <c r="E826" s="362"/>
      <c r="F826" s="362"/>
      <c r="G826" s="362"/>
      <c r="H826" s="369">
        <v>0.5</v>
      </c>
      <c r="I826" s="362"/>
      <c r="J826" s="362"/>
      <c r="K826" s="362" t="s">
        <v>2296</v>
      </c>
    </row>
    <row r="827" spans="1:11" ht="12.75" customHeight="1">
      <c r="A827" s="362"/>
      <c r="B827" s="362"/>
      <c r="C827" s="425" t="s">
        <v>4160</v>
      </c>
      <c r="D827" s="426" t="s">
        <v>1227</v>
      </c>
      <c r="E827" s="362"/>
      <c r="F827" s="362"/>
      <c r="G827" s="362"/>
      <c r="H827" s="369">
        <v>0.5</v>
      </c>
      <c r="I827" s="362"/>
      <c r="J827" s="362"/>
      <c r="K827" s="362" t="s">
        <v>2296</v>
      </c>
    </row>
    <row r="828" spans="1:11" ht="12.75" customHeight="1">
      <c r="A828" s="362"/>
      <c r="B828" s="362"/>
      <c r="C828" s="425" t="s">
        <v>4161</v>
      </c>
      <c r="D828" s="426" t="s">
        <v>1229</v>
      </c>
      <c r="E828" s="362"/>
      <c r="F828" s="362"/>
      <c r="G828" s="362"/>
      <c r="H828" s="369">
        <v>0.5</v>
      </c>
      <c r="I828" s="362"/>
      <c r="J828" s="362"/>
      <c r="K828" s="362" t="s">
        <v>2296</v>
      </c>
    </row>
    <row r="829" spans="1:11" ht="12.75" customHeight="1">
      <c r="A829" s="362"/>
      <c r="B829" s="362"/>
      <c r="C829" s="425" t="s">
        <v>4162</v>
      </c>
      <c r="D829" s="426" t="s">
        <v>1231</v>
      </c>
      <c r="E829" s="362"/>
      <c r="F829" s="362"/>
      <c r="G829" s="362"/>
      <c r="H829" s="369">
        <v>0.5</v>
      </c>
      <c r="I829" s="362"/>
      <c r="J829" s="362"/>
      <c r="K829" s="362" t="s">
        <v>2296</v>
      </c>
    </row>
    <row r="830" spans="1:11" ht="12.75" customHeight="1">
      <c r="A830" s="362"/>
      <c r="B830" s="362"/>
      <c r="C830" s="425" t="s">
        <v>4163</v>
      </c>
      <c r="D830" s="426" t="s">
        <v>1233</v>
      </c>
      <c r="E830" s="362"/>
      <c r="F830" s="362"/>
      <c r="G830" s="362"/>
      <c r="H830" s="369">
        <v>0.5</v>
      </c>
      <c r="I830" s="362"/>
      <c r="J830" s="362"/>
      <c r="K830" s="362" t="s">
        <v>2296</v>
      </c>
    </row>
    <row r="831" spans="1:11" ht="12.75" customHeight="1">
      <c r="A831" s="362"/>
      <c r="B831" s="362"/>
      <c r="C831" s="425" t="s">
        <v>4164</v>
      </c>
      <c r="D831" s="426" t="s">
        <v>1235</v>
      </c>
      <c r="E831" s="362"/>
      <c r="F831" s="362"/>
      <c r="G831" s="362"/>
      <c r="H831" s="369">
        <v>0.5</v>
      </c>
      <c r="I831" s="362"/>
      <c r="J831" s="362"/>
      <c r="K831" s="362" t="s">
        <v>2296</v>
      </c>
    </row>
    <row r="832" spans="1:11" ht="12.75" customHeight="1">
      <c r="A832" s="362"/>
      <c r="B832" s="362"/>
      <c r="C832" s="425" t="s">
        <v>4165</v>
      </c>
      <c r="D832" s="426" t="s">
        <v>1237</v>
      </c>
      <c r="E832" s="362"/>
      <c r="F832" s="362"/>
      <c r="G832" s="362"/>
      <c r="H832" s="369">
        <v>0.5</v>
      </c>
      <c r="I832" s="362"/>
      <c r="J832" s="362"/>
      <c r="K832" s="362" t="s">
        <v>2296</v>
      </c>
    </row>
    <row r="833" spans="1:11" ht="12.75" customHeight="1">
      <c r="A833" s="362"/>
      <c r="B833" s="362"/>
      <c r="C833" s="425" t="s">
        <v>4166</v>
      </c>
      <c r="D833" s="426" t="s">
        <v>1239</v>
      </c>
      <c r="E833" s="362"/>
      <c r="F833" s="362"/>
      <c r="G833" s="362"/>
      <c r="H833" s="369">
        <v>0.5</v>
      </c>
      <c r="I833" s="362"/>
      <c r="J833" s="362"/>
      <c r="K833" s="362" t="s">
        <v>2296</v>
      </c>
    </row>
    <row r="834" spans="1:11" ht="12.75" customHeight="1">
      <c r="A834" s="362"/>
      <c r="B834" s="362"/>
      <c r="C834" s="425" t="s">
        <v>4167</v>
      </c>
      <c r="D834" s="426" t="s">
        <v>1241</v>
      </c>
      <c r="E834" s="362"/>
      <c r="F834" s="362"/>
      <c r="G834" s="362"/>
      <c r="H834" s="369">
        <v>0.5</v>
      </c>
      <c r="I834" s="362"/>
      <c r="J834" s="362"/>
      <c r="K834" s="362" t="s">
        <v>2296</v>
      </c>
    </row>
    <row r="835" spans="1:11" ht="12.75" customHeight="1">
      <c r="A835" s="362"/>
      <c r="B835" s="362"/>
      <c r="C835" s="425" t="s">
        <v>4168</v>
      </c>
      <c r="D835" s="426" t="s">
        <v>1243</v>
      </c>
      <c r="E835" s="362"/>
      <c r="F835" s="362"/>
      <c r="G835" s="362"/>
      <c r="H835" s="369">
        <v>0.5</v>
      </c>
      <c r="I835" s="362"/>
      <c r="J835" s="362"/>
      <c r="K835" s="362" t="s">
        <v>2296</v>
      </c>
    </row>
    <row r="836" spans="1:11" ht="12.75" customHeight="1">
      <c r="A836" s="362"/>
      <c r="B836" s="362"/>
      <c r="C836" s="425" t="s">
        <v>4169</v>
      </c>
      <c r="D836" s="426" t="s">
        <v>1245</v>
      </c>
      <c r="E836" s="362"/>
      <c r="F836" s="362"/>
      <c r="G836" s="362"/>
      <c r="H836" s="369">
        <v>0.5</v>
      </c>
      <c r="I836" s="362"/>
      <c r="J836" s="362"/>
      <c r="K836" s="362" t="s">
        <v>2296</v>
      </c>
    </row>
    <row r="837" spans="1:11" ht="12.75" customHeight="1">
      <c r="A837" s="362"/>
      <c r="B837" s="362"/>
      <c r="C837" s="425" t="s">
        <v>4170</v>
      </c>
      <c r="D837" s="426" t="s">
        <v>1247</v>
      </c>
      <c r="E837" s="362"/>
      <c r="F837" s="362"/>
      <c r="G837" s="362"/>
      <c r="H837" s="369">
        <v>0.5</v>
      </c>
      <c r="I837" s="362"/>
      <c r="J837" s="362"/>
      <c r="K837" s="362" t="s">
        <v>2296</v>
      </c>
    </row>
    <row r="838" spans="1:11" ht="12.75" customHeight="1">
      <c r="A838" s="362"/>
      <c r="B838" s="362"/>
      <c r="C838" s="425" t="s">
        <v>4171</v>
      </c>
      <c r="D838" s="426" t="s">
        <v>1249</v>
      </c>
      <c r="E838" s="362"/>
      <c r="F838" s="362"/>
      <c r="G838" s="362"/>
      <c r="H838" s="369">
        <v>0.5</v>
      </c>
      <c r="I838" s="362"/>
      <c r="J838" s="362"/>
      <c r="K838" s="362" t="s">
        <v>2296</v>
      </c>
    </row>
    <row r="839" spans="1:11" ht="12.75" customHeight="1">
      <c r="A839" s="362"/>
      <c r="B839" s="362"/>
      <c r="C839" s="425" t="s">
        <v>4172</v>
      </c>
      <c r="D839" s="426" t="s">
        <v>1251</v>
      </c>
      <c r="E839" s="362"/>
      <c r="F839" s="362"/>
      <c r="G839" s="362"/>
      <c r="H839" s="369">
        <v>0.5</v>
      </c>
      <c r="I839" s="362"/>
      <c r="J839" s="362"/>
      <c r="K839" s="362" t="s">
        <v>2296</v>
      </c>
    </row>
    <row r="840" spans="1:11" ht="12.75" customHeight="1">
      <c r="A840" s="362"/>
      <c r="B840" s="362"/>
      <c r="C840" s="425" t="s">
        <v>4173</v>
      </c>
      <c r="D840" s="426" t="s">
        <v>1253</v>
      </c>
      <c r="E840" s="362"/>
      <c r="F840" s="362"/>
      <c r="G840" s="362"/>
      <c r="H840" s="369">
        <v>0.5</v>
      </c>
      <c r="I840" s="362"/>
      <c r="J840" s="362"/>
      <c r="K840" s="362" t="s">
        <v>2296</v>
      </c>
    </row>
    <row r="841" spans="1:11" ht="12.75" customHeight="1">
      <c r="A841" s="362"/>
      <c r="B841" s="362"/>
      <c r="C841" s="425" t="s">
        <v>4174</v>
      </c>
      <c r="D841" s="426" t="s">
        <v>1255</v>
      </c>
      <c r="E841" s="362"/>
      <c r="F841" s="362"/>
      <c r="G841" s="362"/>
      <c r="H841" s="369">
        <v>0.5</v>
      </c>
      <c r="I841" s="362"/>
      <c r="J841" s="362"/>
      <c r="K841" s="362" t="s">
        <v>637</v>
      </c>
    </row>
    <row r="842" spans="1:11" ht="12.75" customHeight="1">
      <c r="A842" s="362"/>
      <c r="B842" s="362"/>
      <c r="C842" s="425" t="s">
        <v>4175</v>
      </c>
      <c r="D842" s="426" t="s">
        <v>1257</v>
      </c>
      <c r="E842" s="362"/>
      <c r="F842" s="362"/>
      <c r="G842" s="362"/>
      <c r="H842" s="369">
        <v>0.5</v>
      </c>
      <c r="I842" s="362"/>
      <c r="J842" s="362"/>
      <c r="K842" s="362" t="s">
        <v>637</v>
      </c>
    </row>
    <row r="843" spans="1:11" ht="12.75" customHeight="1">
      <c r="A843" s="362"/>
      <c r="B843" s="362"/>
      <c r="C843" s="425" t="s">
        <v>4176</v>
      </c>
      <c r="D843" s="426" t="s">
        <v>1259</v>
      </c>
      <c r="E843" s="362"/>
      <c r="F843" s="362"/>
      <c r="G843" s="362"/>
      <c r="H843" s="369">
        <v>0.5</v>
      </c>
      <c r="I843" s="362"/>
      <c r="J843" s="362"/>
      <c r="K843" s="362" t="s">
        <v>637</v>
      </c>
    </row>
    <row r="844" spans="1:11" ht="12.75" customHeight="1">
      <c r="A844" s="362"/>
      <c r="B844" s="362"/>
      <c r="C844" s="425" t="s">
        <v>4177</v>
      </c>
      <c r="D844" s="426" t="s">
        <v>1261</v>
      </c>
      <c r="E844" s="362"/>
      <c r="F844" s="362"/>
      <c r="G844" s="362"/>
      <c r="H844" s="369">
        <v>0.5</v>
      </c>
      <c r="I844" s="362"/>
      <c r="J844" s="362"/>
      <c r="K844" s="362" t="s">
        <v>637</v>
      </c>
    </row>
    <row r="845" spans="1:11" ht="12.75" customHeight="1">
      <c r="A845" s="362"/>
      <c r="B845" s="362"/>
      <c r="C845" s="425" t="s">
        <v>4178</v>
      </c>
      <c r="D845" s="426" t="s">
        <v>1263</v>
      </c>
      <c r="E845" s="362"/>
      <c r="F845" s="362"/>
      <c r="G845" s="362"/>
      <c r="H845" s="369">
        <v>0.5</v>
      </c>
      <c r="I845" s="362"/>
      <c r="J845" s="362"/>
      <c r="K845" s="362" t="s">
        <v>637</v>
      </c>
    </row>
    <row r="846" spans="1:11" ht="12.75" customHeight="1">
      <c r="A846" s="362"/>
      <c r="B846" s="362"/>
      <c r="C846" s="425" t="s">
        <v>4179</v>
      </c>
      <c r="D846" s="426" t="s">
        <v>1265</v>
      </c>
      <c r="E846" s="362"/>
      <c r="F846" s="362"/>
      <c r="G846" s="362"/>
      <c r="H846" s="369">
        <v>0.5</v>
      </c>
      <c r="I846" s="362"/>
      <c r="J846" s="362"/>
      <c r="K846" s="362" t="s">
        <v>637</v>
      </c>
    </row>
    <row r="847" spans="1:11" ht="12.75" customHeight="1">
      <c r="A847" s="362"/>
      <c r="B847" s="362"/>
      <c r="C847" s="425" t="s">
        <v>4180</v>
      </c>
      <c r="D847" s="426" t="s">
        <v>1267</v>
      </c>
      <c r="E847" s="362"/>
      <c r="F847" s="362"/>
      <c r="G847" s="362"/>
      <c r="H847" s="369">
        <v>0.5</v>
      </c>
      <c r="I847" s="362"/>
      <c r="J847" s="362"/>
      <c r="K847" s="362" t="s">
        <v>637</v>
      </c>
    </row>
    <row r="848" spans="1:11" ht="12.75" customHeight="1">
      <c r="A848" s="362"/>
      <c r="B848" s="362"/>
      <c r="C848" s="425" t="s">
        <v>4181</v>
      </c>
      <c r="D848" s="426" t="s">
        <v>1269</v>
      </c>
      <c r="E848" s="362"/>
      <c r="F848" s="362"/>
      <c r="G848" s="362"/>
      <c r="H848" s="369">
        <v>0.5</v>
      </c>
      <c r="I848" s="362"/>
      <c r="J848" s="362"/>
      <c r="K848" s="362" t="s">
        <v>637</v>
      </c>
    </row>
    <row r="849" spans="1:11" ht="12.75" customHeight="1">
      <c r="A849" s="362"/>
      <c r="B849" s="362"/>
      <c r="C849" s="425" t="s">
        <v>4182</v>
      </c>
      <c r="D849" s="426" t="s">
        <v>1271</v>
      </c>
      <c r="E849" s="362"/>
      <c r="F849" s="362"/>
      <c r="G849" s="362"/>
      <c r="H849" s="369">
        <v>0.5</v>
      </c>
      <c r="I849" s="362"/>
      <c r="J849" s="362"/>
      <c r="K849" s="362" t="s">
        <v>637</v>
      </c>
    </row>
    <row r="850" spans="1:11" ht="12.75" customHeight="1">
      <c r="A850" s="362"/>
      <c r="B850" s="362"/>
      <c r="C850" s="425" t="s">
        <v>4183</v>
      </c>
      <c r="D850" s="426" t="s">
        <v>1273</v>
      </c>
      <c r="E850" s="362"/>
      <c r="F850" s="362"/>
      <c r="G850" s="362"/>
      <c r="H850" s="369">
        <v>0.5</v>
      </c>
      <c r="I850" s="362"/>
      <c r="J850" s="362"/>
      <c r="K850" s="362" t="s">
        <v>637</v>
      </c>
    </row>
    <row r="851" spans="1:11" ht="12.75" customHeight="1">
      <c r="A851" s="362"/>
      <c r="B851" s="362"/>
      <c r="C851" s="425" t="s">
        <v>4184</v>
      </c>
      <c r="D851" s="426" t="s">
        <v>1275</v>
      </c>
      <c r="E851" s="362"/>
      <c r="F851" s="362"/>
      <c r="G851" s="362"/>
      <c r="H851" s="369">
        <v>0.5</v>
      </c>
      <c r="I851" s="362"/>
      <c r="J851" s="362"/>
      <c r="K851" s="362" t="s">
        <v>637</v>
      </c>
    </row>
    <row r="852" spans="1:11" ht="12.75" customHeight="1">
      <c r="A852" s="362"/>
      <c r="B852" s="362"/>
      <c r="C852" s="425" t="s">
        <v>4185</v>
      </c>
      <c r="D852" s="426" t="s">
        <v>1277</v>
      </c>
      <c r="E852" s="362"/>
      <c r="F852" s="362"/>
      <c r="G852" s="362"/>
      <c r="H852" s="369">
        <v>0.5</v>
      </c>
      <c r="I852" s="362"/>
      <c r="J852" s="362"/>
      <c r="K852" s="362" t="s">
        <v>637</v>
      </c>
    </row>
    <row r="853" spans="1:11" ht="12.75" customHeight="1">
      <c r="A853" s="362"/>
      <c r="B853" s="362"/>
      <c r="C853" s="425" t="s">
        <v>4186</v>
      </c>
      <c r="D853" s="426" t="s">
        <v>1279</v>
      </c>
      <c r="E853" s="362"/>
      <c r="F853" s="362"/>
      <c r="G853" s="362"/>
      <c r="H853" s="369">
        <v>0.5</v>
      </c>
      <c r="I853" s="362"/>
      <c r="J853" s="362"/>
      <c r="K853" s="362" t="s">
        <v>637</v>
      </c>
    </row>
    <row r="854" spans="1:11" ht="12.75" customHeight="1">
      <c r="A854" s="362"/>
      <c r="B854" s="362"/>
      <c r="C854" s="425" t="s">
        <v>4187</v>
      </c>
      <c r="D854" s="426" t="s">
        <v>1281</v>
      </c>
      <c r="E854" s="362"/>
      <c r="F854" s="362"/>
      <c r="G854" s="362"/>
      <c r="H854" s="369">
        <v>0.5</v>
      </c>
      <c r="I854" s="362"/>
      <c r="J854" s="362"/>
      <c r="K854" s="362" t="s">
        <v>637</v>
      </c>
    </row>
    <row r="855" spans="1:11" ht="12.75" customHeight="1">
      <c r="A855" s="362"/>
      <c r="B855" s="362"/>
      <c r="C855" s="425" t="s">
        <v>4188</v>
      </c>
      <c r="D855" s="426" t="s">
        <v>1283</v>
      </c>
      <c r="E855" s="362"/>
      <c r="F855" s="362"/>
      <c r="G855" s="362"/>
      <c r="H855" s="369">
        <v>0.5</v>
      </c>
      <c r="I855" s="362"/>
      <c r="J855" s="362"/>
      <c r="K855" s="362" t="s">
        <v>637</v>
      </c>
    </row>
    <row r="856" spans="1:11" ht="12.75" customHeight="1">
      <c r="A856" s="362"/>
      <c r="B856" s="362"/>
      <c r="C856" s="425" t="s">
        <v>4189</v>
      </c>
      <c r="D856" s="426" t="s">
        <v>1285</v>
      </c>
      <c r="E856" s="362"/>
      <c r="F856" s="362"/>
      <c r="G856" s="362"/>
      <c r="H856" s="369">
        <v>0.5</v>
      </c>
      <c r="I856" s="362"/>
      <c r="J856" s="362"/>
      <c r="K856" s="362" t="s">
        <v>637</v>
      </c>
    </row>
    <row r="857" spans="1:11" ht="12.75" customHeight="1">
      <c r="A857" s="362"/>
      <c r="B857" s="362"/>
      <c r="C857" s="425" t="s">
        <v>4190</v>
      </c>
      <c r="D857" s="426" t="s">
        <v>1287</v>
      </c>
      <c r="E857" s="362"/>
      <c r="F857" s="362"/>
      <c r="G857" s="362"/>
      <c r="H857" s="369">
        <v>0.5</v>
      </c>
      <c r="I857" s="362"/>
      <c r="J857" s="362"/>
      <c r="K857" s="362" t="s">
        <v>637</v>
      </c>
    </row>
    <row r="858" spans="1:11" ht="12.75" customHeight="1">
      <c r="A858" s="362"/>
      <c r="B858" s="362"/>
      <c r="C858" s="425" t="s">
        <v>4191</v>
      </c>
      <c r="D858" s="426" t="s">
        <v>1289</v>
      </c>
      <c r="E858" s="362"/>
      <c r="F858" s="362"/>
      <c r="G858" s="362"/>
      <c r="H858" s="369">
        <v>0.5</v>
      </c>
      <c r="I858" s="362"/>
      <c r="J858" s="362"/>
      <c r="K858" s="362" t="s">
        <v>637</v>
      </c>
    </row>
    <row r="859" spans="1:11" ht="12.75" customHeight="1">
      <c r="A859" s="362"/>
      <c r="B859" s="362"/>
      <c r="C859" s="425" t="s">
        <v>4192</v>
      </c>
      <c r="D859" s="426" t="s">
        <v>1291</v>
      </c>
      <c r="E859" s="362"/>
      <c r="F859" s="362"/>
      <c r="G859" s="362"/>
      <c r="H859" s="369">
        <v>0.5</v>
      </c>
      <c r="I859" s="362"/>
      <c r="J859" s="362"/>
      <c r="K859" s="362" t="s">
        <v>637</v>
      </c>
    </row>
    <row r="860" spans="1:11" ht="12.75" customHeight="1">
      <c r="A860" s="362"/>
      <c r="B860" s="362"/>
      <c r="C860" s="425" t="s">
        <v>4193</v>
      </c>
      <c r="D860" s="426" t="s">
        <v>14</v>
      </c>
      <c r="E860" s="362"/>
      <c r="F860" s="362"/>
      <c r="G860" s="362"/>
      <c r="H860" s="369">
        <v>0.5</v>
      </c>
      <c r="I860" s="362"/>
      <c r="J860" s="362"/>
      <c r="K860" s="362" t="s">
        <v>637</v>
      </c>
    </row>
    <row r="861" spans="1:11" ht="12.75" customHeight="1">
      <c r="A861" s="362"/>
      <c r="B861" s="362"/>
      <c r="C861" s="425" t="s">
        <v>4194</v>
      </c>
      <c r="D861" s="426" t="s">
        <v>20</v>
      </c>
      <c r="E861" s="362"/>
      <c r="F861" s="362"/>
      <c r="G861" s="362"/>
      <c r="H861" s="369">
        <v>0.5</v>
      </c>
      <c r="I861" s="362"/>
      <c r="J861" s="362"/>
      <c r="K861" s="362" t="s">
        <v>637</v>
      </c>
    </row>
    <row r="862" spans="1:11" ht="12.75" customHeight="1">
      <c r="A862" s="362"/>
      <c r="B862" s="362"/>
      <c r="C862" s="425" t="s">
        <v>4193</v>
      </c>
      <c r="D862" s="426" t="s">
        <v>22</v>
      </c>
      <c r="E862" s="362"/>
      <c r="F862" s="362"/>
      <c r="G862" s="362"/>
      <c r="H862" s="369">
        <v>0.5</v>
      </c>
      <c r="I862" s="362"/>
      <c r="J862" s="362"/>
      <c r="K862" s="362" t="s">
        <v>637</v>
      </c>
    </row>
    <row r="863" spans="1:11" ht="12.75" customHeight="1">
      <c r="A863" s="362"/>
      <c r="B863" s="362"/>
      <c r="C863" s="425" t="s">
        <v>4195</v>
      </c>
      <c r="D863" s="426" t="s">
        <v>24</v>
      </c>
      <c r="E863" s="362"/>
      <c r="F863" s="362"/>
      <c r="G863" s="362"/>
      <c r="H863" s="369">
        <v>0.5</v>
      </c>
      <c r="I863" s="362"/>
      <c r="J863" s="362"/>
      <c r="K863" s="362" t="s">
        <v>637</v>
      </c>
    </row>
    <row r="864" spans="1:11" ht="12.75" customHeight="1">
      <c r="A864" s="362"/>
      <c r="B864" s="362"/>
      <c r="C864" s="425" t="s">
        <v>4196</v>
      </c>
      <c r="D864" s="426" t="s">
        <v>26</v>
      </c>
      <c r="E864" s="362"/>
      <c r="F864" s="362"/>
      <c r="G864" s="362"/>
      <c r="H864" s="369">
        <v>0.5</v>
      </c>
      <c r="I864" s="362"/>
      <c r="J864" s="362"/>
      <c r="K864" s="362" t="s">
        <v>637</v>
      </c>
    </row>
    <row r="865" spans="1:11" ht="12.75" customHeight="1">
      <c r="A865" s="362"/>
      <c r="B865" s="362"/>
      <c r="C865" s="425" t="s">
        <v>4197</v>
      </c>
      <c r="D865" s="426" t="s">
        <v>28</v>
      </c>
      <c r="E865" s="362"/>
      <c r="F865" s="362"/>
      <c r="G865" s="362"/>
      <c r="H865" s="369">
        <v>0.5</v>
      </c>
      <c r="I865" s="362"/>
      <c r="J865" s="362"/>
      <c r="K865" s="362" t="s">
        <v>637</v>
      </c>
    </row>
    <row r="866" spans="1:11" ht="12.75" customHeight="1">
      <c r="A866" s="362"/>
      <c r="B866" s="362"/>
      <c r="C866" s="425" t="s">
        <v>4198</v>
      </c>
      <c r="D866" s="426" t="s">
        <v>30</v>
      </c>
      <c r="E866" s="362"/>
      <c r="F866" s="362"/>
      <c r="G866" s="362"/>
      <c r="H866" s="369">
        <v>0.5</v>
      </c>
      <c r="I866" s="362"/>
      <c r="J866" s="362"/>
      <c r="K866" s="362" t="s">
        <v>525</v>
      </c>
    </row>
    <row r="867" spans="1:11" ht="12.75" customHeight="1">
      <c r="A867" s="362"/>
      <c r="B867" s="362"/>
      <c r="C867" s="425" t="s">
        <v>4199</v>
      </c>
      <c r="D867" s="426" t="s">
        <v>32</v>
      </c>
      <c r="E867" s="362"/>
      <c r="F867" s="362"/>
      <c r="G867" s="362"/>
      <c r="H867" s="369">
        <v>0.5</v>
      </c>
      <c r="I867" s="362"/>
      <c r="J867" s="362"/>
      <c r="K867" s="362" t="s">
        <v>525</v>
      </c>
    </row>
    <row r="868" spans="1:11" ht="12.75" customHeight="1">
      <c r="A868" s="362"/>
      <c r="B868" s="362"/>
      <c r="C868" s="425" t="s">
        <v>4200</v>
      </c>
      <c r="D868" s="426" t="s">
        <v>34</v>
      </c>
      <c r="E868" s="362"/>
      <c r="F868" s="362"/>
      <c r="G868" s="362"/>
      <c r="H868" s="369">
        <v>0.5</v>
      </c>
      <c r="I868" s="362"/>
      <c r="J868" s="362"/>
      <c r="K868" s="362" t="s">
        <v>525</v>
      </c>
    </row>
    <row r="869" spans="1:11" ht="12.75" customHeight="1">
      <c r="A869" s="362"/>
      <c r="B869" s="362"/>
      <c r="C869" s="425" t="s">
        <v>4201</v>
      </c>
      <c r="D869" s="426" t="s">
        <v>36</v>
      </c>
      <c r="E869" s="362"/>
      <c r="F869" s="362"/>
      <c r="G869" s="362"/>
      <c r="H869" s="369">
        <v>0.5</v>
      </c>
      <c r="I869" s="362"/>
      <c r="J869" s="362"/>
      <c r="K869" s="362" t="s">
        <v>525</v>
      </c>
    </row>
    <row r="870" spans="1:11" ht="12.75" customHeight="1">
      <c r="A870" s="362"/>
      <c r="B870" s="362"/>
      <c r="C870" s="425" t="s">
        <v>4202</v>
      </c>
      <c r="D870" s="426" t="s">
        <v>38</v>
      </c>
      <c r="E870" s="362"/>
      <c r="F870" s="362"/>
      <c r="G870" s="362"/>
      <c r="H870" s="369">
        <v>0.5</v>
      </c>
      <c r="I870" s="362"/>
      <c r="J870" s="362"/>
      <c r="K870" s="362" t="s">
        <v>525</v>
      </c>
    </row>
    <row r="871" spans="1:11" ht="12.75" customHeight="1">
      <c r="A871" s="362"/>
      <c r="B871" s="362"/>
      <c r="C871" s="425" t="s">
        <v>4203</v>
      </c>
      <c r="D871" s="426" t="s">
        <v>40</v>
      </c>
      <c r="E871" s="362"/>
      <c r="F871" s="362"/>
      <c r="G871" s="362"/>
      <c r="H871" s="369">
        <v>0.5</v>
      </c>
      <c r="I871" s="362"/>
      <c r="J871" s="362"/>
      <c r="K871" s="362" t="s">
        <v>525</v>
      </c>
    </row>
    <row r="872" spans="1:11" ht="12.75" customHeight="1">
      <c r="A872" s="362"/>
      <c r="B872" s="362"/>
      <c r="C872" s="425" t="s">
        <v>4204</v>
      </c>
      <c r="D872" s="426" t="s">
        <v>42</v>
      </c>
      <c r="E872" s="362"/>
      <c r="F872" s="362"/>
      <c r="G872" s="362"/>
      <c r="H872" s="369">
        <v>0.5</v>
      </c>
      <c r="I872" s="362"/>
      <c r="J872" s="362"/>
      <c r="K872" s="362" t="s">
        <v>525</v>
      </c>
    </row>
    <row r="873" spans="1:11" ht="12.75" customHeight="1">
      <c r="A873" s="362"/>
      <c r="B873" s="362"/>
      <c r="C873" s="425" t="s">
        <v>4205</v>
      </c>
      <c r="D873" s="426" t="s">
        <v>44</v>
      </c>
      <c r="E873" s="362"/>
      <c r="F873" s="362"/>
      <c r="G873" s="362"/>
      <c r="H873" s="369">
        <v>0.5</v>
      </c>
      <c r="I873" s="362"/>
      <c r="J873" s="362"/>
      <c r="K873" s="362" t="s">
        <v>525</v>
      </c>
    </row>
    <row r="874" spans="1:11" ht="12.75" customHeight="1">
      <c r="A874" s="362"/>
      <c r="B874" s="362"/>
      <c r="C874" s="425" t="s">
        <v>4206</v>
      </c>
      <c r="D874" s="426" t="s">
        <v>46</v>
      </c>
      <c r="E874" s="362"/>
      <c r="F874" s="362"/>
      <c r="G874" s="362"/>
      <c r="H874" s="369">
        <v>0.5</v>
      </c>
      <c r="I874" s="362"/>
      <c r="J874" s="362"/>
      <c r="K874" s="362" t="s">
        <v>525</v>
      </c>
    </row>
    <row r="875" spans="1:11" ht="12.75" customHeight="1">
      <c r="A875" s="362"/>
      <c r="B875" s="362"/>
      <c r="C875" s="425" t="s">
        <v>4207</v>
      </c>
      <c r="D875" s="426" t="s">
        <v>48</v>
      </c>
      <c r="E875" s="362"/>
      <c r="F875" s="362"/>
      <c r="G875" s="362"/>
      <c r="H875" s="369">
        <v>0.5</v>
      </c>
      <c r="I875" s="362"/>
      <c r="J875" s="362"/>
      <c r="K875" s="362" t="s">
        <v>525</v>
      </c>
    </row>
    <row r="876" spans="1:11" ht="12.75" customHeight="1">
      <c r="A876" s="362"/>
      <c r="B876" s="362"/>
      <c r="C876" s="425" t="s">
        <v>4208</v>
      </c>
      <c r="D876" s="426" t="s">
        <v>51</v>
      </c>
      <c r="E876" s="362"/>
      <c r="F876" s="362"/>
      <c r="G876" s="362"/>
      <c r="H876" s="369">
        <v>0.5</v>
      </c>
      <c r="I876" s="362"/>
      <c r="J876" s="362"/>
      <c r="K876" s="362" t="s">
        <v>525</v>
      </c>
    </row>
    <row r="877" spans="1:11" ht="12.75" customHeight="1">
      <c r="A877" s="362"/>
      <c r="B877" s="362"/>
      <c r="C877" s="425" t="s">
        <v>4209</v>
      </c>
      <c r="D877" s="426" t="s">
        <v>53</v>
      </c>
      <c r="E877" s="362"/>
      <c r="F877" s="362"/>
      <c r="G877" s="362"/>
      <c r="H877" s="369">
        <v>0.5</v>
      </c>
      <c r="I877" s="362"/>
      <c r="J877" s="362"/>
      <c r="K877" s="362" t="s">
        <v>525</v>
      </c>
    </row>
    <row r="878" spans="1:11" ht="12.75" customHeight="1">
      <c r="A878" s="362"/>
      <c r="B878" s="362"/>
      <c r="C878" s="425" t="s">
        <v>4210</v>
      </c>
      <c r="D878" s="426" t="s">
        <v>55</v>
      </c>
      <c r="E878" s="362"/>
      <c r="F878" s="362"/>
      <c r="G878" s="362"/>
      <c r="H878" s="369">
        <v>0.5</v>
      </c>
      <c r="I878" s="362"/>
      <c r="J878" s="362"/>
      <c r="K878" s="362" t="s">
        <v>525</v>
      </c>
    </row>
    <row r="879" spans="1:11" ht="12.75" customHeight="1">
      <c r="A879" s="362"/>
      <c r="B879" s="362"/>
      <c r="C879" s="425" t="s">
        <v>4211</v>
      </c>
      <c r="D879" s="426" t="s">
        <v>57</v>
      </c>
      <c r="E879" s="362"/>
      <c r="F879" s="362"/>
      <c r="G879" s="362"/>
      <c r="H879" s="369">
        <v>0.5</v>
      </c>
      <c r="I879" s="362"/>
      <c r="J879" s="362"/>
      <c r="K879" s="362" t="s">
        <v>525</v>
      </c>
    </row>
    <row r="880" spans="1:11" ht="12.75" customHeight="1">
      <c r="A880" s="362"/>
      <c r="B880" s="362"/>
      <c r="C880" s="425" t="s">
        <v>4212</v>
      </c>
      <c r="D880" s="426" t="s">
        <v>59</v>
      </c>
      <c r="E880" s="362"/>
      <c r="F880" s="362"/>
      <c r="G880" s="362"/>
      <c r="H880" s="369">
        <v>0.5</v>
      </c>
      <c r="I880" s="362"/>
      <c r="J880" s="362"/>
      <c r="K880" s="362" t="s">
        <v>525</v>
      </c>
    </row>
    <row r="881" spans="1:11" ht="12.75" customHeight="1">
      <c r="A881" s="362"/>
      <c r="B881" s="362"/>
      <c r="C881" s="425" t="s">
        <v>4213</v>
      </c>
      <c r="D881" s="426" t="s">
        <v>61</v>
      </c>
      <c r="E881" s="362"/>
      <c r="F881" s="362"/>
      <c r="G881" s="362"/>
      <c r="H881" s="369">
        <v>0.5</v>
      </c>
      <c r="I881" s="362"/>
      <c r="J881" s="362"/>
      <c r="K881" s="362" t="s">
        <v>525</v>
      </c>
    </row>
    <row r="882" spans="1:11" ht="12.75" customHeight="1">
      <c r="A882" s="362"/>
      <c r="B882" s="362"/>
      <c r="C882" s="425" t="s">
        <v>4214</v>
      </c>
      <c r="D882" s="426" t="s">
        <v>63</v>
      </c>
      <c r="E882" s="362"/>
      <c r="F882" s="362"/>
      <c r="G882" s="362"/>
      <c r="H882" s="369">
        <v>0.5</v>
      </c>
      <c r="I882" s="362"/>
      <c r="J882" s="362"/>
      <c r="K882" s="362" t="s">
        <v>525</v>
      </c>
    </row>
    <row r="883" spans="1:11" ht="12.75" customHeight="1">
      <c r="A883" s="362"/>
      <c r="B883" s="362"/>
      <c r="C883" s="425" t="s">
        <v>4215</v>
      </c>
      <c r="D883" s="426" t="s">
        <v>65</v>
      </c>
      <c r="E883" s="362"/>
      <c r="F883" s="362"/>
      <c r="G883" s="362"/>
      <c r="H883" s="369">
        <v>0.5</v>
      </c>
      <c r="I883" s="362"/>
      <c r="J883" s="362"/>
      <c r="K883" s="362" t="s">
        <v>525</v>
      </c>
    </row>
    <row r="884" spans="1:11" ht="12.75" customHeight="1">
      <c r="A884" s="362"/>
      <c r="B884" s="362"/>
      <c r="C884" s="425" t="s">
        <v>4216</v>
      </c>
      <c r="D884" s="426" t="s">
        <v>67</v>
      </c>
      <c r="E884" s="362"/>
      <c r="F884" s="362"/>
      <c r="G884" s="362"/>
      <c r="H884" s="369">
        <v>0.5</v>
      </c>
      <c r="I884" s="362"/>
      <c r="J884" s="362"/>
      <c r="K884" s="362" t="s">
        <v>525</v>
      </c>
    </row>
    <row r="885" spans="1:11" ht="12.75" customHeight="1">
      <c r="A885" s="362"/>
      <c r="B885" s="362"/>
      <c r="C885" s="425" t="s">
        <v>4217</v>
      </c>
      <c r="D885" s="426" t="s">
        <v>69</v>
      </c>
      <c r="E885" s="362"/>
      <c r="F885" s="362"/>
      <c r="G885" s="362"/>
      <c r="H885" s="369">
        <v>0.5</v>
      </c>
      <c r="I885" s="362"/>
      <c r="J885" s="362"/>
      <c r="K885" s="362" t="s">
        <v>525</v>
      </c>
    </row>
    <row r="886" spans="1:11" ht="12.75" customHeight="1">
      <c r="A886" s="362"/>
      <c r="B886" s="362"/>
      <c r="C886" s="425" t="s">
        <v>4218</v>
      </c>
      <c r="D886" s="426" t="s">
        <v>71</v>
      </c>
      <c r="E886" s="362"/>
      <c r="F886" s="362"/>
      <c r="G886" s="362"/>
      <c r="H886" s="369">
        <v>0.5</v>
      </c>
      <c r="I886" s="362"/>
      <c r="J886" s="362"/>
      <c r="K886" s="362" t="s">
        <v>525</v>
      </c>
    </row>
    <row r="887" spans="1:11" ht="12.75" customHeight="1">
      <c r="A887" s="362"/>
      <c r="B887" s="362"/>
      <c r="C887" s="425" t="s">
        <v>4219</v>
      </c>
      <c r="D887" s="426" t="s">
        <v>73</v>
      </c>
      <c r="E887" s="362"/>
      <c r="F887" s="362"/>
      <c r="G887" s="362"/>
      <c r="H887" s="369">
        <v>0.5</v>
      </c>
      <c r="I887" s="362"/>
      <c r="J887" s="362"/>
      <c r="K887" s="362" t="s">
        <v>525</v>
      </c>
    </row>
    <row r="888" spans="1:11" ht="12.75" customHeight="1">
      <c r="A888" s="362"/>
      <c r="B888" s="362"/>
      <c r="C888" s="425" t="s">
        <v>4220</v>
      </c>
      <c r="D888" s="426" t="s">
        <v>75</v>
      </c>
      <c r="E888" s="362"/>
      <c r="F888" s="362"/>
      <c r="G888" s="362"/>
      <c r="H888" s="369">
        <v>0.5</v>
      </c>
      <c r="I888" s="362"/>
      <c r="J888" s="362"/>
      <c r="K888" s="362" t="s">
        <v>525</v>
      </c>
    </row>
    <row r="889" spans="1:11" ht="12.75" customHeight="1">
      <c r="A889" s="362"/>
      <c r="B889" s="362"/>
      <c r="C889" s="425" t="s">
        <v>4221</v>
      </c>
      <c r="D889" s="426" t="s">
        <v>77</v>
      </c>
      <c r="E889" s="362"/>
      <c r="F889" s="362"/>
      <c r="G889" s="362"/>
      <c r="H889" s="369">
        <v>0.5</v>
      </c>
      <c r="I889" s="362"/>
      <c r="J889" s="362"/>
      <c r="K889" s="362" t="s">
        <v>525</v>
      </c>
    </row>
    <row r="890" spans="1:11" ht="12.75" customHeight="1">
      <c r="A890" s="362"/>
      <c r="B890" s="362"/>
      <c r="C890" s="425" t="s">
        <v>4222</v>
      </c>
      <c r="D890" s="426" t="s">
        <v>79</v>
      </c>
      <c r="E890" s="362"/>
      <c r="F890" s="362"/>
      <c r="G890" s="362"/>
      <c r="H890" s="369">
        <v>0.5</v>
      </c>
      <c r="I890" s="362"/>
      <c r="J890" s="362"/>
      <c r="K890" s="362" t="s">
        <v>525</v>
      </c>
    </row>
    <row r="891" spans="1:11" ht="12.75" customHeight="1">
      <c r="A891" s="362"/>
      <c r="B891" s="362"/>
      <c r="C891" s="413"/>
      <c r="D891" s="368"/>
      <c r="E891" s="362"/>
      <c r="F891" s="362"/>
      <c r="G891" s="362"/>
      <c r="H891" s="369"/>
      <c r="I891" s="362"/>
      <c r="J891" s="362"/>
      <c r="K891" s="362"/>
    </row>
    <row r="892" spans="1:11" ht="12.75" customHeight="1">
      <c r="A892" s="362"/>
      <c r="B892" s="362"/>
      <c r="C892" s="413"/>
      <c r="D892" s="368"/>
      <c r="E892" s="362"/>
      <c r="F892" s="362"/>
      <c r="G892" s="362"/>
      <c r="H892" s="369"/>
      <c r="I892" s="362"/>
      <c r="J892" s="362"/>
      <c r="K892" s="362"/>
    </row>
    <row r="893" spans="1:11" ht="12.75" customHeight="1">
      <c r="A893" s="362"/>
      <c r="B893" s="362"/>
      <c r="C893" s="413"/>
      <c r="D893" s="368"/>
      <c r="E893" s="362"/>
      <c r="F893" s="362"/>
      <c r="G893" s="362"/>
      <c r="H893" s="369"/>
      <c r="I893" s="362"/>
      <c r="J893" s="362"/>
      <c r="K893" s="362"/>
    </row>
    <row r="894" spans="1:11" ht="12.75" customHeight="1">
      <c r="A894" s="362"/>
      <c r="B894" s="362"/>
      <c r="C894" s="413"/>
      <c r="D894" s="368"/>
      <c r="E894" s="362"/>
      <c r="F894" s="362"/>
      <c r="G894" s="362"/>
      <c r="H894" s="369"/>
      <c r="I894" s="362"/>
      <c r="J894" s="362"/>
      <c r="K894" s="362"/>
    </row>
    <row r="895" spans="1:11" ht="12.75" customHeight="1">
      <c r="A895" s="362"/>
      <c r="B895" s="362"/>
      <c r="C895" s="413"/>
      <c r="D895" s="368"/>
      <c r="E895" s="362"/>
      <c r="F895" s="362"/>
      <c r="G895" s="362"/>
      <c r="H895" s="369"/>
      <c r="I895" s="362"/>
      <c r="J895" s="362"/>
      <c r="K895" s="362"/>
    </row>
    <row r="896" spans="1:11" ht="12.75" customHeight="1">
      <c r="A896" s="362"/>
      <c r="B896" s="362"/>
      <c r="C896" s="413"/>
      <c r="D896" s="368"/>
      <c r="E896" s="362"/>
      <c r="F896" s="362"/>
      <c r="G896" s="362"/>
      <c r="H896" s="369"/>
      <c r="I896" s="362"/>
      <c r="J896" s="362"/>
      <c r="K896" s="362"/>
    </row>
    <row r="897" spans="1:11" ht="12.75" customHeight="1">
      <c r="A897" s="362"/>
      <c r="B897" s="362"/>
      <c r="C897" s="413"/>
      <c r="D897" s="368"/>
      <c r="E897" s="362"/>
      <c r="F897" s="362"/>
      <c r="G897" s="362"/>
      <c r="H897" s="369"/>
      <c r="I897" s="362"/>
      <c r="J897" s="362"/>
      <c r="K897" s="362"/>
    </row>
    <row r="898" spans="1:11" ht="12.75" customHeight="1">
      <c r="A898" s="362"/>
      <c r="B898" s="362"/>
      <c r="C898" s="413"/>
      <c r="D898" s="368"/>
      <c r="E898" s="362"/>
      <c r="F898" s="362"/>
      <c r="G898" s="362"/>
      <c r="H898" s="369"/>
      <c r="I898" s="362"/>
      <c r="J898" s="362"/>
      <c r="K898" s="362"/>
    </row>
    <row r="899" spans="1:11" ht="12.75" customHeight="1">
      <c r="A899" s="362"/>
      <c r="B899" s="362"/>
      <c r="C899" s="413"/>
      <c r="D899" s="368"/>
      <c r="E899" s="362"/>
      <c r="F899" s="362"/>
      <c r="G899" s="362"/>
      <c r="H899" s="369"/>
      <c r="I899" s="362"/>
      <c r="J899" s="362"/>
      <c r="K899" s="362"/>
    </row>
    <row r="900" spans="1:11" ht="12.75" customHeight="1">
      <c r="A900" s="362"/>
      <c r="B900" s="362"/>
      <c r="C900" s="413"/>
      <c r="D900" s="368"/>
      <c r="E900" s="362"/>
      <c r="F900" s="362"/>
      <c r="G900" s="362"/>
      <c r="H900" s="369"/>
      <c r="I900" s="362"/>
      <c r="J900" s="362"/>
      <c r="K900" s="362"/>
    </row>
    <row r="903" spans="1:11" ht="12.75" customHeight="1">
      <c r="C903" s="359" t="s">
        <v>3157</v>
      </c>
      <c r="H903" s="398">
        <f>SUM(H2:H902)</f>
        <v>648</v>
      </c>
    </row>
    <row r="904" spans="1:11" ht="12.75" customHeight="1">
      <c r="C904" s="359" t="s">
        <v>3158</v>
      </c>
    </row>
    <row r="905" spans="1:11" ht="12.75" customHeight="1">
      <c r="H905" s="427">
        <v>792</v>
      </c>
    </row>
    <row r="907" spans="1:11" ht="12.75" customHeight="1">
      <c r="H907" s="360">
        <f>H905-H903</f>
        <v>144</v>
      </c>
    </row>
    <row r="908" spans="1:11" ht="18" customHeight="1"/>
  </sheetData>
  <autoFilter ref="K1:K908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81"/>
  <sheetViews>
    <sheetView topLeftCell="A828" zoomScale="85" zoomScaleNormal="85" workbookViewId="0">
      <selection activeCell="A945" sqref="K335:K336 A945"/>
    </sheetView>
  </sheetViews>
  <sheetFormatPr defaultColWidth="9" defaultRowHeight="15"/>
  <cols>
    <col min="1" max="1" width="9.140625" style="359" customWidth="1"/>
    <col min="2" max="2" width="24.140625" style="359" customWidth="1"/>
    <col min="3" max="3" width="31.7109375" style="359" customWidth="1"/>
    <col min="4" max="4" width="44.28515625" style="359" customWidth="1"/>
    <col min="5" max="5" width="9.42578125" style="359" customWidth="1"/>
    <col min="6" max="6" width="8" style="359" customWidth="1"/>
    <col min="7" max="7" width="7.7109375" style="359" customWidth="1"/>
    <col min="8" max="8" width="8.7109375" style="360" customWidth="1"/>
    <col min="9" max="9" width="12.42578125" style="359" hidden="1" customWidth="1"/>
    <col min="10" max="10" width="8.5703125" style="359" customWidth="1"/>
    <col min="11" max="11" width="16.5703125" style="359" customWidth="1"/>
    <col min="12" max="12" width="9.140625" style="359" customWidth="1"/>
    <col min="13" max="13" width="22.5703125" style="359" customWidth="1"/>
    <col min="14" max="14" width="13.28515625" style="359" customWidth="1"/>
    <col min="15" max="1025" width="9.140625" style="359" customWidth="1"/>
  </cols>
  <sheetData>
    <row r="1" spans="1:15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5" ht="12.75" customHeight="1">
      <c r="A2" s="362"/>
      <c r="B2" s="363" t="s">
        <v>3159</v>
      </c>
      <c r="C2" s="364"/>
      <c r="D2" s="364" t="s">
        <v>3160</v>
      </c>
      <c r="E2" s="364"/>
      <c r="F2" s="364"/>
      <c r="G2" s="364"/>
      <c r="H2" s="365">
        <v>8</v>
      </c>
      <c r="I2" s="362"/>
      <c r="J2" s="362"/>
      <c r="K2" s="362"/>
    </row>
    <row r="3" spans="1:15" ht="12.75" customHeight="1">
      <c r="A3" s="362"/>
      <c r="B3" s="363"/>
      <c r="C3" s="364"/>
      <c r="D3" s="364" t="s">
        <v>10</v>
      </c>
      <c r="E3" s="364"/>
      <c r="F3" s="364"/>
      <c r="G3" s="364"/>
      <c r="H3" s="365">
        <v>30</v>
      </c>
      <c r="I3" s="362"/>
      <c r="J3" s="362"/>
      <c r="K3" s="362" t="s">
        <v>2652</v>
      </c>
      <c r="M3" s="371" t="s">
        <v>4223</v>
      </c>
      <c r="N3" s="362">
        <v>309</v>
      </c>
      <c r="O3" s="362">
        <f>N3/4</f>
        <v>77.25</v>
      </c>
    </row>
    <row r="4" spans="1:15" ht="12.75" customHeight="1">
      <c r="A4" s="362"/>
      <c r="B4" s="363"/>
      <c r="C4" s="364"/>
      <c r="D4" s="366"/>
      <c r="E4" s="364"/>
      <c r="F4" s="364"/>
      <c r="G4" s="364"/>
      <c r="H4" s="365"/>
      <c r="I4" s="362"/>
      <c r="J4" s="362"/>
      <c r="K4" s="362"/>
      <c r="M4" s="371" t="s">
        <v>4224</v>
      </c>
      <c r="N4" s="362">
        <v>258</v>
      </c>
      <c r="O4" s="362">
        <f>N4/3</f>
        <v>86</v>
      </c>
    </row>
    <row r="5" spans="1:15" ht="12.75" customHeight="1">
      <c r="A5" s="362"/>
      <c r="B5" s="362" t="s">
        <v>3168</v>
      </c>
      <c r="C5" s="367" t="s">
        <v>4225</v>
      </c>
      <c r="D5" s="368" t="s">
        <v>4226</v>
      </c>
      <c r="E5" s="362" t="s">
        <v>15</v>
      </c>
      <c r="F5" s="362" t="s">
        <v>16</v>
      </c>
      <c r="G5" s="362" t="s">
        <v>17</v>
      </c>
      <c r="H5" s="369">
        <v>2</v>
      </c>
      <c r="I5" s="362"/>
      <c r="J5" s="362"/>
      <c r="K5" s="362" t="s">
        <v>18</v>
      </c>
      <c r="M5" s="371" t="s">
        <v>4227</v>
      </c>
      <c r="N5" s="362">
        <v>91.5</v>
      </c>
      <c r="O5" s="362">
        <f>N5/2</f>
        <v>45.75</v>
      </c>
    </row>
    <row r="6" spans="1:15" ht="12.75" customHeight="1">
      <c r="A6" s="362"/>
      <c r="B6" s="362"/>
      <c r="C6" s="367" t="s">
        <v>4228</v>
      </c>
      <c r="D6" s="368" t="s">
        <v>4229</v>
      </c>
      <c r="E6" s="362"/>
      <c r="F6" s="362"/>
      <c r="G6" s="362"/>
      <c r="H6" s="369">
        <v>2</v>
      </c>
      <c r="I6" s="362"/>
      <c r="J6" s="362"/>
      <c r="K6" s="362" t="s">
        <v>18</v>
      </c>
      <c r="M6" s="371" t="s">
        <v>732</v>
      </c>
      <c r="N6" s="362">
        <v>91.5</v>
      </c>
      <c r="O6" s="362">
        <v>91.5</v>
      </c>
    </row>
    <row r="7" spans="1:15" ht="12.75" customHeight="1">
      <c r="A7" s="362"/>
      <c r="B7" s="362"/>
      <c r="C7" s="367" t="s">
        <v>4230</v>
      </c>
      <c r="D7" s="368" t="s">
        <v>4231</v>
      </c>
      <c r="E7" s="362"/>
      <c r="F7" s="362"/>
      <c r="G7" s="362"/>
      <c r="H7" s="369">
        <v>2</v>
      </c>
      <c r="I7" s="362"/>
      <c r="J7" s="362"/>
      <c r="K7" s="362" t="s">
        <v>18</v>
      </c>
      <c r="M7" s="371" t="s">
        <v>4232</v>
      </c>
      <c r="N7" s="362">
        <v>121</v>
      </c>
      <c r="O7" s="362">
        <f>N7/2</f>
        <v>60.5</v>
      </c>
    </row>
    <row r="8" spans="1:15" ht="12.75" customHeight="1">
      <c r="A8" s="362"/>
      <c r="B8" s="362"/>
      <c r="C8" s="367" t="s">
        <v>4233</v>
      </c>
      <c r="D8" s="368" t="s">
        <v>3507</v>
      </c>
      <c r="E8" s="362"/>
      <c r="F8" s="362"/>
      <c r="G8" s="362"/>
      <c r="H8" s="369">
        <v>2</v>
      </c>
      <c r="I8" s="362"/>
      <c r="J8" s="362"/>
      <c r="K8" s="362" t="s">
        <v>18</v>
      </c>
      <c r="M8" s="371" t="s">
        <v>4234</v>
      </c>
      <c r="N8" s="362">
        <v>186.5</v>
      </c>
      <c r="O8" s="362">
        <f>N8/3</f>
        <v>62.166666666666664</v>
      </c>
    </row>
    <row r="9" spans="1:15" ht="12.75" customHeight="1">
      <c r="A9" s="362"/>
      <c r="B9" s="362"/>
      <c r="C9" s="367" t="s">
        <v>4235</v>
      </c>
      <c r="D9" s="368" t="s">
        <v>3520</v>
      </c>
      <c r="E9" s="362"/>
      <c r="F9" s="362"/>
      <c r="G9" s="362"/>
      <c r="H9" s="369">
        <v>2</v>
      </c>
      <c r="I9" s="362"/>
      <c r="J9" s="362"/>
      <c r="K9" s="362" t="s">
        <v>18</v>
      </c>
      <c r="M9" s="371" t="s">
        <v>2652</v>
      </c>
      <c r="N9" s="362">
        <v>72.5</v>
      </c>
      <c r="O9" s="362">
        <v>72.5</v>
      </c>
    </row>
    <row r="10" spans="1:15" ht="12.75" customHeight="1">
      <c r="A10" s="362"/>
      <c r="B10" s="362"/>
      <c r="C10" s="367" t="s">
        <v>4236</v>
      </c>
      <c r="D10" s="368" t="s">
        <v>3522</v>
      </c>
      <c r="E10" s="362"/>
      <c r="F10" s="362"/>
      <c r="G10" s="362"/>
      <c r="H10" s="369">
        <v>2</v>
      </c>
      <c r="I10" s="362"/>
      <c r="J10" s="362"/>
      <c r="K10" s="362" t="s">
        <v>18</v>
      </c>
      <c r="M10" s="371" t="s">
        <v>4237</v>
      </c>
      <c r="N10" s="362">
        <v>5</v>
      </c>
      <c r="O10" s="362">
        <v>5</v>
      </c>
    </row>
    <row r="11" spans="1:15" ht="12.75" customHeight="1">
      <c r="A11" s="362"/>
      <c r="B11" s="362"/>
      <c r="C11" s="367" t="s">
        <v>4238</v>
      </c>
      <c r="D11" s="368" t="s">
        <v>3524</v>
      </c>
      <c r="E11" s="362"/>
      <c r="F11" s="362"/>
      <c r="G11" s="362"/>
      <c r="H11" s="369">
        <v>2</v>
      </c>
      <c r="I11" s="362"/>
      <c r="J11" s="362"/>
      <c r="K11" s="362" t="s">
        <v>18</v>
      </c>
      <c r="M11" s="371" t="s">
        <v>4239</v>
      </c>
      <c r="N11" s="362">
        <v>8</v>
      </c>
      <c r="O11" s="362">
        <v>8</v>
      </c>
    </row>
    <row r="12" spans="1:15" ht="12.75" customHeight="1">
      <c r="A12" s="362"/>
      <c r="B12" s="362"/>
      <c r="C12" s="367" t="s">
        <v>4240</v>
      </c>
      <c r="D12" s="368" t="s">
        <v>3526</v>
      </c>
      <c r="E12" s="362"/>
      <c r="F12" s="362"/>
      <c r="G12" s="362"/>
      <c r="H12" s="369">
        <v>2</v>
      </c>
      <c r="I12" s="362"/>
      <c r="J12" s="362"/>
      <c r="K12" s="362" t="s">
        <v>18</v>
      </c>
      <c r="M12" s="371" t="s">
        <v>4241</v>
      </c>
      <c r="N12" s="362">
        <f>SUM(N3:N11)</f>
        <v>1143</v>
      </c>
      <c r="O12" s="362"/>
    </row>
    <row r="13" spans="1:15" ht="12.75" customHeight="1">
      <c r="A13" s="362"/>
      <c r="B13" s="362"/>
      <c r="C13" s="367" t="s">
        <v>4242</v>
      </c>
      <c r="D13" s="368" t="s">
        <v>3528</v>
      </c>
      <c r="E13" s="362"/>
      <c r="F13" s="362"/>
      <c r="G13" s="362"/>
      <c r="H13" s="369">
        <v>2</v>
      </c>
      <c r="I13" s="362"/>
      <c r="J13" s="362"/>
      <c r="K13" s="362" t="s">
        <v>18</v>
      </c>
      <c r="M13" s="372"/>
    </row>
    <row r="14" spans="1:15" ht="12.75" customHeight="1">
      <c r="A14" s="362"/>
      <c r="B14" s="362"/>
      <c r="C14" s="367" t="s">
        <v>4243</v>
      </c>
      <c r="D14" s="368" t="s">
        <v>3530</v>
      </c>
      <c r="E14" s="362"/>
      <c r="F14" s="362"/>
      <c r="G14" s="362"/>
      <c r="H14" s="369">
        <v>2</v>
      </c>
      <c r="I14" s="362"/>
      <c r="J14" s="362"/>
      <c r="K14" s="362" t="s">
        <v>18</v>
      </c>
    </row>
    <row r="15" spans="1:15" ht="12.75" customHeight="1">
      <c r="A15" s="362"/>
      <c r="B15" s="362"/>
      <c r="C15" s="367" t="s">
        <v>4244</v>
      </c>
      <c r="D15" s="368" t="s">
        <v>3532</v>
      </c>
      <c r="E15" s="362"/>
      <c r="F15" s="362"/>
      <c r="G15" s="362"/>
      <c r="H15" s="369">
        <v>2</v>
      </c>
      <c r="I15" s="362"/>
      <c r="J15" s="362"/>
      <c r="K15" s="362" t="s">
        <v>18</v>
      </c>
    </row>
    <row r="16" spans="1:15" ht="12.75" customHeight="1">
      <c r="A16" s="362"/>
      <c r="B16" s="362"/>
      <c r="C16" s="367" t="s">
        <v>4245</v>
      </c>
      <c r="D16" s="368" t="s">
        <v>3534</v>
      </c>
      <c r="E16" s="362"/>
      <c r="F16" s="362"/>
      <c r="G16" s="362"/>
      <c r="H16" s="369">
        <v>2</v>
      </c>
      <c r="I16" s="362"/>
      <c r="J16" s="362"/>
      <c r="K16" s="362" t="s">
        <v>18</v>
      </c>
    </row>
    <row r="17" spans="1:11" ht="12.75" customHeight="1">
      <c r="A17" s="362"/>
      <c r="B17" s="362"/>
      <c r="C17" s="367" t="s">
        <v>4246</v>
      </c>
      <c r="D17" s="368" t="s">
        <v>3536</v>
      </c>
      <c r="E17" s="362"/>
      <c r="F17" s="362"/>
      <c r="G17" s="362"/>
      <c r="H17" s="369">
        <v>2</v>
      </c>
      <c r="I17" s="362"/>
      <c r="J17" s="362"/>
      <c r="K17" s="362" t="s">
        <v>18</v>
      </c>
    </row>
    <row r="18" spans="1:11" ht="12.75" customHeight="1">
      <c r="A18" s="362"/>
      <c r="B18" s="362"/>
      <c r="C18" s="367" t="s">
        <v>4247</v>
      </c>
      <c r="D18" s="368" t="s">
        <v>3538</v>
      </c>
      <c r="E18" s="362"/>
      <c r="F18" s="362"/>
      <c r="G18" s="362"/>
      <c r="H18" s="369">
        <v>2</v>
      </c>
      <c r="I18" s="362"/>
      <c r="J18" s="362"/>
      <c r="K18" s="362" t="s">
        <v>18</v>
      </c>
    </row>
    <row r="19" spans="1:11" ht="12.75" customHeight="1">
      <c r="A19" s="362"/>
      <c r="B19" s="362"/>
      <c r="C19" s="367" t="s">
        <v>4248</v>
      </c>
      <c r="D19" s="368" t="s">
        <v>3507</v>
      </c>
      <c r="E19" s="362"/>
      <c r="F19" s="362"/>
      <c r="G19" s="362"/>
      <c r="H19" s="369">
        <v>2</v>
      </c>
      <c r="I19" s="362"/>
      <c r="J19" s="362"/>
      <c r="K19" s="362" t="s">
        <v>4249</v>
      </c>
    </row>
    <row r="20" spans="1:11" ht="12.75" customHeight="1">
      <c r="A20" s="362"/>
      <c r="B20" s="362"/>
      <c r="C20" s="367" t="s">
        <v>4250</v>
      </c>
      <c r="D20" s="368" t="s">
        <v>4251</v>
      </c>
      <c r="E20" s="362"/>
      <c r="F20" s="362"/>
      <c r="G20" s="362"/>
      <c r="H20" s="369">
        <v>2</v>
      </c>
      <c r="I20" s="362"/>
      <c r="J20" s="362"/>
      <c r="K20" s="362" t="s">
        <v>4249</v>
      </c>
    </row>
    <row r="21" spans="1:11" ht="12.75" customHeight="1">
      <c r="A21" s="362"/>
      <c r="B21" s="362"/>
      <c r="C21" s="367" t="s">
        <v>4252</v>
      </c>
      <c r="D21" s="368" t="s">
        <v>4253</v>
      </c>
      <c r="E21" s="362"/>
      <c r="F21" s="362"/>
      <c r="G21" s="362"/>
      <c r="H21" s="369">
        <v>2</v>
      </c>
      <c r="I21" s="362"/>
      <c r="J21" s="362"/>
      <c r="K21" s="362" t="s">
        <v>4249</v>
      </c>
    </row>
    <row r="22" spans="1:11" ht="12.75" customHeight="1">
      <c r="A22" s="362"/>
      <c r="B22" s="362"/>
      <c r="C22" s="367" t="s">
        <v>4254</v>
      </c>
      <c r="D22" s="368" t="s">
        <v>4255</v>
      </c>
      <c r="E22" s="362"/>
      <c r="F22" s="362"/>
      <c r="G22" s="362"/>
      <c r="H22" s="369">
        <v>2</v>
      </c>
      <c r="I22" s="362"/>
      <c r="J22" s="362"/>
      <c r="K22" s="362" t="s">
        <v>4249</v>
      </c>
    </row>
    <row r="23" spans="1:11" ht="12.75" customHeight="1">
      <c r="A23" s="362"/>
      <c r="B23" s="362"/>
      <c r="C23" s="367" t="s">
        <v>4256</v>
      </c>
      <c r="D23" s="368" t="s">
        <v>3544</v>
      </c>
      <c r="E23" s="362"/>
      <c r="F23" s="362"/>
      <c r="G23" s="362"/>
      <c r="H23" s="369">
        <v>2</v>
      </c>
      <c r="I23" s="362"/>
      <c r="J23" s="362"/>
      <c r="K23" s="362" t="s">
        <v>4249</v>
      </c>
    </row>
    <row r="24" spans="1:11" ht="12.75" customHeight="1">
      <c r="A24" s="362"/>
      <c r="B24" s="362"/>
      <c r="C24" s="367" t="s">
        <v>4257</v>
      </c>
      <c r="D24" s="368" t="s">
        <v>3546</v>
      </c>
      <c r="E24" s="362"/>
      <c r="F24" s="362"/>
      <c r="G24" s="362"/>
      <c r="H24" s="369">
        <v>2</v>
      </c>
      <c r="I24" s="362"/>
      <c r="J24" s="362"/>
      <c r="K24" s="362" t="s">
        <v>4249</v>
      </c>
    </row>
    <row r="25" spans="1:11" ht="12.75" customHeight="1">
      <c r="A25" s="362"/>
      <c r="B25" s="362"/>
      <c r="C25" s="367" t="s">
        <v>4258</v>
      </c>
      <c r="D25" s="368" t="s">
        <v>4259</v>
      </c>
      <c r="E25" s="362"/>
      <c r="F25" s="362"/>
      <c r="G25" s="362"/>
      <c r="H25" s="369">
        <v>2</v>
      </c>
      <c r="I25" s="362"/>
      <c r="J25" s="362"/>
      <c r="K25" s="362" t="s">
        <v>4249</v>
      </c>
    </row>
    <row r="26" spans="1:11" ht="12.75" customHeight="1">
      <c r="A26" s="362"/>
      <c r="B26" s="362"/>
      <c r="C26" s="367" t="s">
        <v>4260</v>
      </c>
      <c r="D26" s="368" t="s">
        <v>3548</v>
      </c>
      <c r="E26" s="362"/>
      <c r="F26" s="362"/>
      <c r="G26" s="362"/>
      <c r="H26" s="369">
        <v>2</v>
      </c>
      <c r="I26" s="362"/>
      <c r="J26" s="362"/>
      <c r="K26" s="362" t="s">
        <v>4249</v>
      </c>
    </row>
    <row r="27" spans="1:11" ht="12.75" customHeight="1">
      <c r="A27" s="362"/>
      <c r="B27" s="362"/>
      <c r="C27" s="367" t="s">
        <v>4261</v>
      </c>
      <c r="D27" s="368" t="s">
        <v>3507</v>
      </c>
      <c r="E27" s="362"/>
      <c r="F27" s="362"/>
      <c r="G27" s="362"/>
      <c r="H27" s="369">
        <v>2</v>
      </c>
      <c r="I27" s="362"/>
      <c r="J27" s="362"/>
      <c r="K27" s="362" t="s">
        <v>4249</v>
      </c>
    </row>
    <row r="28" spans="1:11" ht="12.75" customHeight="1">
      <c r="A28" s="362"/>
      <c r="B28" s="362"/>
      <c r="C28" s="367" t="s">
        <v>4262</v>
      </c>
      <c r="D28" s="368" t="s">
        <v>4263</v>
      </c>
      <c r="E28" s="362"/>
      <c r="F28" s="362"/>
      <c r="G28" s="362"/>
      <c r="H28" s="369">
        <v>2</v>
      </c>
      <c r="I28" s="362"/>
      <c r="J28" s="362"/>
      <c r="K28" s="362" t="s">
        <v>4249</v>
      </c>
    </row>
    <row r="29" spans="1:11" ht="12.75" customHeight="1">
      <c r="A29" s="362"/>
      <c r="B29" s="362"/>
      <c r="C29" s="367" t="s">
        <v>4264</v>
      </c>
      <c r="D29" s="368" t="s">
        <v>3507</v>
      </c>
      <c r="E29" s="362"/>
      <c r="F29" s="362"/>
      <c r="G29" s="362"/>
      <c r="H29" s="369">
        <v>2</v>
      </c>
      <c r="I29" s="362"/>
      <c r="J29" s="362"/>
      <c r="K29" s="362" t="s">
        <v>4249</v>
      </c>
    </row>
    <row r="30" spans="1:11" ht="12.75" customHeight="1">
      <c r="A30" s="362"/>
      <c r="B30" s="362"/>
      <c r="C30" s="367" t="s">
        <v>4265</v>
      </c>
      <c r="D30" s="368" t="s">
        <v>4266</v>
      </c>
      <c r="E30" s="362"/>
      <c r="F30" s="362"/>
      <c r="G30" s="362"/>
      <c r="H30" s="369">
        <v>2</v>
      </c>
      <c r="I30" s="362"/>
      <c r="J30" s="362"/>
      <c r="K30" s="362" t="s">
        <v>4249</v>
      </c>
    </row>
    <row r="31" spans="1:11" ht="12.75" customHeight="1">
      <c r="A31" s="362"/>
      <c r="B31" s="362"/>
      <c r="C31" s="367" t="s">
        <v>4267</v>
      </c>
      <c r="D31" s="368" t="s">
        <v>3553</v>
      </c>
      <c r="E31" s="362"/>
      <c r="F31" s="362"/>
      <c r="G31" s="362"/>
      <c r="H31" s="369">
        <v>2</v>
      </c>
      <c r="I31" s="362"/>
      <c r="J31" s="362"/>
      <c r="K31" s="362" t="s">
        <v>4249</v>
      </c>
    </row>
    <row r="32" spans="1:11" ht="12.75" customHeight="1">
      <c r="A32" s="362"/>
      <c r="B32" s="362"/>
      <c r="C32" s="367" t="s">
        <v>4268</v>
      </c>
      <c r="D32" s="368" t="s">
        <v>3507</v>
      </c>
      <c r="E32" s="362"/>
      <c r="F32" s="362"/>
      <c r="G32" s="362"/>
      <c r="H32" s="369">
        <v>2</v>
      </c>
      <c r="I32" s="362"/>
      <c r="J32" s="362"/>
      <c r="K32" s="362" t="s">
        <v>4249</v>
      </c>
    </row>
    <row r="33" spans="1:11" ht="12.75" customHeight="1">
      <c r="A33" s="362"/>
      <c r="B33" s="362"/>
      <c r="C33" s="367" t="s">
        <v>4269</v>
      </c>
      <c r="D33" s="368" t="s">
        <v>4270</v>
      </c>
      <c r="E33" s="362"/>
      <c r="F33" s="362"/>
      <c r="G33" s="362"/>
      <c r="H33" s="369">
        <v>2</v>
      </c>
      <c r="I33" s="362"/>
      <c r="J33" s="362"/>
      <c r="K33" s="362" t="s">
        <v>4249</v>
      </c>
    </row>
    <row r="34" spans="1:11" ht="12.75" customHeight="1">
      <c r="A34" s="362"/>
      <c r="B34" s="362"/>
      <c r="C34" s="367" t="s">
        <v>4271</v>
      </c>
      <c r="D34" s="368" t="s">
        <v>3507</v>
      </c>
      <c r="E34" s="362"/>
      <c r="F34" s="362"/>
      <c r="G34" s="362"/>
      <c r="H34" s="369">
        <v>2</v>
      </c>
      <c r="I34" s="362"/>
      <c r="J34" s="362"/>
      <c r="K34" s="362" t="s">
        <v>4249</v>
      </c>
    </row>
    <row r="35" spans="1:11" ht="12.75" customHeight="1">
      <c r="A35" s="362"/>
      <c r="B35" s="362"/>
      <c r="C35" s="367" t="s">
        <v>4272</v>
      </c>
      <c r="D35" s="368" t="s">
        <v>3556</v>
      </c>
      <c r="E35" s="362"/>
      <c r="F35" s="362"/>
      <c r="G35" s="362"/>
      <c r="H35" s="369">
        <v>2</v>
      </c>
      <c r="I35" s="362"/>
      <c r="J35" s="362"/>
      <c r="K35" s="362" t="s">
        <v>4249</v>
      </c>
    </row>
    <row r="36" spans="1:11" ht="12.75" customHeight="1">
      <c r="A36" s="362"/>
      <c r="B36" s="362"/>
      <c r="C36" s="367" t="s">
        <v>4273</v>
      </c>
      <c r="D36" s="368" t="s">
        <v>4274</v>
      </c>
      <c r="E36" s="362"/>
      <c r="F36" s="362"/>
      <c r="G36" s="362"/>
      <c r="H36" s="369">
        <v>2</v>
      </c>
      <c r="I36" s="362"/>
      <c r="J36" s="362"/>
      <c r="K36" s="362" t="s">
        <v>4249</v>
      </c>
    </row>
    <row r="37" spans="1:11" ht="12.75" customHeight="1">
      <c r="A37" s="362"/>
      <c r="B37" s="362"/>
      <c r="C37" s="367" t="s">
        <v>4275</v>
      </c>
      <c r="D37" s="368" t="s">
        <v>3560</v>
      </c>
      <c r="E37" s="362"/>
      <c r="F37" s="362"/>
      <c r="G37" s="362"/>
      <c r="H37" s="369">
        <v>2</v>
      </c>
      <c r="I37" s="362"/>
      <c r="J37" s="362"/>
      <c r="K37" s="362" t="s">
        <v>4249</v>
      </c>
    </row>
    <row r="38" spans="1:11" ht="12.75" customHeight="1">
      <c r="A38" s="362"/>
      <c r="B38" s="362"/>
      <c r="C38" s="367" t="s">
        <v>4276</v>
      </c>
      <c r="D38" s="368" t="s">
        <v>3507</v>
      </c>
      <c r="E38" s="362"/>
      <c r="F38" s="362"/>
      <c r="G38" s="362"/>
      <c r="H38" s="369">
        <v>2</v>
      </c>
      <c r="I38" s="362"/>
      <c r="J38" s="362"/>
      <c r="K38" s="362" t="s">
        <v>4249</v>
      </c>
    </row>
    <row r="39" spans="1:11" ht="12.75" customHeight="1">
      <c r="A39" s="362"/>
      <c r="B39" s="362"/>
      <c r="C39" s="367" t="s">
        <v>4277</v>
      </c>
      <c r="D39" s="368" t="s">
        <v>3563</v>
      </c>
      <c r="E39" s="362"/>
      <c r="F39" s="362"/>
      <c r="G39" s="362"/>
      <c r="H39" s="369">
        <v>2</v>
      </c>
      <c r="I39" s="362"/>
      <c r="J39" s="362"/>
      <c r="K39" s="362" t="s">
        <v>4249</v>
      </c>
    </row>
    <row r="40" spans="1:11" ht="12.75" customHeight="1">
      <c r="A40" s="362"/>
      <c r="B40" s="362"/>
      <c r="C40" s="367" t="s">
        <v>4278</v>
      </c>
      <c r="D40" s="368" t="s">
        <v>3565</v>
      </c>
      <c r="E40" s="362"/>
      <c r="F40" s="362"/>
      <c r="G40" s="362"/>
      <c r="H40" s="369">
        <v>2</v>
      </c>
      <c r="I40" s="362"/>
      <c r="J40" s="362"/>
      <c r="K40" s="362" t="s">
        <v>4249</v>
      </c>
    </row>
    <row r="41" spans="1:11" ht="12.75" customHeight="1">
      <c r="A41" s="362"/>
      <c r="B41" s="362"/>
      <c r="C41" s="367" t="s">
        <v>4279</v>
      </c>
      <c r="D41" s="368" t="s">
        <v>3571</v>
      </c>
      <c r="E41" s="362"/>
      <c r="F41" s="362"/>
      <c r="G41" s="362"/>
      <c r="H41" s="369">
        <v>2</v>
      </c>
      <c r="I41" s="362"/>
      <c r="J41" s="362"/>
      <c r="K41" s="362" t="s">
        <v>4249</v>
      </c>
    </row>
    <row r="42" spans="1:11" ht="12.75" customHeight="1">
      <c r="A42" s="362"/>
      <c r="B42" s="362"/>
      <c r="C42" s="367" t="s">
        <v>4280</v>
      </c>
      <c r="D42" s="368" t="s">
        <v>3507</v>
      </c>
      <c r="E42" s="362"/>
      <c r="F42" s="362"/>
      <c r="G42" s="362"/>
      <c r="H42" s="369">
        <v>2</v>
      </c>
      <c r="I42" s="362"/>
      <c r="J42" s="362"/>
      <c r="K42" s="362" t="s">
        <v>4224</v>
      </c>
    </row>
    <row r="43" spans="1:11" ht="12.75" customHeight="1">
      <c r="A43" s="362"/>
      <c r="B43" s="362"/>
      <c r="C43" s="367" t="s">
        <v>4281</v>
      </c>
      <c r="D43" s="368" t="s">
        <v>3574</v>
      </c>
      <c r="E43" s="362"/>
      <c r="F43" s="362"/>
      <c r="G43" s="362"/>
      <c r="H43" s="369">
        <v>2</v>
      </c>
      <c r="I43" s="362"/>
      <c r="J43" s="362"/>
      <c r="K43" s="362" t="s">
        <v>4224</v>
      </c>
    </row>
    <row r="44" spans="1:11" ht="12.75" customHeight="1">
      <c r="A44" s="362"/>
      <c r="B44" s="362"/>
      <c r="C44" s="367" t="s">
        <v>4282</v>
      </c>
      <c r="D44" s="368" t="s">
        <v>3576</v>
      </c>
      <c r="E44" s="362"/>
      <c r="F44" s="362"/>
      <c r="G44" s="362"/>
      <c r="H44" s="369">
        <v>2</v>
      </c>
      <c r="I44" s="362"/>
      <c r="J44" s="362"/>
      <c r="K44" s="362" t="s">
        <v>4224</v>
      </c>
    </row>
    <row r="45" spans="1:11" ht="12.75" customHeight="1">
      <c r="A45" s="362"/>
      <c r="B45" s="362"/>
      <c r="C45" s="367" t="s">
        <v>4283</v>
      </c>
      <c r="D45" s="368" t="s">
        <v>3578</v>
      </c>
      <c r="E45" s="362"/>
      <c r="F45" s="362"/>
      <c r="G45" s="362"/>
      <c r="H45" s="369">
        <v>2</v>
      </c>
      <c r="I45" s="362"/>
      <c r="J45" s="362"/>
      <c r="K45" s="362" t="s">
        <v>4224</v>
      </c>
    </row>
    <row r="46" spans="1:11" ht="12.75" customHeight="1">
      <c r="A46" s="362"/>
      <c r="B46" s="362"/>
      <c r="C46" s="367" t="s">
        <v>4284</v>
      </c>
      <c r="D46" s="368" t="s">
        <v>3507</v>
      </c>
      <c r="E46" s="362"/>
      <c r="F46" s="362"/>
      <c r="G46" s="362"/>
      <c r="H46" s="369">
        <v>2</v>
      </c>
      <c r="I46" s="362"/>
      <c r="J46" s="362"/>
      <c r="K46" s="362" t="s">
        <v>4224</v>
      </c>
    </row>
    <row r="47" spans="1:11" ht="12.75" customHeight="1">
      <c r="A47" s="362"/>
      <c r="B47" s="362"/>
      <c r="C47" s="367" t="s">
        <v>4285</v>
      </c>
      <c r="D47" s="368" t="s">
        <v>3581</v>
      </c>
      <c r="E47" s="362"/>
      <c r="F47" s="362"/>
      <c r="G47" s="362"/>
      <c r="H47" s="369">
        <v>2</v>
      </c>
      <c r="I47" s="362"/>
      <c r="J47" s="362"/>
      <c r="K47" s="362" t="s">
        <v>4224</v>
      </c>
    </row>
    <row r="48" spans="1:11" ht="12.75" customHeight="1">
      <c r="A48" s="362"/>
      <c r="B48" s="362"/>
      <c r="C48" s="367" t="s">
        <v>4286</v>
      </c>
      <c r="D48" s="368" t="s">
        <v>3583</v>
      </c>
      <c r="E48" s="362"/>
      <c r="F48" s="362"/>
      <c r="G48" s="362"/>
      <c r="H48" s="369">
        <v>2</v>
      </c>
      <c r="I48" s="362"/>
      <c r="J48" s="362"/>
      <c r="K48" s="362" t="s">
        <v>4224</v>
      </c>
    </row>
    <row r="49" spans="1:11" ht="12.75" customHeight="1">
      <c r="A49" s="362"/>
      <c r="B49" s="362"/>
      <c r="C49" s="367" t="s">
        <v>4287</v>
      </c>
      <c r="D49" s="368" t="s">
        <v>3507</v>
      </c>
      <c r="E49" s="362"/>
      <c r="F49" s="362"/>
      <c r="G49" s="362"/>
      <c r="H49" s="369">
        <v>2</v>
      </c>
      <c r="I49" s="362"/>
      <c r="J49" s="362"/>
      <c r="K49" s="362" t="s">
        <v>4224</v>
      </c>
    </row>
    <row r="50" spans="1:11" ht="12.75" customHeight="1">
      <c r="A50" s="362"/>
      <c r="B50" s="362"/>
      <c r="C50" s="367" t="s">
        <v>4288</v>
      </c>
      <c r="D50" s="368" t="s">
        <v>3586</v>
      </c>
      <c r="E50" s="362"/>
      <c r="F50" s="362"/>
      <c r="G50" s="362"/>
      <c r="H50" s="369">
        <v>2</v>
      </c>
      <c r="I50" s="362"/>
      <c r="J50" s="362"/>
      <c r="K50" s="362" t="s">
        <v>4224</v>
      </c>
    </row>
    <row r="51" spans="1:11" ht="12.75" customHeight="1">
      <c r="A51" s="362"/>
      <c r="B51" s="362"/>
      <c r="C51" s="367" t="s">
        <v>4289</v>
      </c>
      <c r="D51" s="368" t="s">
        <v>4290</v>
      </c>
      <c r="E51" s="362"/>
      <c r="F51" s="362"/>
      <c r="G51" s="362"/>
      <c r="H51" s="369">
        <v>2</v>
      </c>
      <c r="I51" s="362"/>
      <c r="J51" s="362"/>
      <c r="K51" s="362" t="s">
        <v>4224</v>
      </c>
    </row>
    <row r="52" spans="1:11" ht="12.75" customHeight="1">
      <c r="A52" s="362"/>
      <c r="B52" s="362"/>
      <c r="C52" s="367" t="s">
        <v>4291</v>
      </c>
      <c r="D52" s="368" t="s">
        <v>3586</v>
      </c>
      <c r="E52" s="362"/>
      <c r="F52" s="362"/>
      <c r="G52" s="362"/>
      <c r="H52" s="369">
        <v>2</v>
      </c>
      <c r="I52" s="362"/>
      <c r="J52" s="362"/>
      <c r="K52" s="362" t="s">
        <v>4224</v>
      </c>
    </row>
    <row r="53" spans="1:11" ht="12.75" customHeight="1">
      <c r="A53" s="362"/>
      <c r="B53" s="362"/>
      <c r="C53" s="367" t="s">
        <v>4292</v>
      </c>
      <c r="D53" s="368" t="s">
        <v>3507</v>
      </c>
      <c r="E53" s="362"/>
      <c r="F53" s="362"/>
      <c r="G53" s="362"/>
      <c r="H53" s="369">
        <v>2</v>
      </c>
      <c r="I53" s="362"/>
      <c r="J53" s="362"/>
      <c r="K53" s="362" t="s">
        <v>4224</v>
      </c>
    </row>
    <row r="54" spans="1:11" ht="12.75" customHeight="1">
      <c r="A54" s="362"/>
      <c r="B54" s="362"/>
      <c r="C54" s="367" t="s">
        <v>4293</v>
      </c>
      <c r="D54" s="368" t="s">
        <v>3589</v>
      </c>
      <c r="E54" s="362"/>
      <c r="F54" s="362"/>
      <c r="G54" s="362"/>
      <c r="H54" s="369">
        <v>2</v>
      </c>
      <c r="I54" s="362"/>
      <c r="J54" s="362"/>
      <c r="K54" s="362" t="s">
        <v>4224</v>
      </c>
    </row>
    <row r="55" spans="1:11" ht="12.75" customHeight="1">
      <c r="A55" s="362"/>
      <c r="B55" s="362"/>
      <c r="C55" s="367" t="s">
        <v>4294</v>
      </c>
      <c r="D55" s="368" t="s">
        <v>3507</v>
      </c>
      <c r="E55" s="362"/>
      <c r="F55" s="362"/>
      <c r="G55" s="362"/>
      <c r="H55" s="369">
        <v>2</v>
      </c>
      <c r="I55" s="362"/>
      <c r="J55" s="362"/>
      <c r="K55" s="362" t="s">
        <v>4224</v>
      </c>
    </row>
    <row r="56" spans="1:11" ht="12.75" customHeight="1">
      <c r="A56" s="362"/>
      <c r="B56" s="362"/>
      <c r="C56" s="367" t="s">
        <v>4295</v>
      </c>
      <c r="D56" s="368" t="s">
        <v>4296</v>
      </c>
      <c r="E56" s="362"/>
      <c r="F56" s="362"/>
      <c r="G56" s="362"/>
      <c r="H56" s="369">
        <v>2</v>
      </c>
      <c r="I56" s="362"/>
      <c r="J56" s="362"/>
      <c r="K56" s="362" t="s">
        <v>4224</v>
      </c>
    </row>
    <row r="57" spans="1:11" ht="12.75" customHeight="1">
      <c r="A57" s="362"/>
      <c r="B57" s="362"/>
      <c r="C57" s="367" t="s">
        <v>4297</v>
      </c>
      <c r="D57" s="368" t="s">
        <v>4298</v>
      </c>
      <c r="E57" s="362"/>
      <c r="F57" s="362"/>
      <c r="G57" s="362"/>
      <c r="H57" s="369">
        <v>2</v>
      </c>
      <c r="I57" s="362"/>
      <c r="J57" s="362"/>
      <c r="K57" s="362" t="s">
        <v>4224</v>
      </c>
    </row>
    <row r="58" spans="1:11" ht="12.75" customHeight="1">
      <c r="A58" s="362"/>
      <c r="B58" s="362"/>
      <c r="C58" s="367" t="s">
        <v>4299</v>
      </c>
      <c r="D58" s="368" t="s">
        <v>4300</v>
      </c>
      <c r="E58" s="362"/>
      <c r="F58" s="362"/>
      <c r="G58" s="362"/>
      <c r="H58" s="369">
        <v>2</v>
      </c>
      <c r="I58" s="362"/>
      <c r="J58" s="362"/>
      <c r="K58" s="362" t="s">
        <v>4224</v>
      </c>
    </row>
    <row r="59" spans="1:11" ht="12.75" customHeight="1">
      <c r="A59" s="362"/>
      <c r="B59" s="362"/>
      <c r="C59" s="367" t="s">
        <v>4301</v>
      </c>
      <c r="D59" s="368" t="s">
        <v>3507</v>
      </c>
      <c r="E59" s="362"/>
      <c r="F59" s="362"/>
      <c r="G59" s="362"/>
      <c r="H59" s="369">
        <v>2</v>
      </c>
      <c r="I59" s="362"/>
      <c r="J59" s="362"/>
      <c r="K59" s="362" t="s">
        <v>4224</v>
      </c>
    </row>
    <row r="60" spans="1:11" ht="12.75" customHeight="1">
      <c r="A60" s="362"/>
      <c r="B60" s="362"/>
      <c r="C60" s="367" t="s">
        <v>4302</v>
      </c>
      <c r="D60" s="368" t="s">
        <v>3594</v>
      </c>
      <c r="E60" s="362"/>
      <c r="F60" s="362"/>
      <c r="G60" s="362"/>
      <c r="H60" s="369">
        <v>2</v>
      </c>
      <c r="I60" s="362"/>
      <c r="J60" s="362"/>
      <c r="K60" s="362" t="s">
        <v>4224</v>
      </c>
    </row>
    <row r="61" spans="1:11" ht="12.75" customHeight="1">
      <c r="A61" s="362"/>
      <c r="B61" s="362"/>
      <c r="C61" s="367" t="s">
        <v>4303</v>
      </c>
      <c r="D61" s="368" t="s">
        <v>3598</v>
      </c>
      <c r="E61" s="362"/>
      <c r="F61" s="362"/>
      <c r="G61" s="362"/>
      <c r="H61" s="369">
        <v>2</v>
      </c>
      <c r="I61" s="362"/>
      <c r="J61" s="362"/>
      <c r="K61" s="362" t="s">
        <v>4224</v>
      </c>
    </row>
    <row r="62" spans="1:11" ht="12.75" customHeight="1">
      <c r="A62" s="362"/>
      <c r="B62" s="362"/>
      <c r="C62" s="367" t="s">
        <v>4304</v>
      </c>
      <c r="D62" s="368" t="s">
        <v>4305</v>
      </c>
      <c r="E62" s="362"/>
      <c r="F62" s="362"/>
      <c r="G62" s="362"/>
      <c r="H62" s="369">
        <v>2</v>
      </c>
      <c r="I62" s="362"/>
      <c r="J62" s="362"/>
      <c r="K62" s="362" t="s">
        <v>4224</v>
      </c>
    </row>
    <row r="63" spans="1:11" ht="12.75" customHeight="1">
      <c r="A63" s="362"/>
      <c r="B63" s="362"/>
      <c r="C63" s="367" t="s">
        <v>4306</v>
      </c>
      <c r="D63" s="368" t="s">
        <v>3507</v>
      </c>
      <c r="E63" s="362"/>
      <c r="F63" s="362"/>
      <c r="G63" s="362"/>
      <c r="H63" s="369">
        <v>2</v>
      </c>
      <c r="I63" s="362"/>
      <c r="J63" s="362"/>
      <c r="K63" s="362" t="s">
        <v>4224</v>
      </c>
    </row>
    <row r="64" spans="1:11" ht="12.75" customHeight="1">
      <c r="A64" s="362"/>
      <c r="B64" s="362" t="s">
        <v>4307</v>
      </c>
      <c r="C64" s="367" t="s">
        <v>4308</v>
      </c>
      <c r="D64" s="370" t="s">
        <v>3205</v>
      </c>
      <c r="E64" s="362" t="s">
        <v>15</v>
      </c>
      <c r="F64" s="362" t="s">
        <v>16</v>
      </c>
      <c r="G64" s="362" t="s">
        <v>83</v>
      </c>
      <c r="H64" s="369">
        <v>2</v>
      </c>
      <c r="I64" s="362"/>
      <c r="J64" s="362"/>
      <c r="K64" s="362" t="s">
        <v>18</v>
      </c>
    </row>
    <row r="65" spans="1:11" ht="12.75" customHeight="1">
      <c r="A65" s="362"/>
      <c r="B65" s="362"/>
      <c r="C65" s="367" t="s">
        <v>4309</v>
      </c>
      <c r="D65" s="373" t="s">
        <v>3207</v>
      </c>
      <c r="E65" s="362"/>
      <c r="F65" s="362"/>
      <c r="G65" s="362"/>
      <c r="H65" s="369">
        <v>2</v>
      </c>
      <c r="I65" s="362"/>
      <c r="J65" s="362"/>
      <c r="K65" s="362" t="s">
        <v>18</v>
      </c>
    </row>
    <row r="66" spans="1:11" ht="12.75" customHeight="1">
      <c r="A66" s="362"/>
      <c r="B66" s="362"/>
      <c r="C66" s="367" t="s">
        <v>4310</v>
      </c>
      <c r="D66" s="370" t="s">
        <v>3209</v>
      </c>
      <c r="E66" s="362"/>
      <c r="F66" s="362"/>
      <c r="G66" s="362"/>
      <c r="H66" s="369">
        <v>2</v>
      </c>
      <c r="I66" s="362"/>
      <c r="J66" s="362"/>
      <c r="K66" s="362" t="s">
        <v>18</v>
      </c>
    </row>
    <row r="67" spans="1:11" ht="12.75" customHeight="1">
      <c r="A67" s="362"/>
      <c r="B67" s="362"/>
      <c r="C67" s="367" t="s">
        <v>4311</v>
      </c>
      <c r="D67" s="370" t="s">
        <v>3211</v>
      </c>
      <c r="E67" s="362"/>
      <c r="F67" s="362"/>
      <c r="G67" s="362"/>
      <c r="H67" s="369">
        <v>2</v>
      </c>
      <c r="I67" s="362"/>
      <c r="J67" s="362"/>
      <c r="K67" s="362" t="s">
        <v>18</v>
      </c>
    </row>
    <row r="68" spans="1:11" ht="12.75" customHeight="1">
      <c r="A68" s="362"/>
      <c r="B68" s="362"/>
      <c r="C68" s="367" t="s">
        <v>4312</v>
      </c>
      <c r="D68" s="370" t="s">
        <v>3213</v>
      </c>
      <c r="E68" s="362"/>
      <c r="F68" s="362"/>
      <c r="G68" s="362"/>
      <c r="H68" s="369">
        <v>2</v>
      </c>
      <c r="I68" s="362"/>
      <c r="J68" s="362"/>
      <c r="K68" s="362" t="s">
        <v>18</v>
      </c>
    </row>
    <row r="69" spans="1:11" ht="12.75" customHeight="1">
      <c r="A69" s="362"/>
      <c r="B69" s="362"/>
      <c r="C69" s="367" t="s">
        <v>4313</v>
      </c>
      <c r="D69" s="370" t="s">
        <v>3215</v>
      </c>
      <c r="E69" s="362"/>
      <c r="F69" s="362"/>
      <c r="G69" s="362"/>
      <c r="H69" s="369">
        <v>2</v>
      </c>
      <c r="I69" s="362"/>
      <c r="J69" s="362"/>
      <c r="K69" s="362" t="s">
        <v>18</v>
      </c>
    </row>
    <row r="70" spans="1:11" ht="12.75" customHeight="1">
      <c r="A70" s="362"/>
      <c r="B70" s="362"/>
      <c r="C70" s="367" t="s">
        <v>4314</v>
      </c>
      <c r="D70" s="370" t="s">
        <v>3217</v>
      </c>
      <c r="E70" s="362"/>
      <c r="F70" s="362"/>
      <c r="G70" s="362"/>
      <c r="H70" s="369">
        <v>2</v>
      </c>
      <c r="I70" s="362"/>
      <c r="J70" s="362"/>
      <c r="K70" s="362" t="s">
        <v>18</v>
      </c>
    </row>
    <row r="71" spans="1:11" ht="12.75" customHeight="1">
      <c r="A71" s="362"/>
      <c r="B71" s="362"/>
      <c r="C71" s="367" t="s">
        <v>4315</v>
      </c>
      <c r="D71" s="370" t="s">
        <v>3219</v>
      </c>
      <c r="E71" s="362"/>
      <c r="F71" s="362"/>
      <c r="G71" s="362"/>
      <c r="H71" s="369">
        <v>2</v>
      </c>
      <c r="I71" s="362"/>
      <c r="J71" s="362"/>
      <c r="K71" s="362" t="s">
        <v>18</v>
      </c>
    </row>
    <row r="72" spans="1:11" ht="12.75" customHeight="1">
      <c r="A72" s="362"/>
      <c r="B72" s="362"/>
      <c r="C72" s="367" t="s">
        <v>4316</v>
      </c>
      <c r="D72" s="370" t="s">
        <v>3221</v>
      </c>
      <c r="E72" s="362"/>
      <c r="F72" s="362"/>
      <c r="G72" s="362"/>
      <c r="H72" s="369">
        <v>2</v>
      </c>
      <c r="I72" s="362"/>
      <c r="J72" s="362"/>
      <c r="K72" s="362" t="s">
        <v>18</v>
      </c>
    </row>
    <row r="73" spans="1:11" ht="12.75" customHeight="1">
      <c r="A73" s="362"/>
      <c r="B73" s="362"/>
      <c r="C73" s="367" t="s">
        <v>4317</v>
      </c>
      <c r="D73" s="370" t="s">
        <v>3223</v>
      </c>
      <c r="E73" s="362"/>
      <c r="F73" s="362"/>
      <c r="G73" s="362"/>
      <c r="H73" s="369">
        <v>2</v>
      </c>
      <c r="I73" s="362"/>
      <c r="J73" s="362"/>
      <c r="K73" s="362" t="s">
        <v>18</v>
      </c>
    </row>
    <row r="74" spans="1:11" ht="12.75" customHeight="1">
      <c r="A74" s="362"/>
      <c r="B74" s="362"/>
      <c r="C74" s="367" t="s">
        <v>4318</v>
      </c>
      <c r="D74" s="370" t="s">
        <v>3225</v>
      </c>
      <c r="E74" s="362"/>
      <c r="F74" s="362"/>
      <c r="G74" s="362"/>
      <c r="H74" s="369">
        <v>2</v>
      </c>
      <c r="I74" s="362"/>
      <c r="J74" s="362"/>
      <c r="K74" s="362" t="s">
        <v>18</v>
      </c>
    </row>
    <row r="75" spans="1:11" ht="12.75" customHeight="1">
      <c r="A75" s="362"/>
      <c r="B75" s="362"/>
      <c r="C75" s="367" t="s">
        <v>4319</v>
      </c>
      <c r="D75" s="370" t="s">
        <v>3227</v>
      </c>
      <c r="E75" s="362"/>
      <c r="F75" s="362"/>
      <c r="G75" s="362"/>
      <c r="H75" s="369">
        <v>2</v>
      </c>
      <c r="I75" s="362"/>
      <c r="J75" s="362"/>
      <c r="K75" s="362" t="s">
        <v>18</v>
      </c>
    </row>
    <row r="76" spans="1:11" ht="12.75" customHeight="1">
      <c r="A76" s="362"/>
      <c r="B76" s="362"/>
      <c r="C76" s="367" t="s">
        <v>4320</v>
      </c>
      <c r="D76" s="370" t="s">
        <v>3229</v>
      </c>
      <c r="E76" s="362"/>
      <c r="F76" s="362"/>
      <c r="G76" s="362"/>
      <c r="H76" s="369">
        <v>2</v>
      </c>
      <c r="I76" s="362"/>
      <c r="J76" s="362"/>
      <c r="K76" s="362" t="s">
        <v>18</v>
      </c>
    </row>
    <row r="77" spans="1:11" ht="12.75" customHeight="1">
      <c r="A77" s="362"/>
      <c r="B77" s="362"/>
      <c r="C77" s="367" t="s">
        <v>4321</v>
      </c>
      <c r="D77" s="370" t="s">
        <v>3231</v>
      </c>
      <c r="E77" s="362"/>
      <c r="F77" s="362"/>
      <c r="G77" s="362"/>
      <c r="H77" s="369">
        <v>2</v>
      </c>
      <c r="I77" s="362"/>
      <c r="J77" s="362"/>
      <c r="K77" s="362" t="s">
        <v>18</v>
      </c>
    </row>
    <row r="78" spans="1:11" ht="12.75" customHeight="1">
      <c r="A78" s="362"/>
      <c r="B78" s="362"/>
      <c r="C78" s="367" t="s">
        <v>4322</v>
      </c>
      <c r="D78" s="370" t="s">
        <v>3233</v>
      </c>
      <c r="E78" s="362"/>
      <c r="F78" s="362"/>
      <c r="G78" s="362"/>
      <c r="H78" s="369">
        <v>2</v>
      </c>
      <c r="I78" s="362"/>
      <c r="J78" s="362"/>
      <c r="K78" s="362" t="s">
        <v>18</v>
      </c>
    </row>
    <row r="79" spans="1:11" ht="12.75" customHeight="1">
      <c r="A79" s="362"/>
      <c r="B79" s="362"/>
      <c r="C79" s="367" t="s">
        <v>4323</v>
      </c>
      <c r="D79" s="370" t="s">
        <v>3235</v>
      </c>
      <c r="E79" s="362"/>
      <c r="F79" s="362"/>
      <c r="G79" s="362"/>
      <c r="H79" s="369">
        <v>2</v>
      </c>
      <c r="I79" s="362"/>
      <c r="J79" s="362"/>
      <c r="K79" s="362" t="s">
        <v>18</v>
      </c>
    </row>
    <row r="80" spans="1:11" ht="12.75" customHeight="1">
      <c r="A80" s="362"/>
      <c r="B80" s="362"/>
      <c r="C80" s="367" t="s">
        <v>4324</v>
      </c>
      <c r="D80" s="370" t="s">
        <v>3237</v>
      </c>
      <c r="E80" s="362"/>
      <c r="F80" s="362"/>
      <c r="G80" s="362"/>
      <c r="H80" s="369">
        <v>2</v>
      </c>
      <c r="I80" s="362"/>
      <c r="J80" s="362"/>
      <c r="K80" s="362" t="s">
        <v>4224</v>
      </c>
    </row>
    <row r="81" spans="1:11" ht="12.75" customHeight="1">
      <c r="A81" s="362"/>
      <c r="B81" s="362"/>
      <c r="C81" s="367" t="s">
        <v>4325</v>
      </c>
      <c r="D81" s="370" t="s">
        <v>3239</v>
      </c>
      <c r="E81" s="362"/>
      <c r="F81" s="362"/>
      <c r="G81" s="362"/>
      <c r="H81" s="369">
        <v>2</v>
      </c>
      <c r="I81" s="362"/>
      <c r="J81" s="362"/>
      <c r="K81" s="362" t="s">
        <v>4224</v>
      </c>
    </row>
    <row r="82" spans="1:11" ht="12.75" customHeight="1">
      <c r="A82" s="362"/>
      <c r="B82" s="362"/>
      <c r="C82" s="367" t="s">
        <v>4326</v>
      </c>
      <c r="D82" s="370" t="s">
        <v>3241</v>
      </c>
      <c r="E82" s="362"/>
      <c r="F82" s="362"/>
      <c r="G82" s="362"/>
      <c r="H82" s="369">
        <v>2</v>
      </c>
      <c r="I82" s="362"/>
      <c r="J82" s="362"/>
      <c r="K82" s="362" t="s">
        <v>4224</v>
      </c>
    </row>
    <row r="83" spans="1:11" ht="12.75" customHeight="1">
      <c r="A83" s="362"/>
      <c r="B83" s="362"/>
      <c r="C83" s="367" t="s">
        <v>4327</v>
      </c>
      <c r="D83" s="370" t="s">
        <v>3243</v>
      </c>
      <c r="E83" s="362"/>
      <c r="F83" s="362"/>
      <c r="G83" s="362"/>
      <c r="H83" s="369">
        <v>2</v>
      </c>
      <c r="I83" s="362"/>
      <c r="J83" s="362"/>
      <c r="K83" s="362" t="s">
        <v>4224</v>
      </c>
    </row>
    <row r="84" spans="1:11" ht="12.75" customHeight="1">
      <c r="A84" s="362"/>
      <c r="B84" s="362"/>
      <c r="C84" s="367" t="s">
        <v>4328</v>
      </c>
      <c r="D84" s="370" t="s">
        <v>3245</v>
      </c>
      <c r="E84" s="362"/>
      <c r="F84" s="362"/>
      <c r="G84" s="362"/>
      <c r="H84" s="369">
        <v>2</v>
      </c>
      <c r="I84" s="362"/>
      <c r="J84" s="362"/>
      <c r="K84" s="362" t="s">
        <v>4224</v>
      </c>
    </row>
    <row r="85" spans="1:11" ht="12.75" customHeight="1">
      <c r="A85" s="362"/>
      <c r="B85" s="362"/>
      <c r="C85" s="367" t="s">
        <v>4329</v>
      </c>
      <c r="D85" s="370" t="s">
        <v>3247</v>
      </c>
      <c r="E85" s="362"/>
      <c r="F85" s="362"/>
      <c r="G85" s="362"/>
      <c r="H85" s="369">
        <v>2</v>
      </c>
      <c r="I85" s="362"/>
      <c r="J85" s="362"/>
      <c r="K85" s="362" t="s">
        <v>4224</v>
      </c>
    </row>
    <row r="86" spans="1:11" ht="12.75" customHeight="1">
      <c r="A86" s="362"/>
      <c r="B86" s="362"/>
      <c r="C86" s="367" t="s">
        <v>4330</v>
      </c>
      <c r="D86" s="370" t="s">
        <v>3249</v>
      </c>
      <c r="E86" s="362"/>
      <c r="F86" s="362"/>
      <c r="G86" s="362"/>
      <c r="H86" s="369">
        <v>2</v>
      </c>
      <c r="I86" s="362"/>
      <c r="J86" s="362"/>
      <c r="K86" s="362" t="s">
        <v>4224</v>
      </c>
    </row>
    <row r="87" spans="1:11" ht="12.75" customHeight="1">
      <c r="A87" s="362"/>
      <c r="B87" s="362"/>
      <c r="C87" s="367" t="s">
        <v>4331</v>
      </c>
      <c r="D87" s="370" t="s">
        <v>3251</v>
      </c>
      <c r="E87" s="362"/>
      <c r="F87" s="362"/>
      <c r="G87" s="362"/>
      <c r="H87" s="369">
        <v>2</v>
      </c>
      <c r="I87" s="362"/>
      <c r="J87" s="362"/>
      <c r="K87" s="362" t="s">
        <v>4224</v>
      </c>
    </row>
    <row r="88" spans="1:11" ht="12.75" customHeight="1">
      <c r="A88" s="362"/>
      <c r="B88" s="362"/>
      <c r="C88" s="367" t="s">
        <v>4332</v>
      </c>
      <c r="D88" s="373" t="s">
        <v>3253</v>
      </c>
      <c r="E88" s="362"/>
      <c r="F88" s="362"/>
      <c r="G88" s="362"/>
      <c r="H88" s="369">
        <v>2</v>
      </c>
      <c r="I88" s="362"/>
      <c r="J88" s="362"/>
      <c r="K88" s="362" t="s">
        <v>4224</v>
      </c>
    </row>
    <row r="89" spans="1:11" ht="12.75" customHeight="1">
      <c r="A89" s="362"/>
      <c r="B89" s="362"/>
      <c r="C89" s="367" t="s">
        <v>4333</v>
      </c>
      <c r="D89" s="373" t="s">
        <v>3255</v>
      </c>
      <c r="E89" s="362"/>
      <c r="F89" s="362"/>
      <c r="G89" s="362"/>
      <c r="H89" s="369">
        <v>2</v>
      </c>
      <c r="I89" s="362"/>
      <c r="J89" s="362"/>
      <c r="K89" s="362" t="s">
        <v>4224</v>
      </c>
    </row>
    <row r="90" spans="1:11" ht="12.75" customHeight="1">
      <c r="A90" s="362"/>
      <c r="B90" s="362"/>
      <c r="C90" s="367" t="s">
        <v>4334</v>
      </c>
      <c r="D90" s="370" t="s">
        <v>3257</v>
      </c>
      <c r="E90" s="362"/>
      <c r="F90" s="362"/>
      <c r="G90" s="362"/>
      <c r="H90" s="369">
        <v>2</v>
      </c>
      <c r="I90" s="362"/>
      <c r="J90" s="362"/>
      <c r="K90" s="362" t="s">
        <v>4224</v>
      </c>
    </row>
    <row r="91" spans="1:11" ht="12.75" customHeight="1">
      <c r="A91" s="362"/>
      <c r="B91" s="362"/>
      <c r="C91" s="367" t="s">
        <v>4335</v>
      </c>
      <c r="D91" s="370" t="s">
        <v>3259</v>
      </c>
      <c r="E91" s="362"/>
      <c r="F91" s="362"/>
      <c r="G91" s="362"/>
      <c r="H91" s="369">
        <v>2</v>
      </c>
      <c r="I91" s="362"/>
      <c r="J91" s="362"/>
      <c r="K91" s="362" t="s">
        <v>4224</v>
      </c>
    </row>
    <row r="92" spans="1:11" ht="12.75" customHeight="1">
      <c r="A92" s="362"/>
      <c r="B92" s="362"/>
      <c r="C92" s="367" t="s">
        <v>4336</v>
      </c>
      <c r="D92" s="370" t="s">
        <v>3261</v>
      </c>
      <c r="E92" s="362"/>
      <c r="F92" s="362"/>
      <c r="G92" s="362"/>
      <c r="H92" s="369">
        <v>2</v>
      </c>
      <c r="I92" s="362"/>
      <c r="J92" s="362"/>
      <c r="K92" s="362" t="s">
        <v>4224</v>
      </c>
    </row>
    <row r="93" spans="1:11" ht="12.75" customHeight="1">
      <c r="A93" s="362"/>
      <c r="B93" s="362"/>
      <c r="C93" s="367" t="s">
        <v>4337</v>
      </c>
      <c r="D93" s="370" t="s">
        <v>3263</v>
      </c>
      <c r="E93" s="362"/>
      <c r="F93" s="362"/>
      <c r="G93" s="362"/>
      <c r="H93" s="369">
        <v>2</v>
      </c>
      <c r="I93" s="362"/>
      <c r="J93" s="362"/>
      <c r="K93" s="362" t="s">
        <v>4224</v>
      </c>
    </row>
    <row r="94" spans="1:11" ht="12.75" customHeight="1">
      <c r="A94" s="362"/>
      <c r="B94" s="362"/>
      <c r="C94" s="367" t="s">
        <v>4338</v>
      </c>
      <c r="D94" s="370" t="s">
        <v>3265</v>
      </c>
      <c r="E94" s="362"/>
      <c r="F94" s="362"/>
      <c r="G94" s="362"/>
      <c r="H94" s="369">
        <v>2</v>
      </c>
      <c r="I94" s="362"/>
      <c r="J94" s="362"/>
      <c r="K94" s="362" t="s">
        <v>4224</v>
      </c>
    </row>
    <row r="95" spans="1:11" ht="12.75" customHeight="1">
      <c r="A95" s="362"/>
      <c r="B95" s="362"/>
      <c r="C95" s="367" t="s">
        <v>4339</v>
      </c>
      <c r="D95" s="370" t="s">
        <v>3267</v>
      </c>
      <c r="E95" s="362"/>
      <c r="F95" s="362"/>
      <c r="G95" s="362"/>
      <c r="H95" s="369">
        <v>2</v>
      </c>
      <c r="I95" s="362"/>
      <c r="J95" s="362"/>
      <c r="K95" s="362" t="s">
        <v>4224</v>
      </c>
    </row>
    <row r="96" spans="1:11" ht="12.75" customHeight="1">
      <c r="A96" s="362"/>
      <c r="B96" s="362"/>
      <c r="C96" s="367" t="s">
        <v>4340</v>
      </c>
      <c r="D96" s="370" t="s">
        <v>3269</v>
      </c>
      <c r="E96" s="362"/>
      <c r="F96" s="362"/>
      <c r="G96" s="362"/>
      <c r="H96" s="369">
        <v>2</v>
      </c>
      <c r="I96" s="362"/>
      <c r="J96" s="362"/>
      <c r="K96" s="362" t="s">
        <v>4224</v>
      </c>
    </row>
    <row r="97" spans="1:11" ht="12.75" customHeight="1">
      <c r="A97" s="362"/>
      <c r="B97" s="362"/>
      <c r="C97" s="367" t="s">
        <v>4341</v>
      </c>
      <c r="D97" s="370" t="s">
        <v>3271</v>
      </c>
      <c r="E97" s="362"/>
      <c r="F97" s="362"/>
      <c r="G97" s="362"/>
      <c r="H97" s="369">
        <v>2</v>
      </c>
      <c r="I97" s="362"/>
      <c r="J97" s="362"/>
      <c r="K97" s="362" t="s">
        <v>4224</v>
      </c>
    </row>
    <row r="98" spans="1:11" ht="12.75" customHeight="1">
      <c r="A98" s="362"/>
      <c r="B98" s="362"/>
      <c r="C98" s="367" t="s">
        <v>4342</v>
      </c>
      <c r="D98" s="370" t="s">
        <v>3273</v>
      </c>
      <c r="E98" s="362"/>
      <c r="F98" s="362"/>
      <c r="G98" s="362"/>
      <c r="H98" s="369">
        <v>2</v>
      </c>
      <c r="I98" s="362"/>
      <c r="J98" s="362"/>
      <c r="K98" s="362" t="s">
        <v>4224</v>
      </c>
    </row>
    <row r="99" spans="1:11" ht="12.75" customHeight="1">
      <c r="A99" s="362"/>
      <c r="B99" s="362"/>
      <c r="C99" s="367" t="s">
        <v>4343</v>
      </c>
      <c r="D99" s="370" t="s">
        <v>3275</v>
      </c>
      <c r="E99" s="362"/>
      <c r="F99" s="362"/>
      <c r="G99" s="362"/>
      <c r="H99" s="369">
        <v>2</v>
      </c>
      <c r="I99" s="362"/>
      <c r="J99" s="362"/>
      <c r="K99" s="362" t="s">
        <v>4224</v>
      </c>
    </row>
    <row r="100" spans="1:11" ht="12.75" customHeight="1">
      <c r="A100" s="362"/>
      <c r="B100" s="362"/>
      <c r="C100" s="367" t="s">
        <v>4344</v>
      </c>
      <c r="D100" s="370" t="s">
        <v>3277</v>
      </c>
      <c r="E100" s="362"/>
      <c r="F100" s="362"/>
      <c r="G100" s="362"/>
      <c r="H100" s="369">
        <v>2</v>
      </c>
      <c r="I100" s="362"/>
      <c r="J100" s="362"/>
      <c r="K100" s="362" t="s">
        <v>4224</v>
      </c>
    </row>
    <row r="101" spans="1:11" ht="12.75" customHeight="1">
      <c r="A101" s="362"/>
      <c r="B101" s="362"/>
      <c r="C101" s="367" t="s">
        <v>4345</v>
      </c>
      <c r="D101" s="373" t="s">
        <v>3279</v>
      </c>
      <c r="E101" s="362"/>
      <c r="F101" s="362"/>
      <c r="G101" s="362"/>
      <c r="H101" s="369">
        <v>2</v>
      </c>
      <c r="I101" s="362"/>
      <c r="J101" s="362"/>
      <c r="K101" s="362" t="s">
        <v>4224</v>
      </c>
    </row>
    <row r="102" spans="1:11" ht="12.75" customHeight="1">
      <c r="A102" s="362"/>
      <c r="B102" s="362"/>
      <c r="C102" s="367" t="s">
        <v>4346</v>
      </c>
      <c r="D102" s="373" t="s">
        <v>3281</v>
      </c>
      <c r="E102" s="362"/>
      <c r="F102" s="362"/>
      <c r="G102" s="362"/>
      <c r="H102" s="369">
        <v>2</v>
      </c>
      <c r="I102" s="362"/>
      <c r="J102" s="362"/>
      <c r="K102" s="362" t="s">
        <v>4224</v>
      </c>
    </row>
    <row r="103" spans="1:11" ht="12.75" customHeight="1">
      <c r="A103" s="362"/>
      <c r="B103" s="362"/>
      <c r="C103" s="367" t="s">
        <v>4347</v>
      </c>
      <c r="D103" s="370" t="s">
        <v>3283</v>
      </c>
      <c r="E103" s="362"/>
      <c r="F103" s="362"/>
      <c r="G103" s="362"/>
      <c r="H103" s="369">
        <v>2</v>
      </c>
      <c r="I103" s="362"/>
      <c r="J103" s="362"/>
      <c r="K103" s="362" t="s">
        <v>4224</v>
      </c>
    </row>
    <row r="104" spans="1:11" ht="12.75" customHeight="1">
      <c r="A104" s="362"/>
      <c r="B104" s="362"/>
      <c r="C104" s="367" t="s">
        <v>4348</v>
      </c>
      <c r="D104" s="370" t="s">
        <v>3285</v>
      </c>
      <c r="E104" s="362"/>
      <c r="F104" s="362"/>
      <c r="G104" s="362"/>
      <c r="H104" s="369">
        <v>2</v>
      </c>
      <c r="I104" s="362"/>
      <c r="J104" s="362"/>
      <c r="K104" s="362" t="s">
        <v>4224</v>
      </c>
    </row>
    <row r="105" spans="1:11" ht="12.75" customHeight="1">
      <c r="A105" s="362"/>
      <c r="B105" s="362"/>
      <c r="C105" s="367" t="s">
        <v>4349</v>
      </c>
      <c r="D105" s="370" t="s">
        <v>3287</v>
      </c>
      <c r="E105" s="362"/>
      <c r="F105" s="362"/>
      <c r="G105" s="362"/>
      <c r="H105" s="369">
        <v>2</v>
      </c>
      <c r="I105" s="362"/>
      <c r="J105" s="362"/>
      <c r="K105" s="362" t="s">
        <v>4224</v>
      </c>
    </row>
    <row r="106" spans="1:11" ht="12.75" customHeight="1">
      <c r="A106" s="362"/>
      <c r="B106" s="362"/>
      <c r="C106" s="367" t="s">
        <v>4350</v>
      </c>
      <c r="D106" s="370" t="s">
        <v>3289</v>
      </c>
      <c r="E106" s="362"/>
      <c r="F106" s="362"/>
      <c r="G106" s="362"/>
      <c r="H106" s="369">
        <v>2</v>
      </c>
      <c r="I106" s="362"/>
      <c r="J106" s="362"/>
      <c r="K106" s="362" t="s">
        <v>4224</v>
      </c>
    </row>
    <row r="107" spans="1:11" ht="12.75" customHeight="1">
      <c r="A107" s="362"/>
      <c r="B107" s="362"/>
      <c r="C107" s="367" t="s">
        <v>4351</v>
      </c>
      <c r="D107" s="370" t="s">
        <v>3257</v>
      </c>
      <c r="E107" s="362"/>
      <c r="F107" s="362"/>
      <c r="G107" s="362"/>
      <c r="H107" s="369">
        <v>2</v>
      </c>
      <c r="I107" s="362"/>
      <c r="J107" s="362"/>
      <c r="K107" s="362" t="s">
        <v>4224</v>
      </c>
    </row>
    <row r="108" spans="1:11" ht="12.75" customHeight="1">
      <c r="A108" s="362"/>
      <c r="B108" s="362"/>
      <c r="C108" s="367" t="s">
        <v>4352</v>
      </c>
      <c r="D108" s="370" t="s">
        <v>3283</v>
      </c>
      <c r="E108" s="362"/>
      <c r="F108" s="362"/>
      <c r="G108" s="362"/>
      <c r="H108" s="369">
        <v>2</v>
      </c>
      <c r="I108" s="362"/>
      <c r="J108" s="362"/>
      <c r="K108" s="362" t="s">
        <v>4224</v>
      </c>
    </row>
    <row r="109" spans="1:11" ht="12.75" customHeight="1">
      <c r="A109" s="362"/>
      <c r="B109" s="362" t="s">
        <v>4307</v>
      </c>
      <c r="C109" s="367" t="s">
        <v>4353</v>
      </c>
      <c r="D109" s="370" t="s">
        <v>3293</v>
      </c>
      <c r="E109" s="362" t="s">
        <v>15</v>
      </c>
      <c r="F109" s="362" t="s">
        <v>16</v>
      </c>
      <c r="G109" s="362" t="s">
        <v>17</v>
      </c>
      <c r="H109" s="369">
        <v>1</v>
      </c>
      <c r="I109" s="362"/>
      <c r="J109" s="362"/>
      <c r="K109" s="362" t="s">
        <v>18</v>
      </c>
    </row>
    <row r="110" spans="1:11" ht="12.75" customHeight="1">
      <c r="A110" s="362"/>
      <c r="B110" s="362"/>
      <c r="C110" s="367" t="s">
        <v>4354</v>
      </c>
      <c r="D110" s="373" t="s">
        <v>3295</v>
      </c>
      <c r="E110" s="362"/>
      <c r="F110" s="362"/>
      <c r="G110" s="362"/>
      <c r="H110" s="369">
        <v>1</v>
      </c>
      <c r="I110" s="362"/>
      <c r="J110" s="362"/>
      <c r="K110" s="362" t="s">
        <v>18</v>
      </c>
    </row>
    <row r="111" spans="1:11" ht="12.75" customHeight="1">
      <c r="A111" s="362"/>
      <c r="B111" s="362"/>
      <c r="C111" s="367" t="s">
        <v>4355</v>
      </c>
      <c r="D111" s="370" t="s">
        <v>3297</v>
      </c>
      <c r="E111" s="362"/>
      <c r="F111" s="362"/>
      <c r="G111" s="362"/>
      <c r="H111" s="369">
        <v>1</v>
      </c>
      <c r="I111" s="362"/>
      <c r="J111" s="362"/>
      <c r="K111" s="362" t="s">
        <v>18</v>
      </c>
    </row>
    <row r="112" spans="1:11" ht="12.75" customHeight="1">
      <c r="A112" s="362"/>
      <c r="B112" s="362"/>
      <c r="C112" s="367" t="s">
        <v>4356</v>
      </c>
      <c r="D112" s="370" t="s">
        <v>3299</v>
      </c>
      <c r="E112" s="362"/>
      <c r="F112" s="362"/>
      <c r="G112" s="362"/>
      <c r="H112" s="369">
        <v>1</v>
      </c>
      <c r="I112" s="362"/>
      <c r="J112" s="362"/>
      <c r="K112" s="362" t="s">
        <v>18</v>
      </c>
    </row>
    <row r="113" spans="1:11" ht="12.75" customHeight="1">
      <c r="A113" s="362"/>
      <c r="B113" s="362"/>
      <c r="C113" s="367" t="s">
        <v>4357</v>
      </c>
      <c r="D113" s="370" t="s">
        <v>3301</v>
      </c>
      <c r="E113" s="362"/>
      <c r="F113" s="362"/>
      <c r="G113" s="362"/>
      <c r="H113" s="369">
        <v>1</v>
      </c>
      <c r="I113" s="362"/>
      <c r="J113" s="362"/>
      <c r="K113" s="362" t="s">
        <v>18</v>
      </c>
    </row>
    <row r="114" spans="1:11" ht="12.75" customHeight="1">
      <c r="A114" s="362"/>
      <c r="B114" s="362"/>
      <c r="C114" s="367" t="s">
        <v>4358</v>
      </c>
      <c r="D114" s="370" t="s">
        <v>3303</v>
      </c>
      <c r="E114" s="362"/>
      <c r="F114" s="362"/>
      <c r="G114" s="362"/>
      <c r="H114" s="369">
        <v>1</v>
      </c>
      <c r="I114" s="362"/>
      <c r="J114" s="362"/>
      <c r="K114" s="362" t="s">
        <v>18</v>
      </c>
    </row>
    <row r="115" spans="1:11" ht="12.75" customHeight="1">
      <c r="A115" s="362"/>
      <c r="B115" s="362"/>
      <c r="C115" s="367" t="s">
        <v>4359</v>
      </c>
      <c r="D115" s="370" t="s">
        <v>3305</v>
      </c>
      <c r="E115" s="362"/>
      <c r="F115" s="362"/>
      <c r="G115" s="362"/>
      <c r="H115" s="369">
        <v>1</v>
      </c>
      <c r="I115" s="362"/>
      <c r="J115" s="362"/>
      <c r="K115" s="362" t="s">
        <v>18</v>
      </c>
    </row>
    <row r="116" spans="1:11" ht="12.75" customHeight="1">
      <c r="A116" s="362"/>
      <c r="B116" s="362"/>
      <c r="C116" s="367" t="s">
        <v>4360</v>
      </c>
      <c r="D116" s="370" t="s">
        <v>3307</v>
      </c>
      <c r="E116" s="362"/>
      <c r="F116" s="362"/>
      <c r="G116" s="362"/>
      <c r="H116" s="369">
        <v>1</v>
      </c>
      <c r="I116" s="362"/>
      <c r="J116" s="362"/>
      <c r="K116" s="362" t="s">
        <v>18</v>
      </c>
    </row>
    <row r="117" spans="1:11" ht="12.75" customHeight="1">
      <c r="A117" s="362"/>
      <c r="B117" s="362"/>
      <c r="C117" s="367" t="s">
        <v>4361</v>
      </c>
      <c r="D117" s="370" t="s">
        <v>3309</v>
      </c>
      <c r="E117" s="362"/>
      <c r="F117" s="362"/>
      <c r="G117" s="362"/>
      <c r="H117" s="369">
        <v>1</v>
      </c>
      <c r="I117" s="362"/>
      <c r="J117" s="362"/>
      <c r="K117" s="362" t="s">
        <v>18</v>
      </c>
    </row>
    <row r="118" spans="1:11" ht="12.75" customHeight="1">
      <c r="A118" s="362"/>
      <c r="B118" s="362"/>
      <c r="C118" s="367" t="s">
        <v>4362</v>
      </c>
      <c r="D118" s="370" t="s">
        <v>3311</v>
      </c>
      <c r="E118" s="362"/>
      <c r="F118" s="362"/>
      <c r="G118" s="362"/>
      <c r="H118" s="369">
        <v>1</v>
      </c>
      <c r="I118" s="362"/>
      <c r="J118" s="362"/>
      <c r="K118" s="362" t="s">
        <v>18</v>
      </c>
    </row>
    <row r="119" spans="1:11" ht="12.75" customHeight="1">
      <c r="A119" s="362"/>
      <c r="B119" s="362"/>
      <c r="C119" s="367" t="s">
        <v>4363</v>
      </c>
      <c r="D119" s="370" t="s">
        <v>3313</v>
      </c>
      <c r="E119" s="362"/>
      <c r="F119" s="362"/>
      <c r="G119" s="362"/>
      <c r="H119" s="369">
        <v>1</v>
      </c>
      <c r="I119" s="362"/>
      <c r="J119" s="362"/>
      <c r="K119" s="362" t="s">
        <v>18</v>
      </c>
    </row>
    <row r="120" spans="1:11" ht="12.75" customHeight="1">
      <c r="A120" s="362"/>
      <c r="B120" s="362"/>
      <c r="C120" s="367" t="s">
        <v>4364</v>
      </c>
      <c r="D120" s="374" t="s">
        <v>3315</v>
      </c>
      <c r="E120" s="362"/>
      <c r="F120" s="362"/>
      <c r="G120" s="362"/>
      <c r="H120" s="369">
        <v>1</v>
      </c>
      <c r="I120" s="362"/>
      <c r="J120" s="362"/>
      <c r="K120" s="362" t="s">
        <v>18</v>
      </c>
    </row>
    <row r="121" spans="1:11" ht="12.75" customHeight="1">
      <c r="A121" s="362"/>
      <c r="B121" s="362"/>
      <c r="C121" s="367" t="s">
        <v>4365</v>
      </c>
      <c r="D121" s="370" t="s">
        <v>3317</v>
      </c>
      <c r="E121" s="362"/>
      <c r="F121" s="362"/>
      <c r="G121" s="362"/>
      <c r="H121" s="369">
        <v>1</v>
      </c>
      <c r="I121" s="362"/>
      <c r="J121" s="362"/>
      <c r="K121" s="362" t="s">
        <v>18</v>
      </c>
    </row>
    <row r="122" spans="1:11" ht="12.75" customHeight="1">
      <c r="A122" s="362"/>
      <c r="B122" s="362"/>
      <c r="C122" s="367" t="s">
        <v>4366</v>
      </c>
      <c r="D122" s="370" t="s">
        <v>3319</v>
      </c>
      <c r="E122" s="362"/>
      <c r="F122" s="362"/>
      <c r="G122" s="362"/>
      <c r="H122" s="369">
        <v>1</v>
      </c>
      <c r="I122" s="362"/>
      <c r="J122" s="362"/>
      <c r="K122" s="362" t="s">
        <v>18</v>
      </c>
    </row>
    <row r="123" spans="1:11" ht="12.75" customHeight="1">
      <c r="A123" s="362"/>
      <c r="B123" s="362"/>
      <c r="C123" s="367" t="s">
        <v>4367</v>
      </c>
      <c r="D123" s="370" t="s">
        <v>3321</v>
      </c>
      <c r="E123" s="362"/>
      <c r="F123" s="362"/>
      <c r="G123" s="362"/>
      <c r="H123" s="369">
        <v>1</v>
      </c>
      <c r="I123" s="362"/>
      <c r="J123" s="362"/>
      <c r="K123" s="362" t="s">
        <v>18</v>
      </c>
    </row>
    <row r="124" spans="1:11" ht="12.75" customHeight="1">
      <c r="A124" s="362"/>
      <c r="B124" s="362"/>
      <c r="C124" s="367" t="s">
        <v>4368</v>
      </c>
      <c r="D124" s="368" t="s">
        <v>3323</v>
      </c>
      <c r="E124" s="362"/>
      <c r="F124" s="362"/>
      <c r="G124" s="362"/>
      <c r="H124" s="369">
        <v>1</v>
      </c>
      <c r="I124" s="362"/>
      <c r="J124" s="362"/>
      <c r="K124" s="362" t="s">
        <v>18</v>
      </c>
    </row>
    <row r="125" spans="1:11" ht="12.75" customHeight="1">
      <c r="A125" s="362"/>
      <c r="B125" s="362"/>
      <c r="C125" s="367" t="s">
        <v>4369</v>
      </c>
      <c r="D125" s="373" t="s">
        <v>3325</v>
      </c>
      <c r="E125" s="362"/>
      <c r="F125" s="362"/>
      <c r="G125" s="362"/>
      <c r="H125" s="369">
        <v>1</v>
      </c>
      <c r="I125" s="362"/>
      <c r="J125" s="362"/>
      <c r="K125" s="362" t="s">
        <v>4224</v>
      </c>
    </row>
    <row r="126" spans="1:11" ht="12.75" customHeight="1">
      <c r="A126" s="362"/>
      <c r="B126" s="362"/>
      <c r="C126" s="367" t="s">
        <v>4370</v>
      </c>
      <c r="D126" s="370" t="s">
        <v>3327</v>
      </c>
      <c r="E126" s="362"/>
      <c r="F126" s="362"/>
      <c r="G126" s="362"/>
      <c r="H126" s="369">
        <v>1</v>
      </c>
      <c r="I126" s="362"/>
      <c r="J126" s="362"/>
      <c r="K126" s="362" t="s">
        <v>4224</v>
      </c>
    </row>
    <row r="127" spans="1:11" ht="12.75" customHeight="1">
      <c r="A127" s="362"/>
      <c r="B127" s="362"/>
      <c r="C127" s="367" t="s">
        <v>4371</v>
      </c>
      <c r="D127" s="370" t="s">
        <v>3329</v>
      </c>
      <c r="E127" s="362"/>
      <c r="F127" s="362"/>
      <c r="G127" s="362"/>
      <c r="H127" s="369">
        <v>1</v>
      </c>
      <c r="I127" s="362"/>
      <c r="J127" s="362"/>
      <c r="K127" s="362" t="s">
        <v>4224</v>
      </c>
    </row>
    <row r="128" spans="1:11" ht="12.75" customHeight="1">
      <c r="A128" s="362"/>
      <c r="B128" s="362"/>
      <c r="C128" s="367" t="s">
        <v>4372</v>
      </c>
      <c r="D128" s="370" t="s">
        <v>3331</v>
      </c>
      <c r="E128" s="362"/>
      <c r="F128" s="362"/>
      <c r="G128" s="362"/>
      <c r="H128" s="369">
        <v>1</v>
      </c>
      <c r="I128" s="362"/>
      <c r="J128" s="362"/>
      <c r="K128" s="362" t="s">
        <v>4224</v>
      </c>
    </row>
    <row r="129" spans="1:11" ht="12.75" customHeight="1">
      <c r="A129" s="362"/>
      <c r="B129" s="362"/>
      <c r="C129" s="367" t="s">
        <v>4373</v>
      </c>
      <c r="D129" s="370" t="s">
        <v>3333</v>
      </c>
      <c r="E129" s="362"/>
      <c r="F129" s="362"/>
      <c r="G129" s="362"/>
      <c r="H129" s="369">
        <v>1</v>
      </c>
      <c r="I129" s="362"/>
      <c r="J129" s="362"/>
      <c r="K129" s="362" t="s">
        <v>4224</v>
      </c>
    </row>
    <row r="130" spans="1:11" ht="12.75" customHeight="1">
      <c r="A130" s="362"/>
      <c r="B130" s="362"/>
      <c r="C130" s="367" t="s">
        <v>4374</v>
      </c>
      <c r="D130" s="370" t="s">
        <v>3335</v>
      </c>
      <c r="E130" s="362"/>
      <c r="F130" s="362"/>
      <c r="G130" s="362"/>
      <c r="H130" s="369">
        <v>1</v>
      </c>
      <c r="I130" s="362"/>
      <c r="J130" s="362"/>
      <c r="K130" s="362" t="s">
        <v>4224</v>
      </c>
    </row>
    <row r="131" spans="1:11" ht="12.75" customHeight="1">
      <c r="A131" s="362"/>
      <c r="B131" s="362"/>
      <c r="C131" s="367" t="s">
        <v>4375</v>
      </c>
      <c r="D131" s="370" t="s">
        <v>3337</v>
      </c>
      <c r="E131" s="362"/>
      <c r="F131" s="362"/>
      <c r="G131" s="362"/>
      <c r="H131" s="369">
        <v>1</v>
      </c>
      <c r="I131" s="362"/>
      <c r="J131" s="362"/>
      <c r="K131" s="362" t="s">
        <v>4224</v>
      </c>
    </row>
    <row r="132" spans="1:11" ht="12.75" customHeight="1">
      <c r="A132" s="362"/>
      <c r="B132" s="362"/>
      <c r="C132" s="367" t="s">
        <v>4376</v>
      </c>
      <c r="D132" s="370" t="s">
        <v>3339</v>
      </c>
      <c r="E132" s="362"/>
      <c r="F132" s="362"/>
      <c r="G132" s="362"/>
      <c r="H132" s="369">
        <v>1</v>
      </c>
      <c r="I132" s="362"/>
      <c r="J132" s="362"/>
      <c r="K132" s="362" t="s">
        <v>4224</v>
      </c>
    </row>
    <row r="133" spans="1:11" ht="12.75" customHeight="1">
      <c r="A133" s="362"/>
      <c r="B133" s="362"/>
      <c r="C133" s="367" t="s">
        <v>4377</v>
      </c>
      <c r="D133" s="373" t="s">
        <v>3341</v>
      </c>
      <c r="E133" s="362"/>
      <c r="F133" s="362"/>
      <c r="G133" s="362"/>
      <c r="H133" s="369">
        <v>1</v>
      </c>
      <c r="I133" s="362"/>
      <c r="J133" s="362"/>
      <c r="K133" s="362" t="s">
        <v>4224</v>
      </c>
    </row>
    <row r="134" spans="1:11" ht="12.75" customHeight="1">
      <c r="A134" s="362"/>
      <c r="B134" s="362"/>
      <c r="C134" s="367" t="s">
        <v>4378</v>
      </c>
      <c r="D134" s="373" t="s">
        <v>3343</v>
      </c>
      <c r="E134" s="362"/>
      <c r="F134" s="362"/>
      <c r="G134" s="362"/>
      <c r="H134" s="369">
        <v>1</v>
      </c>
      <c r="I134" s="362"/>
      <c r="J134" s="362"/>
      <c r="K134" s="362" t="s">
        <v>4224</v>
      </c>
    </row>
    <row r="135" spans="1:11" ht="12.75" customHeight="1">
      <c r="A135" s="362"/>
      <c r="B135" s="362"/>
      <c r="C135" s="367" t="s">
        <v>4379</v>
      </c>
      <c r="D135" s="370" t="s">
        <v>3257</v>
      </c>
      <c r="E135" s="362"/>
      <c r="F135" s="362"/>
      <c r="G135" s="362"/>
      <c r="H135" s="369">
        <v>1</v>
      </c>
      <c r="I135" s="362"/>
      <c r="J135" s="362"/>
      <c r="K135" s="362" t="s">
        <v>4224</v>
      </c>
    </row>
    <row r="136" spans="1:11" ht="12.75" customHeight="1">
      <c r="A136" s="362"/>
      <c r="B136" s="362"/>
      <c r="C136" s="367" t="s">
        <v>4380</v>
      </c>
      <c r="D136" s="370" t="s">
        <v>3346</v>
      </c>
      <c r="E136" s="362"/>
      <c r="F136" s="362"/>
      <c r="G136" s="362"/>
      <c r="H136" s="369">
        <v>1</v>
      </c>
      <c r="I136" s="362"/>
      <c r="J136" s="362"/>
      <c r="K136" s="362" t="s">
        <v>4224</v>
      </c>
    </row>
    <row r="137" spans="1:11" ht="12.75" customHeight="1">
      <c r="A137" s="362"/>
      <c r="B137" s="362"/>
      <c r="C137" s="367" t="s">
        <v>4381</v>
      </c>
      <c r="D137" s="370" t="s">
        <v>3348</v>
      </c>
      <c r="E137" s="362"/>
      <c r="F137" s="362"/>
      <c r="G137" s="362"/>
      <c r="H137" s="369">
        <v>1</v>
      </c>
      <c r="I137" s="362"/>
      <c r="J137" s="362"/>
      <c r="K137" s="362" t="s">
        <v>4224</v>
      </c>
    </row>
    <row r="138" spans="1:11" ht="12.75" customHeight="1">
      <c r="A138" s="362"/>
      <c r="B138" s="362"/>
      <c r="C138" s="367" t="s">
        <v>4382</v>
      </c>
      <c r="D138" s="370" t="s">
        <v>3350</v>
      </c>
      <c r="E138" s="362"/>
      <c r="F138" s="362"/>
      <c r="G138" s="362"/>
      <c r="H138" s="369">
        <v>1</v>
      </c>
      <c r="I138" s="362"/>
      <c r="J138" s="362"/>
      <c r="K138" s="362" t="s">
        <v>4224</v>
      </c>
    </row>
    <row r="139" spans="1:11" ht="12.75" customHeight="1">
      <c r="A139" s="362"/>
      <c r="B139" s="362"/>
      <c r="C139" s="367" t="s">
        <v>4383</v>
      </c>
      <c r="D139" s="370" t="s">
        <v>3352</v>
      </c>
      <c r="E139" s="362"/>
      <c r="F139" s="362"/>
      <c r="G139" s="362"/>
      <c r="H139" s="369">
        <v>1</v>
      </c>
      <c r="I139" s="362"/>
      <c r="J139" s="362"/>
      <c r="K139" s="362" t="s">
        <v>4224</v>
      </c>
    </row>
    <row r="140" spans="1:11" ht="12.75" customHeight="1">
      <c r="A140" s="362"/>
      <c r="B140" s="362"/>
      <c r="C140" s="367" t="s">
        <v>4384</v>
      </c>
      <c r="D140" s="370" t="s">
        <v>3354</v>
      </c>
      <c r="E140" s="362"/>
      <c r="F140" s="362"/>
      <c r="G140" s="362"/>
      <c r="H140" s="369">
        <v>1</v>
      </c>
      <c r="I140" s="362"/>
      <c r="J140" s="362"/>
      <c r="K140" s="362" t="s">
        <v>4224</v>
      </c>
    </row>
    <row r="141" spans="1:11" ht="12.75" customHeight="1">
      <c r="A141" s="362"/>
      <c r="B141" s="362"/>
      <c r="C141" s="367" t="s">
        <v>4385</v>
      </c>
      <c r="D141" s="370" t="s">
        <v>3356</v>
      </c>
      <c r="E141" s="362"/>
      <c r="F141" s="362"/>
      <c r="G141" s="362"/>
      <c r="H141" s="369">
        <v>1</v>
      </c>
      <c r="I141" s="362"/>
      <c r="J141" s="362"/>
      <c r="K141" s="362" t="s">
        <v>4224</v>
      </c>
    </row>
    <row r="142" spans="1:11" ht="12.75" customHeight="1">
      <c r="A142" s="362"/>
      <c r="B142" s="362"/>
      <c r="C142" s="367" t="s">
        <v>4386</v>
      </c>
      <c r="D142" s="370" t="s">
        <v>3358</v>
      </c>
      <c r="E142" s="362"/>
      <c r="F142" s="362"/>
      <c r="G142" s="362"/>
      <c r="H142" s="369">
        <v>1</v>
      </c>
      <c r="I142" s="362"/>
      <c r="J142" s="362"/>
      <c r="K142" s="362" t="s">
        <v>4224</v>
      </c>
    </row>
    <row r="143" spans="1:11" ht="12.75" customHeight="1">
      <c r="A143" s="362"/>
      <c r="B143" s="362"/>
      <c r="C143" s="367" t="s">
        <v>4387</v>
      </c>
      <c r="D143" s="370" t="s">
        <v>3360</v>
      </c>
      <c r="E143" s="362"/>
      <c r="F143" s="362"/>
      <c r="G143" s="362"/>
      <c r="H143" s="369">
        <v>1</v>
      </c>
      <c r="I143" s="362"/>
      <c r="J143" s="362"/>
      <c r="K143" s="362" t="s">
        <v>4224</v>
      </c>
    </row>
    <row r="144" spans="1:11" ht="12.75" customHeight="1">
      <c r="A144" s="362"/>
      <c r="B144" s="362"/>
      <c r="C144" s="367" t="s">
        <v>4388</v>
      </c>
      <c r="D144" s="370" t="s">
        <v>3362</v>
      </c>
      <c r="E144" s="362"/>
      <c r="F144" s="362"/>
      <c r="G144" s="362"/>
      <c r="H144" s="369">
        <v>1</v>
      </c>
      <c r="I144" s="362"/>
      <c r="J144" s="362"/>
      <c r="K144" s="362" t="s">
        <v>4224</v>
      </c>
    </row>
    <row r="145" spans="1:11" ht="12.75" customHeight="1">
      <c r="A145" s="362"/>
      <c r="B145" s="362"/>
      <c r="C145" s="367" t="s">
        <v>4389</v>
      </c>
      <c r="D145" s="370" t="s">
        <v>3364</v>
      </c>
      <c r="E145" s="362"/>
      <c r="F145" s="362"/>
      <c r="G145" s="362"/>
      <c r="H145" s="369">
        <v>1</v>
      </c>
      <c r="I145" s="362"/>
      <c r="J145" s="362"/>
      <c r="K145" s="362" t="s">
        <v>4224</v>
      </c>
    </row>
    <row r="146" spans="1:11" ht="12.75" customHeight="1">
      <c r="A146" s="362"/>
      <c r="B146" s="362"/>
      <c r="C146" s="367" t="s">
        <v>4390</v>
      </c>
      <c r="D146" s="373" t="s">
        <v>3366</v>
      </c>
      <c r="E146" s="362"/>
      <c r="F146" s="362"/>
      <c r="G146" s="362"/>
      <c r="H146" s="369">
        <v>1</v>
      </c>
      <c r="I146" s="362"/>
      <c r="J146" s="362"/>
      <c r="K146" s="362" t="s">
        <v>4224</v>
      </c>
    </row>
    <row r="147" spans="1:11" ht="12.75" customHeight="1">
      <c r="A147" s="362"/>
      <c r="B147" s="362"/>
      <c r="C147" s="367" t="s">
        <v>4391</v>
      </c>
      <c r="D147" s="373" t="s">
        <v>3368</v>
      </c>
      <c r="E147" s="362"/>
      <c r="F147" s="362"/>
      <c r="G147" s="362"/>
      <c r="H147" s="369">
        <v>1</v>
      </c>
      <c r="I147" s="362"/>
      <c r="J147" s="362"/>
      <c r="K147" s="362" t="s">
        <v>4224</v>
      </c>
    </row>
    <row r="148" spans="1:11" ht="12.75" customHeight="1">
      <c r="A148" s="362"/>
      <c r="B148" s="362"/>
      <c r="C148" s="367" t="s">
        <v>4392</v>
      </c>
      <c r="D148" s="370" t="s">
        <v>3370</v>
      </c>
      <c r="E148" s="362"/>
      <c r="F148" s="362"/>
      <c r="G148" s="362"/>
      <c r="H148" s="369">
        <v>1</v>
      </c>
      <c r="I148" s="362"/>
      <c r="J148" s="362"/>
      <c r="K148" s="362" t="s">
        <v>4224</v>
      </c>
    </row>
    <row r="149" spans="1:11" ht="12.75" customHeight="1">
      <c r="A149" s="362"/>
      <c r="B149" s="362"/>
      <c r="C149" s="367" t="s">
        <v>4393</v>
      </c>
      <c r="D149" s="370" t="s">
        <v>3372</v>
      </c>
      <c r="E149" s="362"/>
      <c r="F149" s="362"/>
      <c r="G149" s="362"/>
      <c r="H149" s="369">
        <v>1</v>
      </c>
      <c r="I149" s="362"/>
      <c r="J149" s="362"/>
      <c r="K149" s="362" t="s">
        <v>4224</v>
      </c>
    </row>
    <row r="150" spans="1:11" ht="12.75" customHeight="1">
      <c r="A150" s="362"/>
      <c r="B150" s="362"/>
      <c r="C150" s="367" t="s">
        <v>4394</v>
      </c>
      <c r="D150" s="370" t="s">
        <v>3374</v>
      </c>
      <c r="E150" s="362"/>
      <c r="F150" s="362"/>
      <c r="G150" s="362"/>
      <c r="H150" s="369">
        <v>1</v>
      </c>
      <c r="I150" s="362"/>
      <c r="J150" s="362"/>
      <c r="K150" s="362" t="s">
        <v>4224</v>
      </c>
    </row>
    <row r="151" spans="1:11" ht="12.75" customHeight="1">
      <c r="A151" s="362"/>
      <c r="B151" s="362"/>
      <c r="C151" s="367" t="s">
        <v>4395</v>
      </c>
      <c r="D151" s="370" t="s">
        <v>3376</v>
      </c>
      <c r="E151" s="362"/>
      <c r="F151" s="362"/>
      <c r="G151" s="362"/>
      <c r="H151" s="369">
        <v>1</v>
      </c>
      <c r="I151" s="362"/>
      <c r="J151" s="362"/>
      <c r="K151" s="362" t="s">
        <v>4224</v>
      </c>
    </row>
    <row r="152" spans="1:11" ht="12.75" customHeight="1">
      <c r="A152" s="362"/>
      <c r="B152" s="362"/>
      <c r="C152" s="367" t="s">
        <v>4396</v>
      </c>
      <c r="D152" s="370" t="s">
        <v>3257</v>
      </c>
      <c r="E152" s="362"/>
      <c r="F152" s="362"/>
      <c r="G152" s="362"/>
      <c r="H152" s="369">
        <v>1</v>
      </c>
      <c r="I152" s="362"/>
      <c r="J152" s="362"/>
      <c r="K152" s="362" t="s">
        <v>4224</v>
      </c>
    </row>
    <row r="153" spans="1:11" ht="12.75" customHeight="1">
      <c r="A153" s="362"/>
      <c r="B153" s="362"/>
      <c r="C153" s="367" t="s">
        <v>4397</v>
      </c>
      <c r="D153" s="370" t="s">
        <v>3283</v>
      </c>
      <c r="E153" s="362"/>
      <c r="F153" s="362"/>
      <c r="G153" s="362"/>
      <c r="H153" s="369">
        <v>1</v>
      </c>
      <c r="I153" s="362"/>
      <c r="J153" s="362"/>
      <c r="K153" s="362" t="s">
        <v>4224</v>
      </c>
    </row>
    <row r="154" spans="1:11" ht="12.75" customHeight="1">
      <c r="A154" s="362"/>
      <c r="B154" s="375"/>
      <c r="C154" s="367"/>
      <c r="D154" s="370" t="s">
        <v>1834</v>
      </c>
      <c r="E154" s="362"/>
      <c r="F154" s="362"/>
      <c r="G154" s="362"/>
      <c r="H154" s="579">
        <v>5</v>
      </c>
      <c r="I154" s="362"/>
      <c r="J154" s="362"/>
      <c r="K154" s="362" t="s">
        <v>4224</v>
      </c>
    </row>
    <row r="155" spans="1:11" ht="12.75" customHeight="1">
      <c r="A155" s="362"/>
      <c r="B155" s="375"/>
      <c r="C155" s="367"/>
      <c r="D155" s="370" t="s">
        <v>4398</v>
      </c>
      <c r="E155" s="362"/>
      <c r="F155" s="362"/>
      <c r="G155" s="362"/>
      <c r="H155" s="579"/>
      <c r="I155" s="362"/>
      <c r="J155" s="362"/>
      <c r="K155" s="362" t="s">
        <v>4224</v>
      </c>
    </row>
    <row r="156" spans="1:11" ht="12.75" customHeight="1">
      <c r="A156" s="362"/>
      <c r="B156" s="375"/>
      <c r="C156" s="367"/>
      <c r="D156" s="370" t="s">
        <v>1837</v>
      </c>
      <c r="E156" s="362"/>
      <c r="F156" s="362"/>
      <c r="G156" s="362"/>
      <c r="H156" s="579"/>
      <c r="I156" s="362"/>
      <c r="J156" s="362"/>
      <c r="K156" s="362" t="s">
        <v>4224</v>
      </c>
    </row>
    <row r="157" spans="1:11" ht="12.75" customHeight="1">
      <c r="A157" s="362"/>
      <c r="B157" s="375"/>
      <c r="C157" s="367"/>
      <c r="D157" s="370" t="s">
        <v>4399</v>
      </c>
      <c r="E157" s="362"/>
      <c r="F157" s="362"/>
      <c r="G157" s="362"/>
      <c r="H157" s="579"/>
      <c r="I157" s="362"/>
      <c r="J157" s="362"/>
      <c r="K157" s="362" t="s">
        <v>4224</v>
      </c>
    </row>
    <row r="158" spans="1:11" ht="12.75" customHeight="1">
      <c r="A158" s="362"/>
      <c r="B158" s="375"/>
      <c r="C158" s="367"/>
      <c r="D158" s="370" t="s">
        <v>4400</v>
      </c>
      <c r="E158" s="362"/>
      <c r="F158" s="362"/>
      <c r="G158" s="362"/>
      <c r="H158" s="579"/>
      <c r="I158" s="362"/>
      <c r="J158" s="362"/>
      <c r="K158" s="362" t="s">
        <v>4224</v>
      </c>
    </row>
    <row r="159" spans="1:11" ht="12.75" customHeight="1">
      <c r="A159" s="362"/>
      <c r="B159" s="375"/>
      <c r="C159" s="367"/>
      <c r="D159" s="370" t="s">
        <v>4401</v>
      </c>
      <c r="E159" s="362"/>
      <c r="F159" s="362"/>
      <c r="G159" s="362"/>
      <c r="H159" s="579"/>
      <c r="I159" s="362"/>
      <c r="J159" s="362"/>
      <c r="K159" s="362" t="s">
        <v>4224</v>
      </c>
    </row>
    <row r="160" spans="1:11" ht="12.75" customHeight="1">
      <c r="A160" s="362"/>
      <c r="B160" s="375"/>
      <c r="C160" s="367"/>
      <c r="D160" s="370" t="s">
        <v>4402</v>
      </c>
      <c r="E160" s="362"/>
      <c r="F160" s="362"/>
      <c r="G160" s="362"/>
      <c r="H160" s="579"/>
      <c r="I160" s="362"/>
      <c r="J160" s="362"/>
      <c r="K160" s="362" t="s">
        <v>4224</v>
      </c>
    </row>
    <row r="161" spans="1:11" ht="12.75" customHeight="1">
      <c r="A161" s="362"/>
      <c r="B161" s="375"/>
      <c r="C161" s="367"/>
      <c r="D161" s="370" t="s">
        <v>4403</v>
      </c>
      <c r="E161" s="362"/>
      <c r="F161" s="362"/>
      <c r="G161" s="362"/>
      <c r="H161" s="579"/>
      <c r="I161" s="362"/>
      <c r="J161" s="362"/>
      <c r="K161" s="362" t="s">
        <v>4224</v>
      </c>
    </row>
    <row r="162" spans="1:11" ht="12.75" customHeight="1">
      <c r="A162" s="362"/>
      <c r="B162" s="375"/>
      <c r="C162" s="367"/>
      <c r="D162" s="370" t="s">
        <v>4404</v>
      </c>
      <c r="E162" s="362"/>
      <c r="F162" s="362"/>
      <c r="G162" s="362"/>
      <c r="H162" s="579"/>
      <c r="I162" s="362"/>
      <c r="J162" s="362"/>
      <c r="K162" s="362" t="s">
        <v>4224</v>
      </c>
    </row>
    <row r="163" spans="1:11" ht="12.75" customHeight="1">
      <c r="A163" s="362"/>
      <c r="B163" s="375" t="s">
        <v>3980</v>
      </c>
      <c r="C163" s="376" t="s">
        <v>4405</v>
      </c>
      <c r="D163" s="368" t="s">
        <v>867</v>
      </c>
      <c r="E163" s="362" t="s">
        <v>189</v>
      </c>
      <c r="F163" s="362" t="s">
        <v>16</v>
      </c>
      <c r="G163" s="362" t="s">
        <v>83</v>
      </c>
      <c r="H163" s="369">
        <v>1</v>
      </c>
      <c r="I163" s="362"/>
      <c r="J163" s="362"/>
      <c r="K163" s="362" t="s">
        <v>732</v>
      </c>
    </row>
    <row r="164" spans="1:11" ht="12.75" customHeight="1">
      <c r="A164" s="362"/>
      <c r="B164" s="362"/>
      <c r="C164" s="376" t="s">
        <v>4406</v>
      </c>
      <c r="D164" s="368" t="s">
        <v>434</v>
      </c>
      <c r="E164" s="362"/>
      <c r="F164" s="362"/>
      <c r="G164" s="362"/>
      <c r="H164" s="369">
        <v>1</v>
      </c>
      <c r="I164" s="362"/>
      <c r="J164" s="362"/>
      <c r="K164" s="362" t="s">
        <v>732</v>
      </c>
    </row>
    <row r="165" spans="1:11" ht="12.75" customHeight="1">
      <c r="A165" s="362"/>
      <c r="B165" s="362"/>
      <c r="C165" s="376" t="s">
        <v>4407</v>
      </c>
      <c r="D165" s="368" t="s">
        <v>4408</v>
      </c>
      <c r="E165" s="362"/>
      <c r="F165" s="362"/>
      <c r="G165" s="362"/>
      <c r="H165" s="369">
        <v>1</v>
      </c>
      <c r="I165" s="362"/>
      <c r="J165" s="362"/>
      <c r="K165" s="362" t="s">
        <v>732</v>
      </c>
    </row>
    <row r="166" spans="1:11" ht="12.75" customHeight="1">
      <c r="A166" s="362"/>
      <c r="B166" s="362"/>
      <c r="C166" s="376" t="s">
        <v>4409</v>
      </c>
      <c r="D166" s="368" t="s">
        <v>4410</v>
      </c>
      <c r="E166" s="362"/>
      <c r="F166" s="362"/>
      <c r="G166" s="362"/>
      <c r="H166" s="369">
        <v>1</v>
      </c>
      <c r="I166" s="362"/>
      <c r="J166" s="362"/>
      <c r="K166" s="362" t="s">
        <v>732</v>
      </c>
    </row>
    <row r="167" spans="1:11" ht="12.75" customHeight="1">
      <c r="A167" s="362"/>
      <c r="B167" s="362"/>
      <c r="C167" s="376" t="s">
        <v>4411</v>
      </c>
      <c r="D167" s="368" t="s">
        <v>4412</v>
      </c>
      <c r="E167" s="362"/>
      <c r="F167" s="362"/>
      <c r="G167" s="362"/>
      <c r="H167" s="369">
        <v>1</v>
      </c>
      <c r="I167" s="362"/>
      <c r="J167" s="362"/>
      <c r="K167" s="362" t="s">
        <v>732</v>
      </c>
    </row>
    <row r="168" spans="1:11" ht="12.75" customHeight="1">
      <c r="A168" s="362"/>
      <c r="B168" s="362"/>
      <c r="C168" s="376" t="s">
        <v>4413</v>
      </c>
      <c r="D168" s="368" t="s">
        <v>4414</v>
      </c>
      <c r="E168" s="362"/>
      <c r="F168" s="362"/>
      <c r="G168" s="362"/>
      <c r="H168" s="369">
        <v>1</v>
      </c>
      <c r="I168" s="362"/>
      <c r="J168" s="362"/>
      <c r="K168" s="362" t="s">
        <v>732</v>
      </c>
    </row>
    <row r="169" spans="1:11" ht="12.75" customHeight="1">
      <c r="A169" s="362"/>
      <c r="B169" s="362"/>
      <c r="C169" s="376" t="s">
        <v>4415</v>
      </c>
      <c r="D169" s="368" t="s">
        <v>4416</v>
      </c>
      <c r="E169" s="362"/>
      <c r="F169" s="362"/>
      <c r="G169" s="362"/>
      <c r="H169" s="369">
        <v>1</v>
      </c>
      <c r="I169" s="362"/>
      <c r="J169" s="362"/>
      <c r="K169" s="362" t="s">
        <v>732</v>
      </c>
    </row>
    <row r="170" spans="1:11" ht="12.75" customHeight="1">
      <c r="A170" s="362"/>
      <c r="B170" s="362"/>
      <c r="C170" s="376" t="s">
        <v>4417</v>
      </c>
      <c r="D170" s="368" t="s">
        <v>4418</v>
      </c>
      <c r="E170" s="362"/>
      <c r="F170" s="362"/>
      <c r="G170" s="362"/>
      <c r="H170" s="369">
        <v>1</v>
      </c>
      <c r="I170" s="362"/>
      <c r="J170" s="362"/>
      <c r="K170" s="362" t="s">
        <v>732</v>
      </c>
    </row>
    <row r="171" spans="1:11" ht="12.75" customHeight="1">
      <c r="A171" s="362"/>
      <c r="B171" s="362"/>
      <c r="C171" s="376" t="s">
        <v>4419</v>
      </c>
      <c r="D171" s="368" t="s">
        <v>4420</v>
      </c>
      <c r="E171" s="362"/>
      <c r="F171" s="362"/>
      <c r="G171" s="362"/>
      <c r="H171" s="369">
        <v>1</v>
      </c>
      <c r="I171" s="362"/>
      <c r="J171" s="362"/>
      <c r="K171" s="362" t="s">
        <v>732</v>
      </c>
    </row>
    <row r="172" spans="1:11" ht="12.75" customHeight="1">
      <c r="A172" s="362"/>
      <c r="B172" s="362"/>
      <c r="C172" s="376" t="s">
        <v>4421</v>
      </c>
      <c r="D172" s="368" t="s">
        <v>4422</v>
      </c>
      <c r="E172" s="362"/>
      <c r="F172" s="362"/>
      <c r="G172" s="362"/>
      <c r="H172" s="369">
        <v>1</v>
      </c>
      <c r="I172" s="362"/>
      <c r="J172" s="362"/>
      <c r="K172" s="362" t="s">
        <v>732</v>
      </c>
    </row>
    <row r="173" spans="1:11" ht="12.75" customHeight="1">
      <c r="A173" s="362"/>
      <c r="B173" s="362"/>
      <c r="C173" s="376" t="s">
        <v>4423</v>
      </c>
      <c r="D173" s="368" t="s">
        <v>4424</v>
      </c>
      <c r="E173" s="362"/>
      <c r="F173" s="362"/>
      <c r="G173" s="362"/>
      <c r="H173" s="369">
        <v>1</v>
      </c>
      <c r="I173" s="362"/>
      <c r="J173" s="362"/>
      <c r="K173" s="362" t="s">
        <v>732</v>
      </c>
    </row>
    <row r="174" spans="1:11" ht="12.75" customHeight="1">
      <c r="A174" s="362"/>
      <c r="B174" s="362"/>
      <c r="C174" s="376" t="s">
        <v>4425</v>
      </c>
      <c r="D174" s="368" t="s">
        <v>888</v>
      </c>
      <c r="E174" s="362"/>
      <c r="F174" s="362"/>
      <c r="G174" s="362"/>
      <c r="H174" s="369">
        <v>1</v>
      </c>
      <c r="I174" s="362"/>
      <c r="J174" s="362"/>
      <c r="K174" s="362" t="s">
        <v>732</v>
      </c>
    </row>
    <row r="175" spans="1:11" ht="12.75" customHeight="1">
      <c r="A175" s="362"/>
      <c r="B175" s="362"/>
      <c r="C175" s="376" t="s">
        <v>4426</v>
      </c>
      <c r="D175" s="368" t="s">
        <v>890</v>
      </c>
      <c r="E175" s="362"/>
      <c r="F175" s="362"/>
      <c r="G175" s="362"/>
      <c r="H175" s="369">
        <v>1</v>
      </c>
      <c r="I175" s="362"/>
      <c r="J175" s="362"/>
      <c r="K175" s="362" t="s">
        <v>732</v>
      </c>
    </row>
    <row r="176" spans="1:11" ht="12.75" customHeight="1">
      <c r="A176" s="362"/>
      <c r="B176" s="362"/>
      <c r="C176" s="376" t="s">
        <v>4427</v>
      </c>
      <c r="D176" s="368" t="s">
        <v>4428</v>
      </c>
      <c r="E176" s="362"/>
      <c r="F176" s="362"/>
      <c r="G176" s="362"/>
      <c r="H176" s="369">
        <v>1</v>
      </c>
      <c r="I176" s="362"/>
      <c r="J176" s="362"/>
      <c r="K176" s="362" t="s">
        <v>732</v>
      </c>
    </row>
    <row r="177" spans="1:11" ht="12.75" customHeight="1">
      <c r="A177" s="362"/>
      <c r="B177" s="362"/>
      <c r="C177" s="376" t="s">
        <v>4429</v>
      </c>
      <c r="D177" s="368" t="s">
        <v>4430</v>
      </c>
      <c r="E177" s="362"/>
      <c r="F177" s="362"/>
      <c r="G177" s="362"/>
      <c r="H177" s="369">
        <v>1</v>
      </c>
      <c r="I177" s="362"/>
      <c r="J177" s="362"/>
      <c r="K177" s="362" t="s">
        <v>732</v>
      </c>
    </row>
    <row r="178" spans="1:11" ht="12.75" customHeight="1">
      <c r="A178" s="362"/>
      <c r="B178" s="362"/>
      <c r="C178" s="376" t="s">
        <v>4431</v>
      </c>
      <c r="D178" s="368" t="s">
        <v>4432</v>
      </c>
      <c r="E178" s="362"/>
      <c r="F178" s="362"/>
      <c r="G178" s="362"/>
      <c r="H178" s="369">
        <v>1</v>
      </c>
      <c r="I178" s="362"/>
      <c r="J178" s="362"/>
      <c r="K178" s="362" t="s">
        <v>732</v>
      </c>
    </row>
    <row r="179" spans="1:11" ht="12.75" customHeight="1">
      <c r="A179" s="362"/>
      <c r="B179" s="362"/>
      <c r="C179" s="376" t="s">
        <v>4433</v>
      </c>
      <c r="D179" s="368" t="s">
        <v>4434</v>
      </c>
      <c r="E179" s="362"/>
      <c r="F179" s="362"/>
      <c r="G179" s="362"/>
      <c r="H179" s="369">
        <v>1</v>
      </c>
      <c r="I179" s="362"/>
      <c r="J179" s="362"/>
      <c r="K179" s="362" t="s">
        <v>732</v>
      </c>
    </row>
    <row r="180" spans="1:11" ht="12.75" customHeight="1">
      <c r="A180" s="362"/>
      <c r="B180" s="363"/>
      <c r="C180" s="376" t="s">
        <v>4435</v>
      </c>
      <c r="D180" s="368" t="s">
        <v>4436</v>
      </c>
      <c r="E180" s="364"/>
      <c r="F180" s="364"/>
      <c r="G180" s="364"/>
      <c r="H180" s="369">
        <v>1</v>
      </c>
      <c r="I180" s="362"/>
      <c r="J180" s="362"/>
      <c r="K180" s="362" t="s">
        <v>732</v>
      </c>
    </row>
    <row r="181" spans="1:11" ht="12.75" customHeight="1">
      <c r="A181" s="362"/>
      <c r="B181" s="363"/>
      <c r="C181" s="376" t="s">
        <v>4437</v>
      </c>
      <c r="D181" s="368" t="s">
        <v>4438</v>
      </c>
      <c r="E181" s="364"/>
      <c r="F181" s="364"/>
      <c r="G181" s="364"/>
      <c r="H181" s="369">
        <v>1</v>
      </c>
      <c r="I181" s="362"/>
      <c r="J181" s="362"/>
      <c r="K181" s="362" t="s">
        <v>732</v>
      </c>
    </row>
    <row r="182" spans="1:11" ht="12.75" customHeight="1">
      <c r="A182" s="375"/>
      <c r="B182" s="375"/>
      <c r="C182" s="376" t="s">
        <v>4439</v>
      </c>
      <c r="D182" s="368" t="s">
        <v>4440</v>
      </c>
      <c r="E182" s="375"/>
      <c r="F182" s="375"/>
      <c r="G182" s="375"/>
      <c r="H182" s="369">
        <v>1</v>
      </c>
      <c r="I182" s="375"/>
      <c r="J182" s="377"/>
      <c r="K182" s="362" t="s">
        <v>732</v>
      </c>
    </row>
    <row r="183" spans="1:11" ht="12.75" customHeight="1">
      <c r="A183" s="362"/>
      <c r="B183" s="362"/>
      <c r="C183" s="376" t="s">
        <v>4441</v>
      </c>
      <c r="D183" s="368" t="s">
        <v>4442</v>
      </c>
      <c r="E183" s="362"/>
      <c r="F183" s="362"/>
      <c r="G183" s="362"/>
      <c r="H183" s="369">
        <v>1</v>
      </c>
      <c r="I183" s="362"/>
      <c r="J183" s="369"/>
      <c r="K183" s="362" t="s">
        <v>732</v>
      </c>
    </row>
    <row r="184" spans="1:11" ht="12.75" customHeight="1">
      <c r="A184" s="362"/>
      <c r="B184" s="362"/>
      <c r="C184" s="376" t="s">
        <v>4443</v>
      </c>
      <c r="D184" s="368" t="s">
        <v>4444</v>
      </c>
      <c r="E184" s="362"/>
      <c r="F184" s="362"/>
      <c r="G184" s="362"/>
      <c r="H184" s="369">
        <v>1</v>
      </c>
      <c r="I184" s="362"/>
      <c r="J184" s="369"/>
      <c r="K184" s="362" t="s">
        <v>732</v>
      </c>
    </row>
    <row r="185" spans="1:11" ht="13.5" customHeight="1">
      <c r="A185" s="362"/>
      <c r="B185" s="362"/>
      <c r="C185" s="376" t="s">
        <v>4445</v>
      </c>
      <c r="D185" s="368" t="s">
        <v>4446</v>
      </c>
      <c r="E185" s="362"/>
      <c r="F185" s="362"/>
      <c r="G185" s="362"/>
      <c r="H185" s="369">
        <v>1</v>
      </c>
      <c r="I185" s="362"/>
      <c r="J185" s="369"/>
      <c r="K185" s="362" t="s">
        <v>732</v>
      </c>
    </row>
    <row r="186" spans="1:11" ht="12.75" customHeight="1">
      <c r="A186" s="362"/>
      <c r="B186" s="362"/>
      <c r="C186" s="376" t="s">
        <v>4447</v>
      </c>
      <c r="D186" s="368" t="s">
        <v>4448</v>
      </c>
      <c r="E186" s="362"/>
      <c r="F186" s="362"/>
      <c r="G186" s="362"/>
      <c r="H186" s="369">
        <v>1</v>
      </c>
      <c r="I186" s="362"/>
      <c r="J186" s="369"/>
      <c r="K186" s="362" t="s">
        <v>732</v>
      </c>
    </row>
    <row r="187" spans="1:11" ht="12.75" customHeight="1">
      <c r="A187" s="362"/>
      <c r="B187" s="362"/>
      <c r="C187" s="376" t="s">
        <v>4449</v>
      </c>
      <c r="D187" s="368" t="s">
        <v>4450</v>
      </c>
      <c r="E187" s="362"/>
      <c r="F187" s="362"/>
      <c r="G187" s="362"/>
      <c r="H187" s="369">
        <v>1</v>
      </c>
      <c r="I187" s="362"/>
      <c r="J187" s="369"/>
      <c r="K187" s="362" t="s">
        <v>732</v>
      </c>
    </row>
    <row r="188" spans="1:11" ht="12.75" customHeight="1">
      <c r="A188" s="362"/>
      <c r="B188" s="362"/>
      <c r="C188" s="376" t="s">
        <v>4451</v>
      </c>
      <c r="D188" s="368" t="s">
        <v>4452</v>
      </c>
      <c r="E188" s="362"/>
      <c r="F188" s="362"/>
      <c r="G188" s="362"/>
      <c r="H188" s="369">
        <v>1</v>
      </c>
      <c r="I188" s="362"/>
      <c r="J188" s="369"/>
      <c r="K188" s="362" t="s">
        <v>732</v>
      </c>
    </row>
    <row r="189" spans="1:11" ht="12.75" customHeight="1">
      <c r="A189" s="362"/>
      <c r="B189" s="362"/>
      <c r="C189" s="376" t="s">
        <v>4453</v>
      </c>
      <c r="D189" s="368" t="s">
        <v>4454</v>
      </c>
      <c r="E189" s="362"/>
      <c r="F189" s="362"/>
      <c r="G189" s="362"/>
      <c r="H189" s="369">
        <v>1</v>
      </c>
      <c r="I189" s="362"/>
      <c r="J189" s="369"/>
      <c r="K189" s="362" t="s">
        <v>732</v>
      </c>
    </row>
    <row r="190" spans="1:11" ht="12.75" customHeight="1">
      <c r="A190" s="362"/>
      <c r="B190" s="362"/>
      <c r="C190" s="376" t="s">
        <v>4455</v>
      </c>
      <c r="D190" s="368" t="s">
        <v>4456</v>
      </c>
      <c r="E190" s="362"/>
      <c r="F190" s="362"/>
      <c r="G190" s="362"/>
      <c r="H190" s="369">
        <v>1</v>
      </c>
      <c r="I190" s="362"/>
      <c r="J190" s="369"/>
      <c r="K190" s="362" t="s">
        <v>732</v>
      </c>
    </row>
    <row r="191" spans="1:11" ht="12.75" customHeight="1">
      <c r="A191" s="362"/>
      <c r="B191" s="362"/>
      <c r="C191" s="376" t="s">
        <v>4457</v>
      </c>
      <c r="D191" s="368" t="s">
        <v>4458</v>
      </c>
      <c r="E191" s="362"/>
      <c r="F191" s="362"/>
      <c r="G191" s="362"/>
      <c r="H191" s="369">
        <v>1</v>
      </c>
      <c r="I191" s="362"/>
      <c r="J191" s="369"/>
      <c r="K191" s="362" t="s">
        <v>732</v>
      </c>
    </row>
    <row r="192" spans="1:11" ht="12.75" customHeight="1">
      <c r="A192" s="362"/>
      <c r="B192" s="362"/>
      <c r="C192" s="376" t="s">
        <v>4459</v>
      </c>
      <c r="D192" s="368" t="s">
        <v>4460</v>
      </c>
      <c r="E192" s="362"/>
      <c r="F192" s="362"/>
      <c r="G192" s="362"/>
      <c r="H192" s="369">
        <v>1</v>
      </c>
      <c r="I192" s="362"/>
      <c r="J192" s="369"/>
      <c r="K192" s="362" t="s">
        <v>732</v>
      </c>
    </row>
    <row r="193" spans="1:11" ht="12.75" customHeight="1">
      <c r="A193" s="362"/>
      <c r="B193" s="362"/>
      <c r="C193" s="376" t="s">
        <v>4461</v>
      </c>
      <c r="D193" s="368" t="s">
        <v>4462</v>
      </c>
      <c r="E193" s="362"/>
      <c r="F193" s="362"/>
      <c r="G193" s="362"/>
      <c r="H193" s="369">
        <v>1</v>
      </c>
      <c r="I193" s="362"/>
      <c r="J193" s="369"/>
      <c r="K193" s="362" t="s">
        <v>732</v>
      </c>
    </row>
    <row r="194" spans="1:11" ht="12.75" customHeight="1">
      <c r="A194" s="362"/>
      <c r="B194" s="362"/>
      <c r="C194" s="376" t="s">
        <v>4463</v>
      </c>
      <c r="D194" s="368" t="s">
        <v>4464</v>
      </c>
      <c r="E194" s="362"/>
      <c r="F194" s="362"/>
      <c r="G194" s="362"/>
      <c r="H194" s="369">
        <v>1</v>
      </c>
      <c r="I194" s="362"/>
      <c r="J194" s="369"/>
      <c r="K194" s="362" t="s">
        <v>732</v>
      </c>
    </row>
    <row r="195" spans="1:11" ht="12.75" customHeight="1">
      <c r="A195" s="362"/>
      <c r="B195" s="362"/>
      <c r="C195" s="376" t="s">
        <v>4465</v>
      </c>
      <c r="D195" s="368" t="s">
        <v>4466</v>
      </c>
      <c r="E195" s="362"/>
      <c r="F195" s="362"/>
      <c r="G195" s="362"/>
      <c r="H195" s="369">
        <v>1</v>
      </c>
      <c r="I195" s="362"/>
      <c r="J195" s="369"/>
      <c r="K195" s="362" t="s">
        <v>732</v>
      </c>
    </row>
    <row r="196" spans="1:11" ht="12.75" customHeight="1">
      <c r="A196" s="362"/>
      <c r="B196" s="362"/>
      <c r="C196" s="376" t="s">
        <v>4467</v>
      </c>
      <c r="D196" s="368" t="s">
        <v>4468</v>
      </c>
      <c r="E196" s="362"/>
      <c r="F196" s="362"/>
      <c r="G196" s="362"/>
      <c r="H196" s="369">
        <v>1</v>
      </c>
      <c r="I196" s="362"/>
      <c r="J196" s="369"/>
      <c r="K196" s="362" t="s">
        <v>732</v>
      </c>
    </row>
    <row r="197" spans="1:11" ht="12.75" customHeight="1">
      <c r="A197" s="362"/>
      <c r="B197" s="362"/>
      <c r="C197" s="376" t="s">
        <v>4469</v>
      </c>
      <c r="D197" s="368" t="s">
        <v>4470</v>
      </c>
      <c r="E197" s="362"/>
      <c r="F197" s="362"/>
      <c r="G197" s="362"/>
      <c r="H197" s="369">
        <v>1</v>
      </c>
      <c r="I197" s="362"/>
      <c r="J197" s="369"/>
      <c r="K197" s="362" t="s">
        <v>732</v>
      </c>
    </row>
    <row r="198" spans="1:11" ht="12.75" customHeight="1">
      <c r="A198" s="362"/>
      <c r="B198" s="362"/>
      <c r="C198" s="376" t="s">
        <v>4471</v>
      </c>
      <c r="D198" s="368" t="s">
        <v>4472</v>
      </c>
      <c r="E198" s="362"/>
      <c r="F198" s="362"/>
      <c r="G198" s="362"/>
      <c r="H198" s="369">
        <v>1</v>
      </c>
      <c r="I198" s="362"/>
      <c r="J198" s="369"/>
      <c r="K198" s="362" t="s">
        <v>732</v>
      </c>
    </row>
    <row r="199" spans="1:11" ht="12.75" customHeight="1">
      <c r="A199" s="362"/>
      <c r="B199" s="362"/>
      <c r="C199" s="376" t="s">
        <v>4473</v>
      </c>
      <c r="D199" s="368" t="s">
        <v>4474</v>
      </c>
      <c r="E199" s="362"/>
      <c r="F199" s="362"/>
      <c r="G199" s="362"/>
      <c r="H199" s="369">
        <v>1</v>
      </c>
      <c r="I199" s="362"/>
      <c r="J199" s="369"/>
      <c r="K199" s="362" t="s">
        <v>732</v>
      </c>
    </row>
    <row r="200" spans="1:11" ht="12.75" customHeight="1">
      <c r="A200" s="362"/>
      <c r="B200" s="362"/>
      <c r="C200" s="376" t="s">
        <v>4475</v>
      </c>
      <c r="D200" s="368" t="s">
        <v>4476</v>
      </c>
      <c r="E200" s="362"/>
      <c r="F200" s="362"/>
      <c r="G200" s="362"/>
      <c r="H200" s="369">
        <v>1</v>
      </c>
      <c r="I200" s="362"/>
      <c r="J200" s="369"/>
      <c r="K200" s="362" t="s">
        <v>732</v>
      </c>
    </row>
    <row r="201" spans="1:11" ht="12.75" customHeight="1">
      <c r="A201" s="362"/>
      <c r="B201" s="362"/>
      <c r="C201" s="376" t="s">
        <v>4477</v>
      </c>
      <c r="D201" s="368" t="s">
        <v>4478</v>
      </c>
      <c r="E201" s="362"/>
      <c r="F201" s="362"/>
      <c r="G201" s="362"/>
      <c r="H201" s="369">
        <v>1</v>
      </c>
      <c r="I201" s="362"/>
      <c r="J201" s="369"/>
      <c r="K201" s="362" t="s">
        <v>732</v>
      </c>
    </row>
    <row r="202" spans="1:11" ht="14.25" customHeight="1">
      <c r="A202" s="362"/>
      <c r="B202" s="362"/>
      <c r="C202" s="376" t="s">
        <v>4479</v>
      </c>
      <c r="D202" s="368" t="s">
        <v>4480</v>
      </c>
      <c r="E202" s="362"/>
      <c r="F202" s="362"/>
      <c r="G202" s="362"/>
      <c r="H202" s="369">
        <v>1</v>
      </c>
      <c r="I202" s="362"/>
      <c r="J202" s="369"/>
      <c r="K202" s="362" t="s">
        <v>732</v>
      </c>
    </row>
    <row r="203" spans="1:11" ht="12.75" customHeight="1">
      <c r="A203" s="362"/>
      <c r="B203" s="362"/>
      <c r="C203" s="376" t="s">
        <v>4481</v>
      </c>
      <c r="D203" s="368" t="s">
        <v>4482</v>
      </c>
      <c r="E203" s="362"/>
      <c r="F203" s="362"/>
      <c r="G203" s="362"/>
      <c r="H203" s="369">
        <v>1</v>
      </c>
      <c r="I203" s="362"/>
      <c r="J203" s="369"/>
      <c r="K203" s="362" t="s">
        <v>732</v>
      </c>
    </row>
    <row r="204" spans="1:11" ht="12.75" customHeight="1">
      <c r="A204" s="362"/>
      <c r="B204" s="362"/>
      <c r="C204" s="376" t="s">
        <v>4483</v>
      </c>
      <c r="D204" s="368" t="s">
        <v>4484</v>
      </c>
      <c r="E204" s="362"/>
      <c r="F204" s="362"/>
      <c r="G204" s="362"/>
      <c r="H204" s="369">
        <v>1</v>
      </c>
      <c r="I204" s="362"/>
      <c r="J204" s="369"/>
      <c r="K204" s="362" t="s">
        <v>732</v>
      </c>
    </row>
    <row r="205" spans="1:11" ht="12.75" customHeight="1">
      <c r="A205" s="362"/>
      <c r="B205" s="362"/>
      <c r="C205" s="376" t="s">
        <v>4485</v>
      </c>
      <c r="D205" s="368" t="s">
        <v>4486</v>
      </c>
      <c r="E205" s="362"/>
      <c r="F205" s="362"/>
      <c r="G205" s="362"/>
      <c r="H205" s="369">
        <v>1</v>
      </c>
      <c r="I205" s="362"/>
      <c r="J205" s="369"/>
      <c r="K205" s="362" t="s">
        <v>732</v>
      </c>
    </row>
    <row r="206" spans="1:11" ht="12.75" customHeight="1">
      <c r="A206" s="362"/>
      <c r="B206" s="362"/>
      <c r="C206" s="376" t="s">
        <v>4487</v>
      </c>
      <c r="D206" s="368" t="s">
        <v>4488</v>
      </c>
      <c r="E206" s="362"/>
      <c r="F206" s="362"/>
      <c r="G206" s="362"/>
      <c r="H206" s="369">
        <v>1</v>
      </c>
      <c r="I206" s="362"/>
      <c r="J206" s="362"/>
      <c r="K206" s="362" t="s">
        <v>732</v>
      </c>
    </row>
    <row r="207" spans="1:11" ht="12.75" customHeight="1">
      <c r="A207" s="362"/>
      <c r="B207" s="362"/>
      <c r="C207" s="376" t="s">
        <v>4489</v>
      </c>
      <c r="D207" s="368" t="s">
        <v>4490</v>
      </c>
      <c r="E207" s="362"/>
      <c r="F207" s="362"/>
      <c r="G207" s="362"/>
      <c r="H207" s="369">
        <v>1</v>
      </c>
      <c r="I207" s="362"/>
      <c r="J207" s="362"/>
      <c r="K207" s="362" t="s">
        <v>732</v>
      </c>
    </row>
    <row r="208" spans="1:11" ht="12.75" customHeight="1">
      <c r="A208" s="362"/>
      <c r="B208" s="362"/>
      <c r="C208" s="376" t="s">
        <v>4491</v>
      </c>
      <c r="D208" s="368" t="s">
        <v>4492</v>
      </c>
      <c r="E208" s="362"/>
      <c r="F208" s="362"/>
      <c r="G208" s="362"/>
      <c r="H208" s="369">
        <v>1</v>
      </c>
      <c r="I208" s="362"/>
      <c r="J208" s="362"/>
      <c r="K208" s="362" t="s">
        <v>732</v>
      </c>
    </row>
    <row r="209" spans="1:11" ht="12.75" customHeight="1">
      <c r="A209" s="362"/>
      <c r="B209" s="362"/>
      <c r="C209" s="376" t="s">
        <v>4493</v>
      </c>
      <c r="D209" s="368" t="s">
        <v>4494</v>
      </c>
      <c r="E209" s="362"/>
      <c r="F209" s="362"/>
      <c r="G209" s="362"/>
      <c r="H209" s="369">
        <v>1</v>
      </c>
      <c r="I209" s="362"/>
      <c r="J209" s="362"/>
      <c r="K209" s="362" t="s">
        <v>732</v>
      </c>
    </row>
    <row r="210" spans="1:11" ht="12.75" customHeight="1">
      <c r="A210" s="362"/>
      <c r="B210" s="362"/>
      <c r="C210" s="376" t="s">
        <v>4495</v>
      </c>
      <c r="D210" s="368" t="s">
        <v>4496</v>
      </c>
      <c r="E210" s="362"/>
      <c r="F210" s="362"/>
      <c r="G210" s="362"/>
      <c r="H210" s="369">
        <v>1</v>
      </c>
      <c r="I210" s="362"/>
      <c r="J210" s="362"/>
      <c r="K210" s="362" t="s">
        <v>732</v>
      </c>
    </row>
    <row r="211" spans="1:11" ht="12.75" customHeight="1">
      <c r="A211" s="362"/>
      <c r="B211" s="362"/>
      <c r="C211" s="376" t="s">
        <v>4497</v>
      </c>
      <c r="D211" s="368" t="s">
        <v>4498</v>
      </c>
      <c r="E211" s="362"/>
      <c r="F211" s="362"/>
      <c r="G211" s="362"/>
      <c r="H211" s="369">
        <v>1</v>
      </c>
      <c r="I211" s="362"/>
      <c r="J211" s="362"/>
      <c r="K211" s="362" t="s">
        <v>732</v>
      </c>
    </row>
    <row r="212" spans="1:11" ht="12.75" customHeight="1">
      <c r="A212" s="362"/>
      <c r="B212" s="362"/>
      <c r="C212" s="376" t="s">
        <v>4499</v>
      </c>
      <c r="D212" s="368" t="s">
        <v>4500</v>
      </c>
      <c r="E212" s="362"/>
      <c r="F212" s="362"/>
      <c r="G212" s="362"/>
      <c r="H212" s="369">
        <v>1</v>
      </c>
      <c r="I212" s="362"/>
      <c r="J212" s="362"/>
      <c r="K212" s="362" t="s">
        <v>732</v>
      </c>
    </row>
    <row r="213" spans="1:11" ht="12.75" customHeight="1">
      <c r="A213" s="362"/>
      <c r="B213" s="362"/>
      <c r="C213" s="376" t="s">
        <v>4501</v>
      </c>
      <c r="D213" s="368" t="s">
        <v>4502</v>
      </c>
      <c r="E213" s="362"/>
      <c r="F213" s="362"/>
      <c r="G213" s="362"/>
      <c r="H213" s="369">
        <v>1</v>
      </c>
      <c r="I213" s="362"/>
      <c r="J213" s="362"/>
      <c r="K213" s="362" t="s">
        <v>732</v>
      </c>
    </row>
    <row r="214" spans="1:11" ht="12.75" customHeight="1">
      <c r="A214" s="362"/>
      <c r="B214" s="362"/>
      <c r="C214" s="376" t="s">
        <v>4503</v>
      </c>
      <c r="D214" s="368" t="s">
        <v>4504</v>
      </c>
      <c r="E214" s="362"/>
      <c r="F214" s="362"/>
      <c r="G214" s="362"/>
      <c r="H214" s="369">
        <v>1</v>
      </c>
      <c r="I214" s="362"/>
      <c r="J214" s="362"/>
      <c r="K214" s="362" t="s">
        <v>732</v>
      </c>
    </row>
    <row r="215" spans="1:11" ht="12.75" customHeight="1">
      <c r="A215" s="362"/>
      <c r="B215" s="362"/>
      <c r="C215" s="376" t="s">
        <v>4505</v>
      </c>
      <c r="D215" s="368" t="s">
        <v>4506</v>
      </c>
      <c r="E215" s="362"/>
      <c r="F215" s="362"/>
      <c r="G215" s="362"/>
      <c r="H215" s="369">
        <v>1</v>
      </c>
      <c r="I215" s="362"/>
      <c r="J215" s="362"/>
      <c r="K215" s="362" t="s">
        <v>732</v>
      </c>
    </row>
    <row r="216" spans="1:11" ht="12.75" customHeight="1">
      <c r="A216" s="362"/>
      <c r="B216" s="362"/>
      <c r="C216" s="376" t="s">
        <v>4507</v>
      </c>
      <c r="D216" s="368" t="s">
        <v>4508</v>
      </c>
      <c r="E216" s="362"/>
      <c r="F216" s="362"/>
      <c r="G216" s="362"/>
      <c r="H216" s="369">
        <v>1</v>
      </c>
      <c r="I216" s="362"/>
      <c r="J216" s="362"/>
      <c r="K216" s="362" t="s">
        <v>732</v>
      </c>
    </row>
    <row r="217" spans="1:11" ht="12.75" customHeight="1">
      <c r="A217" s="362"/>
      <c r="B217" s="362"/>
      <c r="C217" s="376" t="s">
        <v>4509</v>
      </c>
      <c r="D217" s="368" t="s">
        <v>4510</v>
      </c>
      <c r="E217" s="362"/>
      <c r="F217" s="362"/>
      <c r="G217" s="362"/>
      <c r="H217" s="369">
        <v>1</v>
      </c>
      <c r="I217" s="362"/>
      <c r="J217" s="362"/>
      <c r="K217" s="362" t="s">
        <v>732</v>
      </c>
    </row>
    <row r="218" spans="1:11" ht="12.75" customHeight="1">
      <c r="A218" s="362"/>
      <c r="B218" s="362"/>
      <c r="C218" s="376" t="s">
        <v>4511</v>
      </c>
      <c r="D218" s="368" t="s">
        <v>4512</v>
      </c>
      <c r="E218" s="362"/>
      <c r="F218" s="362"/>
      <c r="G218" s="362"/>
      <c r="H218" s="369">
        <v>1</v>
      </c>
      <c r="I218" s="362"/>
      <c r="J218" s="362"/>
      <c r="K218" s="362" t="s">
        <v>732</v>
      </c>
    </row>
    <row r="219" spans="1:11" ht="12.75" customHeight="1">
      <c r="A219" s="362"/>
      <c r="B219" s="362"/>
      <c r="C219" s="376" t="s">
        <v>4513</v>
      </c>
      <c r="D219" s="368" t="s">
        <v>4514</v>
      </c>
      <c r="E219" s="362"/>
      <c r="F219" s="362"/>
      <c r="G219" s="362"/>
      <c r="H219" s="369">
        <v>1</v>
      </c>
      <c r="I219" s="362"/>
      <c r="J219" s="362"/>
      <c r="K219" s="362" t="s">
        <v>732</v>
      </c>
    </row>
    <row r="220" spans="1:11" ht="12.75" customHeight="1">
      <c r="A220" s="362"/>
      <c r="B220" s="362"/>
      <c r="C220" s="376" t="s">
        <v>4515</v>
      </c>
      <c r="D220" s="368" t="s">
        <v>4516</v>
      </c>
      <c r="E220" s="362"/>
      <c r="F220" s="362"/>
      <c r="G220" s="362"/>
      <c r="H220" s="369">
        <v>1</v>
      </c>
      <c r="I220" s="362"/>
      <c r="J220" s="362"/>
      <c r="K220" s="362" t="s">
        <v>732</v>
      </c>
    </row>
    <row r="221" spans="1:11" ht="12.75" customHeight="1">
      <c r="A221" s="362"/>
      <c r="B221" s="362"/>
      <c r="C221" s="376" t="s">
        <v>4517</v>
      </c>
      <c r="D221" s="368" t="s">
        <v>4518</v>
      </c>
      <c r="E221" s="362"/>
      <c r="F221" s="362"/>
      <c r="G221" s="362"/>
      <c r="H221" s="369">
        <v>1</v>
      </c>
      <c r="I221" s="362"/>
      <c r="J221" s="362"/>
      <c r="K221" s="362" t="s">
        <v>732</v>
      </c>
    </row>
    <row r="222" spans="1:11" ht="12.75" customHeight="1">
      <c r="A222" s="362"/>
      <c r="B222" s="362"/>
      <c r="C222" s="376" t="s">
        <v>4519</v>
      </c>
      <c r="D222" s="368" t="s">
        <v>4520</v>
      </c>
      <c r="E222" s="362"/>
      <c r="F222" s="362"/>
      <c r="G222" s="362"/>
      <c r="H222" s="369">
        <v>1</v>
      </c>
      <c r="I222" s="362"/>
      <c r="J222" s="362"/>
      <c r="K222" s="362" t="s">
        <v>732</v>
      </c>
    </row>
    <row r="223" spans="1:11" ht="12.75" customHeight="1">
      <c r="A223" s="362"/>
      <c r="B223" s="362"/>
      <c r="C223" s="376" t="s">
        <v>4521</v>
      </c>
      <c r="D223" s="368" t="s">
        <v>4522</v>
      </c>
      <c r="E223" s="362"/>
      <c r="F223" s="362"/>
      <c r="G223" s="362"/>
      <c r="H223" s="369">
        <v>1</v>
      </c>
      <c r="I223" s="362"/>
      <c r="J223" s="362"/>
      <c r="K223" s="362" t="s">
        <v>732</v>
      </c>
    </row>
    <row r="224" spans="1:11" ht="12.75" customHeight="1">
      <c r="A224" s="362"/>
      <c r="B224" s="362"/>
      <c r="C224" s="376" t="s">
        <v>4523</v>
      </c>
      <c r="D224" s="368" t="s">
        <v>4524</v>
      </c>
      <c r="E224" s="362"/>
      <c r="F224" s="362"/>
      <c r="G224" s="362"/>
      <c r="H224" s="369">
        <v>1</v>
      </c>
      <c r="I224" s="362"/>
      <c r="J224" s="362"/>
      <c r="K224" s="362" t="s">
        <v>864</v>
      </c>
    </row>
    <row r="225" spans="1:11" ht="12.75" customHeight="1">
      <c r="A225" s="362"/>
      <c r="B225" s="362"/>
      <c r="C225" s="376" t="s">
        <v>4525</v>
      </c>
      <c r="D225" s="368" t="s">
        <v>4526</v>
      </c>
      <c r="E225" s="362"/>
      <c r="F225" s="362"/>
      <c r="G225" s="362"/>
      <c r="H225" s="369">
        <v>1</v>
      </c>
      <c r="I225" s="362"/>
      <c r="J225" s="362"/>
      <c r="K225" s="362" t="s">
        <v>864</v>
      </c>
    </row>
    <row r="226" spans="1:11" ht="12.75" customHeight="1">
      <c r="A226" s="362"/>
      <c r="B226" s="362"/>
      <c r="C226" s="376" t="s">
        <v>4527</v>
      </c>
      <c r="D226" s="368" t="s">
        <v>4528</v>
      </c>
      <c r="E226" s="362"/>
      <c r="F226" s="362"/>
      <c r="G226" s="362"/>
      <c r="H226" s="369">
        <v>1</v>
      </c>
      <c r="I226" s="362"/>
      <c r="J226" s="362"/>
      <c r="K226" s="362" t="s">
        <v>864</v>
      </c>
    </row>
    <row r="227" spans="1:11" ht="12.75" customHeight="1">
      <c r="A227" s="362"/>
      <c r="B227" s="362"/>
      <c r="C227" s="376" t="s">
        <v>4529</v>
      </c>
      <c r="D227" s="368" t="s">
        <v>4530</v>
      </c>
      <c r="E227" s="362"/>
      <c r="F227" s="362"/>
      <c r="G227" s="362"/>
      <c r="H227" s="369">
        <v>1</v>
      </c>
      <c r="I227" s="362"/>
      <c r="J227" s="362"/>
      <c r="K227" s="362" t="s">
        <v>864</v>
      </c>
    </row>
    <row r="228" spans="1:11" ht="12.75" customHeight="1">
      <c r="A228" s="362"/>
      <c r="B228" s="362"/>
      <c r="C228" s="376" t="s">
        <v>4531</v>
      </c>
      <c r="D228" s="368" t="s">
        <v>4532</v>
      </c>
      <c r="E228" s="362"/>
      <c r="F228" s="362"/>
      <c r="G228" s="362"/>
      <c r="H228" s="369">
        <v>1</v>
      </c>
      <c r="I228" s="362"/>
      <c r="J228" s="362"/>
      <c r="K228" s="362" t="s">
        <v>864</v>
      </c>
    </row>
    <row r="229" spans="1:11" ht="12.75" customHeight="1">
      <c r="A229" s="362"/>
      <c r="B229" s="362"/>
      <c r="C229" s="376" t="s">
        <v>4533</v>
      </c>
      <c r="D229" s="368" t="s">
        <v>4534</v>
      </c>
      <c r="E229" s="362"/>
      <c r="F229" s="362"/>
      <c r="G229" s="362"/>
      <c r="H229" s="369">
        <v>1</v>
      </c>
      <c r="I229" s="362"/>
      <c r="J229" s="362"/>
      <c r="K229" s="362" t="s">
        <v>864</v>
      </c>
    </row>
    <row r="230" spans="1:11" ht="12.75" customHeight="1">
      <c r="A230" s="362"/>
      <c r="B230" s="362"/>
      <c r="C230" s="376" t="s">
        <v>4535</v>
      </c>
      <c r="D230" s="368" t="s">
        <v>4536</v>
      </c>
      <c r="E230" s="362"/>
      <c r="F230" s="362"/>
      <c r="G230" s="362"/>
      <c r="H230" s="369">
        <v>1</v>
      </c>
      <c r="I230" s="362"/>
      <c r="J230" s="362"/>
      <c r="K230" s="362" t="s">
        <v>864</v>
      </c>
    </row>
    <row r="231" spans="1:11" ht="12.75" customHeight="1">
      <c r="A231" s="362"/>
      <c r="B231" s="362"/>
      <c r="C231" s="376" t="s">
        <v>4537</v>
      </c>
      <c r="D231" s="368" t="s">
        <v>4538</v>
      </c>
      <c r="E231" s="362"/>
      <c r="F231" s="362"/>
      <c r="G231" s="362"/>
      <c r="H231" s="369">
        <v>1</v>
      </c>
      <c r="I231" s="362"/>
      <c r="J231" s="362"/>
      <c r="K231" s="362" t="s">
        <v>864</v>
      </c>
    </row>
    <row r="232" spans="1:11" ht="12.75" customHeight="1">
      <c r="A232" s="362"/>
      <c r="B232" s="362"/>
      <c r="C232" s="376" t="s">
        <v>4539</v>
      </c>
      <c r="D232" s="368" t="s">
        <v>4540</v>
      </c>
      <c r="E232" s="362"/>
      <c r="F232" s="362"/>
      <c r="G232" s="362"/>
      <c r="H232" s="369">
        <v>1</v>
      </c>
      <c r="I232" s="362"/>
      <c r="J232" s="362"/>
      <c r="K232" s="362" t="s">
        <v>864</v>
      </c>
    </row>
    <row r="233" spans="1:11" ht="12.75" customHeight="1">
      <c r="A233" s="362"/>
      <c r="B233" s="362"/>
      <c r="C233" s="376" t="s">
        <v>4541</v>
      </c>
      <c r="D233" s="368" t="s">
        <v>4542</v>
      </c>
      <c r="E233" s="362"/>
      <c r="F233" s="362"/>
      <c r="G233" s="362"/>
      <c r="H233" s="369">
        <v>1</v>
      </c>
      <c r="I233" s="362"/>
      <c r="J233" s="362"/>
      <c r="K233" s="362" t="s">
        <v>864</v>
      </c>
    </row>
    <row r="234" spans="1:11" ht="12.75" customHeight="1">
      <c r="A234" s="362"/>
      <c r="B234" s="362"/>
      <c r="C234" s="376" t="s">
        <v>4543</v>
      </c>
      <c r="D234" s="368" t="s">
        <v>4544</v>
      </c>
      <c r="E234" s="362"/>
      <c r="F234" s="362"/>
      <c r="G234" s="362"/>
      <c r="H234" s="369">
        <v>1</v>
      </c>
      <c r="I234" s="362"/>
      <c r="J234" s="362"/>
      <c r="K234" s="362" t="s">
        <v>864</v>
      </c>
    </row>
    <row r="235" spans="1:11" ht="12.75" customHeight="1">
      <c r="A235" s="362"/>
      <c r="B235" s="362"/>
      <c r="C235" s="376" t="s">
        <v>4545</v>
      </c>
      <c r="D235" s="368" t="s">
        <v>4546</v>
      </c>
      <c r="E235" s="362"/>
      <c r="F235" s="362"/>
      <c r="G235" s="362"/>
      <c r="H235" s="369">
        <v>1</v>
      </c>
      <c r="I235" s="362"/>
      <c r="J235" s="362"/>
      <c r="K235" s="362" t="s">
        <v>864</v>
      </c>
    </row>
    <row r="236" spans="1:11" ht="12.75" customHeight="1">
      <c r="A236" s="362"/>
      <c r="B236" s="362"/>
      <c r="C236" s="376" t="s">
        <v>4547</v>
      </c>
      <c r="D236" s="368" t="s">
        <v>4548</v>
      </c>
      <c r="E236" s="362"/>
      <c r="F236" s="362"/>
      <c r="G236" s="362"/>
      <c r="H236" s="369">
        <v>1</v>
      </c>
      <c r="I236" s="362"/>
      <c r="J236" s="362"/>
      <c r="K236" s="362" t="s">
        <v>864</v>
      </c>
    </row>
    <row r="237" spans="1:11" ht="12.75" customHeight="1">
      <c r="A237" s="362"/>
      <c r="B237" s="362"/>
      <c r="C237" s="376" t="s">
        <v>4549</v>
      </c>
      <c r="D237" s="368" t="s">
        <v>4550</v>
      </c>
      <c r="E237" s="362"/>
      <c r="F237" s="362"/>
      <c r="G237" s="362"/>
      <c r="H237" s="369">
        <v>1</v>
      </c>
      <c r="I237" s="362"/>
      <c r="J237" s="362"/>
      <c r="K237" s="362" t="s">
        <v>864</v>
      </c>
    </row>
    <row r="238" spans="1:11" ht="12.75" customHeight="1">
      <c r="A238" s="362"/>
      <c r="B238" s="362"/>
      <c r="C238" s="376" t="s">
        <v>4551</v>
      </c>
      <c r="D238" s="368" t="s">
        <v>4552</v>
      </c>
      <c r="E238" s="362"/>
      <c r="F238" s="362"/>
      <c r="G238" s="362"/>
      <c r="H238" s="369">
        <v>1</v>
      </c>
      <c r="I238" s="362"/>
      <c r="J238" s="362"/>
      <c r="K238" s="362" t="s">
        <v>864</v>
      </c>
    </row>
    <row r="239" spans="1:11" ht="12.75" customHeight="1">
      <c r="A239" s="362"/>
      <c r="B239" s="362"/>
      <c r="C239" s="376" t="s">
        <v>4553</v>
      </c>
      <c r="D239" s="368" t="s">
        <v>4554</v>
      </c>
      <c r="E239" s="362"/>
      <c r="F239" s="362"/>
      <c r="G239" s="362"/>
      <c r="H239" s="369">
        <v>1</v>
      </c>
      <c r="I239" s="362"/>
      <c r="J239" s="362"/>
      <c r="K239" s="362" t="s">
        <v>864</v>
      </c>
    </row>
    <row r="240" spans="1:11" ht="12.75" customHeight="1">
      <c r="A240" s="362"/>
      <c r="B240" s="362"/>
      <c r="C240" s="376" t="s">
        <v>4555</v>
      </c>
      <c r="D240" s="368" t="s">
        <v>4556</v>
      </c>
      <c r="E240" s="362"/>
      <c r="F240" s="362"/>
      <c r="G240" s="362"/>
      <c r="H240" s="369">
        <v>1</v>
      </c>
      <c r="I240" s="362"/>
      <c r="J240" s="362"/>
      <c r="K240" s="362" t="s">
        <v>864</v>
      </c>
    </row>
    <row r="241" spans="1:11" ht="12.75" customHeight="1">
      <c r="A241" s="362"/>
      <c r="B241" s="362"/>
      <c r="C241" s="376" t="s">
        <v>4557</v>
      </c>
      <c r="D241" s="368" t="s">
        <v>4558</v>
      </c>
      <c r="E241" s="362"/>
      <c r="F241" s="362"/>
      <c r="G241" s="362"/>
      <c r="H241" s="369">
        <v>1</v>
      </c>
      <c r="I241" s="362"/>
      <c r="J241" s="362"/>
      <c r="K241" s="362" t="s">
        <v>864</v>
      </c>
    </row>
    <row r="242" spans="1:11" ht="12.75" customHeight="1">
      <c r="A242" s="362"/>
      <c r="B242" s="362"/>
      <c r="C242" s="376" t="s">
        <v>4559</v>
      </c>
      <c r="D242" s="368" t="s">
        <v>4560</v>
      </c>
      <c r="E242" s="362"/>
      <c r="F242" s="362"/>
      <c r="G242" s="362"/>
      <c r="H242" s="369">
        <v>1</v>
      </c>
      <c r="I242" s="362"/>
      <c r="J242" s="362"/>
      <c r="K242" s="362" t="s">
        <v>864</v>
      </c>
    </row>
    <row r="243" spans="1:11" ht="12.75" customHeight="1">
      <c r="A243" s="362"/>
      <c r="B243" s="362"/>
      <c r="C243" s="376" t="s">
        <v>4561</v>
      </c>
      <c r="D243" s="368" t="s">
        <v>4562</v>
      </c>
      <c r="E243" s="362"/>
      <c r="F243" s="362"/>
      <c r="G243" s="362"/>
      <c r="H243" s="369">
        <v>1</v>
      </c>
      <c r="I243" s="362"/>
      <c r="J243" s="362"/>
      <c r="K243" s="362" t="s">
        <v>864</v>
      </c>
    </row>
    <row r="244" spans="1:11" ht="12.75" customHeight="1">
      <c r="A244" s="362"/>
      <c r="B244" s="362"/>
      <c r="C244" s="376" t="s">
        <v>4563</v>
      </c>
      <c r="D244" s="368" t="s">
        <v>4564</v>
      </c>
      <c r="E244" s="362"/>
      <c r="F244" s="362"/>
      <c r="G244" s="362"/>
      <c r="H244" s="369">
        <v>1</v>
      </c>
      <c r="I244" s="362"/>
      <c r="J244" s="362"/>
      <c r="K244" s="362" t="s">
        <v>864</v>
      </c>
    </row>
    <row r="245" spans="1:11" ht="12.75" customHeight="1">
      <c r="A245" s="362"/>
      <c r="B245" s="362"/>
      <c r="C245" s="376" t="s">
        <v>4565</v>
      </c>
      <c r="D245" s="368" t="s">
        <v>4566</v>
      </c>
      <c r="E245" s="362"/>
      <c r="F245" s="362"/>
      <c r="G245" s="362"/>
      <c r="H245" s="369">
        <v>1</v>
      </c>
      <c r="I245" s="362"/>
      <c r="J245" s="362"/>
      <c r="K245" s="362" t="s">
        <v>864</v>
      </c>
    </row>
    <row r="246" spans="1:11" ht="12.75" customHeight="1">
      <c r="A246" s="362"/>
      <c r="B246" s="362"/>
      <c r="C246" s="376" t="s">
        <v>4567</v>
      </c>
      <c r="D246" s="368" t="s">
        <v>4568</v>
      </c>
      <c r="E246" s="362"/>
      <c r="F246" s="362"/>
      <c r="G246" s="362"/>
      <c r="H246" s="369">
        <v>1</v>
      </c>
      <c r="I246" s="362"/>
      <c r="J246" s="362"/>
      <c r="K246" s="362" t="s">
        <v>864</v>
      </c>
    </row>
    <row r="247" spans="1:11" ht="12.75" customHeight="1">
      <c r="A247" s="362"/>
      <c r="B247" s="362"/>
      <c r="C247" s="376" t="s">
        <v>4569</v>
      </c>
      <c r="D247" s="368" t="s">
        <v>4570</v>
      </c>
      <c r="E247" s="362"/>
      <c r="F247" s="362"/>
      <c r="G247" s="362"/>
      <c r="H247" s="369">
        <v>1</v>
      </c>
      <c r="I247" s="362"/>
      <c r="J247" s="362"/>
      <c r="K247" s="362" t="s">
        <v>864</v>
      </c>
    </row>
    <row r="248" spans="1:11" ht="12.75" customHeight="1">
      <c r="A248" s="362"/>
      <c r="B248" s="362"/>
      <c r="C248" s="376" t="s">
        <v>4571</v>
      </c>
      <c r="D248" s="368" t="s">
        <v>4572</v>
      </c>
      <c r="E248" s="362"/>
      <c r="F248" s="362"/>
      <c r="G248" s="362"/>
      <c r="H248" s="369">
        <v>1</v>
      </c>
      <c r="I248" s="362"/>
      <c r="J248" s="362"/>
      <c r="K248" s="362" t="s">
        <v>864</v>
      </c>
    </row>
    <row r="249" spans="1:11" ht="12.75" customHeight="1">
      <c r="A249" s="362"/>
      <c r="B249" s="362"/>
      <c r="C249" s="376" t="s">
        <v>4573</v>
      </c>
      <c r="D249" s="368" t="s">
        <v>4574</v>
      </c>
      <c r="E249" s="362"/>
      <c r="F249" s="362"/>
      <c r="G249" s="362"/>
      <c r="H249" s="369">
        <v>1</v>
      </c>
      <c r="I249" s="362"/>
      <c r="J249" s="362"/>
      <c r="K249" s="362" t="s">
        <v>864</v>
      </c>
    </row>
    <row r="250" spans="1:11" ht="12.75" customHeight="1">
      <c r="A250" s="362"/>
      <c r="B250" s="362"/>
      <c r="C250" s="376" t="s">
        <v>4575</v>
      </c>
      <c r="D250" s="368" t="s">
        <v>4576</v>
      </c>
      <c r="E250" s="362"/>
      <c r="F250" s="362"/>
      <c r="G250" s="362"/>
      <c r="H250" s="369">
        <v>1</v>
      </c>
      <c r="I250" s="362"/>
      <c r="J250" s="362"/>
      <c r="K250" s="362" t="s">
        <v>864</v>
      </c>
    </row>
    <row r="251" spans="1:11" ht="12.75" customHeight="1">
      <c r="A251" s="362"/>
      <c r="B251" s="362"/>
      <c r="C251" s="376" t="s">
        <v>4577</v>
      </c>
      <c r="D251" s="368" t="s">
        <v>4578</v>
      </c>
      <c r="E251" s="362"/>
      <c r="F251" s="362"/>
      <c r="G251" s="362"/>
      <c r="H251" s="369">
        <v>1</v>
      </c>
      <c r="I251" s="362"/>
      <c r="J251" s="362"/>
      <c r="K251" s="362" t="s">
        <v>864</v>
      </c>
    </row>
    <row r="252" spans="1:11" ht="12.75" customHeight="1">
      <c r="A252" s="362"/>
      <c r="B252" s="362"/>
      <c r="C252" s="376" t="s">
        <v>4579</v>
      </c>
      <c r="D252" s="368" t="s">
        <v>4580</v>
      </c>
      <c r="E252" s="362"/>
      <c r="F252" s="362"/>
      <c r="G252" s="362"/>
      <c r="H252" s="369">
        <v>1</v>
      </c>
      <c r="I252" s="362"/>
      <c r="J252" s="362"/>
      <c r="K252" s="362" t="s">
        <v>864</v>
      </c>
    </row>
    <row r="253" spans="1:11" ht="12.75" customHeight="1">
      <c r="A253" s="362"/>
      <c r="B253" s="362"/>
      <c r="C253" s="376" t="s">
        <v>4581</v>
      </c>
      <c r="D253" s="368" t="s">
        <v>4582</v>
      </c>
      <c r="E253" s="362"/>
      <c r="F253" s="362"/>
      <c r="G253" s="362"/>
      <c r="H253" s="369">
        <v>1</v>
      </c>
      <c r="I253" s="362"/>
      <c r="J253" s="362"/>
      <c r="K253" s="362" t="s">
        <v>864</v>
      </c>
    </row>
    <row r="254" spans="1:11" ht="12.75" customHeight="1">
      <c r="A254" s="362"/>
      <c r="B254" s="362"/>
      <c r="C254" s="376" t="s">
        <v>4583</v>
      </c>
      <c r="D254" s="368" t="s">
        <v>1049</v>
      </c>
      <c r="E254" s="362"/>
      <c r="F254" s="362"/>
      <c r="G254" s="362"/>
      <c r="H254" s="369">
        <v>1</v>
      </c>
      <c r="I254" s="362"/>
      <c r="J254" s="362"/>
      <c r="K254" s="362" t="s">
        <v>2749</v>
      </c>
    </row>
    <row r="255" spans="1:11" ht="12.75" customHeight="1">
      <c r="A255" s="362"/>
      <c r="B255" s="362"/>
      <c r="C255" s="376" t="s">
        <v>4584</v>
      </c>
      <c r="D255" s="368" t="s">
        <v>1051</v>
      </c>
      <c r="E255" s="362"/>
      <c r="F255" s="362"/>
      <c r="G255" s="362"/>
      <c r="H255" s="369">
        <v>1</v>
      </c>
      <c r="I255" s="362"/>
      <c r="J255" s="362"/>
      <c r="K255" s="362" t="s">
        <v>2749</v>
      </c>
    </row>
    <row r="256" spans="1:11" ht="12.75" customHeight="1">
      <c r="A256" s="362"/>
      <c r="B256" s="362"/>
      <c r="C256" s="376" t="s">
        <v>4585</v>
      </c>
      <c r="D256" s="368" t="s">
        <v>1053</v>
      </c>
      <c r="E256" s="362"/>
      <c r="F256" s="362"/>
      <c r="G256" s="362"/>
      <c r="H256" s="369">
        <v>1</v>
      </c>
      <c r="I256" s="362"/>
      <c r="J256" s="362"/>
      <c r="K256" s="362" t="s">
        <v>2749</v>
      </c>
    </row>
    <row r="257" spans="1:11" ht="12.75" customHeight="1">
      <c r="A257" s="362"/>
      <c r="B257" s="362"/>
      <c r="C257" s="376" t="s">
        <v>4586</v>
      </c>
      <c r="D257" s="368" t="s">
        <v>1055</v>
      </c>
      <c r="E257" s="362"/>
      <c r="F257" s="362"/>
      <c r="G257" s="362"/>
      <c r="H257" s="369">
        <v>1</v>
      </c>
      <c r="I257" s="362"/>
      <c r="J257" s="362"/>
      <c r="K257" s="362" t="s">
        <v>2749</v>
      </c>
    </row>
    <row r="258" spans="1:11" ht="12.75" customHeight="1">
      <c r="A258" s="362"/>
      <c r="B258" s="362"/>
      <c r="C258" s="376" t="s">
        <v>4587</v>
      </c>
      <c r="D258" s="368" t="s">
        <v>1057</v>
      </c>
      <c r="E258" s="362"/>
      <c r="F258" s="362"/>
      <c r="G258" s="362"/>
      <c r="H258" s="369">
        <v>1</v>
      </c>
      <c r="I258" s="362"/>
      <c r="J258" s="362"/>
      <c r="K258" s="362" t="s">
        <v>2749</v>
      </c>
    </row>
    <row r="259" spans="1:11" ht="12.75" customHeight="1">
      <c r="A259" s="362"/>
      <c r="B259" s="362"/>
      <c r="C259" s="376" t="s">
        <v>4588</v>
      </c>
      <c r="D259" s="368" t="s">
        <v>1059</v>
      </c>
      <c r="E259" s="362"/>
      <c r="F259" s="362"/>
      <c r="G259" s="362"/>
      <c r="H259" s="369">
        <v>1</v>
      </c>
      <c r="I259" s="362"/>
      <c r="J259" s="362"/>
      <c r="K259" s="362" t="s">
        <v>2749</v>
      </c>
    </row>
    <row r="260" spans="1:11" ht="12.75" customHeight="1">
      <c r="A260" s="362"/>
      <c r="B260" s="362"/>
      <c r="C260" s="376" t="s">
        <v>4589</v>
      </c>
      <c r="D260" s="368" t="s">
        <v>1061</v>
      </c>
      <c r="E260" s="362"/>
      <c r="F260" s="362"/>
      <c r="G260" s="362"/>
      <c r="H260" s="369">
        <v>1</v>
      </c>
      <c r="I260" s="362"/>
      <c r="J260" s="362"/>
      <c r="K260" s="362" t="s">
        <v>2749</v>
      </c>
    </row>
    <row r="261" spans="1:11" ht="12.75" customHeight="1">
      <c r="A261" s="362"/>
      <c r="B261" s="362"/>
      <c r="C261" s="376" t="s">
        <v>4590</v>
      </c>
      <c r="D261" s="368" t="s">
        <v>4591</v>
      </c>
      <c r="E261" s="362"/>
      <c r="F261" s="362"/>
      <c r="G261" s="362"/>
      <c r="H261" s="369">
        <v>1</v>
      </c>
      <c r="I261" s="362"/>
      <c r="J261" s="362"/>
      <c r="K261" s="362" t="s">
        <v>2749</v>
      </c>
    </row>
    <row r="262" spans="1:11" ht="12.75" customHeight="1">
      <c r="A262" s="362"/>
      <c r="B262" s="362"/>
      <c r="C262" s="376" t="s">
        <v>4592</v>
      </c>
      <c r="D262" s="368" t="s">
        <v>4593</v>
      </c>
      <c r="E262" s="362"/>
      <c r="F262" s="362"/>
      <c r="G262" s="362"/>
      <c r="H262" s="369">
        <v>1</v>
      </c>
      <c r="I262" s="362"/>
      <c r="J262" s="362"/>
      <c r="K262" s="362" t="s">
        <v>2749</v>
      </c>
    </row>
    <row r="263" spans="1:11" ht="12.75" customHeight="1">
      <c r="A263" s="362"/>
      <c r="B263" s="362"/>
      <c r="C263" s="376" t="s">
        <v>4594</v>
      </c>
      <c r="D263" s="368" t="s">
        <v>4595</v>
      </c>
      <c r="E263" s="362"/>
      <c r="F263" s="362"/>
      <c r="G263" s="362"/>
      <c r="H263" s="369">
        <v>1</v>
      </c>
      <c r="I263" s="362"/>
      <c r="J263" s="362"/>
      <c r="K263" s="362" t="s">
        <v>2749</v>
      </c>
    </row>
    <row r="264" spans="1:11" ht="12.75" customHeight="1">
      <c r="A264" s="362"/>
      <c r="B264" s="362"/>
      <c r="C264" s="376" t="s">
        <v>4596</v>
      </c>
      <c r="D264" s="368" t="s">
        <v>4597</v>
      </c>
      <c r="E264" s="362"/>
      <c r="F264" s="362"/>
      <c r="G264" s="362"/>
      <c r="H264" s="369">
        <v>1</v>
      </c>
      <c r="I264" s="362"/>
      <c r="J264" s="362"/>
      <c r="K264" s="362" t="s">
        <v>2749</v>
      </c>
    </row>
    <row r="265" spans="1:11" ht="12.75" customHeight="1">
      <c r="A265" s="362"/>
      <c r="B265" s="362"/>
      <c r="C265" s="376" t="s">
        <v>4598</v>
      </c>
      <c r="D265" s="368" t="s">
        <v>1071</v>
      </c>
      <c r="E265" s="362"/>
      <c r="F265" s="362"/>
      <c r="G265" s="362"/>
      <c r="H265" s="369">
        <v>1</v>
      </c>
      <c r="I265" s="362"/>
      <c r="J265" s="362"/>
      <c r="K265" s="362" t="s">
        <v>2749</v>
      </c>
    </row>
    <row r="266" spans="1:11" ht="12.75" customHeight="1">
      <c r="A266" s="362"/>
      <c r="B266" s="362"/>
      <c r="C266" s="376" t="s">
        <v>4599</v>
      </c>
      <c r="D266" s="368" t="s">
        <v>4600</v>
      </c>
      <c r="E266" s="362"/>
      <c r="F266" s="362"/>
      <c r="G266" s="362"/>
      <c r="H266" s="369">
        <v>1</v>
      </c>
      <c r="I266" s="362"/>
      <c r="J266" s="362"/>
      <c r="K266" s="362" t="s">
        <v>2749</v>
      </c>
    </row>
    <row r="267" spans="1:11" ht="12.75" customHeight="1">
      <c r="A267" s="362"/>
      <c r="B267" s="362"/>
      <c r="C267" s="376" t="s">
        <v>4601</v>
      </c>
      <c r="D267" s="368" t="s">
        <v>4602</v>
      </c>
      <c r="E267" s="362"/>
      <c r="F267" s="362"/>
      <c r="G267" s="362"/>
      <c r="H267" s="369">
        <v>1</v>
      </c>
      <c r="I267" s="362"/>
      <c r="J267" s="362"/>
      <c r="K267" s="362" t="s">
        <v>2749</v>
      </c>
    </row>
    <row r="268" spans="1:11" ht="12.75" customHeight="1">
      <c r="A268" s="362"/>
      <c r="B268" s="362"/>
      <c r="C268" s="376" t="s">
        <v>4603</v>
      </c>
      <c r="D268" s="368" t="s">
        <v>4604</v>
      </c>
      <c r="E268" s="362"/>
      <c r="F268" s="362"/>
      <c r="G268" s="362"/>
      <c r="H268" s="369">
        <v>1</v>
      </c>
      <c r="I268" s="362"/>
      <c r="J268" s="362"/>
      <c r="K268" s="362" t="s">
        <v>2749</v>
      </c>
    </row>
    <row r="269" spans="1:11" ht="12.75" customHeight="1">
      <c r="A269" s="362"/>
      <c r="B269" s="362"/>
      <c r="C269" s="376" t="s">
        <v>4605</v>
      </c>
      <c r="D269" s="368" t="s">
        <v>4606</v>
      </c>
      <c r="E269" s="362"/>
      <c r="F269" s="362"/>
      <c r="G269" s="362"/>
      <c r="H269" s="369">
        <v>1</v>
      </c>
      <c r="I269" s="362"/>
      <c r="J269" s="362"/>
      <c r="K269" s="362" t="s">
        <v>2749</v>
      </c>
    </row>
    <row r="270" spans="1:11" ht="12.75" customHeight="1">
      <c r="A270" s="362"/>
      <c r="B270" s="362"/>
      <c r="C270" s="376" t="s">
        <v>4607</v>
      </c>
      <c r="D270" s="368" t="s">
        <v>4608</v>
      </c>
      <c r="E270" s="362"/>
      <c r="F270" s="362"/>
      <c r="G270" s="362"/>
      <c r="H270" s="369">
        <v>1</v>
      </c>
      <c r="I270" s="362"/>
      <c r="J270" s="362"/>
      <c r="K270" s="362" t="s">
        <v>2749</v>
      </c>
    </row>
    <row r="271" spans="1:11" ht="12.75" customHeight="1">
      <c r="A271" s="362"/>
      <c r="B271" s="362"/>
      <c r="C271" s="376" t="s">
        <v>4609</v>
      </c>
      <c r="D271" s="368" t="s">
        <v>4610</v>
      </c>
      <c r="E271" s="362"/>
      <c r="F271" s="362"/>
      <c r="G271" s="362"/>
      <c r="H271" s="369">
        <v>1</v>
      </c>
      <c r="I271" s="362"/>
      <c r="J271" s="362"/>
      <c r="K271" s="362" t="s">
        <v>2749</v>
      </c>
    </row>
    <row r="272" spans="1:11" ht="12.75" customHeight="1">
      <c r="A272" s="362"/>
      <c r="B272" s="362"/>
      <c r="C272" s="376" t="s">
        <v>4611</v>
      </c>
      <c r="D272" s="368" t="s">
        <v>4612</v>
      </c>
      <c r="E272" s="362"/>
      <c r="F272" s="362"/>
      <c r="G272" s="362"/>
      <c r="H272" s="369">
        <v>1</v>
      </c>
      <c r="I272" s="362"/>
      <c r="J272" s="362"/>
      <c r="K272" s="362" t="s">
        <v>2749</v>
      </c>
    </row>
    <row r="273" spans="1:11" ht="12.75" customHeight="1">
      <c r="A273" s="362"/>
      <c r="B273" s="362"/>
      <c r="C273" s="376" t="s">
        <v>4613</v>
      </c>
      <c r="D273" s="368" t="s">
        <v>4614</v>
      </c>
      <c r="E273" s="362"/>
      <c r="F273" s="362"/>
      <c r="G273" s="362"/>
      <c r="H273" s="369">
        <v>1</v>
      </c>
      <c r="I273" s="362"/>
      <c r="J273" s="362"/>
      <c r="K273" s="362" t="s">
        <v>2749</v>
      </c>
    </row>
    <row r="274" spans="1:11" ht="12.75" customHeight="1">
      <c r="A274" s="362"/>
      <c r="B274" s="362"/>
      <c r="C274" s="376" t="s">
        <v>4615</v>
      </c>
      <c r="D274" s="368" t="s">
        <v>4616</v>
      </c>
      <c r="E274" s="362"/>
      <c r="F274" s="362"/>
      <c r="G274" s="362"/>
      <c r="H274" s="369">
        <v>1</v>
      </c>
      <c r="I274" s="362"/>
      <c r="J274" s="362"/>
      <c r="K274" s="362" t="s">
        <v>2749</v>
      </c>
    </row>
    <row r="275" spans="1:11" ht="12.75" customHeight="1">
      <c r="A275" s="362"/>
      <c r="B275" s="362"/>
      <c r="C275" s="376" t="s">
        <v>4617</v>
      </c>
      <c r="D275" s="368" t="s">
        <v>4618</v>
      </c>
      <c r="E275" s="362"/>
      <c r="F275" s="362"/>
      <c r="G275" s="362"/>
      <c r="H275" s="369">
        <v>1</v>
      </c>
      <c r="I275" s="362"/>
      <c r="J275" s="362"/>
      <c r="K275" s="362" t="s">
        <v>2749</v>
      </c>
    </row>
    <row r="276" spans="1:11" ht="12.75" customHeight="1">
      <c r="A276" s="362"/>
      <c r="B276" s="362"/>
      <c r="C276" s="376" t="s">
        <v>4619</v>
      </c>
      <c r="D276" s="368" t="s">
        <v>4620</v>
      </c>
      <c r="E276" s="362"/>
      <c r="F276" s="362"/>
      <c r="G276" s="362"/>
      <c r="H276" s="369">
        <v>1</v>
      </c>
      <c r="I276" s="362"/>
      <c r="J276" s="362"/>
      <c r="K276" s="362" t="s">
        <v>2749</v>
      </c>
    </row>
    <row r="277" spans="1:11" ht="12.75" customHeight="1">
      <c r="A277" s="362"/>
      <c r="B277" s="362"/>
      <c r="C277" s="376" t="s">
        <v>4621</v>
      </c>
      <c r="D277" s="368" t="s">
        <v>4622</v>
      </c>
      <c r="E277" s="362"/>
      <c r="F277" s="362"/>
      <c r="G277" s="362"/>
      <c r="H277" s="369">
        <v>1</v>
      </c>
      <c r="I277" s="362"/>
      <c r="J277" s="362"/>
      <c r="K277" s="362" t="s">
        <v>2749</v>
      </c>
    </row>
    <row r="278" spans="1:11" ht="12.75" customHeight="1">
      <c r="A278" s="362"/>
      <c r="B278" s="362"/>
      <c r="C278" s="376" t="s">
        <v>4623</v>
      </c>
      <c r="D278" s="368" t="s">
        <v>4624</v>
      </c>
      <c r="E278" s="362"/>
      <c r="F278" s="362"/>
      <c r="G278" s="362"/>
      <c r="H278" s="369">
        <v>1</v>
      </c>
      <c r="I278" s="362"/>
      <c r="J278" s="362"/>
      <c r="K278" s="362" t="s">
        <v>2749</v>
      </c>
    </row>
    <row r="279" spans="1:11" ht="12" customHeight="1">
      <c r="A279" s="362"/>
      <c r="B279" s="362"/>
      <c r="C279" s="376" t="s">
        <v>4625</v>
      </c>
      <c r="D279" s="368" t="s">
        <v>4626</v>
      </c>
      <c r="E279" s="362"/>
      <c r="F279" s="362"/>
      <c r="G279" s="362"/>
      <c r="H279" s="369">
        <v>1</v>
      </c>
      <c r="I279" s="362"/>
      <c r="J279" s="362"/>
      <c r="K279" s="362" t="s">
        <v>2749</v>
      </c>
    </row>
    <row r="280" spans="1:11" ht="12.75" customHeight="1">
      <c r="A280" s="362"/>
      <c r="B280" s="362"/>
      <c r="C280" s="376" t="s">
        <v>4627</v>
      </c>
      <c r="D280" s="368" t="s">
        <v>4628</v>
      </c>
      <c r="E280" s="362"/>
      <c r="F280" s="362"/>
      <c r="G280" s="362"/>
      <c r="H280" s="369">
        <v>1</v>
      </c>
      <c r="I280" s="362"/>
      <c r="J280" s="362"/>
      <c r="K280" s="362" t="s">
        <v>2749</v>
      </c>
    </row>
    <row r="281" spans="1:11" ht="14.25" customHeight="1">
      <c r="A281" s="362"/>
      <c r="B281" s="362"/>
      <c r="C281" s="376" t="s">
        <v>4629</v>
      </c>
      <c r="D281" s="368" t="s">
        <v>4630</v>
      </c>
      <c r="E281" s="362"/>
      <c r="F281" s="362"/>
      <c r="G281" s="362"/>
      <c r="H281" s="369">
        <v>1</v>
      </c>
      <c r="I281" s="362"/>
      <c r="J281" s="362"/>
      <c r="K281" s="362" t="s">
        <v>2749</v>
      </c>
    </row>
    <row r="282" spans="1:11" ht="12.75" customHeight="1">
      <c r="A282" s="362"/>
      <c r="B282" s="362"/>
      <c r="C282" s="376" t="s">
        <v>4631</v>
      </c>
      <c r="D282" s="368" t="s">
        <v>4632</v>
      </c>
      <c r="E282" s="362"/>
      <c r="F282" s="362"/>
      <c r="G282" s="362"/>
      <c r="H282" s="369">
        <v>1</v>
      </c>
      <c r="I282" s="362"/>
      <c r="J282" s="362"/>
      <c r="K282" s="362" t="s">
        <v>2749</v>
      </c>
    </row>
    <row r="283" spans="1:11" ht="11.25" customHeight="1">
      <c r="A283" s="362"/>
      <c r="B283" s="362"/>
      <c r="C283" s="376" t="s">
        <v>4633</v>
      </c>
      <c r="D283" s="368" t="s">
        <v>4634</v>
      </c>
      <c r="E283" s="362"/>
      <c r="F283" s="362"/>
      <c r="G283" s="362"/>
      <c r="H283" s="369">
        <v>1</v>
      </c>
      <c r="I283" s="362"/>
      <c r="J283" s="362"/>
      <c r="K283" s="362" t="s">
        <v>2749</v>
      </c>
    </row>
    <row r="284" spans="1:11" ht="10.5" customHeight="1">
      <c r="A284" s="362"/>
      <c r="B284" s="362"/>
      <c r="C284" s="376" t="s">
        <v>4635</v>
      </c>
      <c r="D284" s="368" t="s">
        <v>4636</v>
      </c>
      <c r="E284" s="362"/>
      <c r="F284" s="362"/>
      <c r="G284" s="362"/>
      <c r="H284" s="369">
        <v>1</v>
      </c>
      <c r="I284" s="362"/>
      <c r="J284" s="362"/>
      <c r="K284" s="362" t="s">
        <v>2749</v>
      </c>
    </row>
    <row r="285" spans="1:11" ht="12.75" customHeight="1">
      <c r="A285" s="362"/>
      <c r="B285" s="362" t="s">
        <v>3980</v>
      </c>
      <c r="C285" s="376" t="s">
        <v>4637</v>
      </c>
      <c r="D285" s="368" t="s">
        <v>1111</v>
      </c>
      <c r="E285" s="362" t="s">
        <v>189</v>
      </c>
      <c r="F285" s="362" t="s">
        <v>16</v>
      </c>
      <c r="G285" s="362" t="s">
        <v>17</v>
      </c>
      <c r="H285" s="369">
        <v>0.5</v>
      </c>
      <c r="I285" s="362"/>
      <c r="J285" s="362"/>
      <c r="K285" s="362" t="s">
        <v>732</v>
      </c>
    </row>
    <row r="286" spans="1:11" ht="12.75" customHeight="1">
      <c r="A286" s="362"/>
      <c r="B286" s="362"/>
      <c r="C286" s="376" t="s">
        <v>4638</v>
      </c>
      <c r="D286" s="368" t="s">
        <v>1113</v>
      </c>
      <c r="E286" s="362"/>
      <c r="F286" s="362"/>
      <c r="G286" s="362"/>
      <c r="H286" s="369">
        <v>0.5</v>
      </c>
      <c r="I286" s="362"/>
      <c r="J286" s="362"/>
      <c r="K286" s="362" t="s">
        <v>732</v>
      </c>
    </row>
    <row r="287" spans="1:11" ht="12.75" customHeight="1">
      <c r="A287" s="362"/>
      <c r="B287" s="362"/>
      <c r="C287" s="376" t="s">
        <v>4639</v>
      </c>
      <c r="D287" s="368" t="s">
        <v>4640</v>
      </c>
      <c r="E287" s="362"/>
      <c r="F287" s="362"/>
      <c r="G287" s="362"/>
      <c r="H287" s="369">
        <v>0.5</v>
      </c>
      <c r="I287" s="362"/>
      <c r="J287" s="362"/>
      <c r="K287" s="362" t="s">
        <v>732</v>
      </c>
    </row>
    <row r="288" spans="1:11" ht="12.75" customHeight="1">
      <c r="A288" s="362"/>
      <c r="B288" s="362"/>
      <c r="C288" s="376" t="s">
        <v>4641</v>
      </c>
      <c r="D288" s="368" t="s">
        <v>4642</v>
      </c>
      <c r="E288" s="362"/>
      <c r="F288" s="362"/>
      <c r="G288" s="362"/>
      <c r="H288" s="369">
        <v>0.5</v>
      </c>
      <c r="I288" s="362"/>
      <c r="J288" s="362"/>
      <c r="K288" s="362" t="s">
        <v>732</v>
      </c>
    </row>
    <row r="289" spans="1:11" ht="12.75" customHeight="1">
      <c r="A289" s="362"/>
      <c r="B289" s="362"/>
      <c r="C289" s="376" t="s">
        <v>4643</v>
      </c>
      <c r="D289" s="368" t="s">
        <v>4644</v>
      </c>
      <c r="E289" s="362"/>
      <c r="F289" s="362"/>
      <c r="G289" s="362"/>
      <c r="H289" s="369">
        <v>0.5</v>
      </c>
      <c r="I289" s="362"/>
      <c r="J289" s="362"/>
      <c r="K289" s="362" t="s">
        <v>732</v>
      </c>
    </row>
    <row r="290" spans="1:11" ht="12.75" customHeight="1">
      <c r="A290" s="362"/>
      <c r="B290" s="362"/>
      <c r="C290" s="376" t="s">
        <v>4645</v>
      </c>
      <c r="D290" s="368" t="s">
        <v>4646</v>
      </c>
      <c r="E290" s="362"/>
      <c r="F290" s="362"/>
      <c r="G290" s="362"/>
      <c r="H290" s="369">
        <v>0.5</v>
      </c>
      <c r="I290" s="362"/>
      <c r="J290" s="362"/>
      <c r="K290" s="362" t="s">
        <v>732</v>
      </c>
    </row>
    <row r="291" spans="1:11" ht="12.75" customHeight="1">
      <c r="A291" s="362"/>
      <c r="B291" s="362"/>
      <c r="C291" s="376" t="s">
        <v>4647</v>
      </c>
      <c r="D291" s="368" t="s">
        <v>4648</v>
      </c>
      <c r="E291" s="362"/>
      <c r="F291" s="362"/>
      <c r="G291" s="362"/>
      <c r="H291" s="369">
        <v>0.5</v>
      </c>
      <c r="I291" s="362"/>
      <c r="J291" s="362"/>
      <c r="K291" s="362" t="s">
        <v>732</v>
      </c>
    </row>
    <row r="292" spans="1:11" ht="12.75" customHeight="1">
      <c r="A292" s="362"/>
      <c r="B292" s="362"/>
      <c r="C292" s="376" t="s">
        <v>4649</v>
      </c>
      <c r="D292" s="368" t="s">
        <v>4650</v>
      </c>
      <c r="E292" s="362"/>
      <c r="F292" s="362"/>
      <c r="G292" s="362"/>
      <c r="H292" s="369">
        <v>0.5</v>
      </c>
      <c r="I292" s="362"/>
      <c r="J292" s="362"/>
      <c r="K292" s="362" t="s">
        <v>732</v>
      </c>
    </row>
    <row r="293" spans="1:11" ht="12.75" customHeight="1">
      <c r="A293" s="362"/>
      <c r="B293" s="362"/>
      <c r="C293" s="376" t="s">
        <v>4651</v>
      </c>
      <c r="D293" s="368" t="s">
        <v>4652</v>
      </c>
      <c r="E293" s="362"/>
      <c r="F293" s="362"/>
      <c r="G293" s="362"/>
      <c r="H293" s="369">
        <v>0.5</v>
      </c>
      <c r="I293" s="362"/>
      <c r="J293" s="362"/>
      <c r="K293" s="362" t="s">
        <v>732</v>
      </c>
    </row>
    <row r="294" spans="1:11" ht="12.75" customHeight="1">
      <c r="A294" s="362"/>
      <c r="B294" s="362"/>
      <c r="C294" s="376" t="s">
        <v>4653</v>
      </c>
      <c r="D294" s="368" t="s">
        <v>4654</v>
      </c>
      <c r="E294" s="362"/>
      <c r="F294" s="362"/>
      <c r="G294" s="362"/>
      <c r="H294" s="369">
        <v>0.5</v>
      </c>
      <c r="I294" s="362"/>
      <c r="J294" s="362"/>
      <c r="K294" s="362" t="s">
        <v>732</v>
      </c>
    </row>
    <row r="295" spans="1:11" ht="12.75" customHeight="1">
      <c r="A295" s="362"/>
      <c r="B295" s="362"/>
      <c r="C295" s="376" t="s">
        <v>4655</v>
      </c>
      <c r="D295" s="368" t="s">
        <v>4656</v>
      </c>
      <c r="E295" s="362"/>
      <c r="F295" s="362"/>
      <c r="G295" s="362"/>
      <c r="H295" s="369">
        <v>0.5</v>
      </c>
      <c r="I295" s="362"/>
      <c r="J295" s="362"/>
      <c r="K295" s="362" t="s">
        <v>732</v>
      </c>
    </row>
    <row r="296" spans="1:11" ht="12.75" customHeight="1">
      <c r="A296" s="362"/>
      <c r="B296" s="362"/>
      <c r="C296" s="376" t="s">
        <v>4657</v>
      </c>
      <c r="D296" s="368" t="s">
        <v>1133</v>
      </c>
      <c r="E296" s="362"/>
      <c r="F296" s="362"/>
      <c r="G296" s="362"/>
      <c r="H296" s="369">
        <v>0.5</v>
      </c>
      <c r="I296" s="362"/>
      <c r="J296" s="362"/>
      <c r="K296" s="362" t="s">
        <v>732</v>
      </c>
    </row>
    <row r="297" spans="1:11" ht="12.75" customHeight="1">
      <c r="A297" s="362"/>
      <c r="B297" s="362"/>
      <c r="C297" s="376" t="s">
        <v>4658</v>
      </c>
      <c r="D297" s="368" t="s">
        <v>1135</v>
      </c>
      <c r="E297" s="362"/>
      <c r="F297" s="362"/>
      <c r="G297" s="362"/>
      <c r="H297" s="369">
        <v>0.5</v>
      </c>
      <c r="I297" s="362"/>
      <c r="J297" s="362"/>
      <c r="K297" s="362" t="s">
        <v>732</v>
      </c>
    </row>
    <row r="298" spans="1:11" ht="12.75" customHeight="1">
      <c r="A298" s="362"/>
      <c r="B298" s="362"/>
      <c r="C298" s="376" t="s">
        <v>4659</v>
      </c>
      <c r="D298" s="368" t="s">
        <v>4660</v>
      </c>
      <c r="E298" s="362"/>
      <c r="F298" s="362"/>
      <c r="G298" s="362"/>
      <c r="H298" s="369">
        <v>0.5</v>
      </c>
      <c r="I298" s="362"/>
      <c r="J298" s="362"/>
      <c r="K298" s="362" t="s">
        <v>732</v>
      </c>
    </row>
    <row r="299" spans="1:11" ht="12.75" customHeight="1">
      <c r="A299" s="362"/>
      <c r="B299" s="362"/>
      <c r="C299" s="376" t="s">
        <v>4661</v>
      </c>
      <c r="D299" s="368" t="s">
        <v>4662</v>
      </c>
      <c r="E299" s="362"/>
      <c r="F299" s="362"/>
      <c r="G299" s="362"/>
      <c r="H299" s="369">
        <v>0.5</v>
      </c>
      <c r="I299" s="362"/>
      <c r="J299" s="362"/>
      <c r="K299" s="362" t="s">
        <v>732</v>
      </c>
    </row>
    <row r="300" spans="1:11" ht="12.75" customHeight="1">
      <c r="A300" s="362"/>
      <c r="B300" s="362"/>
      <c r="C300" s="376" t="s">
        <v>4663</v>
      </c>
      <c r="D300" s="368" t="s">
        <v>4664</v>
      </c>
      <c r="E300" s="362"/>
      <c r="F300" s="362"/>
      <c r="G300" s="362"/>
      <c r="H300" s="369">
        <v>0.5</v>
      </c>
      <c r="I300" s="362"/>
      <c r="J300" s="362"/>
      <c r="K300" s="362" t="s">
        <v>732</v>
      </c>
    </row>
    <row r="301" spans="1:11" ht="12.75" customHeight="1">
      <c r="A301" s="362"/>
      <c r="B301" s="362"/>
      <c r="C301" s="376" t="s">
        <v>4665</v>
      </c>
      <c r="D301" s="368" t="s">
        <v>4666</v>
      </c>
      <c r="E301" s="362"/>
      <c r="F301" s="362"/>
      <c r="G301" s="362"/>
      <c r="H301" s="369">
        <v>0.5</v>
      </c>
      <c r="I301" s="362"/>
      <c r="J301" s="362"/>
      <c r="K301" s="362" t="s">
        <v>732</v>
      </c>
    </row>
    <row r="302" spans="1:11" ht="12.75" customHeight="1">
      <c r="A302" s="362"/>
      <c r="B302" s="362"/>
      <c r="C302" s="376" t="s">
        <v>4667</v>
      </c>
      <c r="D302" s="368" t="s">
        <v>4668</v>
      </c>
      <c r="E302" s="362"/>
      <c r="F302" s="362"/>
      <c r="G302" s="362"/>
      <c r="H302" s="369">
        <v>0.5</v>
      </c>
      <c r="I302" s="362"/>
      <c r="J302" s="362"/>
      <c r="K302" s="362" t="s">
        <v>732</v>
      </c>
    </row>
    <row r="303" spans="1:11" ht="12.75" customHeight="1">
      <c r="A303" s="362"/>
      <c r="B303" s="362"/>
      <c r="C303" s="376" t="s">
        <v>4669</v>
      </c>
      <c r="D303" s="368" t="s">
        <v>4670</v>
      </c>
      <c r="E303" s="362"/>
      <c r="F303" s="362"/>
      <c r="G303" s="362"/>
      <c r="H303" s="369">
        <v>0.5</v>
      </c>
      <c r="I303" s="362"/>
      <c r="J303" s="377"/>
      <c r="K303" s="362" t="s">
        <v>732</v>
      </c>
    </row>
    <row r="304" spans="1:11" ht="12.75" customHeight="1">
      <c r="A304" s="362"/>
      <c r="B304" s="362"/>
      <c r="C304" s="376" t="s">
        <v>4671</v>
      </c>
      <c r="D304" s="368" t="s">
        <v>4672</v>
      </c>
      <c r="E304" s="362"/>
      <c r="F304" s="362"/>
      <c r="G304" s="362"/>
      <c r="H304" s="369">
        <v>0.5</v>
      </c>
      <c r="I304" s="362"/>
      <c r="J304" s="369"/>
      <c r="K304" s="362" t="s">
        <v>732</v>
      </c>
    </row>
    <row r="305" spans="1:11" ht="12.75" customHeight="1">
      <c r="A305" s="362"/>
      <c r="B305" s="362"/>
      <c r="C305" s="376" t="s">
        <v>4673</v>
      </c>
      <c r="D305" s="368" t="s">
        <v>4674</v>
      </c>
      <c r="E305" s="362"/>
      <c r="F305" s="362"/>
      <c r="G305" s="362"/>
      <c r="H305" s="369">
        <v>0.5</v>
      </c>
      <c r="I305" s="362"/>
      <c r="J305" s="369"/>
      <c r="K305" s="362" t="s">
        <v>732</v>
      </c>
    </row>
    <row r="306" spans="1:11" ht="12.75" customHeight="1">
      <c r="A306" s="362"/>
      <c r="B306" s="362"/>
      <c r="C306" s="376" t="s">
        <v>4675</v>
      </c>
      <c r="D306" s="368" t="s">
        <v>4676</v>
      </c>
      <c r="E306" s="362"/>
      <c r="F306" s="362"/>
      <c r="G306" s="362"/>
      <c r="H306" s="369">
        <v>0.5</v>
      </c>
      <c r="I306" s="362"/>
      <c r="J306" s="369"/>
      <c r="K306" s="362" t="s">
        <v>732</v>
      </c>
    </row>
    <row r="307" spans="1:11" ht="12.75" customHeight="1">
      <c r="A307" s="362"/>
      <c r="B307" s="362"/>
      <c r="C307" s="376" t="s">
        <v>4677</v>
      </c>
      <c r="D307" s="368" t="s">
        <v>4678</v>
      </c>
      <c r="E307" s="362"/>
      <c r="F307" s="362"/>
      <c r="G307" s="362"/>
      <c r="H307" s="369">
        <v>0.5</v>
      </c>
      <c r="I307" s="362"/>
      <c r="J307" s="369"/>
      <c r="K307" s="362" t="s">
        <v>732</v>
      </c>
    </row>
    <row r="308" spans="1:11" ht="12.75" customHeight="1">
      <c r="A308" s="362"/>
      <c r="B308" s="362"/>
      <c r="C308" s="376" t="s">
        <v>4679</v>
      </c>
      <c r="D308" s="368" t="s">
        <v>4680</v>
      </c>
      <c r="E308" s="362"/>
      <c r="F308" s="362"/>
      <c r="G308" s="362"/>
      <c r="H308" s="369">
        <v>0.5</v>
      </c>
      <c r="I308" s="362"/>
      <c r="J308" s="369"/>
      <c r="K308" s="362" t="s">
        <v>732</v>
      </c>
    </row>
    <row r="309" spans="1:11" ht="12.75" customHeight="1">
      <c r="A309" s="362"/>
      <c r="B309" s="362"/>
      <c r="C309" s="376" t="s">
        <v>4681</v>
      </c>
      <c r="D309" s="368" t="s">
        <v>4682</v>
      </c>
      <c r="E309" s="362"/>
      <c r="F309" s="362"/>
      <c r="G309" s="362"/>
      <c r="H309" s="369">
        <v>0.5</v>
      </c>
      <c r="I309" s="362"/>
      <c r="J309" s="369"/>
      <c r="K309" s="362" t="s">
        <v>732</v>
      </c>
    </row>
    <row r="310" spans="1:11" ht="12.75" customHeight="1">
      <c r="A310" s="362"/>
      <c r="B310" s="362"/>
      <c r="C310" s="376" t="s">
        <v>4683</v>
      </c>
      <c r="D310" s="368" t="s">
        <v>4684</v>
      </c>
      <c r="E310" s="362"/>
      <c r="F310" s="362"/>
      <c r="G310" s="362"/>
      <c r="H310" s="369">
        <v>0.5</v>
      </c>
      <c r="I310" s="362"/>
      <c r="J310" s="369"/>
      <c r="K310" s="362" t="s">
        <v>732</v>
      </c>
    </row>
    <row r="311" spans="1:11" ht="12.75" customHeight="1">
      <c r="A311" s="362"/>
      <c r="B311" s="362"/>
      <c r="C311" s="376" t="s">
        <v>4685</v>
      </c>
      <c r="D311" s="368" t="s">
        <v>4686</v>
      </c>
      <c r="E311" s="362"/>
      <c r="F311" s="362"/>
      <c r="G311" s="362"/>
      <c r="H311" s="369">
        <v>0.5</v>
      </c>
      <c r="I311" s="362"/>
      <c r="J311" s="369"/>
      <c r="K311" s="362" t="s">
        <v>732</v>
      </c>
    </row>
    <row r="312" spans="1:11" ht="12.75" customHeight="1">
      <c r="A312" s="362"/>
      <c r="B312" s="362"/>
      <c r="C312" s="376" t="s">
        <v>4687</v>
      </c>
      <c r="D312" s="368" t="s">
        <v>4688</v>
      </c>
      <c r="E312" s="362"/>
      <c r="F312" s="362"/>
      <c r="G312" s="362"/>
      <c r="H312" s="369">
        <v>0.5</v>
      </c>
      <c r="I312" s="362"/>
      <c r="J312" s="369"/>
      <c r="K312" s="362" t="s">
        <v>732</v>
      </c>
    </row>
    <row r="313" spans="1:11" ht="12.75" customHeight="1">
      <c r="A313" s="362"/>
      <c r="B313" s="362"/>
      <c r="C313" s="376" t="s">
        <v>4689</v>
      </c>
      <c r="D313" s="368" t="s">
        <v>4690</v>
      </c>
      <c r="E313" s="362"/>
      <c r="F313" s="362"/>
      <c r="G313" s="362"/>
      <c r="H313" s="369">
        <v>0.5</v>
      </c>
      <c r="I313" s="362"/>
      <c r="J313" s="369"/>
      <c r="K313" s="362" t="s">
        <v>732</v>
      </c>
    </row>
    <row r="314" spans="1:11" ht="12.75" customHeight="1">
      <c r="A314" s="362"/>
      <c r="B314" s="362"/>
      <c r="C314" s="376" t="s">
        <v>4691</v>
      </c>
      <c r="D314" s="368" t="s">
        <v>4692</v>
      </c>
      <c r="E314" s="362"/>
      <c r="F314" s="362"/>
      <c r="G314" s="362"/>
      <c r="H314" s="369">
        <v>0.5</v>
      </c>
      <c r="I314" s="362"/>
      <c r="J314" s="369"/>
      <c r="K314" s="362" t="s">
        <v>732</v>
      </c>
    </row>
    <row r="315" spans="1:11" ht="12.75" customHeight="1">
      <c r="A315" s="362"/>
      <c r="B315" s="362"/>
      <c r="C315" s="376" t="s">
        <v>4693</v>
      </c>
      <c r="D315" s="368" t="s">
        <v>4694</v>
      </c>
      <c r="E315" s="362"/>
      <c r="F315" s="362"/>
      <c r="G315" s="362"/>
      <c r="H315" s="369">
        <v>0.5</v>
      </c>
      <c r="I315" s="362"/>
      <c r="J315" s="369"/>
      <c r="K315" s="362" t="s">
        <v>732</v>
      </c>
    </row>
    <row r="316" spans="1:11" ht="12.75" customHeight="1">
      <c r="A316" s="362"/>
      <c r="B316" s="362"/>
      <c r="C316" s="376" t="s">
        <v>4695</v>
      </c>
      <c r="D316" s="368" t="s">
        <v>4696</v>
      </c>
      <c r="E316" s="362"/>
      <c r="F316" s="362"/>
      <c r="G316" s="362"/>
      <c r="H316" s="369">
        <v>0.5</v>
      </c>
      <c r="I316" s="362"/>
      <c r="J316" s="369"/>
      <c r="K316" s="362" t="s">
        <v>732</v>
      </c>
    </row>
    <row r="317" spans="1:11" ht="12.75" customHeight="1">
      <c r="A317" s="362"/>
      <c r="B317" s="362"/>
      <c r="C317" s="376" t="s">
        <v>4697</v>
      </c>
      <c r="D317" s="368" t="s">
        <v>4698</v>
      </c>
      <c r="E317" s="362"/>
      <c r="F317" s="362"/>
      <c r="G317" s="362"/>
      <c r="H317" s="369">
        <v>0.5</v>
      </c>
      <c r="I317" s="362"/>
      <c r="J317" s="369"/>
      <c r="K317" s="362" t="s">
        <v>732</v>
      </c>
    </row>
    <row r="318" spans="1:11" ht="12.75" customHeight="1">
      <c r="A318" s="362"/>
      <c r="B318" s="362"/>
      <c r="C318" s="376" t="s">
        <v>4699</v>
      </c>
      <c r="D318" s="368" t="s">
        <v>4700</v>
      </c>
      <c r="E318" s="362"/>
      <c r="F318" s="362"/>
      <c r="G318" s="362"/>
      <c r="H318" s="369">
        <v>0.5</v>
      </c>
      <c r="I318" s="362"/>
      <c r="J318" s="369"/>
      <c r="K318" s="362" t="s">
        <v>732</v>
      </c>
    </row>
    <row r="319" spans="1:11" ht="12.75" customHeight="1">
      <c r="A319" s="362"/>
      <c r="B319" s="362"/>
      <c r="C319" s="376" t="s">
        <v>4701</v>
      </c>
      <c r="D319" s="368" t="s">
        <v>4702</v>
      </c>
      <c r="E319" s="362"/>
      <c r="F319" s="362"/>
      <c r="G319" s="362"/>
      <c r="H319" s="369">
        <v>0.5</v>
      </c>
      <c r="I319" s="362"/>
      <c r="J319" s="369"/>
      <c r="K319" s="362" t="s">
        <v>732</v>
      </c>
    </row>
    <row r="320" spans="1:11" ht="12.75" customHeight="1">
      <c r="A320" s="362"/>
      <c r="B320" s="362"/>
      <c r="C320" s="376" t="s">
        <v>4703</v>
      </c>
      <c r="D320" s="368" t="s">
        <v>4704</v>
      </c>
      <c r="E320" s="362"/>
      <c r="F320" s="362"/>
      <c r="G320" s="362"/>
      <c r="H320" s="369">
        <v>0.5</v>
      </c>
      <c r="I320" s="362"/>
      <c r="J320" s="369"/>
      <c r="K320" s="362" t="s">
        <v>732</v>
      </c>
    </row>
    <row r="321" spans="1:11" ht="12.75" customHeight="1">
      <c r="A321" s="362"/>
      <c r="B321" s="362"/>
      <c r="C321" s="376" t="s">
        <v>4705</v>
      </c>
      <c r="D321" s="368" t="s">
        <v>4706</v>
      </c>
      <c r="E321" s="362"/>
      <c r="F321" s="362"/>
      <c r="G321" s="362"/>
      <c r="H321" s="369">
        <v>0.5</v>
      </c>
      <c r="I321" s="362"/>
      <c r="J321" s="369"/>
      <c r="K321" s="362" t="s">
        <v>732</v>
      </c>
    </row>
    <row r="322" spans="1:11" ht="12.75" customHeight="1">
      <c r="A322" s="362"/>
      <c r="B322" s="362"/>
      <c r="C322" s="376" t="s">
        <v>4707</v>
      </c>
      <c r="D322" s="368" t="s">
        <v>4708</v>
      </c>
      <c r="E322" s="362"/>
      <c r="F322" s="362"/>
      <c r="G322" s="362"/>
      <c r="H322" s="369">
        <v>0.5</v>
      </c>
      <c r="I322" s="362"/>
      <c r="J322" s="369"/>
      <c r="K322" s="362" t="s">
        <v>732</v>
      </c>
    </row>
    <row r="323" spans="1:11" ht="12.75" customHeight="1">
      <c r="A323" s="362"/>
      <c r="B323" s="362"/>
      <c r="C323" s="376" t="s">
        <v>4709</v>
      </c>
      <c r="D323" s="368" t="s">
        <v>4710</v>
      </c>
      <c r="E323" s="362"/>
      <c r="F323" s="362"/>
      <c r="G323" s="362"/>
      <c r="H323" s="369">
        <v>0.5</v>
      </c>
      <c r="I323" s="362"/>
      <c r="J323" s="369"/>
      <c r="K323" s="362" t="s">
        <v>732</v>
      </c>
    </row>
    <row r="324" spans="1:11" ht="12.75" customHeight="1">
      <c r="A324" s="362"/>
      <c r="B324" s="362"/>
      <c r="C324" s="376" t="s">
        <v>4711</v>
      </c>
      <c r="D324" s="368" t="s">
        <v>4712</v>
      </c>
      <c r="E324" s="362"/>
      <c r="F324" s="362"/>
      <c r="G324" s="362"/>
      <c r="H324" s="369">
        <v>0.5</v>
      </c>
      <c r="I324" s="362"/>
      <c r="J324" s="369"/>
      <c r="K324" s="362" t="s">
        <v>732</v>
      </c>
    </row>
    <row r="325" spans="1:11" ht="12.75" customHeight="1">
      <c r="A325" s="362"/>
      <c r="B325" s="362"/>
      <c r="C325" s="376" t="s">
        <v>4713</v>
      </c>
      <c r="D325" s="368" t="s">
        <v>4714</v>
      </c>
      <c r="E325" s="362"/>
      <c r="F325" s="362"/>
      <c r="G325" s="362"/>
      <c r="H325" s="369">
        <v>0.5</v>
      </c>
      <c r="I325" s="362"/>
      <c r="J325" s="369"/>
      <c r="K325" s="362" t="s">
        <v>732</v>
      </c>
    </row>
    <row r="326" spans="1:11" ht="12.75" customHeight="1">
      <c r="A326" s="362"/>
      <c r="B326" s="362"/>
      <c r="C326" s="376" t="s">
        <v>4715</v>
      </c>
      <c r="D326" s="368" t="s">
        <v>4716</v>
      </c>
      <c r="E326" s="362"/>
      <c r="F326" s="362"/>
      <c r="G326" s="362"/>
      <c r="H326" s="369">
        <v>0.5</v>
      </c>
      <c r="I326" s="362"/>
      <c r="J326" s="369"/>
      <c r="K326" s="362" t="s">
        <v>732</v>
      </c>
    </row>
    <row r="327" spans="1:11" ht="12.75" customHeight="1">
      <c r="A327" s="362"/>
      <c r="B327" s="362"/>
      <c r="C327" s="376" t="s">
        <v>4717</v>
      </c>
      <c r="D327" s="368" t="s">
        <v>4718</v>
      </c>
      <c r="E327" s="362"/>
      <c r="F327" s="362"/>
      <c r="G327" s="362"/>
      <c r="H327" s="369">
        <v>0.5</v>
      </c>
      <c r="I327" s="362"/>
      <c r="J327" s="369"/>
      <c r="K327" s="362" t="s">
        <v>732</v>
      </c>
    </row>
    <row r="328" spans="1:11" ht="12.75" customHeight="1">
      <c r="A328" s="362"/>
      <c r="B328" s="362"/>
      <c r="C328" s="376" t="s">
        <v>4719</v>
      </c>
      <c r="D328" s="368" t="s">
        <v>4720</v>
      </c>
      <c r="E328" s="362"/>
      <c r="F328" s="362"/>
      <c r="G328" s="362"/>
      <c r="H328" s="369">
        <v>0.5</v>
      </c>
      <c r="I328" s="362"/>
      <c r="J328" s="369"/>
      <c r="K328" s="362" t="s">
        <v>732</v>
      </c>
    </row>
    <row r="329" spans="1:11" ht="12.75" customHeight="1">
      <c r="A329" s="362"/>
      <c r="B329" s="362"/>
      <c r="C329" s="376" t="s">
        <v>4721</v>
      </c>
      <c r="D329" s="368" t="s">
        <v>4722</v>
      </c>
      <c r="E329" s="362"/>
      <c r="F329" s="362"/>
      <c r="G329" s="362"/>
      <c r="H329" s="369">
        <v>0.5</v>
      </c>
      <c r="I329" s="362"/>
      <c r="J329" s="369"/>
      <c r="K329" s="362" t="s">
        <v>732</v>
      </c>
    </row>
    <row r="330" spans="1:11" ht="12.75" customHeight="1">
      <c r="A330" s="362"/>
      <c r="B330" s="362"/>
      <c r="C330" s="376" t="s">
        <v>4723</v>
      </c>
      <c r="D330" s="368" t="s">
        <v>4724</v>
      </c>
      <c r="E330" s="362"/>
      <c r="F330" s="362"/>
      <c r="G330" s="362"/>
      <c r="H330" s="369">
        <v>0.5</v>
      </c>
      <c r="I330" s="362"/>
      <c r="J330" s="369"/>
      <c r="K330" s="362" t="s">
        <v>732</v>
      </c>
    </row>
    <row r="331" spans="1:11" ht="12.75" customHeight="1">
      <c r="A331" s="362"/>
      <c r="B331" s="362"/>
      <c r="C331" s="376" t="s">
        <v>4725</v>
      </c>
      <c r="D331" s="368" t="s">
        <v>4726</v>
      </c>
      <c r="E331" s="362"/>
      <c r="F331" s="362"/>
      <c r="G331" s="362"/>
      <c r="H331" s="369">
        <v>0.5</v>
      </c>
      <c r="I331" s="362"/>
      <c r="J331" s="369"/>
      <c r="K331" s="362" t="s">
        <v>732</v>
      </c>
    </row>
    <row r="332" spans="1:11" ht="12.75" customHeight="1">
      <c r="A332" s="362"/>
      <c r="B332" s="362"/>
      <c r="C332" s="376" t="s">
        <v>4727</v>
      </c>
      <c r="D332" s="368" t="s">
        <v>4728</v>
      </c>
      <c r="E332" s="362"/>
      <c r="F332" s="362"/>
      <c r="G332" s="362"/>
      <c r="H332" s="369">
        <v>0.5</v>
      </c>
      <c r="I332" s="362"/>
      <c r="J332" s="369"/>
      <c r="K332" s="362" t="s">
        <v>732</v>
      </c>
    </row>
    <row r="333" spans="1:11" ht="12.75" customHeight="1">
      <c r="A333" s="362"/>
      <c r="B333" s="362"/>
      <c r="C333" s="376" t="s">
        <v>4729</v>
      </c>
      <c r="D333" s="368" t="s">
        <v>4730</v>
      </c>
      <c r="E333" s="362"/>
      <c r="F333" s="362"/>
      <c r="G333" s="362"/>
      <c r="H333" s="369">
        <v>0.5</v>
      </c>
      <c r="I333" s="362"/>
      <c r="J333" s="369"/>
      <c r="K333" s="362" t="s">
        <v>732</v>
      </c>
    </row>
    <row r="334" spans="1:11" ht="12.75" customHeight="1">
      <c r="A334" s="362"/>
      <c r="B334" s="362"/>
      <c r="C334" s="376" t="s">
        <v>4731</v>
      </c>
      <c r="D334" s="368" t="s">
        <v>4732</v>
      </c>
      <c r="E334" s="362"/>
      <c r="F334" s="362"/>
      <c r="G334" s="362"/>
      <c r="H334" s="369">
        <v>0.5</v>
      </c>
      <c r="I334" s="362"/>
      <c r="J334" s="369"/>
      <c r="K334" s="362" t="s">
        <v>732</v>
      </c>
    </row>
    <row r="335" spans="1:11" ht="12.75" customHeight="1">
      <c r="A335" s="362"/>
      <c r="B335" s="362"/>
      <c r="C335" s="376" t="s">
        <v>4733</v>
      </c>
      <c r="D335" s="368" t="s">
        <v>4734</v>
      </c>
      <c r="E335" s="362"/>
      <c r="F335" s="362"/>
      <c r="G335" s="362"/>
      <c r="H335" s="369">
        <v>0.5</v>
      </c>
      <c r="I335" s="362"/>
      <c r="J335" s="369"/>
      <c r="K335" s="362" t="s">
        <v>732</v>
      </c>
    </row>
    <row r="336" spans="1:11" ht="12.75" customHeight="1">
      <c r="A336" s="362"/>
      <c r="B336" s="362"/>
      <c r="C336" s="376" t="s">
        <v>4735</v>
      </c>
      <c r="D336" s="368" t="s">
        <v>4736</v>
      </c>
      <c r="E336" s="362"/>
      <c r="F336" s="362"/>
      <c r="G336" s="362"/>
      <c r="H336" s="369">
        <v>0.5</v>
      </c>
      <c r="I336" s="362"/>
      <c r="J336" s="369"/>
      <c r="K336" s="362" t="s">
        <v>732</v>
      </c>
    </row>
    <row r="337" spans="1:11" ht="12.75" customHeight="1">
      <c r="A337" s="362"/>
      <c r="B337" s="362"/>
      <c r="C337" s="376" t="s">
        <v>4737</v>
      </c>
      <c r="D337" s="368" t="s">
        <v>4738</v>
      </c>
      <c r="E337" s="362"/>
      <c r="F337" s="362"/>
      <c r="G337" s="362"/>
      <c r="H337" s="369">
        <v>0.5</v>
      </c>
      <c r="I337" s="362"/>
      <c r="J337" s="369"/>
      <c r="K337" s="362" t="s">
        <v>732</v>
      </c>
    </row>
    <row r="338" spans="1:11" ht="12.75" customHeight="1">
      <c r="A338" s="362"/>
      <c r="B338" s="362"/>
      <c r="C338" s="376" t="s">
        <v>4739</v>
      </c>
      <c r="D338" s="368" t="s">
        <v>4740</v>
      </c>
      <c r="E338" s="362"/>
      <c r="F338" s="362"/>
      <c r="G338" s="362"/>
      <c r="H338" s="369">
        <v>0.5</v>
      </c>
      <c r="I338" s="362"/>
      <c r="J338" s="369"/>
      <c r="K338" s="362" t="s">
        <v>732</v>
      </c>
    </row>
    <row r="339" spans="1:11" ht="12.75" customHeight="1">
      <c r="A339" s="362"/>
      <c r="B339" s="362"/>
      <c r="C339" s="376" t="s">
        <v>4741</v>
      </c>
      <c r="D339" s="368" t="s">
        <v>4742</v>
      </c>
      <c r="E339" s="362"/>
      <c r="F339" s="362"/>
      <c r="G339" s="362"/>
      <c r="H339" s="369">
        <v>0.5</v>
      </c>
      <c r="I339" s="362"/>
      <c r="J339" s="369"/>
      <c r="K339" s="362" t="s">
        <v>732</v>
      </c>
    </row>
    <row r="340" spans="1:11" ht="12.75" customHeight="1">
      <c r="A340" s="362"/>
      <c r="B340" s="362"/>
      <c r="C340" s="376" t="s">
        <v>4743</v>
      </c>
      <c r="D340" s="368" t="s">
        <v>4744</v>
      </c>
      <c r="E340" s="362"/>
      <c r="F340" s="362"/>
      <c r="G340" s="362"/>
      <c r="H340" s="369">
        <v>0.5</v>
      </c>
      <c r="I340" s="362"/>
      <c r="J340" s="369"/>
      <c r="K340" s="362" t="s">
        <v>732</v>
      </c>
    </row>
    <row r="341" spans="1:11" ht="12.75" customHeight="1">
      <c r="A341" s="362"/>
      <c r="B341" s="362"/>
      <c r="C341" s="376" t="s">
        <v>4745</v>
      </c>
      <c r="D341" s="368" t="s">
        <v>4746</v>
      </c>
      <c r="E341" s="362"/>
      <c r="F341" s="362"/>
      <c r="G341" s="362"/>
      <c r="H341" s="369">
        <v>0.5</v>
      </c>
      <c r="I341" s="362"/>
      <c r="J341" s="369"/>
      <c r="K341" s="362" t="s">
        <v>732</v>
      </c>
    </row>
    <row r="342" spans="1:11" ht="12.75" customHeight="1">
      <c r="A342" s="362"/>
      <c r="B342" s="362"/>
      <c r="C342" s="376" t="s">
        <v>4747</v>
      </c>
      <c r="D342" s="368" t="s">
        <v>4748</v>
      </c>
      <c r="E342" s="362"/>
      <c r="F342" s="362"/>
      <c r="G342" s="362"/>
      <c r="H342" s="369">
        <v>0.5</v>
      </c>
      <c r="I342" s="362"/>
      <c r="J342" s="369"/>
      <c r="K342" s="362" t="s">
        <v>732</v>
      </c>
    </row>
    <row r="343" spans="1:11" ht="12.75" customHeight="1">
      <c r="A343" s="362"/>
      <c r="B343" s="362"/>
      <c r="C343" s="376" t="s">
        <v>4749</v>
      </c>
      <c r="D343" s="368" t="s">
        <v>4750</v>
      </c>
      <c r="E343" s="362"/>
      <c r="F343" s="362"/>
      <c r="G343" s="362"/>
      <c r="H343" s="369">
        <v>0.5</v>
      </c>
      <c r="I343" s="362"/>
      <c r="J343" s="369"/>
      <c r="K343" s="362" t="s">
        <v>732</v>
      </c>
    </row>
    <row r="344" spans="1:11" ht="12.75" customHeight="1">
      <c r="A344" s="362"/>
      <c r="B344" s="362"/>
      <c r="C344" s="376" t="s">
        <v>4751</v>
      </c>
      <c r="D344" s="368" t="s">
        <v>4752</v>
      </c>
      <c r="E344" s="362"/>
      <c r="F344" s="362"/>
      <c r="G344" s="362"/>
      <c r="H344" s="369">
        <v>0.5</v>
      </c>
      <c r="I344" s="362"/>
      <c r="J344" s="369"/>
      <c r="K344" s="362" t="s">
        <v>732</v>
      </c>
    </row>
    <row r="345" spans="1:11" ht="12.75" customHeight="1">
      <c r="A345" s="362"/>
      <c r="B345" s="362"/>
      <c r="C345" s="376" t="s">
        <v>4753</v>
      </c>
      <c r="D345" s="368" t="s">
        <v>4754</v>
      </c>
      <c r="E345" s="362"/>
      <c r="F345" s="362"/>
      <c r="G345" s="362"/>
      <c r="H345" s="369">
        <v>0.5</v>
      </c>
      <c r="I345" s="362"/>
      <c r="J345" s="369"/>
      <c r="K345" s="362" t="s">
        <v>732</v>
      </c>
    </row>
    <row r="346" spans="1:11" ht="12.75" customHeight="1">
      <c r="A346" s="362"/>
      <c r="B346" s="362"/>
      <c r="C346" s="376" t="s">
        <v>4755</v>
      </c>
      <c r="D346" s="368" t="s">
        <v>4756</v>
      </c>
      <c r="E346" s="362"/>
      <c r="F346" s="362"/>
      <c r="G346" s="362"/>
      <c r="H346" s="369">
        <v>0.5</v>
      </c>
      <c r="I346" s="362"/>
      <c r="J346" s="369"/>
      <c r="K346" s="362" t="s">
        <v>864</v>
      </c>
    </row>
    <row r="347" spans="1:11" ht="12.75" customHeight="1">
      <c r="A347" s="362"/>
      <c r="B347" s="362"/>
      <c r="C347" s="376" t="s">
        <v>4757</v>
      </c>
      <c r="D347" s="368" t="s">
        <v>4758</v>
      </c>
      <c r="E347" s="362"/>
      <c r="F347" s="362"/>
      <c r="G347" s="362"/>
      <c r="H347" s="369">
        <v>0.5</v>
      </c>
      <c r="I347" s="362"/>
      <c r="J347" s="369"/>
      <c r="K347" s="362" t="s">
        <v>864</v>
      </c>
    </row>
    <row r="348" spans="1:11" ht="12.75" customHeight="1">
      <c r="A348" s="362"/>
      <c r="B348" s="362"/>
      <c r="C348" s="376" t="s">
        <v>4759</v>
      </c>
      <c r="D348" s="368" t="s">
        <v>4760</v>
      </c>
      <c r="E348" s="362"/>
      <c r="F348" s="362"/>
      <c r="G348" s="362"/>
      <c r="H348" s="369">
        <v>0.5</v>
      </c>
      <c r="I348" s="362"/>
      <c r="J348" s="369"/>
      <c r="K348" s="362" t="s">
        <v>864</v>
      </c>
    </row>
    <row r="349" spans="1:11" ht="12.75" customHeight="1">
      <c r="A349" s="362"/>
      <c r="B349" s="362"/>
      <c r="C349" s="376" t="s">
        <v>4761</v>
      </c>
      <c r="D349" s="368" t="s">
        <v>4762</v>
      </c>
      <c r="E349" s="362"/>
      <c r="F349" s="362"/>
      <c r="G349" s="362"/>
      <c r="H349" s="369">
        <v>0.5</v>
      </c>
      <c r="I349" s="362"/>
      <c r="J349" s="369"/>
      <c r="K349" s="362" t="s">
        <v>864</v>
      </c>
    </row>
    <row r="350" spans="1:11" ht="12.75" customHeight="1">
      <c r="A350" s="362"/>
      <c r="B350" s="362"/>
      <c r="C350" s="376" t="s">
        <v>4763</v>
      </c>
      <c r="D350" s="368" t="s">
        <v>4764</v>
      </c>
      <c r="E350" s="362"/>
      <c r="F350" s="362"/>
      <c r="G350" s="362"/>
      <c r="H350" s="369">
        <v>0.5</v>
      </c>
      <c r="I350" s="362"/>
      <c r="J350" s="369"/>
      <c r="K350" s="362" t="s">
        <v>864</v>
      </c>
    </row>
    <row r="351" spans="1:11" ht="12.75" customHeight="1">
      <c r="A351" s="362"/>
      <c r="B351" s="362"/>
      <c r="C351" s="376" t="s">
        <v>4765</v>
      </c>
      <c r="D351" s="368" t="s">
        <v>4766</v>
      </c>
      <c r="E351" s="362"/>
      <c r="F351" s="362"/>
      <c r="G351" s="362"/>
      <c r="H351" s="369">
        <v>0.5</v>
      </c>
      <c r="I351" s="362"/>
      <c r="J351" s="369"/>
      <c r="K351" s="362" t="s">
        <v>864</v>
      </c>
    </row>
    <row r="352" spans="1:11" ht="12.75" customHeight="1">
      <c r="A352" s="362"/>
      <c r="B352" s="362"/>
      <c r="C352" s="376" t="s">
        <v>4767</v>
      </c>
      <c r="D352" s="368" t="s">
        <v>4768</v>
      </c>
      <c r="E352" s="362"/>
      <c r="F352" s="362"/>
      <c r="G352" s="362"/>
      <c r="H352" s="369">
        <v>0.5</v>
      </c>
      <c r="I352" s="362"/>
      <c r="J352" s="369"/>
      <c r="K352" s="362" t="s">
        <v>864</v>
      </c>
    </row>
    <row r="353" spans="1:11" ht="12.75" customHeight="1">
      <c r="A353" s="362"/>
      <c r="B353" s="362"/>
      <c r="C353" s="376" t="s">
        <v>4769</v>
      </c>
      <c r="D353" s="368" t="s">
        <v>4770</v>
      </c>
      <c r="E353" s="362"/>
      <c r="F353" s="362"/>
      <c r="G353" s="362"/>
      <c r="H353" s="369">
        <v>0.5</v>
      </c>
      <c r="I353" s="362"/>
      <c r="J353" s="369"/>
      <c r="K353" s="362" t="s">
        <v>864</v>
      </c>
    </row>
    <row r="354" spans="1:11" ht="12.75" customHeight="1">
      <c r="A354" s="362"/>
      <c r="B354" s="362"/>
      <c r="C354" s="376" t="s">
        <v>4771</v>
      </c>
      <c r="D354" s="368" t="s">
        <v>4772</v>
      </c>
      <c r="E354" s="362"/>
      <c r="F354" s="362"/>
      <c r="G354" s="362"/>
      <c r="H354" s="369">
        <v>0.5</v>
      </c>
      <c r="I354" s="362"/>
      <c r="J354" s="369"/>
      <c r="K354" s="362" t="s">
        <v>864</v>
      </c>
    </row>
    <row r="355" spans="1:11" ht="12.75" customHeight="1">
      <c r="A355" s="362"/>
      <c r="B355" s="362"/>
      <c r="C355" s="376" t="s">
        <v>4773</v>
      </c>
      <c r="D355" s="368" t="s">
        <v>4774</v>
      </c>
      <c r="E355" s="362"/>
      <c r="F355" s="362"/>
      <c r="G355" s="362"/>
      <c r="H355" s="369">
        <v>0.5</v>
      </c>
      <c r="I355" s="362"/>
      <c r="J355" s="369"/>
      <c r="K355" s="362" t="s">
        <v>864</v>
      </c>
    </row>
    <row r="356" spans="1:11" ht="12.75" customHeight="1">
      <c r="A356" s="362"/>
      <c r="B356" s="362"/>
      <c r="C356" s="376" t="s">
        <v>4775</v>
      </c>
      <c r="D356" s="368" t="s">
        <v>4776</v>
      </c>
      <c r="E356" s="362"/>
      <c r="F356" s="362"/>
      <c r="G356" s="362"/>
      <c r="H356" s="369">
        <v>0.5</v>
      </c>
      <c r="I356" s="362"/>
      <c r="J356" s="369"/>
      <c r="K356" s="362" t="s">
        <v>864</v>
      </c>
    </row>
    <row r="357" spans="1:11" ht="12.75" customHeight="1">
      <c r="A357" s="362"/>
      <c r="B357" s="362"/>
      <c r="C357" s="376" t="s">
        <v>4777</v>
      </c>
      <c r="D357" s="368" t="s">
        <v>4778</v>
      </c>
      <c r="E357" s="362"/>
      <c r="F357" s="362"/>
      <c r="G357" s="362"/>
      <c r="H357" s="369">
        <v>0.5</v>
      </c>
      <c r="I357" s="362"/>
      <c r="J357" s="369"/>
      <c r="K357" s="362" t="s">
        <v>864</v>
      </c>
    </row>
    <row r="358" spans="1:11" ht="12.75" customHeight="1">
      <c r="A358" s="362"/>
      <c r="B358" s="362"/>
      <c r="C358" s="376" t="s">
        <v>4779</v>
      </c>
      <c r="D358" s="368" t="s">
        <v>4780</v>
      </c>
      <c r="E358" s="362"/>
      <c r="F358" s="362"/>
      <c r="G358" s="362"/>
      <c r="H358" s="369">
        <v>0.5</v>
      </c>
      <c r="I358" s="362"/>
      <c r="J358" s="369"/>
      <c r="K358" s="362" t="s">
        <v>864</v>
      </c>
    </row>
    <row r="359" spans="1:11" ht="12.75" customHeight="1">
      <c r="A359" s="362"/>
      <c r="B359" s="362"/>
      <c r="C359" s="376" t="s">
        <v>4781</v>
      </c>
      <c r="D359" s="368" t="s">
        <v>4782</v>
      </c>
      <c r="E359" s="362"/>
      <c r="F359" s="362"/>
      <c r="G359" s="362"/>
      <c r="H359" s="369">
        <v>0.5</v>
      </c>
      <c r="I359" s="362"/>
      <c r="J359" s="369"/>
      <c r="K359" s="362" t="s">
        <v>864</v>
      </c>
    </row>
    <row r="360" spans="1:11" ht="12.75" customHeight="1">
      <c r="A360" s="362"/>
      <c r="B360" s="362"/>
      <c r="C360" s="376" t="s">
        <v>4783</v>
      </c>
      <c r="D360" s="368" t="s">
        <v>4784</v>
      </c>
      <c r="E360" s="362"/>
      <c r="F360" s="362"/>
      <c r="G360" s="362"/>
      <c r="H360" s="369">
        <v>0.5</v>
      </c>
      <c r="I360" s="362"/>
      <c r="J360" s="369"/>
      <c r="K360" s="362" t="s">
        <v>864</v>
      </c>
    </row>
    <row r="361" spans="1:11" ht="12.75" customHeight="1">
      <c r="A361" s="362"/>
      <c r="B361" s="362"/>
      <c r="C361" s="376" t="s">
        <v>4785</v>
      </c>
      <c r="D361" s="368" t="s">
        <v>4786</v>
      </c>
      <c r="E361" s="362"/>
      <c r="F361" s="362"/>
      <c r="G361" s="362"/>
      <c r="H361" s="369">
        <v>0.5</v>
      </c>
      <c r="I361" s="362"/>
      <c r="J361" s="369"/>
      <c r="K361" s="362" t="s">
        <v>864</v>
      </c>
    </row>
    <row r="362" spans="1:11" ht="12.75" customHeight="1">
      <c r="A362" s="362"/>
      <c r="B362" s="362"/>
      <c r="C362" s="376" t="s">
        <v>4787</v>
      </c>
      <c r="D362" s="368" t="s">
        <v>4788</v>
      </c>
      <c r="E362" s="362"/>
      <c r="F362" s="362"/>
      <c r="G362" s="362"/>
      <c r="H362" s="369">
        <v>0.5</v>
      </c>
      <c r="I362" s="362"/>
      <c r="J362" s="369"/>
      <c r="K362" s="362" t="s">
        <v>864</v>
      </c>
    </row>
    <row r="363" spans="1:11" ht="12.75" customHeight="1">
      <c r="A363" s="362"/>
      <c r="B363" s="362"/>
      <c r="C363" s="376" t="s">
        <v>4789</v>
      </c>
      <c r="D363" s="368" t="s">
        <v>4790</v>
      </c>
      <c r="E363" s="362"/>
      <c r="F363" s="362"/>
      <c r="G363" s="362"/>
      <c r="H363" s="369">
        <v>0.5</v>
      </c>
      <c r="I363" s="362"/>
      <c r="J363" s="369"/>
      <c r="K363" s="362" t="s">
        <v>864</v>
      </c>
    </row>
    <row r="364" spans="1:11" ht="12.75" customHeight="1">
      <c r="A364" s="362"/>
      <c r="B364" s="362"/>
      <c r="C364" s="376" t="s">
        <v>4791</v>
      </c>
      <c r="D364" s="368" t="s">
        <v>4792</v>
      </c>
      <c r="E364" s="362"/>
      <c r="F364" s="362"/>
      <c r="G364" s="362"/>
      <c r="H364" s="369">
        <v>0.5</v>
      </c>
      <c r="I364" s="362"/>
      <c r="J364" s="369"/>
      <c r="K364" s="362" t="s">
        <v>864</v>
      </c>
    </row>
    <row r="365" spans="1:11" ht="12.75" customHeight="1">
      <c r="A365" s="362"/>
      <c r="B365" s="362"/>
      <c r="C365" s="376" t="s">
        <v>4793</v>
      </c>
      <c r="D365" s="368" t="s">
        <v>4794</v>
      </c>
      <c r="E365" s="362"/>
      <c r="F365" s="362"/>
      <c r="G365" s="362"/>
      <c r="H365" s="369">
        <v>0.5</v>
      </c>
      <c r="I365" s="362"/>
      <c r="J365" s="369"/>
      <c r="K365" s="362" t="s">
        <v>864</v>
      </c>
    </row>
    <row r="366" spans="1:11" ht="12.75" customHeight="1">
      <c r="A366" s="362"/>
      <c r="B366" s="362"/>
      <c r="C366" s="376" t="s">
        <v>4795</v>
      </c>
      <c r="D366" s="368" t="s">
        <v>4796</v>
      </c>
      <c r="E366" s="362"/>
      <c r="F366" s="362"/>
      <c r="G366" s="362"/>
      <c r="H366" s="369">
        <v>0.5</v>
      </c>
      <c r="I366" s="362"/>
      <c r="J366" s="369"/>
      <c r="K366" s="362" t="s">
        <v>864</v>
      </c>
    </row>
    <row r="367" spans="1:11" ht="12.75" customHeight="1">
      <c r="A367" s="362"/>
      <c r="B367" s="362"/>
      <c r="C367" s="376" t="s">
        <v>4797</v>
      </c>
      <c r="D367" s="368" t="s">
        <v>4798</v>
      </c>
      <c r="E367" s="362"/>
      <c r="F367" s="362"/>
      <c r="G367" s="362"/>
      <c r="H367" s="369">
        <v>0.5</v>
      </c>
      <c r="I367" s="362"/>
      <c r="J367" s="369"/>
      <c r="K367" s="362" t="s">
        <v>864</v>
      </c>
    </row>
    <row r="368" spans="1:11" ht="12.75" customHeight="1">
      <c r="A368" s="362"/>
      <c r="B368" s="362"/>
      <c r="C368" s="376" t="s">
        <v>4799</v>
      </c>
      <c r="D368" s="368" t="s">
        <v>4800</v>
      </c>
      <c r="E368" s="362"/>
      <c r="F368" s="362"/>
      <c r="G368" s="362"/>
      <c r="H368" s="369">
        <v>0.5</v>
      </c>
      <c r="I368" s="362"/>
      <c r="J368" s="369"/>
      <c r="K368" s="362" t="s">
        <v>864</v>
      </c>
    </row>
    <row r="369" spans="1:11" ht="12.75" customHeight="1">
      <c r="A369" s="362"/>
      <c r="B369" s="362"/>
      <c r="C369" s="376" t="s">
        <v>4801</v>
      </c>
      <c r="D369" s="368" t="s">
        <v>4802</v>
      </c>
      <c r="E369" s="362"/>
      <c r="F369" s="362"/>
      <c r="G369" s="362"/>
      <c r="H369" s="369">
        <v>0.5</v>
      </c>
      <c r="I369" s="362"/>
      <c r="J369" s="369"/>
      <c r="K369" s="362" t="s">
        <v>864</v>
      </c>
    </row>
    <row r="370" spans="1:11" ht="11.25" customHeight="1">
      <c r="A370" s="362"/>
      <c r="B370" s="362"/>
      <c r="C370" s="376" t="s">
        <v>4803</v>
      </c>
      <c r="D370" s="368" t="s">
        <v>4804</v>
      </c>
      <c r="E370" s="362"/>
      <c r="F370" s="362"/>
      <c r="G370" s="362"/>
      <c r="H370" s="369">
        <v>0.5</v>
      </c>
      <c r="I370" s="362"/>
      <c r="J370" s="369"/>
      <c r="K370" s="362" t="s">
        <v>864</v>
      </c>
    </row>
    <row r="371" spans="1:11" ht="12.75" customHeight="1">
      <c r="A371" s="362"/>
      <c r="B371" s="362"/>
      <c r="C371" s="376" t="s">
        <v>4805</v>
      </c>
      <c r="D371" s="368" t="s">
        <v>4806</v>
      </c>
      <c r="E371" s="362"/>
      <c r="F371" s="362"/>
      <c r="G371" s="362"/>
      <c r="H371" s="369">
        <v>0.5</v>
      </c>
      <c r="I371" s="362"/>
      <c r="J371" s="369"/>
      <c r="K371" s="362" t="s">
        <v>864</v>
      </c>
    </row>
    <row r="372" spans="1:11" ht="12.75" customHeight="1">
      <c r="A372" s="362"/>
      <c r="B372" s="362"/>
      <c r="C372" s="376" t="s">
        <v>4807</v>
      </c>
      <c r="D372" s="368" t="s">
        <v>4808</v>
      </c>
      <c r="E372" s="362"/>
      <c r="F372" s="362"/>
      <c r="G372" s="362"/>
      <c r="H372" s="369">
        <v>0.5</v>
      </c>
      <c r="I372" s="362"/>
      <c r="J372" s="369"/>
      <c r="K372" s="362" t="s">
        <v>864</v>
      </c>
    </row>
    <row r="373" spans="1:11" ht="11.25" customHeight="1">
      <c r="A373" s="362"/>
      <c r="B373" s="362"/>
      <c r="C373" s="376" t="s">
        <v>4809</v>
      </c>
      <c r="D373" s="368" t="s">
        <v>4810</v>
      </c>
      <c r="E373" s="362"/>
      <c r="F373" s="362"/>
      <c r="G373" s="362"/>
      <c r="H373" s="369">
        <v>0.5</v>
      </c>
      <c r="I373" s="362"/>
      <c r="J373" s="369"/>
      <c r="K373" s="362" t="s">
        <v>864</v>
      </c>
    </row>
    <row r="374" spans="1:11" ht="12.75" customHeight="1">
      <c r="A374" s="362"/>
      <c r="B374" s="362"/>
      <c r="C374" s="376" t="s">
        <v>4811</v>
      </c>
      <c r="D374" s="368" t="s">
        <v>4812</v>
      </c>
      <c r="E374" s="362"/>
      <c r="F374" s="362"/>
      <c r="G374" s="362"/>
      <c r="H374" s="369">
        <v>0.5</v>
      </c>
      <c r="I374" s="362"/>
      <c r="J374" s="369"/>
      <c r="K374" s="362" t="s">
        <v>864</v>
      </c>
    </row>
    <row r="375" spans="1:11" ht="12.75" customHeight="1">
      <c r="A375" s="362"/>
      <c r="B375" s="362"/>
      <c r="C375" s="376" t="s">
        <v>4813</v>
      </c>
      <c r="D375" s="368" t="s">
        <v>4814</v>
      </c>
      <c r="E375" s="362"/>
      <c r="F375" s="362"/>
      <c r="G375" s="362"/>
      <c r="H375" s="369">
        <v>0.5</v>
      </c>
      <c r="I375" s="362"/>
      <c r="J375" s="369"/>
      <c r="K375" s="362" t="s">
        <v>864</v>
      </c>
    </row>
    <row r="376" spans="1:11" ht="12.75" customHeight="1">
      <c r="A376" s="362"/>
      <c r="B376" s="362"/>
      <c r="C376" s="376" t="s">
        <v>4815</v>
      </c>
      <c r="D376" s="368" t="s">
        <v>14</v>
      </c>
      <c r="E376" s="362"/>
      <c r="F376" s="362"/>
      <c r="G376" s="362"/>
      <c r="H376" s="369">
        <v>0.5</v>
      </c>
      <c r="I376" s="362"/>
      <c r="J376" s="369"/>
      <c r="K376" s="362" t="s">
        <v>2749</v>
      </c>
    </row>
    <row r="377" spans="1:11" ht="12.75" customHeight="1">
      <c r="A377" s="362"/>
      <c r="B377" s="362"/>
      <c r="C377" s="376" t="s">
        <v>4816</v>
      </c>
      <c r="D377" s="368" t="s">
        <v>4817</v>
      </c>
      <c r="E377" s="362"/>
      <c r="F377" s="362"/>
      <c r="G377" s="362"/>
      <c r="H377" s="369">
        <v>0.5</v>
      </c>
      <c r="I377" s="362"/>
      <c r="J377" s="369"/>
      <c r="K377" s="362" t="s">
        <v>2749</v>
      </c>
    </row>
    <row r="378" spans="1:11" ht="12.75" customHeight="1">
      <c r="A378" s="362"/>
      <c r="B378" s="362"/>
      <c r="C378" s="376" t="s">
        <v>4818</v>
      </c>
      <c r="D378" s="368" t="s">
        <v>4819</v>
      </c>
      <c r="E378" s="362"/>
      <c r="F378" s="362"/>
      <c r="G378" s="362"/>
      <c r="H378" s="369">
        <v>0.5</v>
      </c>
      <c r="I378" s="362"/>
      <c r="J378" s="369"/>
      <c r="K378" s="362" t="s">
        <v>2749</v>
      </c>
    </row>
    <row r="379" spans="1:11" ht="12.75" customHeight="1">
      <c r="A379" s="362"/>
      <c r="B379" s="362"/>
      <c r="C379" s="376" t="s">
        <v>4820</v>
      </c>
      <c r="D379" s="368" t="s">
        <v>4821</v>
      </c>
      <c r="E379" s="362"/>
      <c r="F379" s="362"/>
      <c r="G379" s="362"/>
      <c r="H379" s="369">
        <v>0.5</v>
      </c>
      <c r="I379" s="362"/>
      <c r="J379" s="369"/>
      <c r="K379" s="362" t="s">
        <v>2749</v>
      </c>
    </row>
    <row r="380" spans="1:11" ht="12.75" customHeight="1">
      <c r="A380" s="362"/>
      <c r="B380" s="362"/>
      <c r="C380" s="376" t="s">
        <v>4822</v>
      </c>
      <c r="D380" s="368" t="s">
        <v>4823</v>
      </c>
      <c r="E380" s="362"/>
      <c r="F380" s="362"/>
      <c r="G380" s="362"/>
      <c r="H380" s="369">
        <v>0.5</v>
      </c>
      <c r="I380" s="362"/>
      <c r="J380" s="369"/>
      <c r="K380" s="362" t="s">
        <v>2749</v>
      </c>
    </row>
    <row r="381" spans="1:11" ht="12.75" customHeight="1">
      <c r="A381" s="362"/>
      <c r="B381" s="362"/>
      <c r="C381" s="376" t="s">
        <v>4824</v>
      </c>
      <c r="D381" s="368" t="s">
        <v>28</v>
      </c>
      <c r="E381" s="362"/>
      <c r="F381" s="362"/>
      <c r="G381" s="362"/>
      <c r="H381" s="369">
        <v>0.5</v>
      </c>
      <c r="I381" s="362"/>
      <c r="J381" s="369"/>
      <c r="K381" s="362" t="s">
        <v>2749</v>
      </c>
    </row>
    <row r="382" spans="1:11" ht="12.75" customHeight="1">
      <c r="A382" s="362"/>
      <c r="B382" s="362"/>
      <c r="C382" s="376" t="s">
        <v>4825</v>
      </c>
      <c r="D382" s="368" t="s">
        <v>30</v>
      </c>
      <c r="E382" s="362"/>
      <c r="F382" s="362"/>
      <c r="G382" s="362"/>
      <c r="H382" s="369">
        <v>0.5</v>
      </c>
      <c r="I382" s="362"/>
      <c r="J382" s="369"/>
      <c r="K382" s="362" t="s">
        <v>2749</v>
      </c>
    </row>
    <row r="383" spans="1:11" ht="12.75" customHeight="1">
      <c r="A383" s="362"/>
      <c r="B383" s="362"/>
      <c r="C383" s="376" t="s">
        <v>4826</v>
      </c>
      <c r="D383" s="368" t="s">
        <v>4827</v>
      </c>
      <c r="E383" s="362"/>
      <c r="F383" s="362"/>
      <c r="G383" s="362"/>
      <c r="H383" s="369">
        <v>0.5</v>
      </c>
      <c r="I383" s="362"/>
      <c r="J383" s="369"/>
      <c r="K383" s="362" t="s">
        <v>2749</v>
      </c>
    </row>
    <row r="384" spans="1:11" ht="12.75" customHeight="1">
      <c r="A384" s="362"/>
      <c r="B384" s="362"/>
      <c r="C384" s="376" t="s">
        <v>4828</v>
      </c>
      <c r="D384" s="368" t="s">
        <v>4829</v>
      </c>
      <c r="E384" s="362"/>
      <c r="F384" s="362"/>
      <c r="G384" s="362"/>
      <c r="H384" s="369">
        <v>0.5</v>
      </c>
      <c r="I384" s="362"/>
      <c r="J384" s="369"/>
      <c r="K384" s="362" t="s">
        <v>2749</v>
      </c>
    </row>
    <row r="385" spans="1:11" ht="12.75" customHeight="1">
      <c r="A385" s="362"/>
      <c r="B385" s="362"/>
      <c r="C385" s="376" t="s">
        <v>4830</v>
      </c>
      <c r="D385" s="368" t="s">
        <v>4831</v>
      </c>
      <c r="E385" s="362"/>
      <c r="F385" s="362"/>
      <c r="G385" s="362"/>
      <c r="H385" s="369">
        <v>0.5</v>
      </c>
      <c r="I385" s="362"/>
      <c r="J385" s="369"/>
      <c r="K385" s="362" t="s">
        <v>2749</v>
      </c>
    </row>
    <row r="386" spans="1:11" ht="12.75" customHeight="1">
      <c r="A386" s="362"/>
      <c r="B386" s="362"/>
      <c r="C386" s="376" t="s">
        <v>4832</v>
      </c>
      <c r="D386" s="368" t="s">
        <v>4833</v>
      </c>
      <c r="E386" s="362"/>
      <c r="F386" s="362"/>
      <c r="G386" s="362"/>
      <c r="H386" s="369">
        <v>0.5</v>
      </c>
      <c r="I386" s="362"/>
      <c r="J386" s="369"/>
      <c r="K386" s="362" t="s">
        <v>2749</v>
      </c>
    </row>
    <row r="387" spans="1:11" ht="12.75" customHeight="1">
      <c r="A387" s="362"/>
      <c r="B387" s="362"/>
      <c r="C387" s="376" t="s">
        <v>4834</v>
      </c>
      <c r="D387" s="368" t="s">
        <v>40</v>
      </c>
      <c r="E387" s="362"/>
      <c r="F387" s="362"/>
      <c r="G387" s="362"/>
      <c r="H387" s="369">
        <v>0.5</v>
      </c>
      <c r="I387" s="362"/>
      <c r="J387" s="369"/>
      <c r="K387" s="362" t="s">
        <v>2749</v>
      </c>
    </row>
    <row r="388" spans="1:11" ht="12.75" customHeight="1">
      <c r="A388" s="362"/>
      <c r="B388" s="362"/>
      <c r="C388" s="376" t="s">
        <v>4835</v>
      </c>
      <c r="D388" s="368" t="s">
        <v>4836</v>
      </c>
      <c r="E388" s="362"/>
      <c r="F388" s="362"/>
      <c r="G388" s="362"/>
      <c r="H388" s="369">
        <v>0.5</v>
      </c>
      <c r="I388" s="362"/>
      <c r="J388" s="369"/>
      <c r="K388" s="362" t="s">
        <v>2749</v>
      </c>
    </row>
    <row r="389" spans="1:11" ht="12.75" customHeight="1">
      <c r="A389" s="362"/>
      <c r="B389" s="362"/>
      <c r="C389" s="376" t="s">
        <v>4837</v>
      </c>
      <c r="D389" s="368" t="s">
        <v>4838</v>
      </c>
      <c r="E389" s="362"/>
      <c r="F389" s="362"/>
      <c r="G389" s="362"/>
      <c r="H389" s="369">
        <v>0.5</v>
      </c>
      <c r="I389" s="362"/>
      <c r="J389" s="369"/>
      <c r="K389" s="362" t="s">
        <v>2749</v>
      </c>
    </row>
    <row r="390" spans="1:11" ht="12.75" customHeight="1">
      <c r="A390" s="362"/>
      <c r="B390" s="362"/>
      <c r="C390" s="376" t="s">
        <v>4839</v>
      </c>
      <c r="D390" s="368" t="s">
        <v>46</v>
      </c>
      <c r="E390" s="362"/>
      <c r="F390" s="362"/>
      <c r="G390" s="362"/>
      <c r="H390" s="369">
        <v>0.5</v>
      </c>
      <c r="I390" s="362"/>
      <c r="J390" s="369"/>
      <c r="K390" s="362" t="s">
        <v>2749</v>
      </c>
    </row>
    <row r="391" spans="1:11" ht="12.75" customHeight="1">
      <c r="A391" s="362"/>
      <c r="B391" s="362"/>
      <c r="C391" s="376" t="s">
        <v>4840</v>
      </c>
      <c r="D391" s="368" t="s">
        <v>4841</v>
      </c>
      <c r="E391" s="362"/>
      <c r="F391" s="362"/>
      <c r="G391" s="362"/>
      <c r="H391" s="369">
        <v>0.5</v>
      </c>
      <c r="I391" s="362"/>
      <c r="J391" s="369"/>
      <c r="K391" s="362" t="s">
        <v>2749</v>
      </c>
    </row>
    <row r="392" spans="1:11" ht="12.75" customHeight="1">
      <c r="A392" s="362"/>
      <c r="B392" s="362"/>
      <c r="C392" s="376" t="s">
        <v>4842</v>
      </c>
      <c r="D392" s="368" t="s">
        <v>4843</v>
      </c>
      <c r="E392" s="362"/>
      <c r="F392" s="362"/>
      <c r="G392" s="362"/>
      <c r="H392" s="369">
        <v>0.5</v>
      </c>
      <c r="I392" s="362"/>
      <c r="J392" s="369"/>
      <c r="K392" s="362" t="s">
        <v>2749</v>
      </c>
    </row>
    <row r="393" spans="1:11" ht="12.75" customHeight="1">
      <c r="A393" s="362"/>
      <c r="B393" s="362"/>
      <c r="C393" s="376" t="s">
        <v>4844</v>
      </c>
      <c r="D393" s="368" t="s">
        <v>4845</v>
      </c>
      <c r="E393" s="362"/>
      <c r="F393" s="362"/>
      <c r="G393" s="362"/>
      <c r="H393" s="369">
        <v>0.5</v>
      </c>
      <c r="I393" s="362"/>
      <c r="J393" s="369"/>
      <c r="K393" s="362" t="s">
        <v>2749</v>
      </c>
    </row>
    <row r="394" spans="1:11" ht="12.75" customHeight="1">
      <c r="A394" s="362"/>
      <c r="B394" s="362"/>
      <c r="C394" s="376" t="s">
        <v>4846</v>
      </c>
      <c r="D394" s="368" t="s">
        <v>4847</v>
      </c>
      <c r="E394" s="362"/>
      <c r="F394" s="362"/>
      <c r="G394" s="362"/>
      <c r="H394" s="369">
        <v>0.5</v>
      </c>
      <c r="I394" s="362"/>
      <c r="J394" s="369"/>
      <c r="K394" s="362" t="s">
        <v>2749</v>
      </c>
    </row>
    <row r="395" spans="1:11" ht="12.75" customHeight="1">
      <c r="A395" s="362"/>
      <c r="B395" s="362"/>
      <c r="C395" s="376" t="s">
        <v>4848</v>
      </c>
      <c r="D395" s="368" t="s">
        <v>4849</v>
      </c>
      <c r="E395" s="362"/>
      <c r="F395" s="362"/>
      <c r="G395" s="362"/>
      <c r="H395" s="369">
        <v>0.5</v>
      </c>
      <c r="I395" s="362"/>
      <c r="J395" s="369"/>
      <c r="K395" s="362" t="s">
        <v>2749</v>
      </c>
    </row>
    <row r="396" spans="1:11" ht="12.75" customHeight="1">
      <c r="A396" s="362"/>
      <c r="B396" s="362"/>
      <c r="C396" s="376" t="s">
        <v>4850</v>
      </c>
      <c r="D396" s="368" t="s">
        <v>4851</v>
      </c>
      <c r="E396" s="362"/>
      <c r="F396" s="362"/>
      <c r="G396" s="362"/>
      <c r="H396" s="369">
        <v>0.5</v>
      </c>
      <c r="I396" s="362"/>
      <c r="J396" s="369"/>
      <c r="K396" s="362" t="s">
        <v>2749</v>
      </c>
    </row>
    <row r="397" spans="1:11" ht="12.75" customHeight="1">
      <c r="A397" s="362"/>
      <c r="B397" s="362"/>
      <c r="C397" s="376" t="s">
        <v>4852</v>
      </c>
      <c r="D397" s="368" t="s">
        <v>4853</v>
      </c>
      <c r="E397" s="362"/>
      <c r="F397" s="362"/>
      <c r="G397" s="362"/>
      <c r="H397" s="369">
        <v>0.5</v>
      </c>
      <c r="I397" s="362"/>
      <c r="J397" s="369"/>
      <c r="K397" s="362" t="s">
        <v>2749</v>
      </c>
    </row>
    <row r="398" spans="1:11" ht="12.75" customHeight="1">
      <c r="A398" s="362"/>
      <c r="B398" s="362"/>
      <c r="C398" s="376" t="s">
        <v>4854</v>
      </c>
      <c r="D398" s="368" t="s">
        <v>4855</v>
      </c>
      <c r="E398" s="362"/>
      <c r="F398" s="362"/>
      <c r="G398" s="362"/>
      <c r="H398" s="369">
        <v>0.5</v>
      </c>
      <c r="I398" s="362"/>
      <c r="J398" s="369"/>
      <c r="K398" s="362" t="s">
        <v>2749</v>
      </c>
    </row>
    <row r="399" spans="1:11" ht="12.75" customHeight="1">
      <c r="A399" s="362"/>
      <c r="B399" s="362"/>
      <c r="C399" s="376" t="s">
        <v>4856</v>
      </c>
      <c r="D399" s="368" t="s">
        <v>4857</v>
      </c>
      <c r="E399" s="362"/>
      <c r="F399" s="362"/>
      <c r="G399" s="362"/>
      <c r="H399" s="369">
        <v>0.5</v>
      </c>
      <c r="I399" s="362"/>
      <c r="J399" s="369"/>
      <c r="K399" s="362" t="s">
        <v>2749</v>
      </c>
    </row>
    <row r="400" spans="1:11" ht="12.75" customHeight="1">
      <c r="A400" s="362"/>
      <c r="B400" s="362"/>
      <c r="C400" s="376" t="s">
        <v>4858</v>
      </c>
      <c r="D400" s="368" t="s">
        <v>4859</v>
      </c>
      <c r="E400" s="362"/>
      <c r="F400" s="362"/>
      <c r="G400" s="362"/>
      <c r="H400" s="369">
        <v>0.5</v>
      </c>
      <c r="I400" s="362"/>
      <c r="J400" s="369"/>
      <c r="K400" s="362" t="s">
        <v>2749</v>
      </c>
    </row>
    <row r="401" spans="1:11" ht="12.75" customHeight="1">
      <c r="A401" s="362"/>
      <c r="B401" s="362"/>
      <c r="C401" s="376" t="s">
        <v>4860</v>
      </c>
      <c r="D401" s="368" t="s">
        <v>4861</v>
      </c>
      <c r="E401" s="362"/>
      <c r="F401" s="362"/>
      <c r="G401" s="362"/>
      <c r="H401" s="369">
        <v>0.5</v>
      </c>
      <c r="I401" s="362"/>
      <c r="J401" s="369"/>
      <c r="K401" s="362" t="s">
        <v>2749</v>
      </c>
    </row>
    <row r="402" spans="1:11" ht="12.75" customHeight="1">
      <c r="A402" s="362"/>
      <c r="B402" s="362"/>
      <c r="C402" s="376" t="s">
        <v>4862</v>
      </c>
      <c r="D402" s="368" t="s">
        <v>4863</v>
      </c>
      <c r="E402" s="362"/>
      <c r="F402" s="362"/>
      <c r="G402" s="362"/>
      <c r="H402" s="369">
        <v>0.5</v>
      </c>
      <c r="I402" s="362"/>
      <c r="J402" s="369"/>
      <c r="K402" s="362" t="s">
        <v>2749</v>
      </c>
    </row>
    <row r="403" spans="1:11" ht="12.75" customHeight="1">
      <c r="A403" s="362"/>
      <c r="B403" s="362"/>
      <c r="C403" s="376" t="s">
        <v>4864</v>
      </c>
      <c r="D403" s="368" t="s">
        <v>4865</v>
      </c>
      <c r="E403" s="362"/>
      <c r="F403" s="362"/>
      <c r="G403" s="362"/>
      <c r="H403" s="369">
        <v>0.5</v>
      </c>
      <c r="I403" s="362"/>
      <c r="J403" s="369"/>
      <c r="K403" s="362" t="s">
        <v>2749</v>
      </c>
    </row>
    <row r="404" spans="1:11" ht="12.75" customHeight="1">
      <c r="A404" s="362"/>
      <c r="B404" s="362"/>
      <c r="C404" s="376" t="s">
        <v>4866</v>
      </c>
      <c r="D404" s="368" t="s">
        <v>4867</v>
      </c>
      <c r="E404" s="362"/>
      <c r="F404" s="362"/>
      <c r="G404" s="362"/>
      <c r="H404" s="369">
        <v>0.5</v>
      </c>
      <c r="I404" s="362"/>
      <c r="J404" s="369"/>
      <c r="K404" s="362" t="s">
        <v>2749</v>
      </c>
    </row>
    <row r="405" spans="1:11" ht="12.75" customHeight="1">
      <c r="A405" s="362"/>
      <c r="B405" s="362"/>
      <c r="C405" s="376" t="s">
        <v>4868</v>
      </c>
      <c r="D405" s="368" t="s">
        <v>4869</v>
      </c>
      <c r="E405" s="362"/>
      <c r="F405" s="362"/>
      <c r="G405" s="362"/>
      <c r="H405" s="369">
        <v>0.5</v>
      </c>
      <c r="I405" s="362"/>
      <c r="J405" s="369"/>
      <c r="K405" s="362" t="s">
        <v>2749</v>
      </c>
    </row>
    <row r="406" spans="1:11" ht="12.75" customHeight="1">
      <c r="A406" s="362"/>
      <c r="B406" s="362"/>
      <c r="C406" s="376" t="s">
        <v>4870</v>
      </c>
      <c r="D406" s="368" t="s">
        <v>4871</v>
      </c>
      <c r="E406" s="362"/>
      <c r="F406" s="362"/>
      <c r="G406" s="362"/>
      <c r="H406" s="369">
        <v>0.5</v>
      </c>
      <c r="I406" s="362"/>
      <c r="J406" s="369"/>
      <c r="K406" s="362" t="s">
        <v>2749</v>
      </c>
    </row>
    <row r="407" spans="1:11" ht="12.75" customHeight="1">
      <c r="A407" s="362"/>
      <c r="B407" s="362" t="s">
        <v>4872</v>
      </c>
      <c r="C407" s="376" t="s">
        <v>4873</v>
      </c>
      <c r="D407" s="368" t="s">
        <v>267</v>
      </c>
      <c r="E407" s="362" t="s">
        <v>152</v>
      </c>
      <c r="F407" s="362" t="s">
        <v>16</v>
      </c>
      <c r="G407" s="362" t="s">
        <v>83</v>
      </c>
      <c r="H407" s="369">
        <v>2</v>
      </c>
      <c r="I407" s="362"/>
      <c r="J407" s="369"/>
      <c r="K407" s="369" t="s">
        <v>525</v>
      </c>
    </row>
    <row r="408" spans="1:11" ht="12.75" customHeight="1">
      <c r="A408" s="362"/>
      <c r="B408" s="362"/>
      <c r="C408" s="376" t="s">
        <v>4874</v>
      </c>
      <c r="D408" s="368" t="s">
        <v>271</v>
      </c>
      <c r="E408" s="362"/>
      <c r="F408" s="362"/>
      <c r="G408" s="362"/>
      <c r="H408" s="369">
        <v>2</v>
      </c>
      <c r="I408" s="362"/>
      <c r="J408" s="369"/>
      <c r="K408" s="369" t="s">
        <v>525</v>
      </c>
    </row>
    <row r="409" spans="1:11" ht="12.75" customHeight="1">
      <c r="A409" s="362"/>
      <c r="B409" s="362"/>
      <c r="C409" s="376" t="s">
        <v>4875</v>
      </c>
      <c r="D409" s="368" t="s">
        <v>273</v>
      </c>
      <c r="E409" s="362"/>
      <c r="F409" s="362"/>
      <c r="G409" s="362"/>
      <c r="H409" s="369">
        <v>2</v>
      </c>
      <c r="I409" s="362"/>
      <c r="J409" s="369"/>
      <c r="K409" s="369" t="s">
        <v>525</v>
      </c>
    </row>
    <row r="410" spans="1:11" ht="12.75" customHeight="1">
      <c r="A410" s="362"/>
      <c r="B410" s="362"/>
      <c r="C410" s="376" t="s">
        <v>4876</v>
      </c>
      <c r="D410" s="368" t="s">
        <v>275</v>
      </c>
      <c r="E410" s="362"/>
      <c r="F410" s="362"/>
      <c r="G410" s="362"/>
      <c r="H410" s="369">
        <v>2</v>
      </c>
      <c r="I410" s="362"/>
      <c r="J410" s="369"/>
      <c r="K410" s="369" t="s">
        <v>525</v>
      </c>
    </row>
    <row r="411" spans="1:11" ht="12.75" customHeight="1">
      <c r="A411" s="362"/>
      <c r="B411" s="362"/>
      <c r="C411" s="376" t="s">
        <v>4877</v>
      </c>
      <c r="D411" s="368" t="s">
        <v>277</v>
      </c>
      <c r="E411" s="362"/>
      <c r="F411" s="362"/>
      <c r="G411" s="362"/>
      <c r="H411" s="369">
        <v>2</v>
      </c>
      <c r="I411" s="362"/>
      <c r="J411" s="369"/>
      <c r="K411" s="369" t="s">
        <v>525</v>
      </c>
    </row>
    <row r="412" spans="1:11" ht="12.75" customHeight="1">
      <c r="A412" s="362"/>
      <c r="B412" s="362"/>
      <c r="C412" s="376" t="s">
        <v>4878</v>
      </c>
      <c r="D412" s="368" t="s">
        <v>279</v>
      </c>
      <c r="E412" s="362"/>
      <c r="F412" s="362"/>
      <c r="G412" s="362"/>
      <c r="H412" s="369">
        <v>2</v>
      </c>
      <c r="I412" s="362"/>
      <c r="J412" s="369"/>
      <c r="K412" s="369" t="s">
        <v>525</v>
      </c>
    </row>
    <row r="413" spans="1:11" ht="12.75" customHeight="1">
      <c r="A413" s="362"/>
      <c r="B413" s="362"/>
      <c r="C413" s="376" t="s">
        <v>4879</v>
      </c>
      <c r="D413" s="368" t="s">
        <v>281</v>
      </c>
      <c r="E413" s="362"/>
      <c r="F413" s="362"/>
      <c r="G413" s="362"/>
      <c r="H413" s="369">
        <v>2</v>
      </c>
      <c r="I413" s="362"/>
      <c r="J413" s="369"/>
      <c r="K413" s="369" t="s">
        <v>525</v>
      </c>
    </row>
    <row r="414" spans="1:11" ht="12.75" customHeight="1">
      <c r="A414" s="362"/>
      <c r="B414" s="362"/>
      <c r="C414" s="376" t="s">
        <v>4880</v>
      </c>
      <c r="D414" s="368" t="s">
        <v>283</v>
      </c>
      <c r="E414" s="362"/>
      <c r="F414" s="362"/>
      <c r="G414" s="362"/>
      <c r="H414" s="369">
        <v>2</v>
      </c>
      <c r="I414" s="362"/>
      <c r="J414" s="369"/>
      <c r="K414" s="369" t="s">
        <v>525</v>
      </c>
    </row>
    <row r="415" spans="1:11" ht="12.75" customHeight="1">
      <c r="A415" s="362"/>
      <c r="B415" s="362"/>
      <c r="C415" s="376" t="s">
        <v>4881</v>
      </c>
      <c r="D415" s="368" t="s">
        <v>4882</v>
      </c>
      <c r="E415" s="362"/>
      <c r="F415" s="362"/>
      <c r="G415" s="362"/>
      <c r="H415" s="369">
        <v>2</v>
      </c>
      <c r="I415" s="362"/>
      <c r="J415" s="369"/>
      <c r="K415" s="369" t="s">
        <v>525</v>
      </c>
    </row>
    <row r="416" spans="1:11" ht="12.75" customHeight="1">
      <c r="A416" s="362"/>
      <c r="B416" s="362"/>
      <c r="C416" s="376" t="s">
        <v>4883</v>
      </c>
      <c r="D416" s="368" t="s">
        <v>4884</v>
      </c>
      <c r="E416" s="362"/>
      <c r="F416" s="362"/>
      <c r="G416" s="362"/>
      <c r="H416" s="369">
        <v>2</v>
      </c>
      <c r="I416" s="362"/>
      <c r="J416" s="369"/>
      <c r="K416" s="369" t="s">
        <v>525</v>
      </c>
    </row>
    <row r="417" spans="1:11" ht="12.75" customHeight="1">
      <c r="A417" s="362"/>
      <c r="B417" s="362"/>
      <c r="C417" s="376" t="s">
        <v>4885</v>
      </c>
      <c r="D417" s="368" t="s">
        <v>4886</v>
      </c>
      <c r="E417" s="362"/>
      <c r="F417" s="362"/>
      <c r="G417" s="362"/>
      <c r="H417" s="369">
        <v>2</v>
      </c>
      <c r="I417" s="362"/>
      <c r="J417" s="369"/>
      <c r="K417" s="369" t="s">
        <v>525</v>
      </c>
    </row>
    <row r="418" spans="1:11" ht="12.75" customHeight="1">
      <c r="A418" s="362"/>
      <c r="B418" s="362"/>
      <c r="C418" s="376" t="s">
        <v>4887</v>
      </c>
      <c r="D418" s="368" t="s">
        <v>4888</v>
      </c>
      <c r="E418" s="362"/>
      <c r="F418" s="362"/>
      <c r="G418" s="362"/>
      <c r="H418" s="369">
        <v>2</v>
      </c>
      <c r="I418" s="362"/>
      <c r="J418" s="369"/>
      <c r="K418" s="369" t="s">
        <v>525</v>
      </c>
    </row>
    <row r="419" spans="1:11" ht="12.75" customHeight="1">
      <c r="A419" s="362"/>
      <c r="B419" s="362"/>
      <c r="C419" s="376" t="s">
        <v>4889</v>
      </c>
      <c r="D419" s="368" t="s">
        <v>4890</v>
      </c>
      <c r="E419" s="362"/>
      <c r="F419" s="362"/>
      <c r="G419" s="362"/>
      <c r="H419" s="369">
        <v>2</v>
      </c>
      <c r="I419" s="362"/>
      <c r="J419" s="369"/>
      <c r="K419" s="369" t="s">
        <v>525</v>
      </c>
    </row>
    <row r="420" spans="1:11" ht="12.75" customHeight="1">
      <c r="A420" s="362"/>
      <c r="B420" s="362"/>
      <c r="C420" s="376" t="s">
        <v>4891</v>
      </c>
      <c r="D420" s="368" t="s">
        <v>4892</v>
      </c>
      <c r="E420" s="362"/>
      <c r="F420" s="362"/>
      <c r="G420" s="362"/>
      <c r="H420" s="369">
        <v>2</v>
      </c>
      <c r="I420" s="362"/>
      <c r="J420" s="369"/>
      <c r="K420" s="369" t="s">
        <v>525</v>
      </c>
    </row>
    <row r="421" spans="1:11" ht="12.75" customHeight="1">
      <c r="A421" s="362"/>
      <c r="B421" s="362"/>
      <c r="C421" s="376" t="s">
        <v>4893</v>
      </c>
      <c r="D421" s="368" t="s">
        <v>4894</v>
      </c>
      <c r="E421" s="362"/>
      <c r="F421" s="362"/>
      <c r="G421" s="362"/>
      <c r="H421" s="369">
        <v>2</v>
      </c>
      <c r="I421" s="362"/>
      <c r="J421" s="369"/>
      <c r="K421" s="369" t="s">
        <v>525</v>
      </c>
    </row>
    <row r="422" spans="1:11" ht="12.75" customHeight="1">
      <c r="A422" s="362"/>
      <c r="B422" s="362"/>
      <c r="C422" s="376" t="s">
        <v>4895</v>
      </c>
      <c r="D422" s="368" t="s">
        <v>4896</v>
      </c>
      <c r="E422" s="362"/>
      <c r="F422" s="362"/>
      <c r="G422" s="362"/>
      <c r="H422" s="369">
        <v>2</v>
      </c>
      <c r="I422" s="362"/>
      <c r="J422" s="369"/>
      <c r="K422" s="369" t="s">
        <v>525</v>
      </c>
    </row>
    <row r="423" spans="1:11" ht="12.75" customHeight="1">
      <c r="A423" s="362"/>
      <c r="B423" s="362"/>
      <c r="C423" s="376" t="s">
        <v>4897</v>
      </c>
      <c r="D423" s="368" t="s">
        <v>4898</v>
      </c>
      <c r="E423" s="362"/>
      <c r="F423" s="362"/>
      <c r="G423" s="362"/>
      <c r="H423" s="369">
        <v>2</v>
      </c>
      <c r="I423" s="362"/>
      <c r="J423" s="369"/>
      <c r="K423" s="369" t="s">
        <v>525</v>
      </c>
    </row>
    <row r="424" spans="1:11" ht="12.75" customHeight="1">
      <c r="A424" s="362"/>
      <c r="B424" s="362"/>
      <c r="C424" s="376" t="s">
        <v>4899</v>
      </c>
      <c r="D424" s="368" t="s">
        <v>4900</v>
      </c>
      <c r="E424" s="362"/>
      <c r="F424" s="362"/>
      <c r="G424" s="362"/>
      <c r="H424" s="369">
        <v>2</v>
      </c>
      <c r="I424" s="362"/>
      <c r="J424" s="369"/>
      <c r="K424" s="369" t="s">
        <v>525</v>
      </c>
    </row>
    <row r="425" spans="1:11" ht="12.75" customHeight="1">
      <c r="A425" s="362"/>
      <c r="B425" s="362"/>
      <c r="C425" s="376" t="s">
        <v>4901</v>
      </c>
      <c r="D425" s="368" t="s">
        <v>4902</v>
      </c>
      <c r="E425" s="362"/>
      <c r="F425" s="362"/>
      <c r="G425" s="362"/>
      <c r="H425" s="369">
        <v>2</v>
      </c>
      <c r="I425" s="362"/>
      <c r="J425" s="369"/>
      <c r="K425" s="369" t="s">
        <v>525</v>
      </c>
    </row>
    <row r="426" spans="1:11" ht="12.75" customHeight="1">
      <c r="A426" s="362"/>
      <c r="B426" s="362"/>
      <c r="C426" s="376" t="s">
        <v>4903</v>
      </c>
      <c r="D426" s="368" t="s">
        <v>4904</v>
      </c>
      <c r="E426" s="362"/>
      <c r="F426" s="362"/>
      <c r="G426" s="362"/>
      <c r="H426" s="369">
        <v>2</v>
      </c>
      <c r="I426" s="362"/>
      <c r="J426" s="369"/>
      <c r="K426" s="369" t="s">
        <v>556</v>
      </c>
    </row>
    <row r="427" spans="1:11" ht="12.75" customHeight="1">
      <c r="A427" s="362"/>
      <c r="B427" s="362"/>
      <c r="C427" s="376" t="s">
        <v>4905</v>
      </c>
      <c r="D427" s="368" t="s">
        <v>4906</v>
      </c>
      <c r="E427" s="362"/>
      <c r="F427" s="362"/>
      <c r="G427" s="362"/>
      <c r="H427" s="369">
        <v>2</v>
      </c>
      <c r="I427" s="362"/>
      <c r="J427" s="369"/>
      <c r="K427" s="369" t="s">
        <v>556</v>
      </c>
    </row>
    <row r="428" spans="1:11" ht="12.75" customHeight="1">
      <c r="A428" s="362"/>
      <c r="B428" s="362"/>
      <c r="C428" s="376" t="s">
        <v>4907</v>
      </c>
      <c r="D428" s="368" t="s">
        <v>4908</v>
      </c>
      <c r="E428" s="362"/>
      <c r="F428" s="362"/>
      <c r="G428" s="362"/>
      <c r="H428" s="369">
        <v>2</v>
      </c>
      <c r="I428" s="362"/>
      <c r="J428" s="369"/>
      <c r="K428" s="369" t="s">
        <v>556</v>
      </c>
    </row>
    <row r="429" spans="1:11" ht="12.75" customHeight="1">
      <c r="A429" s="362"/>
      <c r="B429" s="362"/>
      <c r="C429" s="376" t="s">
        <v>4909</v>
      </c>
      <c r="D429" s="368" t="s">
        <v>4910</v>
      </c>
      <c r="E429" s="362"/>
      <c r="F429" s="362"/>
      <c r="G429" s="362"/>
      <c r="H429" s="369">
        <v>2</v>
      </c>
      <c r="I429" s="362"/>
      <c r="J429" s="369"/>
      <c r="K429" s="369" t="s">
        <v>556</v>
      </c>
    </row>
    <row r="430" spans="1:11" ht="12.75" customHeight="1">
      <c r="A430" s="362"/>
      <c r="B430" s="362"/>
      <c r="C430" s="376" t="s">
        <v>4911</v>
      </c>
      <c r="D430" s="368" t="s">
        <v>4912</v>
      </c>
      <c r="E430" s="362"/>
      <c r="F430" s="362"/>
      <c r="G430" s="362"/>
      <c r="H430" s="369">
        <v>2</v>
      </c>
      <c r="I430" s="362"/>
      <c r="J430" s="369"/>
      <c r="K430" s="369" t="s">
        <v>556</v>
      </c>
    </row>
    <row r="431" spans="1:11" ht="12.75" customHeight="1">
      <c r="A431" s="362"/>
      <c r="B431" s="362"/>
      <c r="C431" s="376" t="s">
        <v>4913</v>
      </c>
      <c r="D431" s="368" t="s">
        <v>4914</v>
      </c>
      <c r="E431" s="362"/>
      <c r="F431" s="362"/>
      <c r="G431" s="362"/>
      <c r="H431" s="369">
        <v>2</v>
      </c>
      <c r="I431" s="362"/>
      <c r="J431" s="369"/>
      <c r="K431" s="369" t="s">
        <v>556</v>
      </c>
    </row>
    <row r="432" spans="1:11" ht="12.75" customHeight="1">
      <c r="A432" s="362"/>
      <c r="B432" s="362"/>
      <c r="C432" s="376" t="s">
        <v>4915</v>
      </c>
      <c r="D432" s="368" t="s">
        <v>4916</v>
      </c>
      <c r="E432" s="362"/>
      <c r="F432" s="362"/>
      <c r="G432" s="362"/>
      <c r="H432" s="369">
        <v>2</v>
      </c>
      <c r="I432" s="362"/>
      <c r="J432" s="369"/>
      <c r="K432" s="369" t="s">
        <v>556</v>
      </c>
    </row>
    <row r="433" spans="1:11" ht="12.75" customHeight="1">
      <c r="A433" s="362"/>
      <c r="B433" s="362"/>
      <c r="C433" s="376" t="s">
        <v>4917</v>
      </c>
      <c r="D433" s="368" t="s">
        <v>4918</v>
      </c>
      <c r="E433" s="362"/>
      <c r="F433" s="362"/>
      <c r="G433" s="362"/>
      <c r="H433" s="369">
        <v>2</v>
      </c>
      <c r="I433" s="362"/>
      <c r="J433" s="369"/>
      <c r="K433" s="369" t="s">
        <v>556</v>
      </c>
    </row>
    <row r="434" spans="1:11" ht="12.75" customHeight="1">
      <c r="A434" s="362"/>
      <c r="B434" s="362"/>
      <c r="C434" s="376" t="s">
        <v>4919</v>
      </c>
      <c r="D434" s="368" t="s">
        <v>4920</v>
      </c>
      <c r="E434" s="362"/>
      <c r="F434" s="362"/>
      <c r="G434" s="362"/>
      <c r="H434" s="369">
        <v>2</v>
      </c>
      <c r="I434" s="362"/>
      <c r="J434" s="369"/>
      <c r="K434" s="369" t="s">
        <v>556</v>
      </c>
    </row>
    <row r="435" spans="1:11" ht="12.75" customHeight="1">
      <c r="A435" s="362"/>
      <c r="B435" s="362"/>
      <c r="C435" s="376" t="s">
        <v>4921</v>
      </c>
      <c r="D435" s="368" t="s">
        <v>4922</v>
      </c>
      <c r="E435" s="362"/>
      <c r="F435" s="362"/>
      <c r="G435" s="362"/>
      <c r="H435" s="369">
        <v>2</v>
      </c>
      <c r="I435" s="362"/>
      <c r="J435" s="369"/>
      <c r="K435" s="369" t="s">
        <v>556</v>
      </c>
    </row>
    <row r="436" spans="1:11" ht="12.75" customHeight="1">
      <c r="A436" s="362"/>
      <c r="B436" s="362"/>
      <c r="C436" s="376" t="s">
        <v>4923</v>
      </c>
      <c r="D436" s="368" t="s">
        <v>4924</v>
      </c>
      <c r="E436" s="362"/>
      <c r="F436" s="362"/>
      <c r="G436" s="362"/>
      <c r="H436" s="369">
        <v>2</v>
      </c>
      <c r="I436" s="362"/>
      <c r="J436" s="369"/>
      <c r="K436" s="369" t="s">
        <v>556</v>
      </c>
    </row>
    <row r="437" spans="1:11" ht="12.75" customHeight="1">
      <c r="A437" s="362"/>
      <c r="B437" s="362"/>
      <c r="C437" s="376" t="s">
        <v>4925</v>
      </c>
      <c r="D437" s="368" t="s">
        <v>4926</v>
      </c>
      <c r="E437" s="362"/>
      <c r="F437" s="362"/>
      <c r="G437" s="362"/>
      <c r="H437" s="369">
        <v>2</v>
      </c>
      <c r="I437" s="362"/>
      <c r="J437" s="369"/>
      <c r="K437" s="369" t="s">
        <v>556</v>
      </c>
    </row>
    <row r="438" spans="1:11" ht="12.75" customHeight="1">
      <c r="A438" s="362"/>
      <c r="B438" s="362"/>
      <c r="C438" s="376" t="s">
        <v>4927</v>
      </c>
      <c r="D438" s="368" t="s">
        <v>4928</v>
      </c>
      <c r="E438" s="362"/>
      <c r="F438" s="362"/>
      <c r="G438" s="362"/>
      <c r="H438" s="369">
        <v>2</v>
      </c>
      <c r="I438" s="362"/>
      <c r="J438" s="369"/>
      <c r="K438" s="369" t="s">
        <v>556</v>
      </c>
    </row>
    <row r="439" spans="1:11" ht="12.75" customHeight="1">
      <c r="A439" s="362"/>
      <c r="B439" s="362"/>
      <c r="C439" s="376" t="s">
        <v>4929</v>
      </c>
      <c r="D439" s="368" t="s">
        <v>4930</v>
      </c>
      <c r="E439" s="362"/>
      <c r="F439" s="362"/>
      <c r="G439" s="362"/>
      <c r="H439" s="369">
        <v>2</v>
      </c>
      <c r="I439" s="362"/>
      <c r="J439" s="369"/>
      <c r="K439" s="369" t="s">
        <v>556</v>
      </c>
    </row>
    <row r="440" spans="1:11" ht="12.75" customHeight="1">
      <c r="A440" s="362"/>
      <c r="B440" s="362"/>
      <c r="C440" s="376" t="s">
        <v>4931</v>
      </c>
      <c r="D440" s="368" t="s">
        <v>4932</v>
      </c>
      <c r="E440" s="362"/>
      <c r="F440" s="362"/>
      <c r="G440" s="362"/>
      <c r="H440" s="369">
        <v>2</v>
      </c>
      <c r="I440" s="362"/>
      <c r="J440" s="369"/>
      <c r="K440" s="369" t="s">
        <v>556</v>
      </c>
    </row>
    <row r="441" spans="1:11" ht="12.75" customHeight="1">
      <c r="A441" s="362"/>
      <c r="B441" s="362"/>
      <c r="C441" s="376" t="s">
        <v>4933</v>
      </c>
      <c r="D441" s="368" t="s">
        <v>4934</v>
      </c>
      <c r="E441" s="362"/>
      <c r="F441" s="362"/>
      <c r="G441" s="362"/>
      <c r="H441" s="369">
        <v>2</v>
      </c>
      <c r="I441" s="362"/>
      <c r="J441" s="369"/>
      <c r="K441" s="369" t="s">
        <v>556</v>
      </c>
    </row>
    <row r="442" spans="1:11" ht="12.75" customHeight="1">
      <c r="A442" s="362"/>
      <c r="B442" s="362"/>
      <c r="C442" s="376" t="s">
        <v>4935</v>
      </c>
      <c r="D442" s="368" t="s">
        <v>4936</v>
      </c>
      <c r="E442" s="362"/>
      <c r="F442" s="362"/>
      <c r="G442" s="362"/>
      <c r="H442" s="369">
        <v>2</v>
      </c>
      <c r="I442" s="362"/>
      <c r="J442" s="369"/>
      <c r="K442" s="369" t="s">
        <v>556</v>
      </c>
    </row>
    <row r="443" spans="1:11" ht="12.75" customHeight="1">
      <c r="A443" s="362"/>
      <c r="B443" s="362"/>
      <c r="C443" s="376" t="s">
        <v>4937</v>
      </c>
      <c r="D443" s="368" t="s">
        <v>4938</v>
      </c>
      <c r="E443" s="362"/>
      <c r="F443" s="362"/>
      <c r="G443" s="362"/>
      <c r="H443" s="369">
        <v>2</v>
      </c>
      <c r="I443" s="362"/>
      <c r="J443" s="369"/>
      <c r="K443" s="369" t="s">
        <v>556</v>
      </c>
    </row>
    <row r="444" spans="1:11" ht="12.75" customHeight="1">
      <c r="A444" s="362"/>
      <c r="B444" s="362"/>
      <c r="C444" s="376" t="s">
        <v>4939</v>
      </c>
      <c r="D444" s="368" t="s">
        <v>4940</v>
      </c>
      <c r="E444" s="362"/>
      <c r="F444" s="362"/>
      <c r="G444" s="362"/>
      <c r="H444" s="369">
        <v>2</v>
      </c>
      <c r="I444" s="362"/>
      <c r="J444" s="369"/>
      <c r="K444" s="369" t="s">
        <v>556</v>
      </c>
    </row>
    <row r="445" spans="1:11" ht="12.75" customHeight="1">
      <c r="A445" s="362"/>
      <c r="B445" s="362"/>
      <c r="C445" s="376" t="s">
        <v>4941</v>
      </c>
      <c r="D445" s="368" t="s">
        <v>4942</v>
      </c>
      <c r="E445" s="362"/>
      <c r="F445" s="362"/>
      <c r="G445" s="362"/>
      <c r="H445" s="369">
        <v>2</v>
      </c>
      <c r="I445" s="362"/>
      <c r="J445" s="369"/>
      <c r="K445" s="369" t="s">
        <v>637</v>
      </c>
    </row>
    <row r="446" spans="1:11" ht="12.75" customHeight="1">
      <c r="A446" s="362"/>
      <c r="B446" s="362"/>
      <c r="C446" s="376" t="s">
        <v>4943</v>
      </c>
      <c r="D446" s="368" t="s">
        <v>4944</v>
      </c>
      <c r="E446" s="362"/>
      <c r="F446" s="362"/>
      <c r="G446" s="362"/>
      <c r="H446" s="369">
        <v>2</v>
      </c>
      <c r="I446" s="362"/>
      <c r="J446" s="369"/>
      <c r="K446" s="369" t="s">
        <v>637</v>
      </c>
    </row>
    <row r="447" spans="1:11" ht="12.75" customHeight="1">
      <c r="A447" s="362"/>
      <c r="B447" s="362"/>
      <c r="C447" s="376" t="s">
        <v>4945</v>
      </c>
      <c r="D447" s="368" t="s">
        <v>4946</v>
      </c>
      <c r="E447" s="362"/>
      <c r="F447" s="362"/>
      <c r="G447" s="362"/>
      <c r="H447" s="369">
        <v>2</v>
      </c>
      <c r="I447" s="362"/>
      <c r="J447" s="369"/>
      <c r="K447" s="369" t="s">
        <v>637</v>
      </c>
    </row>
    <row r="448" spans="1:11" ht="12.75" customHeight="1">
      <c r="A448" s="362"/>
      <c r="B448" s="362"/>
      <c r="C448" s="376" t="s">
        <v>4947</v>
      </c>
      <c r="D448" s="368" t="s">
        <v>4948</v>
      </c>
      <c r="E448" s="362"/>
      <c r="F448" s="362"/>
      <c r="G448" s="362"/>
      <c r="H448" s="369">
        <v>2</v>
      </c>
      <c r="I448" s="362"/>
      <c r="J448" s="369"/>
      <c r="K448" s="369" t="s">
        <v>637</v>
      </c>
    </row>
    <row r="449" spans="1:11" ht="12.75" customHeight="1">
      <c r="A449" s="362"/>
      <c r="B449" s="362"/>
      <c r="C449" s="376" t="s">
        <v>4949</v>
      </c>
      <c r="D449" s="368" t="s">
        <v>4950</v>
      </c>
      <c r="E449" s="362"/>
      <c r="F449" s="362"/>
      <c r="G449" s="362"/>
      <c r="H449" s="369">
        <v>2</v>
      </c>
      <c r="I449" s="362"/>
      <c r="J449" s="369"/>
      <c r="K449" s="369" t="s">
        <v>637</v>
      </c>
    </row>
    <row r="450" spans="1:11" ht="12.75" customHeight="1">
      <c r="A450" s="362"/>
      <c r="B450" s="362"/>
      <c r="C450" s="376" t="s">
        <v>4951</v>
      </c>
      <c r="D450" s="368" t="s">
        <v>4902</v>
      </c>
      <c r="E450" s="362"/>
      <c r="F450" s="362"/>
      <c r="G450" s="362"/>
      <c r="H450" s="369">
        <v>2</v>
      </c>
      <c r="I450" s="362"/>
      <c r="J450" s="369"/>
      <c r="K450" s="369" t="s">
        <v>637</v>
      </c>
    </row>
    <row r="451" spans="1:11" ht="12.75" customHeight="1">
      <c r="A451" s="362"/>
      <c r="B451" s="362"/>
      <c r="C451" s="376" t="s">
        <v>4952</v>
      </c>
      <c r="D451" s="368" t="s">
        <v>4904</v>
      </c>
      <c r="E451" s="362"/>
      <c r="F451" s="362"/>
      <c r="G451" s="362"/>
      <c r="H451" s="369">
        <v>2</v>
      </c>
      <c r="I451" s="362"/>
      <c r="J451" s="369"/>
      <c r="K451" s="369" t="s">
        <v>637</v>
      </c>
    </row>
    <row r="452" spans="1:11" ht="12.75" customHeight="1">
      <c r="A452" s="362"/>
      <c r="B452" s="362"/>
      <c r="C452" s="376" t="s">
        <v>4953</v>
      </c>
      <c r="D452" s="368" t="s">
        <v>4906</v>
      </c>
      <c r="E452" s="362"/>
      <c r="F452" s="362"/>
      <c r="G452" s="362"/>
      <c r="H452" s="369">
        <v>2</v>
      </c>
      <c r="I452" s="362"/>
      <c r="J452" s="369"/>
      <c r="K452" s="369" t="s">
        <v>637</v>
      </c>
    </row>
    <row r="453" spans="1:11" ht="12.75" customHeight="1">
      <c r="A453" s="362"/>
      <c r="B453" s="362"/>
      <c r="C453" s="376" t="s">
        <v>4954</v>
      </c>
      <c r="D453" s="368" t="s">
        <v>4955</v>
      </c>
      <c r="E453" s="362"/>
      <c r="F453" s="362"/>
      <c r="G453" s="362"/>
      <c r="H453" s="369">
        <v>2</v>
      </c>
      <c r="I453" s="362"/>
      <c r="J453" s="369"/>
      <c r="K453" s="369" t="s">
        <v>637</v>
      </c>
    </row>
    <row r="454" spans="1:11" ht="12.75" customHeight="1">
      <c r="A454" s="362"/>
      <c r="B454" s="362"/>
      <c r="C454" s="376" t="s">
        <v>4956</v>
      </c>
      <c r="D454" s="368" t="s">
        <v>4910</v>
      </c>
      <c r="E454" s="362"/>
      <c r="F454" s="362"/>
      <c r="G454" s="362"/>
      <c r="H454" s="369">
        <v>2</v>
      </c>
      <c r="I454" s="362"/>
      <c r="J454" s="369"/>
      <c r="K454" s="369" t="s">
        <v>637</v>
      </c>
    </row>
    <row r="455" spans="1:11" ht="12.75" customHeight="1">
      <c r="A455" s="362"/>
      <c r="B455" s="362"/>
      <c r="C455" s="376" t="s">
        <v>4957</v>
      </c>
      <c r="D455" s="368" t="s">
        <v>366</v>
      </c>
      <c r="E455" s="362"/>
      <c r="F455" s="362"/>
      <c r="G455" s="362"/>
      <c r="H455" s="369">
        <v>2</v>
      </c>
      <c r="I455" s="362"/>
      <c r="J455" s="369"/>
      <c r="K455" s="369" t="s">
        <v>637</v>
      </c>
    </row>
    <row r="456" spans="1:11" ht="12.75" customHeight="1">
      <c r="A456" s="362"/>
      <c r="B456" s="362"/>
      <c r="C456" s="376" t="s">
        <v>4958</v>
      </c>
      <c r="D456" s="368" t="s">
        <v>368</v>
      </c>
      <c r="E456" s="362"/>
      <c r="F456" s="362"/>
      <c r="G456" s="362"/>
      <c r="H456" s="369">
        <v>2</v>
      </c>
      <c r="I456" s="362"/>
      <c r="J456" s="369"/>
      <c r="K456" s="369" t="s">
        <v>637</v>
      </c>
    </row>
    <row r="457" spans="1:11" ht="12.75" customHeight="1">
      <c r="A457" s="362"/>
      <c r="B457" s="362"/>
      <c r="C457" s="376" t="s">
        <v>4959</v>
      </c>
      <c r="D457" s="368" t="s">
        <v>370</v>
      </c>
      <c r="E457" s="362"/>
      <c r="F457" s="362"/>
      <c r="G457" s="362"/>
      <c r="H457" s="369">
        <v>2</v>
      </c>
      <c r="I457" s="362"/>
      <c r="J457" s="369"/>
      <c r="K457" s="369" t="s">
        <v>637</v>
      </c>
    </row>
    <row r="458" spans="1:11" ht="12.75" customHeight="1">
      <c r="A458" s="362"/>
      <c r="B458" s="362"/>
      <c r="C458" s="376" t="s">
        <v>4960</v>
      </c>
      <c r="D458" s="368" t="s">
        <v>372</v>
      </c>
      <c r="E458" s="362"/>
      <c r="F458" s="362"/>
      <c r="G458" s="362"/>
      <c r="H458" s="369">
        <v>2</v>
      </c>
      <c r="I458" s="362"/>
      <c r="J458" s="369"/>
      <c r="K458" s="369" t="s">
        <v>637</v>
      </c>
    </row>
    <row r="459" spans="1:11" ht="12.75" customHeight="1">
      <c r="A459" s="362"/>
      <c r="B459" s="362"/>
      <c r="C459" s="376" t="s">
        <v>4961</v>
      </c>
      <c r="D459" s="368" t="s">
        <v>374</v>
      </c>
      <c r="E459" s="362"/>
      <c r="F459" s="362"/>
      <c r="G459" s="362"/>
      <c r="H459" s="369">
        <v>2</v>
      </c>
      <c r="I459" s="362"/>
      <c r="J459" s="369"/>
      <c r="K459" s="369" t="s">
        <v>637</v>
      </c>
    </row>
    <row r="460" spans="1:11" ht="12.75" customHeight="1">
      <c r="A460" s="362"/>
      <c r="B460" s="362"/>
      <c r="C460" s="376" t="s">
        <v>4962</v>
      </c>
      <c r="D460" s="368" t="s">
        <v>376</v>
      </c>
      <c r="E460" s="362"/>
      <c r="F460" s="362"/>
      <c r="G460" s="362"/>
      <c r="H460" s="369">
        <v>2</v>
      </c>
      <c r="I460" s="362"/>
      <c r="J460" s="369"/>
      <c r="K460" s="369" t="s">
        <v>637</v>
      </c>
    </row>
    <row r="461" spans="1:11" ht="12.75" customHeight="1">
      <c r="A461" s="362"/>
      <c r="B461" s="362"/>
      <c r="C461" s="376" t="s">
        <v>4963</v>
      </c>
      <c r="D461" s="368" t="s">
        <v>378</v>
      </c>
      <c r="E461" s="362"/>
      <c r="F461" s="362"/>
      <c r="G461" s="362"/>
      <c r="H461" s="369">
        <v>2</v>
      </c>
      <c r="I461" s="362"/>
      <c r="J461" s="369"/>
      <c r="K461" s="369" t="s">
        <v>637</v>
      </c>
    </row>
    <row r="462" spans="1:11" ht="12.75" customHeight="1">
      <c r="A462" s="362"/>
      <c r="B462" s="362"/>
      <c r="C462" s="376" t="s">
        <v>4964</v>
      </c>
      <c r="D462" s="368" t="s">
        <v>380</v>
      </c>
      <c r="E462" s="362"/>
      <c r="F462" s="362"/>
      <c r="G462" s="362"/>
      <c r="H462" s="369">
        <v>2</v>
      </c>
      <c r="I462" s="362"/>
      <c r="J462" s="369"/>
      <c r="K462" s="369" t="s">
        <v>637</v>
      </c>
    </row>
    <row r="463" spans="1:11" ht="12.75" customHeight="1">
      <c r="A463" s="362"/>
      <c r="B463" s="362"/>
      <c r="C463" s="376" t="s">
        <v>4965</v>
      </c>
      <c r="D463" s="368" t="s">
        <v>382</v>
      </c>
      <c r="E463" s="362"/>
      <c r="F463" s="362"/>
      <c r="G463" s="362"/>
      <c r="H463" s="369">
        <v>2</v>
      </c>
      <c r="I463" s="362"/>
      <c r="J463" s="369"/>
      <c r="K463" s="369" t="s">
        <v>637</v>
      </c>
    </row>
    <row r="464" spans="1:11" ht="12.75" customHeight="1">
      <c r="A464" s="362"/>
      <c r="B464" s="362"/>
      <c r="C464" s="376" t="s">
        <v>4966</v>
      </c>
      <c r="D464" s="368" t="s">
        <v>4967</v>
      </c>
      <c r="E464" s="362"/>
      <c r="F464" s="362"/>
      <c r="G464" s="362"/>
      <c r="H464" s="369">
        <v>2</v>
      </c>
      <c r="I464" s="362"/>
      <c r="J464" s="369"/>
      <c r="K464" s="369" t="s">
        <v>2296</v>
      </c>
    </row>
    <row r="465" spans="1:11" ht="12.75" customHeight="1">
      <c r="A465" s="362"/>
      <c r="B465" s="362"/>
      <c r="C465" s="376" t="s">
        <v>4968</v>
      </c>
      <c r="D465" s="368" t="s">
        <v>4969</v>
      </c>
      <c r="E465" s="362"/>
      <c r="F465" s="362"/>
      <c r="G465" s="362"/>
      <c r="H465" s="369">
        <v>2</v>
      </c>
      <c r="I465" s="362"/>
      <c r="J465" s="369"/>
      <c r="K465" s="369" t="s">
        <v>2296</v>
      </c>
    </row>
    <row r="466" spans="1:11" ht="12.75" customHeight="1">
      <c r="A466" s="362"/>
      <c r="B466" s="362"/>
      <c r="C466" s="376" t="s">
        <v>4970</v>
      </c>
      <c r="D466" s="368" t="s">
        <v>4971</v>
      </c>
      <c r="E466" s="362"/>
      <c r="F466" s="362"/>
      <c r="G466" s="362"/>
      <c r="H466" s="369">
        <v>2</v>
      </c>
      <c r="I466" s="362"/>
      <c r="J466" s="369"/>
      <c r="K466" s="369" t="s">
        <v>2296</v>
      </c>
    </row>
    <row r="467" spans="1:11" ht="12.75" customHeight="1">
      <c r="A467" s="362"/>
      <c r="B467" s="362"/>
      <c r="C467" s="376" t="s">
        <v>4972</v>
      </c>
      <c r="D467" s="368" t="s">
        <v>4973</v>
      </c>
      <c r="E467" s="362"/>
      <c r="F467" s="362"/>
      <c r="G467" s="362"/>
      <c r="H467" s="369">
        <v>2</v>
      </c>
      <c r="I467" s="362"/>
      <c r="J467" s="369"/>
      <c r="K467" s="369" t="s">
        <v>2296</v>
      </c>
    </row>
    <row r="468" spans="1:11" ht="12.75" customHeight="1">
      <c r="A468" s="362"/>
      <c r="B468" s="362"/>
      <c r="C468" s="376" t="s">
        <v>4974</v>
      </c>
      <c r="D468" s="368" t="s">
        <v>4975</v>
      </c>
      <c r="E468" s="362"/>
      <c r="F468" s="362"/>
      <c r="G468" s="362"/>
      <c r="H468" s="369">
        <v>2</v>
      </c>
      <c r="I468" s="362"/>
      <c r="J468" s="369"/>
      <c r="K468" s="369" t="s">
        <v>2296</v>
      </c>
    </row>
    <row r="469" spans="1:11" ht="12.75" customHeight="1">
      <c r="A469" s="362"/>
      <c r="B469" s="362"/>
      <c r="C469" s="376" t="s">
        <v>4976</v>
      </c>
      <c r="D469" s="368" t="s">
        <v>4977</v>
      </c>
      <c r="E469" s="362"/>
      <c r="F469" s="362"/>
      <c r="G469" s="362"/>
      <c r="H469" s="369">
        <v>2</v>
      </c>
      <c r="I469" s="362"/>
      <c r="J469" s="369"/>
      <c r="K469" s="369" t="s">
        <v>2296</v>
      </c>
    </row>
    <row r="470" spans="1:11" ht="12.75" customHeight="1">
      <c r="A470" s="362"/>
      <c r="B470" s="362"/>
      <c r="C470" s="376" t="s">
        <v>4978</v>
      </c>
      <c r="D470" s="368" t="s">
        <v>4979</v>
      </c>
      <c r="E470" s="362"/>
      <c r="F470" s="362"/>
      <c r="G470" s="362"/>
      <c r="H470" s="369">
        <v>2</v>
      </c>
      <c r="I470" s="362"/>
      <c r="J470" s="369"/>
      <c r="K470" s="369" t="s">
        <v>2296</v>
      </c>
    </row>
    <row r="471" spans="1:11" ht="12.75" customHeight="1">
      <c r="A471" s="362"/>
      <c r="B471" s="362"/>
      <c r="C471" s="376" t="s">
        <v>4980</v>
      </c>
      <c r="D471" s="368" t="s">
        <v>4981</v>
      </c>
      <c r="E471" s="362"/>
      <c r="F471" s="362"/>
      <c r="G471" s="362"/>
      <c r="H471" s="369">
        <v>2</v>
      </c>
      <c r="I471" s="362"/>
      <c r="J471" s="369"/>
      <c r="K471" s="369" t="s">
        <v>2296</v>
      </c>
    </row>
    <row r="472" spans="1:11" ht="12.75" customHeight="1">
      <c r="A472" s="362"/>
      <c r="B472" s="362"/>
      <c r="C472" s="376" t="s">
        <v>4982</v>
      </c>
      <c r="D472" s="368" t="s">
        <v>4983</v>
      </c>
      <c r="E472" s="362"/>
      <c r="F472" s="362"/>
      <c r="G472" s="362"/>
      <c r="H472" s="369">
        <v>2</v>
      </c>
      <c r="I472" s="362"/>
      <c r="J472" s="369"/>
      <c r="K472" s="369" t="s">
        <v>2296</v>
      </c>
    </row>
    <row r="473" spans="1:11" ht="12.75" customHeight="1">
      <c r="A473" s="362"/>
      <c r="B473" s="362"/>
      <c r="C473" s="376" t="s">
        <v>4984</v>
      </c>
      <c r="D473" s="368" t="s">
        <v>4985</v>
      </c>
      <c r="E473" s="362"/>
      <c r="F473" s="362"/>
      <c r="G473" s="362"/>
      <c r="H473" s="369">
        <v>2</v>
      </c>
      <c r="I473" s="362"/>
      <c r="J473" s="369"/>
      <c r="K473" s="369" t="s">
        <v>2296</v>
      </c>
    </row>
    <row r="474" spans="1:11" ht="12.75" customHeight="1">
      <c r="A474" s="362"/>
      <c r="B474" s="362"/>
      <c r="C474" s="376" t="s">
        <v>4986</v>
      </c>
      <c r="D474" s="368" t="s">
        <v>4987</v>
      </c>
      <c r="E474" s="362"/>
      <c r="F474" s="362"/>
      <c r="G474" s="362"/>
      <c r="H474" s="369">
        <v>2</v>
      </c>
      <c r="I474" s="362"/>
      <c r="J474" s="369"/>
      <c r="K474" s="369" t="s">
        <v>2296</v>
      </c>
    </row>
    <row r="475" spans="1:11" ht="12.75" customHeight="1">
      <c r="A475" s="362"/>
      <c r="B475" s="362"/>
      <c r="C475" s="376" t="s">
        <v>4988</v>
      </c>
      <c r="D475" s="368" t="s">
        <v>4989</v>
      </c>
      <c r="E475" s="362"/>
      <c r="F475" s="362"/>
      <c r="G475" s="362"/>
      <c r="H475" s="369">
        <v>2</v>
      </c>
      <c r="I475" s="362"/>
      <c r="J475" s="369"/>
      <c r="K475" s="369" t="s">
        <v>2296</v>
      </c>
    </row>
    <row r="476" spans="1:11" ht="12.75" customHeight="1">
      <c r="A476" s="362"/>
      <c r="B476" s="362"/>
      <c r="C476" s="376" t="s">
        <v>4990</v>
      </c>
      <c r="D476" s="368" t="s">
        <v>4991</v>
      </c>
      <c r="E476" s="362"/>
      <c r="F476" s="362"/>
      <c r="G476" s="362"/>
      <c r="H476" s="369">
        <v>2</v>
      </c>
      <c r="I476" s="362"/>
      <c r="J476" s="369"/>
      <c r="K476" s="369" t="s">
        <v>2296</v>
      </c>
    </row>
    <row r="477" spans="1:11" ht="12.75" customHeight="1">
      <c r="A477" s="362"/>
      <c r="B477" s="362"/>
      <c r="C477" s="376" t="s">
        <v>4992</v>
      </c>
      <c r="D477" s="368" t="s">
        <v>4993</v>
      </c>
      <c r="E477" s="362"/>
      <c r="F477" s="362"/>
      <c r="G477" s="362"/>
      <c r="H477" s="369">
        <v>2</v>
      </c>
      <c r="I477" s="362"/>
      <c r="J477" s="369"/>
      <c r="K477" s="369" t="s">
        <v>2296</v>
      </c>
    </row>
    <row r="478" spans="1:11" ht="12.75" customHeight="1">
      <c r="A478" s="362"/>
      <c r="B478" s="362"/>
      <c r="C478" s="376" t="s">
        <v>4994</v>
      </c>
      <c r="D478" s="368" t="s">
        <v>4995</v>
      </c>
      <c r="E478" s="362"/>
      <c r="F478" s="362"/>
      <c r="G478" s="362"/>
      <c r="H478" s="369">
        <v>2</v>
      </c>
      <c r="I478" s="362"/>
      <c r="J478" s="369"/>
      <c r="K478" s="369" t="s">
        <v>2296</v>
      </c>
    </row>
    <row r="479" spans="1:11" ht="12.75" customHeight="1">
      <c r="A479" s="362"/>
      <c r="B479" s="362"/>
      <c r="C479" s="376" t="s">
        <v>4996</v>
      </c>
      <c r="D479" s="368" t="s">
        <v>414</v>
      </c>
      <c r="E479" s="362"/>
      <c r="F479" s="362"/>
      <c r="G479" s="362"/>
      <c r="H479" s="369">
        <v>2</v>
      </c>
      <c r="I479" s="362"/>
      <c r="J479" s="369"/>
      <c r="K479" s="369" t="s">
        <v>2296</v>
      </c>
    </row>
    <row r="480" spans="1:11" ht="12.75" customHeight="1">
      <c r="A480" s="362"/>
      <c r="B480" s="362"/>
      <c r="C480" s="376" t="s">
        <v>4997</v>
      </c>
      <c r="D480" s="368" t="s">
        <v>416</v>
      </c>
      <c r="E480" s="362"/>
      <c r="F480" s="362"/>
      <c r="G480" s="362"/>
      <c r="H480" s="369">
        <v>2</v>
      </c>
      <c r="I480" s="362"/>
      <c r="J480" s="369"/>
      <c r="K480" s="369" t="s">
        <v>2296</v>
      </c>
    </row>
    <row r="481" spans="1:11" ht="12.75" customHeight="1">
      <c r="A481" s="362"/>
      <c r="B481" s="362"/>
      <c r="C481" s="376" t="s">
        <v>4998</v>
      </c>
      <c r="D481" s="368" t="s">
        <v>4999</v>
      </c>
      <c r="E481" s="362"/>
      <c r="F481" s="362"/>
      <c r="G481" s="362"/>
      <c r="H481" s="369">
        <v>2</v>
      </c>
      <c r="I481" s="362"/>
      <c r="J481" s="369"/>
      <c r="K481" s="369" t="s">
        <v>2296</v>
      </c>
    </row>
    <row r="482" spans="1:11" ht="12.75" customHeight="1">
      <c r="A482" s="362"/>
      <c r="B482" s="362"/>
      <c r="C482" s="376" t="s">
        <v>5000</v>
      </c>
      <c r="D482" s="373" t="s">
        <v>5001</v>
      </c>
      <c r="E482" s="362"/>
      <c r="F482" s="362"/>
      <c r="G482" s="362"/>
      <c r="H482" s="369">
        <v>2</v>
      </c>
      <c r="I482" s="362"/>
      <c r="J482" s="369"/>
      <c r="K482" s="369" t="s">
        <v>2296</v>
      </c>
    </row>
    <row r="483" spans="1:11" ht="12.75" customHeight="1">
      <c r="A483" s="362"/>
      <c r="B483" s="362" t="s">
        <v>4872</v>
      </c>
      <c r="C483" s="373" t="s">
        <v>5002</v>
      </c>
      <c r="D483" s="368" t="s">
        <v>267</v>
      </c>
      <c r="E483" s="362" t="s">
        <v>152</v>
      </c>
      <c r="F483" s="362" t="s">
        <v>16</v>
      </c>
      <c r="G483" s="362" t="s">
        <v>17</v>
      </c>
      <c r="H483" s="369">
        <v>1</v>
      </c>
      <c r="I483" s="362"/>
      <c r="J483" s="369"/>
      <c r="K483" s="369" t="s">
        <v>525</v>
      </c>
    </row>
    <row r="484" spans="1:11" ht="12.75" customHeight="1">
      <c r="A484" s="362"/>
      <c r="B484" s="362"/>
      <c r="C484" s="373" t="s">
        <v>5003</v>
      </c>
      <c r="D484" s="368" t="s">
        <v>271</v>
      </c>
      <c r="E484" s="362"/>
      <c r="F484" s="362"/>
      <c r="G484" s="362"/>
      <c r="H484" s="369">
        <v>1</v>
      </c>
      <c r="I484" s="362"/>
      <c r="J484" s="369"/>
      <c r="K484" s="369" t="s">
        <v>525</v>
      </c>
    </row>
    <row r="485" spans="1:11" ht="12.75" customHeight="1">
      <c r="A485" s="362"/>
      <c r="B485" s="362"/>
      <c r="C485" s="373" t="s">
        <v>5004</v>
      </c>
      <c r="D485" s="368" t="s">
        <v>273</v>
      </c>
      <c r="E485" s="362"/>
      <c r="F485" s="362"/>
      <c r="G485" s="362"/>
      <c r="H485" s="369">
        <v>1</v>
      </c>
      <c r="I485" s="362"/>
      <c r="J485" s="369"/>
      <c r="K485" s="369" t="s">
        <v>525</v>
      </c>
    </row>
    <row r="486" spans="1:11" ht="12.75" customHeight="1">
      <c r="A486" s="362"/>
      <c r="B486" s="362"/>
      <c r="C486" s="373" t="s">
        <v>5005</v>
      </c>
      <c r="D486" s="368" t="s">
        <v>275</v>
      </c>
      <c r="E486" s="362"/>
      <c r="F486" s="362"/>
      <c r="G486" s="362"/>
      <c r="H486" s="369">
        <v>1</v>
      </c>
      <c r="I486" s="362"/>
      <c r="J486" s="369"/>
      <c r="K486" s="369" t="s">
        <v>525</v>
      </c>
    </row>
    <row r="487" spans="1:11" ht="12.75" customHeight="1">
      <c r="A487" s="362"/>
      <c r="B487" s="362"/>
      <c r="C487" s="373" t="s">
        <v>5006</v>
      </c>
      <c r="D487" s="368" t="s">
        <v>277</v>
      </c>
      <c r="E487" s="362"/>
      <c r="F487" s="362"/>
      <c r="G487" s="362"/>
      <c r="H487" s="369">
        <v>1</v>
      </c>
      <c r="I487" s="362"/>
      <c r="J487" s="369"/>
      <c r="K487" s="369" t="s">
        <v>525</v>
      </c>
    </row>
    <row r="488" spans="1:11" ht="12.75" customHeight="1">
      <c r="A488" s="362"/>
      <c r="B488" s="362"/>
      <c r="C488" s="373" t="s">
        <v>5007</v>
      </c>
      <c r="D488" s="368" t="s">
        <v>279</v>
      </c>
      <c r="E488" s="362"/>
      <c r="F488" s="362"/>
      <c r="G488" s="362"/>
      <c r="H488" s="369">
        <v>1</v>
      </c>
      <c r="I488" s="362"/>
      <c r="J488" s="369"/>
      <c r="K488" s="369" t="s">
        <v>525</v>
      </c>
    </row>
    <row r="489" spans="1:11" ht="12.75" customHeight="1">
      <c r="A489" s="362"/>
      <c r="B489" s="362"/>
      <c r="C489" s="373" t="s">
        <v>5008</v>
      </c>
      <c r="D489" s="368" t="s">
        <v>281</v>
      </c>
      <c r="E489" s="362"/>
      <c r="F489" s="362"/>
      <c r="G489" s="362"/>
      <c r="H489" s="369">
        <v>1</v>
      </c>
      <c r="I489" s="362"/>
      <c r="J489" s="369"/>
      <c r="K489" s="369" t="s">
        <v>525</v>
      </c>
    </row>
    <row r="490" spans="1:11" ht="12.75" customHeight="1">
      <c r="A490" s="362"/>
      <c r="B490" s="362"/>
      <c r="C490" s="373" t="s">
        <v>5009</v>
      </c>
      <c r="D490" s="368" t="s">
        <v>283</v>
      </c>
      <c r="E490" s="362"/>
      <c r="F490" s="362"/>
      <c r="G490" s="362"/>
      <c r="H490" s="369">
        <v>1</v>
      </c>
      <c r="I490" s="362"/>
      <c r="J490" s="369"/>
      <c r="K490" s="369" t="s">
        <v>525</v>
      </c>
    </row>
    <row r="491" spans="1:11" ht="12.75" customHeight="1">
      <c r="A491" s="362"/>
      <c r="B491" s="362"/>
      <c r="C491" s="373" t="s">
        <v>5010</v>
      </c>
      <c r="D491" s="368" t="s">
        <v>4882</v>
      </c>
      <c r="E491" s="362"/>
      <c r="F491" s="362"/>
      <c r="G491" s="362"/>
      <c r="H491" s="369">
        <v>1</v>
      </c>
      <c r="I491" s="362"/>
      <c r="J491" s="369"/>
      <c r="K491" s="369" t="s">
        <v>525</v>
      </c>
    </row>
    <row r="492" spans="1:11" ht="12.75" customHeight="1">
      <c r="A492" s="362"/>
      <c r="B492" s="362"/>
      <c r="C492" s="373" t="s">
        <v>5011</v>
      </c>
      <c r="D492" s="368" t="s">
        <v>4884</v>
      </c>
      <c r="E492" s="362"/>
      <c r="F492" s="362"/>
      <c r="G492" s="362"/>
      <c r="H492" s="369">
        <v>1</v>
      </c>
      <c r="I492" s="362"/>
      <c r="J492" s="369"/>
      <c r="K492" s="369" t="s">
        <v>525</v>
      </c>
    </row>
    <row r="493" spans="1:11" ht="12.75" customHeight="1">
      <c r="A493" s="362"/>
      <c r="B493" s="362"/>
      <c r="C493" s="373" t="s">
        <v>5012</v>
      </c>
      <c r="D493" s="368" t="s">
        <v>4886</v>
      </c>
      <c r="E493" s="362"/>
      <c r="F493" s="362"/>
      <c r="G493" s="362"/>
      <c r="H493" s="369">
        <v>1</v>
      </c>
      <c r="I493" s="362"/>
      <c r="J493" s="369"/>
      <c r="K493" s="369" t="s">
        <v>525</v>
      </c>
    </row>
    <row r="494" spans="1:11" ht="12.75" customHeight="1">
      <c r="A494" s="362"/>
      <c r="B494" s="362"/>
      <c r="C494" s="373" t="s">
        <v>5013</v>
      </c>
      <c r="D494" s="368" t="s">
        <v>4888</v>
      </c>
      <c r="E494" s="362"/>
      <c r="F494" s="362"/>
      <c r="G494" s="362"/>
      <c r="H494" s="369">
        <v>1</v>
      </c>
      <c r="I494" s="362"/>
      <c r="J494" s="369"/>
      <c r="K494" s="369" t="s">
        <v>525</v>
      </c>
    </row>
    <row r="495" spans="1:11" ht="12.75" customHeight="1">
      <c r="A495" s="362"/>
      <c r="B495" s="362"/>
      <c r="C495" s="373" t="s">
        <v>5014</v>
      </c>
      <c r="D495" s="368" t="s">
        <v>4890</v>
      </c>
      <c r="E495" s="362"/>
      <c r="F495" s="362"/>
      <c r="G495" s="362"/>
      <c r="H495" s="369">
        <v>1</v>
      </c>
      <c r="I495" s="362"/>
      <c r="J495" s="369"/>
      <c r="K495" s="369" t="s">
        <v>525</v>
      </c>
    </row>
    <row r="496" spans="1:11" ht="12.75" customHeight="1">
      <c r="A496" s="362"/>
      <c r="B496" s="362"/>
      <c r="C496" s="373" t="s">
        <v>5015</v>
      </c>
      <c r="D496" s="368" t="s">
        <v>4892</v>
      </c>
      <c r="E496" s="362"/>
      <c r="F496" s="362"/>
      <c r="G496" s="362"/>
      <c r="H496" s="369">
        <v>1</v>
      </c>
      <c r="I496" s="362"/>
      <c r="J496" s="369"/>
      <c r="K496" s="369" t="s">
        <v>525</v>
      </c>
    </row>
    <row r="497" spans="1:11" ht="12.75" customHeight="1">
      <c r="A497" s="362"/>
      <c r="B497" s="362"/>
      <c r="C497" s="373" t="s">
        <v>5016</v>
      </c>
      <c r="D497" s="368" t="s">
        <v>4894</v>
      </c>
      <c r="E497" s="362"/>
      <c r="F497" s="362"/>
      <c r="G497" s="362"/>
      <c r="H497" s="369">
        <v>1</v>
      </c>
      <c r="I497" s="362"/>
      <c r="J497" s="369"/>
      <c r="K497" s="369" t="s">
        <v>525</v>
      </c>
    </row>
    <row r="498" spans="1:11" ht="12.75" customHeight="1">
      <c r="A498" s="362"/>
      <c r="B498" s="362"/>
      <c r="C498" s="373" t="s">
        <v>5017</v>
      </c>
      <c r="D498" s="368" t="s">
        <v>4896</v>
      </c>
      <c r="E498" s="362"/>
      <c r="F498" s="362"/>
      <c r="G498" s="362"/>
      <c r="H498" s="369">
        <v>1</v>
      </c>
      <c r="I498" s="362"/>
      <c r="J498" s="369"/>
      <c r="K498" s="369" t="s">
        <v>525</v>
      </c>
    </row>
    <row r="499" spans="1:11" ht="12.75" customHeight="1">
      <c r="A499" s="362"/>
      <c r="B499" s="362"/>
      <c r="C499" s="373" t="s">
        <v>5018</v>
      </c>
      <c r="D499" s="368" t="s">
        <v>4898</v>
      </c>
      <c r="E499" s="362"/>
      <c r="F499" s="362"/>
      <c r="G499" s="362"/>
      <c r="H499" s="369">
        <v>1</v>
      </c>
      <c r="I499" s="362"/>
      <c r="J499" s="369"/>
      <c r="K499" s="369" t="s">
        <v>525</v>
      </c>
    </row>
    <row r="500" spans="1:11" ht="12.75" customHeight="1">
      <c r="A500" s="362"/>
      <c r="B500" s="362"/>
      <c r="C500" s="373" t="s">
        <v>5019</v>
      </c>
      <c r="D500" s="368" t="s">
        <v>4900</v>
      </c>
      <c r="E500" s="362"/>
      <c r="F500" s="362"/>
      <c r="G500" s="362"/>
      <c r="H500" s="369">
        <v>1</v>
      </c>
      <c r="I500" s="362"/>
      <c r="J500" s="369"/>
      <c r="K500" s="369" t="s">
        <v>525</v>
      </c>
    </row>
    <row r="501" spans="1:11" ht="12.75" customHeight="1">
      <c r="A501" s="362"/>
      <c r="B501" s="362"/>
      <c r="C501" s="373" t="s">
        <v>5020</v>
      </c>
      <c r="D501" s="368" t="s">
        <v>4902</v>
      </c>
      <c r="E501" s="362"/>
      <c r="F501" s="362"/>
      <c r="G501" s="362"/>
      <c r="H501" s="369">
        <v>1</v>
      </c>
      <c r="I501" s="362"/>
      <c r="J501" s="369"/>
      <c r="K501" s="369" t="s">
        <v>525</v>
      </c>
    </row>
    <row r="502" spans="1:11" ht="12.75" customHeight="1">
      <c r="A502" s="362"/>
      <c r="B502" s="362"/>
      <c r="C502" s="373" t="s">
        <v>5021</v>
      </c>
      <c r="D502" s="368" t="s">
        <v>4904</v>
      </c>
      <c r="E502" s="362"/>
      <c r="F502" s="362"/>
      <c r="G502" s="362"/>
      <c r="H502" s="369">
        <v>1</v>
      </c>
      <c r="I502" s="362"/>
      <c r="J502" s="369"/>
      <c r="K502" s="369" t="s">
        <v>556</v>
      </c>
    </row>
    <row r="503" spans="1:11" ht="12.75" customHeight="1">
      <c r="A503" s="362"/>
      <c r="B503" s="362"/>
      <c r="C503" s="373" t="s">
        <v>5022</v>
      </c>
      <c r="D503" s="368" t="s">
        <v>4906</v>
      </c>
      <c r="E503" s="362"/>
      <c r="F503" s="362"/>
      <c r="G503" s="362"/>
      <c r="H503" s="369">
        <v>1</v>
      </c>
      <c r="I503" s="362"/>
      <c r="J503" s="369"/>
      <c r="K503" s="369" t="s">
        <v>556</v>
      </c>
    </row>
    <row r="504" spans="1:11" ht="12.75" customHeight="1">
      <c r="A504" s="362"/>
      <c r="B504" s="362"/>
      <c r="C504" s="373" t="s">
        <v>5023</v>
      </c>
      <c r="D504" s="368" t="s">
        <v>4908</v>
      </c>
      <c r="E504" s="362"/>
      <c r="F504" s="362"/>
      <c r="G504" s="362"/>
      <c r="H504" s="369">
        <v>1</v>
      </c>
      <c r="I504" s="362"/>
      <c r="J504" s="369"/>
      <c r="K504" s="369" t="s">
        <v>556</v>
      </c>
    </row>
    <row r="505" spans="1:11" ht="12.75" customHeight="1">
      <c r="A505" s="362"/>
      <c r="B505" s="362"/>
      <c r="C505" s="373" t="s">
        <v>5024</v>
      </c>
      <c r="D505" s="368" t="s">
        <v>4910</v>
      </c>
      <c r="E505" s="362"/>
      <c r="F505" s="362"/>
      <c r="G505" s="362"/>
      <c r="H505" s="369">
        <v>1</v>
      </c>
      <c r="I505" s="362"/>
      <c r="J505" s="369"/>
      <c r="K505" s="369" t="s">
        <v>556</v>
      </c>
    </row>
    <row r="506" spans="1:11" ht="12.75" customHeight="1">
      <c r="A506" s="362"/>
      <c r="B506" s="362"/>
      <c r="C506" s="373" t="s">
        <v>5025</v>
      </c>
      <c r="D506" s="368" t="s">
        <v>4912</v>
      </c>
      <c r="E506" s="362"/>
      <c r="F506" s="362"/>
      <c r="G506" s="362"/>
      <c r="H506" s="369">
        <v>1</v>
      </c>
      <c r="I506" s="362"/>
      <c r="J506" s="369"/>
      <c r="K506" s="369" t="s">
        <v>556</v>
      </c>
    </row>
    <row r="507" spans="1:11" ht="12.75" customHeight="1">
      <c r="A507" s="362"/>
      <c r="B507" s="362"/>
      <c r="C507" s="373" t="s">
        <v>5026</v>
      </c>
      <c r="D507" s="368" t="s">
        <v>4914</v>
      </c>
      <c r="E507" s="362"/>
      <c r="F507" s="362"/>
      <c r="G507" s="362"/>
      <c r="H507" s="369">
        <v>1</v>
      </c>
      <c r="I507" s="362"/>
      <c r="J507" s="369"/>
      <c r="K507" s="369" t="s">
        <v>556</v>
      </c>
    </row>
    <row r="508" spans="1:11" ht="12.75" customHeight="1">
      <c r="A508" s="362"/>
      <c r="B508" s="362"/>
      <c r="C508" s="373" t="s">
        <v>5027</v>
      </c>
      <c r="D508" s="368" t="s">
        <v>4916</v>
      </c>
      <c r="E508" s="362"/>
      <c r="F508" s="362"/>
      <c r="G508" s="362"/>
      <c r="H508" s="369">
        <v>1</v>
      </c>
      <c r="I508" s="362"/>
      <c r="J508" s="369"/>
      <c r="K508" s="369" t="s">
        <v>556</v>
      </c>
    </row>
    <row r="509" spans="1:11" ht="12.75" customHeight="1">
      <c r="A509" s="362"/>
      <c r="B509" s="362"/>
      <c r="C509" s="373" t="s">
        <v>5028</v>
      </c>
      <c r="D509" s="368" t="s">
        <v>4918</v>
      </c>
      <c r="E509" s="362"/>
      <c r="F509" s="362"/>
      <c r="G509" s="362"/>
      <c r="H509" s="369">
        <v>1</v>
      </c>
      <c r="I509" s="362"/>
      <c r="J509" s="369"/>
      <c r="K509" s="369" t="s">
        <v>556</v>
      </c>
    </row>
    <row r="510" spans="1:11" ht="12.75" customHeight="1">
      <c r="A510" s="362"/>
      <c r="B510" s="362"/>
      <c r="C510" s="373" t="s">
        <v>5029</v>
      </c>
      <c r="D510" s="368" t="s">
        <v>4920</v>
      </c>
      <c r="E510" s="362"/>
      <c r="F510" s="362"/>
      <c r="G510" s="362"/>
      <c r="H510" s="369">
        <v>1</v>
      </c>
      <c r="I510" s="362"/>
      <c r="J510" s="369"/>
      <c r="K510" s="369" t="s">
        <v>556</v>
      </c>
    </row>
    <row r="511" spans="1:11" ht="12.75" customHeight="1">
      <c r="A511" s="362"/>
      <c r="B511" s="362"/>
      <c r="C511" s="373" t="s">
        <v>5030</v>
      </c>
      <c r="D511" s="368" t="s">
        <v>4922</v>
      </c>
      <c r="E511" s="362"/>
      <c r="F511" s="362"/>
      <c r="G511" s="362"/>
      <c r="H511" s="369">
        <v>1</v>
      </c>
      <c r="I511" s="362"/>
      <c r="J511" s="369"/>
      <c r="K511" s="369" t="s">
        <v>556</v>
      </c>
    </row>
    <row r="512" spans="1:11" ht="12.75" customHeight="1">
      <c r="A512" s="362"/>
      <c r="B512" s="362"/>
      <c r="C512" s="373" t="s">
        <v>5031</v>
      </c>
      <c r="D512" s="368" t="s">
        <v>4924</v>
      </c>
      <c r="E512" s="362"/>
      <c r="F512" s="362"/>
      <c r="G512" s="362"/>
      <c r="H512" s="369">
        <v>1</v>
      </c>
      <c r="I512" s="362"/>
      <c r="J512" s="369"/>
      <c r="K512" s="369" t="s">
        <v>556</v>
      </c>
    </row>
    <row r="513" spans="1:11" ht="12.75" customHeight="1">
      <c r="A513" s="362"/>
      <c r="B513" s="362"/>
      <c r="C513" s="373" t="s">
        <v>5032</v>
      </c>
      <c r="D513" s="368" t="s">
        <v>4926</v>
      </c>
      <c r="E513" s="362"/>
      <c r="F513" s="362"/>
      <c r="G513" s="362"/>
      <c r="H513" s="369">
        <v>1</v>
      </c>
      <c r="I513" s="362"/>
      <c r="J513" s="369"/>
      <c r="K513" s="369" t="s">
        <v>556</v>
      </c>
    </row>
    <row r="514" spans="1:11" ht="12.75" customHeight="1">
      <c r="A514" s="362"/>
      <c r="B514" s="362"/>
      <c r="C514" s="373" t="s">
        <v>5033</v>
      </c>
      <c r="D514" s="368" t="s">
        <v>5034</v>
      </c>
      <c r="E514" s="362"/>
      <c r="F514" s="362"/>
      <c r="G514" s="362"/>
      <c r="H514" s="369">
        <v>1</v>
      </c>
      <c r="I514" s="362"/>
      <c r="J514" s="369"/>
      <c r="K514" s="369" t="s">
        <v>556</v>
      </c>
    </row>
    <row r="515" spans="1:11" ht="12.75" customHeight="1">
      <c r="A515" s="362"/>
      <c r="B515" s="362"/>
      <c r="C515" s="373" t="s">
        <v>5035</v>
      </c>
      <c r="D515" s="368" t="s">
        <v>5036</v>
      </c>
      <c r="E515" s="362"/>
      <c r="F515" s="362"/>
      <c r="G515" s="362"/>
      <c r="H515" s="369">
        <v>1</v>
      </c>
      <c r="I515" s="362"/>
      <c r="J515" s="369"/>
      <c r="K515" s="369" t="s">
        <v>556</v>
      </c>
    </row>
    <row r="516" spans="1:11" ht="12.75" customHeight="1">
      <c r="A516" s="362"/>
      <c r="B516" s="362"/>
      <c r="C516" s="373" t="s">
        <v>5037</v>
      </c>
      <c r="D516" s="368" t="s">
        <v>4932</v>
      </c>
      <c r="E516" s="362"/>
      <c r="F516" s="362"/>
      <c r="G516" s="362"/>
      <c r="H516" s="369">
        <v>1</v>
      </c>
      <c r="I516" s="362"/>
      <c r="J516" s="369"/>
      <c r="K516" s="369" t="s">
        <v>556</v>
      </c>
    </row>
    <row r="517" spans="1:11" ht="12.75" customHeight="1">
      <c r="A517" s="362"/>
      <c r="B517" s="362"/>
      <c r="C517" s="373" t="s">
        <v>5038</v>
      </c>
      <c r="D517" s="368" t="s">
        <v>4934</v>
      </c>
      <c r="E517" s="362"/>
      <c r="F517" s="362"/>
      <c r="G517" s="362"/>
      <c r="H517" s="369">
        <v>1</v>
      </c>
      <c r="I517" s="362"/>
      <c r="J517" s="369"/>
      <c r="K517" s="369" t="s">
        <v>556</v>
      </c>
    </row>
    <row r="518" spans="1:11" ht="12.75" customHeight="1">
      <c r="A518" s="362"/>
      <c r="B518" s="362"/>
      <c r="C518" s="373" t="s">
        <v>5039</v>
      </c>
      <c r="D518" s="368" t="s">
        <v>4936</v>
      </c>
      <c r="E518" s="362"/>
      <c r="F518" s="362"/>
      <c r="G518" s="362"/>
      <c r="H518" s="369">
        <v>1</v>
      </c>
      <c r="I518" s="362"/>
      <c r="J518" s="369"/>
      <c r="K518" s="369" t="s">
        <v>556</v>
      </c>
    </row>
    <row r="519" spans="1:11" ht="12.75" customHeight="1">
      <c r="A519" s="362"/>
      <c r="B519" s="362"/>
      <c r="C519" s="373" t="s">
        <v>5040</v>
      </c>
      <c r="D519" s="368" t="s">
        <v>4938</v>
      </c>
      <c r="E519" s="362"/>
      <c r="F519" s="362"/>
      <c r="G519" s="362"/>
      <c r="H519" s="369">
        <v>1</v>
      </c>
      <c r="I519" s="362"/>
      <c r="J519" s="369"/>
      <c r="K519" s="369" t="s">
        <v>556</v>
      </c>
    </row>
    <row r="520" spans="1:11" ht="12.75" customHeight="1">
      <c r="A520" s="362"/>
      <c r="B520" s="362"/>
      <c r="C520" s="373" t="s">
        <v>5041</v>
      </c>
      <c r="D520" s="368" t="s">
        <v>4940</v>
      </c>
      <c r="E520" s="362"/>
      <c r="F520" s="362"/>
      <c r="G520" s="362"/>
      <c r="H520" s="369">
        <v>1</v>
      </c>
      <c r="I520" s="362"/>
      <c r="J520" s="369"/>
      <c r="K520" s="369" t="s">
        <v>556</v>
      </c>
    </row>
    <row r="521" spans="1:11" ht="12.75" customHeight="1">
      <c r="A521" s="362"/>
      <c r="B521" s="362"/>
      <c r="C521" s="373" t="s">
        <v>5042</v>
      </c>
      <c r="D521" s="368" t="s">
        <v>4942</v>
      </c>
      <c r="E521" s="362"/>
      <c r="F521" s="362"/>
      <c r="G521" s="362"/>
      <c r="H521" s="369">
        <v>1</v>
      </c>
      <c r="I521" s="362"/>
      <c r="J521" s="369"/>
      <c r="K521" s="369" t="s">
        <v>637</v>
      </c>
    </row>
    <row r="522" spans="1:11" ht="12.75" customHeight="1">
      <c r="A522" s="362"/>
      <c r="B522" s="362"/>
      <c r="C522" s="373" t="s">
        <v>5043</v>
      </c>
      <c r="D522" s="368" t="s">
        <v>4944</v>
      </c>
      <c r="E522" s="362"/>
      <c r="F522" s="362"/>
      <c r="G522" s="362"/>
      <c r="H522" s="369">
        <v>1</v>
      </c>
      <c r="I522" s="362"/>
      <c r="J522" s="369"/>
      <c r="K522" s="369" t="s">
        <v>637</v>
      </c>
    </row>
    <row r="523" spans="1:11" ht="12.75" customHeight="1">
      <c r="A523" s="362"/>
      <c r="B523" s="362"/>
      <c r="C523" s="373" t="s">
        <v>5044</v>
      </c>
      <c r="D523" s="368" t="s">
        <v>4946</v>
      </c>
      <c r="E523" s="362"/>
      <c r="F523" s="362"/>
      <c r="G523" s="362"/>
      <c r="H523" s="369">
        <v>1</v>
      </c>
      <c r="I523" s="362"/>
      <c r="J523" s="369"/>
      <c r="K523" s="369" t="s">
        <v>637</v>
      </c>
    </row>
    <row r="524" spans="1:11" ht="12.75" customHeight="1">
      <c r="A524" s="362"/>
      <c r="B524" s="362"/>
      <c r="C524" s="373" t="s">
        <v>5045</v>
      </c>
      <c r="D524" s="368" t="s">
        <v>4948</v>
      </c>
      <c r="E524" s="362"/>
      <c r="F524" s="362"/>
      <c r="G524" s="362"/>
      <c r="H524" s="369">
        <v>1</v>
      </c>
      <c r="I524" s="362"/>
      <c r="J524" s="369"/>
      <c r="K524" s="369" t="s">
        <v>637</v>
      </c>
    </row>
    <row r="525" spans="1:11" ht="12.75" customHeight="1">
      <c r="A525" s="362"/>
      <c r="B525" s="362"/>
      <c r="C525" s="373" t="s">
        <v>5046</v>
      </c>
      <c r="D525" s="368" t="s">
        <v>4950</v>
      </c>
      <c r="E525" s="362"/>
      <c r="F525" s="362"/>
      <c r="G525" s="362"/>
      <c r="H525" s="369">
        <v>1</v>
      </c>
      <c r="I525" s="362"/>
      <c r="J525" s="369"/>
      <c r="K525" s="369" t="s">
        <v>637</v>
      </c>
    </row>
    <row r="526" spans="1:11" ht="12.75" customHeight="1">
      <c r="A526" s="362"/>
      <c r="B526" s="362"/>
      <c r="C526" s="373" t="s">
        <v>5047</v>
      </c>
      <c r="D526" s="368" t="s">
        <v>4902</v>
      </c>
      <c r="E526" s="362"/>
      <c r="F526" s="362"/>
      <c r="G526" s="362"/>
      <c r="H526" s="369">
        <v>1</v>
      </c>
      <c r="I526" s="362"/>
      <c r="J526" s="369"/>
      <c r="K526" s="369" t="s">
        <v>637</v>
      </c>
    </row>
    <row r="527" spans="1:11" ht="12.75" customHeight="1">
      <c r="A527" s="362"/>
      <c r="B527" s="362"/>
      <c r="C527" s="373" t="s">
        <v>5048</v>
      </c>
      <c r="D527" s="368" t="s">
        <v>4904</v>
      </c>
      <c r="E527" s="362"/>
      <c r="F527" s="362"/>
      <c r="G527" s="362"/>
      <c r="H527" s="369">
        <v>1</v>
      </c>
      <c r="I527" s="362"/>
      <c r="J527" s="369"/>
      <c r="K527" s="369" t="s">
        <v>637</v>
      </c>
    </row>
    <row r="528" spans="1:11" ht="12.75" customHeight="1">
      <c r="A528" s="362"/>
      <c r="B528" s="362"/>
      <c r="C528" s="373" t="s">
        <v>5049</v>
      </c>
      <c r="D528" s="368" t="s">
        <v>4906</v>
      </c>
      <c r="E528" s="362"/>
      <c r="F528" s="362"/>
      <c r="G528" s="362"/>
      <c r="H528" s="369">
        <v>1</v>
      </c>
      <c r="I528" s="362"/>
      <c r="J528" s="369"/>
      <c r="K528" s="369" t="s">
        <v>637</v>
      </c>
    </row>
    <row r="529" spans="1:11" ht="12.75" customHeight="1">
      <c r="A529" s="362"/>
      <c r="B529" s="362"/>
      <c r="C529" s="373" t="s">
        <v>5050</v>
      </c>
      <c r="D529" s="368" t="s">
        <v>4955</v>
      </c>
      <c r="E529" s="362"/>
      <c r="F529" s="362"/>
      <c r="G529" s="362"/>
      <c r="H529" s="369">
        <v>1</v>
      </c>
      <c r="I529" s="362"/>
      <c r="J529" s="369"/>
      <c r="K529" s="369" t="s">
        <v>637</v>
      </c>
    </row>
    <row r="530" spans="1:11" ht="12.75" customHeight="1">
      <c r="A530" s="362"/>
      <c r="B530" s="362"/>
      <c r="C530" s="373" t="s">
        <v>5051</v>
      </c>
      <c r="D530" s="368" t="s">
        <v>4910</v>
      </c>
      <c r="E530" s="362"/>
      <c r="F530" s="362"/>
      <c r="G530" s="362"/>
      <c r="H530" s="369">
        <v>1</v>
      </c>
      <c r="I530" s="362"/>
      <c r="J530" s="369"/>
      <c r="K530" s="369" t="s">
        <v>637</v>
      </c>
    </row>
    <row r="531" spans="1:11" ht="12.75" customHeight="1">
      <c r="A531" s="362"/>
      <c r="B531" s="362"/>
      <c r="C531" s="373" t="s">
        <v>5052</v>
      </c>
      <c r="D531" s="368" t="s">
        <v>366</v>
      </c>
      <c r="E531" s="362"/>
      <c r="F531" s="362"/>
      <c r="G531" s="362"/>
      <c r="H531" s="369">
        <v>1</v>
      </c>
      <c r="I531" s="362"/>
      <c r="J531" s="369"/>
      <c r="K531" s="369" t="s">
        <v>637</v>
      </c>
    </row>
    <row r="532" spans="1:11" ht="12.75" customHeight="1">
      <c r="A532" s="362"/>
      <c r="B532" s="362"/>
      <c r="C532" s="373" t="s">
        <v>5053</v>
      </c>
      <c r="D532" s="368" t="s">
        <v>368</v>
      </c>
      <c r="E532" s="362"/>
      <c r="F532" s="362"/>
      <c r="G532" s="362"/>
      <c r="H532" s="369">
        <v>1</v>
      </c>
      <c r="I532" s="362"/>
      <c r="J532" s="369"/>
      <c r="K532" s="369" t="s">
        <v>637</v>
      </c>
    </row>
    <row r="533" spans="1:11" ht="12.75" customHeight="1">
      <c r="A533" s="362"/>
      <c r="B533" s="362"/>
      <c r="C533" s="373" t="s">
        <v>5054</v>
      </c>
      <c r="D533" s="368" t="s">
        <v>370</v>
      </c>
      <c r="E533" s="362"/>
      <c r="F533" s="362"/>
      <c r="G533" s="362"/>
      <c r="H533" s="369">
        <v>1</v>
      </c>
      <c r="I533" s="362"/>
      <c r="J533" s="369"/>
      <c r="K533" s="369" t="s">
        <v>637</v>
      </c>
    </row>
    <row r="534" spans="1:11" ht="12.75" customHeight="1">
      <c r="A534" s="362"/>
      <c r="B534" s="362"/>
      <c r="C534" s="373" t="s">
        <v>5055</v>
      </c>
      <c r="D534" s="368" t="s">
        <v>372</v>
      </c>
      <c r="E534" s="362"/>
      <c r="F534" s="362"/>
      <c r="G534" s="362"/>
      <c r="H534" s="369">
        <v>1</v>
      </c>
      <c r="I534" s="362"/>
      <c r="J534" s="369"/>
      <c r="K534" s="369" t="s">
        <v>637</v>
      </c>
    </row>
    <row r="535" spans="1:11" ht="12.75" customHeight="1">
      <c r="A535" s="362"/>
      <c r="B535" s="362"/>
      <c r="C535" s="373" t="s">
        <v>5056</v>
      </c>
      <c r="D535" s="368" t="s">
        <v>374</v>
      </c>
      <c r="E535" s="362"/>
      <c r="F535" s="362"/>
      <c r="G535" s="362"/>
      <c r="H535" s="369">
        <v>1</v>
      </c>
      <c r="I535" s="362"/>
      <c r="J535" s="369"/>
      <c r="K535" s="369" t="s">
        <v>637</v>
      </c>
    </row>
    <row r="536" spans="1:11" ht="12.75" customHeight="1">
      <c r="A536" s="362"/>
      <c r="B536" s="362"/>
      <c r="C536" s="373" t="s">
        <v>5057</v>
      </c>
      <c r="D536" s="368" t="s">
        <v>376</v>
      </c>
      <c r="E536" s="362"/>
      <c r="F536" s="362"/>
      <c r="G536" s="362"/>
      <c r="H536" s="369">
        <v>1</v>
      </c>
      <c r="I536" s="362"/>
      <c r="J536" s="369"/>
      <c r="K536" s="369" t="s">
        <v>637</v>
      </c>
    </row>
    <row r="537" spans="1:11" ht="12.75" customHeight="1">
      <c r="A537" s="362"/>
      <c r="B537" s="362"/>
      <c r="C537" s="373" t="s">
        <v>5058</v>
      </c>
      <c r="D537" s="368" t="s">
        <v>378</v>
      </c>
      <c r="E537" s="362"/>
      <c r="F537" s="362"/>
      <c r="G537" s="362"/>
      <c r="H537" s="369">
        <v>1</v>
      </c>
      <c r="I537" s="362"/>
      <c r="J537" s="369"/>
      <c r="K537" s="369" t="s">
        <v>637</v>
      </c>
    </row>
    <row r="538" spans="1:11" ht="12.75" customHeight="1">
      <c r="A538" s="362"/>
      <c r="B538" s="362"/>
      <c r="C538" s="373" t="s">
        <v>5059</v>
      </c>
      <c r="D538" s="368" t="s">
        <v>380</v>
      </c>
      <c r="E538" s="362"/>
      <c r="F538" s="362"/>
      <c r="G538" s="362"/>
      <c r="H538" s="369">
        <v>1</v>
      </c>
      <c r="I538" s="362"/>
      <c r="J538" s="369"/>
      <c r="K538" s="369" t="s">
        <v>637</v>
      </c>
    </row>
    <row r="539" spans="1:11" ht="12.75" customHeight="1">
      <c r="A539" s="362"/>
      <c r="B539" s="362"/>
      <c r="C539" s="373" t="s">
        <v>5060</v>
      </c>
      <c r="D539" s="368" t="s">
        <v>382</v>
      </c>
      <c r="E539" s="362"/>
      <c r="F539" s="362"/>
      <c r="G539" s="362"/>
      <c r="H539" s="369">
        <v>1</v>
      </c>
      <c r="I539" s="362"/>
      <c r="J539" s="369"/>
      <c r="K539" s="369" t="s">
        <v>637</v>
      </c>
    </row>
    <row r="540" spans="1:11" ht="12.75" customHeight="1">
      <c r="A540" s="362"/>
      <c r="B540" s="362"/>
      <c r="C540" s="373" t="s">
        <v>5061</v>
      </c>
      <c r="D540" s="368" t="s">
        <v>4967</v>
      </c>
      <c r="E540" s="362"/>
      <c r="F540" s="362"/>
      <c r="G540" s="362"/>
      <c r="H540" s="369">
        <v>1</v>
      </c>
      <c r="I540" s="362"/>
      <c r="J540" s="369"/>
      <c r="K540" s="369" t="s">
        <v>2296</v>
      </c>
    </row>
    <row r="541" spans="1:11" ht="12.75" customHeight="1">
      <c r="A541" s="362"/>
      <c r="B541" s="362"/>
      <c r="C541" s="373" t="s">
        <v>5062</v>
      </c>
      <c r="D541" s="368" t="s">
        <v>4969</v>
      </c>
      <c r="E541" s="362"/>
      <c r="F541" s="362"/>
      <c r="G541" s="362"/>
      <c r="H541" s="369">
        <v>1</v>
      </c>
      <c r="I541" s="362"/>
      <c r="J541" s="369"/>
      <c r="K541" s="369" t="s">
        <v>2296</v>
      </c>
    </row>
    <row r="542" spans="1:11" ht="12.75" customHeight="1">
      <c r="A542" s="362"/>
      <c r="B542" s="362"/>
      <c r="C542" s="373" t="s">
        <v>5063</v>
      </c>
      <c r="D542" s="368" t="s">
        <v>4971</v>
      </c>
      <c r="E542" s="362"/>
      <c r="F542" s="362"/>
      <c r="G542" s="362"/>
      <c r="H542" s="369">
        <v>1</v>
      </c>
      <c r="I542" s="362"/>
      <c r="J542" s="369"/>
      <c r="K542" s="369" t="s">
        <v>2296</v>
      </c>
    </row>
    <row r="543" spans="1:11" ht="12.75" customHeight="1">
      <c r="A543" s="362"/>
      <c r="B543" s="362"/>
      <c r="C543" s="373" t="s">
        <v>5064</v>
      </c>
      <c r="D543" s="368" t="s">
        <v>4973</v>
      </c>
      <c r="E543" s="362"/>
      <c r="F543" s="362"/>
      <c r="G543" s="362"/>
      <c r="H543" s="369">
        <v>1</v>
      </c>
      <c r="I543" s="362"/>
      <c r="J543" s="369"/>
      <c r="K543" s="369" t="s">
        <v>2296</v>
      </c>
    </row>
    <row r="544" spans="1:11" ht="12.75" customHeight="1">
      <c r="A544" s="362"/>
      <c r="B544" s="362"/>
      <c r="C544" s="373" t="s">
        <v>5065</v>
      </c>
      <c r="D544" s="368" t="s">
        <v>4975</v>
      </c>
      <c r="E544" s="362"/>
      <c r="F544" s="362"/>
      <c r="G544" s="362"/>
      <c r="H544" s="369">
        <v>1</v>
      </c>
      <c r="I544" s="362"/>
      <c r="J544" s="369"/>
      <c r="K544" s="369" t="s">
        <v>2296</v>
      </c>
    </row>
    <row r="545" spans="1:11" ht="12.75" customHeight="1">
      <c r="A545" s="362"/>
      <c r="B545" s="362"/>
      <c r="C545" s="373" t="s">
        <v>5066</v>
      </c>
      <c r="D545" s="368" t="s">
        <v>4977</v>
      </c>
      <c r="E545" s="362"/>
      <c r="F545" s="362"/>
      <c r="G545" s="362"/>
      <c r="H545" s="369">
        <v>1</v>
      </c>
      <c r="I545" s="362"/>
      <c r="J545" s="369"/>
      <c r="K545" s="369" t="s">
        <v>2296</v>
      </c>
    </row>
    <row r="546" spans="1:11" ht="12.75" customHeight="1">
      <c r="A546" s="362"/>
      <c r="B546" s="362"/>
      <c r="C546" s="373" t="s">
        <v>5067</v>
      </c>
      <c r="D546" s="368" t="s">
        <v>4979</v>
      </c>
      <c r="E546" s="362"/>
      <c r="F546" s="362"/>
      <c r="G546" s="362"/>
      <c r="H546" s="369">
        <v>1</v>
      </c>
      <c r="I546" s="362"/>
      <c r="J546" s="369"/>
      <c r="K546" s="369" t="s">
        <v>2296</v>
      </c>
    </row>
    <row r="547" spans="1:11" ht="12.75" customHeight="1">
      <c r="A547" s="362"/>
      <c r="B547" s="362"/>
      <c r="C547" s="373" t="s">
        <v>5068</v>
      </c>
      <c r="D547" s="368" t="s">
        <v>4981</v>
      </c>
      <c r="E547" s="362"/>
      <c r="F547" s="362"/>
      <c r="G547" s="362"/>
      <c r="H547" s="369">
        <v>1</v>
      </c>
      <c r="I547" s="362"/>
      <c r="J547" s="369"/>
      <c r="K547" s="369" t="s">
        <v>2296</v>
      </c>
    </row>
    <row r="548" spans="1:11" ht="12.75" customHeight="1">
      <c r="A548" s="362"/>
      <c r="B548" s="362"/>
      <c r="C548" s="373" t="s">
        <v>5069</v>
      </c>
      <c r="D548" s="368" t="s">
        <v>4983</v>
      </c>
      <c r="E548" s="362"/>
      <c r="F548" s="362"/>
      <c r="G548" s="362"/>
      <c r="H548" s="369">
        <v>1</v>
      </c>
      <c r="I548" s="362"/>
      <c r="J548" s="369"/>
      <c r="K548" s="369" t="s">
        <v>2296</v>
      </c>
    </row>
    <row r="549" spans="1:11" ht="12.75" customHeight="1">
      <c r="A549" s="362"/>
      <c r="B549" s="362"/>
      <c r="C549" s="373" t="s">
        <v>5070</v>
      </c>
      <c r="D549" s="368" t="s">
        <v>4985</v>
      </c>
      <c r="E549" s="362"/>
      <c r="F549" s="362"/>
      <c r="G549" s="362"/>
      <c r="H549" s="369">
        <v>1</v>
      </c>
      <c r="I549" s="362"/>
      <c r="J549" s="369"/>
      <c r="K549" s="369" t="s">
        <v>2296</v>
      </c>
    </row>
    <row r="550" spans="1:11" ht="12.75" customHeight="1">
      <c r="A550" s="362"/>
      <c r="B550" s="362"/>
      <c r="C550" s="373" t="s">
        <v>5071</v>
      </c>
      <c r="D550" s="368" t="s">
        <v>4987</v>
      </c>
      <c r="E550" s="362"/>
      <c r="F550" s="362"/>
      <c r="G550" s="362"/>
      <c r="H550" s="369">
        <v>1</v>
      </c>
      <c r="I550" s="362"/>
      <c r="J550" s="369"/>
      <c r="K550" s="369" t="s">
        <v>2296</v>
      </c>
    </row>
    <row r="551" spans="1:11" ht="12.75" customHeight="1">
      <c r="A551" s="362"/>
      <c r="B551" s="362"/>
      <c r="C551" s="373" t="s">
        <v>5072</v>
      </c>
      <c r="D551" s="368" t="s">
        <v>4989</v>
      </c>
      <c r="E551" s="362"/>
      <c r="F551" s="362"/>
      <c r="G551" s="362"/>
      <c r="H551" s="369">
        <v>1</v>
      </c>
      <c r="I551" s="362"/>
      <c r="J551" s="369"/>
      <c r="K551" s="369" t="s">
        <v>2296</v>
      </c>
    </row>
    <row r="552" spans="1:11" ht="12.75" customHeight="1">
      <c r="A552" s="362"/>
      <c r="B552" s="362"/>
      <c r="C552" s="373" t="s">
        <v>5073</v>
      </c>
      <c r="D552" s="368" t="s">
        <v>4991</v>
      </c>
      <c r="E552" s="362"/>
      <c r="F552" s="362"/>
      <c r="G552" s="362"/>
      <c r="H552" s="369">
        <v>1</v>
      </c>
      <c r="I552" s="362"/>
      <c r="J552" s="369"/>
      <c r="K552" s="369" t="s">
        <v>2296</v>
      </c>
    </row>
    <row r="553" spans="1:11" ht="12.75" customHeight="1">
      <c r="A553" s="362"/>
      <c r="B553" s="362"/>
      <c r="C553" s="373" t="s">
        <v>5074</v>
      </c>
      <c r="D553" s="368" t="s">
        <v>4993</v>
      </c>
      <c r="E553" s="362"/>
      <c r="F553" s="362"/>
      <c r="G553" s="362"/>
      <c r="H553" s="369">
        <v>1</v>
      </c>
      <c r="I553" s="362"/>
      <c r="J553" s="369"/>
      <c r="K553" s="369" t="s">
        <v>2296</v>
      </c>
    </row>
    <row r="554" spans="1:11" ht="12.75" customHeight="1">
      <c r="A554" s="362"/>
      <c r="B554" s="362"/>
      <c r="C554" s="373" t="s">
        <v>5075</v>
      </c>
      <c r="D554" s="368" t="s">
        <v>4995</v>
      </c>
      <c r="E554" s="362"/>
      <c r="F554" s="362"/>
      <c r="G554" s="362"/>
      <c r="H554" s="369">
        <v>1</v>
      </c>
      <c r="I554" s="362"/>
      <c r="J554" s="369"/>
      <c r="K554" s="369" t="s">
        <v>2296</v>
      </c>
    </row>
    <row r="555" spans="1:11" ht="12.75" customHeight="1">
      <c r="A555" s="362"/>
      <c r="B555" s="362"/>
      <c r="C555" s="373" t="s">
        <v>5076</v>
      </c>
      <c r="D555" s="368" t="s">
        <v>414</v>
      </c>
      <c r="E555" s="362"/>
      <c r="F555" s="362"/>
      <c r="G555" s="362"/>
      <c r="H555" s="369">
        <v>1</v>
      </c>
      <c r="I555" s="362"/>
      <c r="J555" s="369"/>
      <c r="K555" s="369" t="s">
        <v>2296</v>
      </c>
    </row>
    <row r="556" spans="1:11" ht="12.75" customHeight="1">
      <c r="A556" s="362"/>
      <c r="B556" s="362"/>
      <c r="C556" s="373" t="s">
        <v>5077</v>
      </c>
      <c r="D556" s="368" t="s">
        <v>416</v>
      </c>
      <c r="E556" s="362"/>
      <c r="F556" s="362"/>
      <c r="G556" s="362"/>
      <c r="H556" s="369">
        <v>1</v>
      </c>
      <c r="I556" s="362"/>
      <c r="J556" s="369"/>
      <c r="K556" s="369" t="s">
        <v>2296</v>
      </c>
    </row>
    <row r="557" spans="1:11" ht="12.75" customHeight="1">
      <c r="A557" s="362"/>
      <c r="B557" s="362"/>
      <c r="C557" s="373" t="s">
        <v>5078</v>
      </c>
      <c r="D557" s="368" t="s">
        <v>5079</v>
      </c>
      <c r="E557" s="362"/>
      <c r="F557" s="362"/>
      <c r="G557" s="362"/>
      <c r="H557" s="369">
        <v>1</v>
      </c>
      <c r="I557" s="362"/>
      <c r="J557" s="369"/>
      <c r="K557" s="369" t="s">
        <v>2296</v>
      </c>
    </row>
    <row r="558" spans="1:11" ht="12.75" customHeight="1">
      <c r="A558" s="362"/>
      <c r="B558" s="362"/>
      <c r="C558" s="373" t="s">
        <v>5080</v>
      </c>
      <c r="D558" s="373" t="s">
        <v>5001</v>
      </c>
      <c r="E558" s="362"/>
      <c r="F558" s="362"/>
      <c r="G558" s="362"/>
      <c r="H558" s="369">
        <v>1</v>
      </c>
      <c r="I558" s="362"/>
      <c r="J558" s="369"/>
      <c r="K558" s="369" t="s">
        <v>2296</v>
      </c>
    </row>
    <row r="559" spans="1:11" ht="12.75" customHeight="1">
      <c r="A559" s="362"/>
      <c r="B559" s="362" t="s">
        <v>4872</v>
      </c>
      <c r="C559" s="376" t="s">
        <v>5081</v>
      </c>
      <c r="D559" s="368" t="s">
        <v>267</v>
      </c>
      <c r="E559" s="362" t="s">
        <v>226</v>
      </c>
      <c r="F559" s="362" t="s">
        <v>16</v>
      </c>
      <c r="G559" s="362" t="s">
        <v>83</v>
      </c>
      <c r="H559" s="369">
        <v>0.5</v>
      </c>
      <c r="I559" s="362"/>
      <c r="J559" s="369"/>
      <c r="K559" s="369" t="s">
        <v>525</v>
      </c>
    </row>
    <row r="560" spans="1:11" ht="12.75" customHeight="1">
      <c r="A560" s="362"/>
      <c r="B560" s="362"/>
      <c r="C560" s="376" t="s">
        <v>5082</v>
      </c>
      <c r="D560" s="368" t="s">
        <v>271</v>
      </c>
      <c r="E560" s="362"/>
      <c r="F560" s="362"/>
      <c r="G560" s="362"/>
      <c r="H560" s="369">
        <v>0.5</v>
      </c>
      <c r="I560" s="362"/>
      <c r="J560" s="369"/>
      <c r="K560" s="369" t="s">
        <v>525</v>
      </c>
    </row>
    <row r="561" spans="1:11" ht="12.75" customHeight="1">
      <c r="A561" s="362"/>
      <c r="B561" s="362"/>
      <c r="C561" s="376" t="s">
        <v>5083</v>
      </c>
      <c r="D561" s="368" t="s">
        <v>273</v>
      </c>
      <c r="E561" s="362"/>
      <c r="F561" s="362"/>
      <c r="G561" s="362"/>
      <c r="H561" s="369">
        <v>0.5</v>
      </c>
      <c r="I561" s="362"/>
      <c r="J561" s="369"/>
      <c r="K561" s="369" t="s">
        <v>525</v>
      </c>
    </row>
    <row r="562" spans="1:11" ht="12.75" customHeight="1">
      <c r="A562" s="362"/>
      <c r="B562" s="362"/>
      <c r="C562" s="376" t="s">
        <v>5084</v>
      </c>
      <c r="D562" s="368" t="s">
        <v>275</v>
      </c>
      <c r="E562" s="362"/>
      <c r="F562" s="362"/>
      <c r="G562" s="362"/>
      <c r="H562" s="369">
        <v>0.5</v>
      </c>
      <c r="I562" s="362"/>
      <c r="J562" s="369"/>
      <c r="K562" s="369" t="s">
        <v>525</v>
      </c>
    </row>
    <row r="563" spans="1:11" ht="12.75" customHeight="1">
      <c r="A563" s="362"/>
      <c r="B563" s="362"/>
      <c r="C563" s="376" t="s">
        <v>5085</v>
      </c>
      <c r="D563" s="368" t="s">
        <v>277</v>
      </c>
      <c r="E563" s="362"/>
      <c r="F563" s="362"/>
      <c r="G563" s="362"/>
      <c r="H563" s="369">
        <v>0.5</v>
      </c>
      <c r="I563" s="362"/>
      <c r="J563" s="369"/>
      <c r="K563" s="369" t="s">
        <v>525</v>
      </c>
    </row>
    <row r="564" spans="1:11" ht="12.75" customHeight="1">
      <c r="A564" s="362"/>
      <c r="B564" s="362"/>
      <c r="C564" s="376" t="s">
        <v>5086</v>
      </c>
      <c r="D564" s="368" t="s">
        <v>279</v>
      </c>
      <c r="E564" s="362"/>
      <c r="F564" s="362"/>
      <c r="G564" s="362"/>
      <c r="H564" s="369">
        <v>0.5</v>
      </c>
      <c r="I564" s="362"/>
      <c r="J564" s="369"/>
      <c r="K564" s="369" t="s">
        <v>525</v>
      </c>
    </row>
    <row r="565" spans="1:11" ht="12.75" customHeight="1">
      <c r="A565" s="362"/>
      <c r="B565" s="362"/>
      <c r="C565" s="376" t="s">
        <v>5087</v>
      </c>
      <c r="D565" s="368" t="s">
        <v>281</v>
      </c>
      <c r="E565" s="362"/>
      <c r="F565" s="362"/>
      <c r="G565" s="362"/>
      <c r="H565" s="369">
        <v>0.5</v>
      </c>
      <c r="I565" s="362"/>
      <c r="J565" s="369"/>
      <c r="K565" s="369" t="s">
        <v>525</v>
      </c>
    </row>
    <row r="566" spans="1:11" ht="12.75" customHeight="1">
      <c r="A566" s="362"/>
      <c r="B566" s="362"/>
      <c r="C566" s="376" t="s">
        <v>5088</v>
      </c>
      <c r="D566" s="368" t="s">
        <v>283</v>
      </c>
      <c r="E566" s="362"/>
      <c r="F566" s="362"/>
      <c r="G566" s="362"/>
      <c r="H566" s="369">
        <v>0.5</v>
      </c>
      <c r="I566" s="362"/>
      <c r="J566" s="369"/>
      <c r="K566" s="369" t="s">
        <v>525</v>
      </c>
    </row>
    <row r="567" spans="1:11" ht="12.75" customHeight="1">
      <c r="A567" s="362"/>
      <c r="B567" s="362"/>
      <c r="C567" s="376" t="s">
        <v>5089</v>
      </c>
      <c r="D567" s="368" t="s">
        <v>4882</v>
      </c>
      <c r="E567" s="362"/>
      <c r="F567" s="362"/>
      <c r="G567" s="362"/>
      <c r="H567" s="369">
        <v>0.5</v>
      </c>
      <c r="I567" s="362"/>
      <c r="J567" s="369"/>
      <c r="K567" s="369" t="s">
        <v>525</v>
      </c>
    </row>
    <row r="568" spans="1:11" ht="12.75" customHeight="1">
      <c r="A568" s="362"/>
      <c r="B568" s="362"/>
      <c r="C568" s="376" t="s">
        <v>5090</v>
      </c>
      <c r="D568" s="368" t="s">
        <v>4884</v>
      </c>
      <c r="E568" s="362"/>
      <c r="F568" s="362"/>
      <c r="G568" s="362"/>
      <c r="H568" s="369">
        <v>0.5</v>
      </c>
      <c r="I568" s="362"/>
      <c r="J568" s="369"/>
      <c r="K568" s="369" t="s">
        <v>525</v>
      </c>
    </row>
    <row r="569" spans="1:11" ht="12.75" customHeight="1">
      <c r="A569" s="362"/>
      <c r="B569" s="362"/>
      <c r="C569" s="376" t="s">
        <v>5091</v>
      </c>
      <c r="D569" s="368" t="s">
        <v>4886</v>
      </c>
      <c r="E569" s="362"/>
      <c r="F569" s="362"/>
      <c r="G569" s="362"/>
      <c r="H569" s="369">
        <v>0.5</v>
      </c>
      <c r="I569" s="362"/>
      <c r="J569" s="369"/>
      <c r="K569" s="369" t="s">
        <v>525</v>
      </c>
    </row>
    <row r="570" spans="1:11" ht="12.75" customHeight="1">
      <c r="A570" s="362"/>
      <c r="B570" s="362"/>
      <c r="C570" s="376" t="s">
        <v>5092</v>
      </c>
      <c r="D570" s="368" t="s">
        <v>4888</v>
      </c>
      <c r="E570" s="362"/>
      <c r="F570" s="362"/>
      <c r="G570" s="362"/>
      <c r="H570" s="369">
        <v>0.5</v>
      </c>
      <c r="I570" s="362"/>
      <c r="J570" s="369"/>
      <c r="K570" s="369" t="s">
        <v>525</v>
      </c>
    </row>
    <row r="571" spans="1:11" ht="12.75" customHeight="1">
      <c r="A571" s="362"/>
      <c r="B571" s="362"/>
      <c r="C571" s="376" t="s">
        <v>5093</v>
      </c>
      <c r="D571" s="368" t="s">
        <v>4890</v>
      </c>
      <c r="E571" s="362"/>
      <c r="F571" s="362"/>
      <c r="G571" s="362"/>
      <c r="H571" s="369">
        <v>0.5</v>
      </c>
      <c r="I571" s="362"/>
      <c r="J571" s="369"/>
      <c r="K571" s="369" t="s">
        <v>525</v>
      </c>
    </row>
    <row r="572" spans="1:11" ht="12.75" customHeight="1">
      <c r="A572" s="362"/>
      <c r="B572" s="362"/>
      <c r="C572" s="376" t="s">
        <v>5094</v>
      </c>
      <c r="D572" s="368" t="s">
        <v>4892</v>
      </c>
      <c r="E572" s="362"/>
      <c r="F572" s="362"/>
      <c r="G572" s="362"/>
      <c r="H572" s="369">
        <v>0.5</v>
      </c>
      <c r="I572" s="362"/>
      <c r="J572" s="369"/>
      <c r="K572" s="369" t="s">
        <v>525</v>
      </c>
    </row>
    <row r="573" spans="1:11" ht="12.75" customHeight="1">
      <c r="A573" s="362"/>
      <c r="B573" s="362"/>
      <c r="C573" s="376" t="s">
        <v>5095</v>
      </c>
      <c r="D573" s="368" t="s">
        <v>4894</v>
      </c>
      <c r="E573" s="362"/>
      <c r="F573" s="362"/>
      <c r="G573" s="362"/>
      <c r="H573" s="369">
        <v>0.5</v>
      </c>
      <c r="I573" s="362"/>
      <c r="J573" s="369"/>
      <c r="K573" s="369" t="s">
        <v>525</v>
      </c>
    </row>
    <row r="574" spans="1:11" ht="12.75" customHeight="1">
      <c r="A574" s="362"/>
      <c r="B574" s="362"/>
      <c r="C574" s="376" t="s">
        <v>5096</v>
      </c>
      <c r="D574" s="368" t="s">
        <v>4896</v>
      </c>
      <c r="E574" s="362"/>
      <c r="F574" s="362"/>
      <c r="G574" s="362"/>
      <c r="H574" s="369">
        <v>0.5</v>
      </c>
      <c r="I574" s="362"/>
      <c r="J574" s="369"/>
      <c r="K574" s="369" t="s">
        <v>525</v>
      </c>
    </row>
    <row r="575" spans="1:11" ht="12.75" customHeight="1">
      <c r="A575" s="362"/>
      <c r="B575" s="362"/>
      <c r="C575" s="376" t="s">
        <v>5097</v>
      </c>
      <c r="D575" s="368" t="s">
        <v>4898</v>
      </c>
      <c r="E575" s="362"/>
      <c r="F575" s="362"/>
      <c r="G575" s="362"/>
      <c r="H575" s="369">
        <v>0.5</v>
      </c>
      <c r="I575" s="362"/>
      <c r="J575" s="369"/>
      <c r="K575" s="369" t="s">
        <v>525</v>
      </c>
    </row>
    <row r="576" spans="1:11" ht="12.75" customHeight="1">
      <c r="A576" s="362"/>
      <c r="B576" s="362"/>
      <c r="C576" s="376" t="s">
        <v>5098</v>
      </c>
      <c r="D576" s="368" t="s">
        <v>4900</v>
      </c>
      <c r="E576" s="362"/>
      <c r="F576" s="362"/>
      <c r="G576" s="362"/>
      <c r="H576" s="369">
        <v>0.5</v>
      </c>
      <c r="I576" s="362"/>
      <c r="J576" s="369"/>
      <c r="K576" s="369" t="s">
        <v>525</v>
      </c>
    </row>
    <row r="577" spans="1:11" ht="12.75" customHeight="1">
      <c r="A577" s="362"/>
      <c r="B577" s="362"/>
      <c r="C577" s="376" t="s">
        <v>5099</v>
      </c>
      <c r="D577" s="368" t="s">
        <v>4902</v>
      </c>
      <c r="E577" s="362"/>
      <c r="F577" s="362"/>
      <c r="G577" s="362"/>
      <c r="H577" s="369">
        <v>0.5</v>
      </c>
      <c r="I577" s="362"/>
      <c r="J577" s="369"/>
      <c r="K577" s="369" t="s">
        <v>525</v>
      </c>
    </row>
    <row r="578" spans="1:11" ht="12.75" customHeight="1">
      <c r="A578" s="362"/>
      <c r="B578" s="362"/>
      <c r="C578" s="376" t="s">
        <v>5100</v>
      </c>
      <c r="D578" s="368" t="s">
        <v>4904</v>
      </c>
      <c r="E578" s="362"/>
      <c r="F578" s="362"/>
      <c r="G578" s="362"/>
      <c r="H578" s="369">
        <v>0.5</v>
      </c>
      <c r="I578" s="362"/>
      <c r="J578" s="369"/>
      <c r="K578" s="369" t="s">
        <v>556</v>
      </c>
    </row>
    <row r="579" spans="1:11" ht="12.75" customHeight="1">
      <c r="A579" s="362"/>
      <c r="B579" s="362"/>
      <c r="C579" s="376" t="s">
        <v>5101</v>
      </c>
      <c r="D579" s="368" t="s">
        <v>4906</v>
      </c>
      <c r="E579" s="362"/>
      <c r="F579" s="362"/>
      <c r="G579" s="362"/>
      <c r="H579" s="369">
        <v>0.5</v>
      </c>
      <c r="I579" s="362"/>
      <c r="J579" s="369"/>
      <c r="K579" s="369" t="s">
        <v>556</v>
      </c>
    </row>
    <row r="580" spans="1:11" ht="12.75" customHeight="1">
      <c r="A580" s="362"/>
      <c r="B580" s="362"/>
      <c r="C580" s="376" t="s">
        <v>5102</v>
      </c>
      <c r="D580" s="368" t="s">
        <v>4908</v>
      </c>
      <c r="E580" s="362"/>
      <c r="F580" s="362"/>
      <c r="G580" s="362"/>
      <c r="H580" s="369">
        <v>0.5</v>
      </c>
      <c r="I580" s="362"/>
      <c r="J580" s="369"/>
      <c r="K580" s="369" t="s">
        <v>556</v>
      </c>
    </row>
    <row r="581" spans="1:11" ht="12.75" customHeight="1">
      <c r="A581" s="362"/>
      <c r="B581" s="362"/>
      <c r="C581" s="376" t="s">
        <v>5103</v>
      </c>
      <c r="D581" s="368" t="s">
        <v>4910</v>
      </c>
      <c r="E581" s="362"/>
      <c r="F581" s="362"/>
      <c r="G581" s="362"/>
      <c r="H581" s="369">
        <v>0.5</v>
      </c>
      <c r="I581" s="362"/>
      <c r="J581" s="369"/>
      <c r="K581" s="369" t="s">
        <v>556</v>
      </c>
    </row>
    <row r="582" spans="1:11" ht="12.75" customHeight="1">
      <c r="A582" s="362"/>
      <c r="B582" s="362"/>
      <c r="C582" s="376" t="s">
        <v>5104</v>
      </c>
      <c r="D582" s="368" t="s">
        <v>4912</v>
      </c>
      <c r="E582" s="362"/>
      <c r="F582" s="362"/>
      <c r="G582" s="362"/>
      <c r="H582" s="369">
        <v>0.5</v>
      </c>
      <c r="I582" s="362"/>
      <c r="J582" s="369"/>
      <c r="K582" s="369" t="s">
        <v>556</v>
      </c>
    </row>
    <row r="583" spans="1:11" ht="12.75" customHeight="1">
      <c r="A583" s="362"/>
      <c r="B583" s="362"/>
      <c r="C583" s="376" t="s">
        <v>5105</v>
      </c>
      <c r="D583" s="368" t="s">
        <v>4914</v>
      </c>
      <c r="E583" s="362"/>
      <c r="F583" s="362"/>
      <c r="G583" s="362"/>
      <c r="H583" s="369">
        <v>0.5</v>
      </c>
      <c r="I583" s="362"/>
      <c r="J583" s="369"/>
      <c r="K583" s="369" t="s">
        <v>556</v>
      </c>
    </row>
    <row r="584" spans="1:11" ht="12.75" customHeight="1">
      <c r="A584" s="362"/>
      <c r="B584" s="362"/>
      <c r="C584" s="376" t="s">
        <v>5106</v>
      </c>
      <c r="D584" s="368" t="s">
        <v>4916</v>
      </c>
      <c r="E584" s="362"/>
      <c r="F584" s="362"/>
      <c r="G584" s="362"/>
      <c r="H584" s="369">
        <v>0.5</v>
      </c>
      <c r="I584" s="362"/>
      <c r="J584" s="369"/>
      <c r="K584" s="369" t="s">
        <v>556</v>
      </c>
    </row>
    <row r="585" spans="1:11" ht="12.75" customHeight="1">
      <c r="A585" s="362"/>
      <c r="B585" s="362"/>
      <c r="C585" s="376" t="s">
        <v>5107</v>
      </c>
      <c r="D585" s="368" t="s">
        <v>4918</v>
      </c>
      <c r="E585" s="362"/>
      <c r="F585" s="362"/>
      <c r="G585" s="362"/>
      <c r="H585" s="369">
        <v>0.5</v>
      </c>
      <c r="I585" s="362"/>
      <c r="J585" s="369"/>
      <c r="K585" s="369" t="s">
        <v>556</v>
      </c>
    </row>
    <row r="586" spans="1:11" ht="12.75" customHeight="1">
      <c r="A586" s="362"/>
      <c r="B586" s="362"/>
      <c r="C586" s="376" t="s">
        <v>5108</v>
      </c>
      <c r="D586" s="368" t="s">
        <v>4920</v>
      </c>
      <c r="E586" s="362"/>
      <c r="F586" s="362"/>
      <c r="G586" s="362"/>
      <c r="H586" s="369">
        <v>0.5</v>
      </c>
      <c r="I586" s="362"/>
      <c r="J586" s="369"/>
      <c r="K586" s="369" t="s">
        <v>556</v>
      </c>
    </row>
    <row r="587" spans="1:11" ht="12.75" customHeight="1">
      <c r="A587" s="362"/>
      <c r="B587" s="362"/>
      <c r="C587" s="376" t="s">
        <v>5109</v>
      </c>
      <c r="D587" s="368" t="s">
        <v>4922</v>
      </c>
      <c r="E587" s="362"/>
      <c r="F587" s="362"/>
      <c r="G587" s="362"/>
      <c r="H587" s="369">
        <v>0.5</v>
      </c>
      <c r="I587" s="362"/>
      <c r="J587" s="369"/>
      <c r="K587" s="369" t="s">
        <v>556</v>
      </c>
    </row>
    <row r="588" spans="1:11" ht="12.75" customHeight="1">
      <c r="A588" s="362"/>
      <c r="B588" s="362"/>
      <c r="C588" s="376" t="s">
        <v>5110</v>
      </c>
      <c r="D588" s="368" t="s">
        <v>4924</v>
      </c>
      <c r="E588" s="362"/>
      <c r="F588" s="362"/>
      <c r="G588" s="362"/>
      <c r="H588" s="369">
        <v>0.5</v>
      </c>
      <c r="I588" s="362"/>
      <c r="J588" s="369"/>
      <c r="K588" s="369" t="s">
        <v>556</v>
      </c>
    </row>
    <row r="589" spans="1:11" ht="12.75" customHeight="1">
      <c r="A589" s="362"/>
      <c r="B589" s="362"/>
      <c r="C589" s="376" t="s">
        <v>5111</v>
      </c>
      <c r="D589" s="368" t="s">
        <v>4926</v>
      </c>
      <c r="E589" s="362"/>
      <c r="F589" s="362"/>
      <c r="G589" s="362"/>
      <c r="H589" s="369">
        <v>0.5</v>
      </c>
      <c r="I589" s="362"/>
      <c r="J589" s="369"/>
      <c r="K589" s="369" t="s">
        <v>556</v>
      </c>
    </row>
    <row r="590" spans="1:11" ht="12.75" customHeight="1">
      <c r="A590" s="362"/>
      <c r="B590" s="362"/>
      <c r="C590" s="376" t="s">
        <v>5112</v>
      </c>
      <c r="D590" s="368" t="s">
        <v>4928</v>
      </c>
      <c r="E590" s="362"/>
      <c r="F590" s="362"/>
      <c r="G590" s="362"/>
      <c r="H590" s="369">
        <v>0.5</v>
      </c>
      <c r="I590" s="362"/>
      <c r="J590" s="369"/>
      <c r="K590" s="369" t="s">
        <v>556</v>
      </c>
    </row>
    <row r="591" spans="1:11" ht="12.75" customHeight="1">
      <c r="A591" s="362"/>
      <c r="B591" s="362"/>
      <c r="C591" s="376" t="s">
        <v>5113</v>
      </c>
      <c r="D591" s="368" t="s">
        <v>4930</v>
      </c>
      <c r="E591" s="362"/>
      <c r="F591" s="362"/>
      <c r="G591" s="362"/>
      <c r="H591" s="369">
        <v>0.5</v>
      </c>
      <c r="I591" s="362"/>
      <c r="J591" s="369"/>
      <c r="K591" s="369" t="s">
        <v>556</v>
      </c>
    </row>
    <row r="592" spans="1:11" ht="12.75" customHeight="1">
      <c r="A592" s="362"/>
      <c r="B592" s="362"/>
      <c r="C592" s="376" t="s">
        <v>5114</v>
      </c>
      <c r="D592" s="368" t="s">
        <v>4932</v>
      </c>
      <c r="E592" s="362"/>
      <c r="F592" s="362"/>
      <c r="G592" s="362"/>
      <c r="H592" s="369">
        <v>0.5</v>
      </c>
      <c r="I592" s="362"/>
      <c r="J592" s="369"/>
      <c r="K592" s="369" t="s">
        <v>556</v>
      </c>
    </row>
    <row r="593" spans="1:11" ht="12.75" customHeight="1">
      <c r="A593" s="362"/>
      <c r="B593" s="362"/>
      <c r="C593" s="376" t="s">
        <v>5115</v>
      </c>
      <c r="D593" s="368" t="s">
        <v>4934</v>
      </c>
      <c r="E593" s="362"/>
      <c r="F593" s="362"/>
      <c r="G593" s="362"/>
      <c r="H593" s="369">
        <v>0.5</v>
      </c>
      <c r="I593" s="362"/>
      <c r="J593" s="369"/>
      <c r="K593" s="369" t="s">
        <v>556</v>
      </c>
    </row>
    <row r="594" spans="1:11" ht="12.75" customHeight="1">
      <c r="A594" s="362"/>
      <c r="B594" s="362"/>
      <c r="C594" s="376" t="s">
        <v>5116</v>
      </c>
      <c r="D594" s="368" t="s">
        <v>4936</v>
      </c>
      <c r="E594" s="362"/>
      <c r="F594" s="362"/>
      <c r="G594" s="362"/>
      <c r="H594" s="369">
        <v>0.5</v>
      </c>
      <c r="I594" s="362"/>
      <c r="J594" s="369"/>
      <c r="K594" s="369" t="s">
        <v>556</v>
      </c>
    </row>
    <row r="595" spans="1:11" ht="12.75" customHeight="1">
      <c r="A595" s="362"/>
      <c r="B595" s="362"/>
      <c r="C595" s="376" t="s">
        <v>5117</v>
      </c>
      <c r="D595" s="368" t="s">
        <v>4938</v>
      </c>
      <c r="E595" s="362"/>
      <c r="F595" s="362"/>
      <c r="G595" s="362"/>
      <c r="H595" s="369">
        <v>0.5</v>
      </c>
      <c r="I595" s="362"/>
      <c r="J595" s="369"/>
      <c r="K595" s="369" t="s">
        <v>556</v>
      </c>
    </row>
    <row r="596" spans="1:11" ht="12.75" customHeight="1">
      <c r="A596" s="362"/>
      <c r="B596" s="362"/>
      <c r="C596" s="376" t="s">
        <v>5118</v>
      </c>
      <c r="D596" s="368" t="s">
        <v>4940</v>
      </c>
      <c r="E596" s="362"/>
      <c r="F596" s="362"/>
      <c r="G596" s="362"/>
      <c r="H596" s="369">
        <v>0.5</v>
      </c>
      <c r="I596" s="362"/>
      <c r="J596" s="369"/>
      <c r="K596" s="369" t="s">
        <v>556</v>
      </c>
    </row>
    <row r="597" spans="1:11" ht="12.75" customHeight="1">
      <c r="A597" s="362"/>
      <c r="B597" s="362"/>
      <c r="C597" s="376" t="s">
        <v>5119</v>
      </c>
      <c r="D597" s="368" t="s">
        <v>4942</v>
      </c>
      <c r="E597" s="362"/>
      <c r="F597" s="362"/>
      <c r="G597" s="362"/>
      <c r="H597" s="369">
        <v>0.5</v>
      </c>
      <c r="I597" s="362"/>
      <c r="J597" s="369"/>
      <c r="K597" s="369" t="s">
        <v>637</v>
      </c>
    </row>
    <row r="598" spans="1:11" ht="12.75" customHeight="1">
      <c r="A598" s="362"/>
      <c r="B598" s="362"/>
      <c r="C598" s="376" t="s">
        <v>5120</v>
      </c>
      <c r="D598" s="368" t="s">
        <v>4944</v>
      </c>
      <c r="E598" s="362"/>
      <c r="F598" s="362"/>
      <c r="G598" s="362"/>
      <c r="H598" s="369">
        <v>0.5</v>
      </c>
      <c r="I598" s="362"/>
      <c r="J598" s="369"/>
      <c r="K598" s="369" t="s">
        <v>637</v>
      </c>
    </row>
    <row r="599" spans="1:11" ht="12.75" customHeight="1">
      <c r="A599" s="362"/>
      <c r="B599" s="362"/>
      <c r="C599" s="376" t="s">
        <v>5121</v>
      </c>
      <c r="D599" s="368" t="s">
        <v>4946</v>
      </c>
      <c r="E599" s="362"/>
      <c r="F599" s="362"/>
      <c r="G599" s="362"/>
      <c r="H599" s="369">
        <v>0.5</v>
      </c>
      <c r="I599" s="362"/>
      <c r="J599" s="369"/>
      <c r="K599" s="369" t="s">
        <v>637</v>
      </c>
    </row>
    <row r="600" spans="1:11" ht="12.75" customHeight="1">
      <c r="A600" s="362"/>
      <c r="B600" s="362"/>
      <c r="C600" s="376" t="s">
        <v>5122</v>
      </c>
      <c r="D600" s="368" t="s">
        <v>4948</v>
      </c>
      <c r="E600" s="362"/>
      <c r="F600" s="362"/>
      <c r="G600" s="362"/>
      <c r="H600" s="369">
        <v>0.5</v>
      </c>
      <c r="I600" s="362"/>
      <c r="J600" s="369"/>
      <c r="K600" s="369" t="s">
        <v>637</v>
      </c>
    </row>
    <row r="601" spans="1:11" ht="12.75" customHeight="1">
      <c r="A601" s="362"/>
      <c r="B601" s="362"/>
      <c r="C601" s="376" t="s">
        <v>5123</v>
      </c>
      <c r="D601" s="368" t="s">
        <v>4950</v>
      </c>
      <c r="E601" s="362"/>
      <c r="F601" s="362"/>
      <c r="G601" s="362"/>
      <c r="H601" s="369">
        <v>0.5</v>
      </c>
      <c r="I601" s="362"/>
      <c r="J601" s="369"/>
      <c r="K601" s="369" t="s">
        <v>637</v>
      </c>
    </row>
    <row r="602" spans="1:11" ht="12.75" customHeight="1">
      <c r="A602" s="362"/>
      <c r="B602" s="362"/>
      <c r="C602" s="376" t="s">
        <v>5124</v>
      </c>
      <c r="D602" s="368" t="s">
        <v>4902</v>
      </c>
      <c r="E602" s="362"/>
      <c r="F602" s="362"/>
      <c r="G602" s="362"/>
      <c r="H602" s="369">
        <v>0.5</v>
      </c>
      <c r="I602" s="362"/>
      <c r="J602" s="369"/>
      <c r="K602" s="369" t="s">
        <v>637</v>
      </c>
    </row>
    <row r="603" spans="1:11" ht="12.75" customHeight="1">
      <c r="A603" s="362"/>
      <c r="B603" s="362"/>
      <c r="C603" s="376" t="s">
        <v>5125</v>
      </c>
      <c r="D603" s="368" t="s">
        <v>4904</v>
      </c>
      <c r="E603" s="362"/>
      <c r="F603" s="362"/>
      <c r="G603" s="362"/>
      <c r="H603" s="369">
        <v>0.5</v>
      </c>
      <c r="I603" s="362"/>
      <c r="J603" s="369"/>
      <c r="K603" s="369" t="s">
        <v>637</v>
      </c>
    </row>
    <row r="604" spans="1:11" ht="12.75" customHeight="1">
      <c r="A604" s="362"/>
      <c r="B604" s="362"/>
      <c r="C604" s="376" t="s">
        <v>5126</v>
      </c>
      <c r="D604" s="368" t="s">
        <v>4906</v>
      </c>
      <c r="E604" s="362"/>
      <c r="F604" s="362"/>
      <c r="G604" s="362"/>
      <c r="H604" s="369">
        <v>0.5</v>
      </c>
      <c r="I604" s="362"/>
      <c r="J604" s="369"/>
      <c r="K604" s="369" t="s">
        <v>637</v>
      </c>
    </row>
    <row r="605" spans="1:11" ht="12.75" customHeight="1">
      <c r="A605" s="362"/>
      <c r="B605" s="362"/>
      <c r="C605" s="376" t="s">
        <v>5127</v>
      </c>
      <c r="D605" s="368" t="s">
        <v>4955</v>
      </c>
      <c r="E605" s="362"/>
      <c r="F605" s="362"/>
      <c r="G605" s="362"/>
      <c r="H605" s="369">
        <v>0.5</v>
      </c>
      <c r="I605" s="362"/>
      <c r="J605" s="369"/>
      <c r="K605" s="369" t="s">
        <v>637</v>
      </c>
    </row>
    <row r="606" spans="1:11" ht="12.75" customHeight="1">
      <c r="A606" s="362"/>
      <c r="B606" s="362"/>
      <c r="C606" s="376" t="s">
        <v>5128</v>
      </c>
      <c r="D606" s="368" t="s">
        <v>4910</v>
      </c>
      <c r="E606" s="362"/>
      <c r="F606" s="362"/>
      <c r="G606" s="362"/>
      <c r="H606" s="369">
        <v>0.5</v>
      </c>
      <c r="I606" s="362"/>
      <c r="J606" s="369"/>
      <c r="K606" s="369" t="s">
        <v>637</v>
      </c>
    </row>
    <row r="607" spans="1:11" ht="12.75" customHeight="1">
      <c r="A607" s="362"/>
      <c r="B607" s="362"/>
      <c r="C607" s="376" t="s">
        <v>5129</v>
      </c>
      <c r="D607" s="368" t="s">
        <v>366</v>
      </c>
      <c r="E607" s="362"/>
      <c r="F607" s="362"/>
      <c r="G607" s="362"/>
      <c r="H607" s="369">
        <v>0.5</v>
      </c>
      <c r="I607" s="362"/>
      <c r="J607" s="369"/>
      <c r="K607" s="369" t="s">
        <v>637</v>
      </c>
    </row>
    <row r="608" spans="1:11" ht="12.75" customHeight="1">
      <c r="A608" s="362"/>
      <c r="B608" s="362"/>
      <c r="C608" s="376" t="s">
        <v>5130</v>
      </c>
      <c r="D608" s="368" t="s">
        <v>368</v>
      </c>
      <c r="E608" s="362"/>
      <c r="F608" s="362"/>
      <c r="G608" s="362"/>
      <c r="H608" s="369">
        <v>0.5</v>
      </c>
      <c r="I608" s="362"/>
      <c r="J608" s="369"/>
      <c r="K608" s="369" t="s">
        <v>637</v>
      </c>
    </row>
    <row r="609" spans="1:11" ht="12.75" customHeight="1">
      <c r="A609" s="362"/>
      <c r="B609" s="362"/>
      <c r="C609" s="376" t="s">
        <v>5131</v>
      </c>
      <c r="D609" s="368" t="s">
        <v>370</v>
      </c>
      <c r="E609" s="362"/>
      <c r="F609" s="362"/>
      <c r="G609" s="362"/>
      <c r="H609" s="369">
        <v>0.5</v>
      </c>
      <c r="I609" s="362"/>
      <c r="J609" s="369"/>
      <c r="K609" s="369" t="s">
        <v>637</v>
      </c>
    </row>
    <row r="610" spans="1:11" ht="12.75" customHeight="1">
      <c r="A610" s="362"/>
      <c r="B610" s="362"/>
      <c r="C610" s="376" t="s">
        <v>5132</v>
      </c>
      <c r="D610" s="368" t="s">
        <v>372</v>
      </c>
      <c r="E610" s="362"/>
      <c r="F610" s="362"/>
      <c r="G610" s="362"/>
      <c r="H610" s="369">
        <v>0.5</v>
      </c>
      <c r="I610" s="362"/>
      <c r="J610" s="369"/>
      <c r="K610" s="369" t="s">
        <v>637</v>
      </c>
    </row>
    <row r="611" spans="1:11" ht="12.75" customHeight="1">
      <c r="A611" s="362"/>
      <c r="B611" s="362"/>
      <c r="C611" s="376" t="s">
        <v>5133</v>
      </c>
      <c r="D611" s="368" t="s">
        <v>374</v>
      </c>
      <c r="E611" s="362"/>
      <c r="F611" s="362"/>
      <c r="G611" s="362"/>
      <c r="H611" s="369">
        <v>0.5</v>
      </c>
      <c r="I611" s="362"/>
      <c r="J611" s="369"/>
      <c r="K611" s="369" t="s">
        <v>637</v>
      </c>
    </row>
    <row r="612" spans="1:11" ht="12.75" customHeight="1">
      <c r="A612" s="362"/>
      <c r="B612" s="362"/>
      <c r="C612" s="376" t="s">
        <v>5134</v>
      </c>
      <c r="D612" s="368" t="s">
        <v>376</v>
      </c>
      <c r="E612" s="362"/>
      <c r="F612" s="362"/>
      <c r="G612" s="362"/>
      <c r="H612" s="369">
        <v>0.5</v>
      </c>
      <c r="I612" s="362"/>
      <c r="J612" s="369"/>
      <c r="K612" s="369" t="s">
        <v>637</v>
      </c>
    </row>
    <row r="613" spans="1:11" ht="12.75" customHeight="1">
      <c r="A613" s="362"/>
      <c r="B613" s="362"/>
      <c r="C613" s="376" t="s">
        <v>5135</v>
      </c>
      <c r="D613" s="368" t="s">
        <v>378</v>
      </c>
      <c r="E613" s="362"/>
      <c r="F613" s="362"/>
      <c r="G613" s="362"/>
      <c r="H613" s="369">
        <v>0.5</v>
      </c>
      <c r="I613" s="362"/>
      <c r="J613" s="369"/>
      <c r="K613" s="369" t="s">
        <v>637</v>
      </c>
    </row>
    <row r="614" spans="1:11" ht="12.75" customHeight="1">
      <c r="A614" s="362"/>
      <c r="B614" s="362"/>
      <c r="C614" s="376" t="s">
        <v>5136</v>
      </c>
      <c r="D614" s="368" t="s">
        <v>380</v>
      </c>
      <c r="E614" s="362"/>
      <c r="F614" s="362"/>
      <c r="G614" s="362"/>
      <c r="H614" s="369">
        <v>0.5</v>
      </c>
      <c r="I614" s="362"/>
      <c r="J614" s="369"/>
      <c r="K614" s="369" t="s">
        <v>637</v>
      </c>
    </row>
    <row r="615" spans="1:11" ht="12.75" customHeight="1">
      <c r="A615" s="362"/>
      <c r="B615" s="362"/>
      <c r="C615" s="376" t="s">
        <v>5137</v>
      </c>
      <c r="D615" s="368" t="s">
        <v>382</v>
      </c>
      <c r="E615" s="362"/>
      <c r="F615" s="362"/>
      <c r="G615" s="362"/>
      <c r="H615" s="369">
        <v>0.5</v>
      </c>
      <c r="I615" s="362"/>
      <c r="J615" s="369"/>
      <c r="K615" s="369" t="s">
        <v>637</v>
      </c>
    </row>
    <row r="616" spans="1:11" ht="12.75" customHeight="1">
      <c r="A616" s="362"/>
      <c r="B616" s="362"/>
      <c r="C616" s="376" t="s">
        <v>5138</v>
      </c>
      <c r="D616" s="368" t="s">
        <v>4967</v>
      </c>
      <c r="E616" s="362"/>
      <c r="F616" s="362"/>
      <c r="G616" s="362"/>
      <c r="H616" s="369">
        <v>0.5</v>
      </c>
      <c r="I616" s="362"/>
      <c r="J616" s="369"/>
      <c r="K616" s="369" t="s">
        <v>2296</v>
      </c>
    </row>
    <row r="617" spans="1:11" ht="12.75" customHeight="1">
      <c r="A617" s="362"/>
      <c r="B617" s="362"/>
      <c r="C617" s="376" t="s">
        <v>5139</v>
      </c>
      <c r="D617" s="368" t="s">
        <v>4969</v>
      </c>
      <c r="E617" s="362"/>
      <c r="F617" s="362"/>
      <c r="G617" s="362"/>
      <c r="H617" s="369">
        <v>0.5</v>
      </c>
      <c r="I617" s="362"/>
      <c r="J617" s="369"/>
      <c r="K617" s="369" t="s">
        <v>2296</v>
      </c>
    </row>
    <row r="618" spans="1:11" ht="12.75" customHeight="1">
      <c r="A618" s="362"/>
      <c r="B618" s="362"/>
      <c r="C618" s="376" t="s">
        <v>5140</v>
      </c>
      <c r="D618" s="368" t="s">
        <v>4971</v>
      </c>
      <c r="E618" s="362"/>
      <c r="F618" s="362"/>
      <c r="G618" s="362"/>
      <c r="H618" s="369">
        <v>0.5</v>
      </c>
      <c r="I618" s="362"/>
      <c r="J618" s="369"/>
      <c r="K618" s="369" t="s">
        <v>2296</v>
      </c>
    </row>
    <row r="619" spans="1:11" ht="12.75" customHeight="1">
      <c r="A619" s="362"/>
      <c r="B619" s="362"/>
      <c r="C619" s="376" t="s">
        <v>5141</v>
      </c>
      <c r="D619" s="368" t="s">
        <v>4973</v>
      </c>
      <c r="E619" s="362"/>
      <c r="F619" s="362"/>
      <c r="G619" s="362"/>
      <c r="H619" s="369">
        <v>0.5</v>
      </c>
      <c r="I619" s="362"/>
      <c r="J619" s="369"/>
      <c r="K619" s="369" t="s">
        <v>2296</v>
      </c>
    </row>
    <row r="620" spans="1:11" ht="12.75" customHeight="1">
      <c r="A620" s="362"/>
      <c r="B620" s="362"/>
      <c r="C620" s="376" t="s">
        <v>5142</v>
      </c>
      <c r="D620" s="368" t="s">
        <v>4975</v>
      </c>
      <c r="E620" s="362"/>
      <c r="F620" s="362"/>
      <c r="G620" s="362"/>
      <c r="H620" s="369">
        <v>0.5</v>
      </c>
      <c r="I620" s="362"/>
      <c r="J620" s="369"/>
      <c r="K620" s="369" t="s">
        <v>2296</v>
      </c>
    </row>
    <row r="621" spans="1:11" ht="12.75" customHeight="1">
      <c r="A621" s="362"/>
      <c r="B621" s="362"/>
      <c r="C621" s="376" t="s">
        <v>5143</v>
      </c>
      <c r="D621" s="368" t="s">
        <v>4977</v>
      </c>
      <c r="E621" s="362"/>
      <c r="F621" s="362"/>
      <c r="G621" s="362"/>
      <c r="H621" s="369">
        <v>0.5</v>
      </c>
      <c r="I621" s="362"/>
      <c r="J621" s="369"/>
      <c r="K621" s="369" t="s">
        <v>2296</v>
      </c>
    </row>
    <row r="622" spans="1:11" ht="12.75" customHeight="1">
      <c r="A622" s="362"/>
      <c r="B622" s="362"/>
      <c r="C622" s="376" t="s">
        <v>5144</v>
      </c>
      <c r="D622" s="368" t="s">
        <v>4979</v>
      </c>
      <c r="E622" s="362"/>
      <c r="F622" s="362"/>
      <c r="G622" s="362"/>
      <c r="H622" s="369">
        <v>0.5</v>
      </c>
      <c r="I622" s="362"/>
      <c r="J622" s="369"/>
      <c r="K622" s="369" t="s">
        <v>2296</v>
      </c>
    </row>
    <row r="623" spans="1:11" ht="12.75" customHeight="1">
      <c r="A623" s="362"/>
      <c r="B623" s="362"/>
      <c r="C623" s="376" t="s">
        <v>5145</v>
      </c>
      <c r="D623" s="368" t="s">
        <v>4981</v>
      </c>
      <c r="E623" s="362"/>
      <c r="F623" s="362"/>
      <c r="G623" s="362"/>
      <c r="H623" s="369">
        <v>0.5</v>
      </c>
      <c r="I623" s="362"/>
      <c r="J623" s="369"/>
      <c r="K623" s="369" t="s">
        <v>2296</v>
      </c>
    </row>
    <row r="624" spans="1:11" ht="12.75" customHeight="1">
      <c r="A624" s="362"/>
      <c r="B624" s="362"/>
      <c r="C624" s="376" t="s">
        <v>5146</v>
      </c>
      <c r="D624" s="368" t="s">
        <v>4983</v>
      </c>
      <c r="E624" s="362"/>
      <c r="F624" s="362"/>
      <c r="G624" s="362"/>
      <c r="H624" s="369">
        <v>0.5</v>
      </c>
      <c r="I624" s="362"/>
      <c r="J624" s="369"/>
      <c r="K624" s="369" t="s">
        <v>2296</v>
      </c>
    </row>
    <row r="625" spans="1:11" ht="12.75" customHeight="1">
      <c r="A625" s="362"/>
      <c r="B625" s="362"/>
      <c r="C625" s="376" t="s">
        <v>5147</v>
      </c>
      <c r="D625" s="368" t="s">
        <v>4985</v>
      </c>
      <c r="E625" s="362"/>
      <c r="F625" s="362"/>
      <c r="G625" s="362"/>
      <c r="H625" s="369">
        <v>0.5</v>
      </c>
      <c r="I625" s="362"/>
      <c r="J625" s="369"/>
      <c r="K625" s="369" t="s">
        <v>2296</v>
      </c>
    </row>
    <row r="626" spans="1:11" ht="12.75" customHeight="1">
      <c r="A626" s="362"/>
      <c r="B626" s="362"/>
      <c r="C626" s="376" t="s">
        <v>5148</v>
      </c>
      <c r="D626" s="368" t="s">
        <v>4987</v>
      </c>
      <c r="E626" s="362"/>
      <c r="F626" s="362"/>
      <c r="G626" s="362"/>
      <c r="H626" s="369">
        <v>0.5</v>
      </c>
      <c r="I626" s="362"/>
      <c r="J626" s="369"/>
      <c r="K626" s="369" t="s">
        <v>2296</v>
      </c>
    </row>
    <row r="627" spans="1:11" ht="12.75" customHeight="1">
      <c r="A627" s="362"/>
      <c r="B627" s="362"/>
      <c r="C627" s="376" t="s">
        <v>5149</v>
      </c>
      <c r="D627" s="368" t="s">
        <v>4989</v>
      </c>
      <c r="E627" s="362"/>
      <c r="F627" s="362"/>
      <c r="G627" s="362"/>
      <c r="H627" s="369">
        <v>0.5</v>
      </c>
      <c r="I627" s="362"/>
      <c r="J627" s="369"/>
      <c r="K627" s="369" t="s">
        <v>2296</v>
      </c>
    </row>
    <row r="628" spans="1:11" ht="12.75" customHeight="1">
      <c r="A628" s="362"/>
      <c r="B628" s="362"/>
      <c r="C628" s="376" t="s">
        <v>5150</v>
      </c>
      <c r="D628" s="368" t="s">
        <v>4991</v>
      </c>
      <c r="E628" s="362"/>
      <c r="F628" s="362"/>
      <c r="G628" s="362"/>
      <c r="H628" s="369">
        <v>0.5</v>
      </c>
      <c r="I628" s="362"/>
      <c r="J628" s="369"/>
      <c r="K628" s="369" t="s">
        <v>2296</v>
      </c>
    </row>
    <row r="629" spans="1:11" ht="12.75" customHeight="1">
      <c r="A629" s="362"/>
      <c r="B629" s="362"/>
      <c r="C629" s="376" t="s">
        <v>5151</v>
      </c>
      <c r="D629" s="368" t="s">
        <v>4993</v>
      </c>
      <c r="E629" s="362"/>
      <c r="F629" s="362"/>
      <c r="G629" s="362"/>
      <c r="H629" s="369">
        <v>0.5</v>
      </c>
      <c r="I629" s="362"/>
      <c r="J629" s="369"/>
      <c r="K629" s="369" t="s">
        <v>2296</v>
      </c>
    </row>
    <row r="630" spans="1:11" ht="12.75" customHeight="1">
      <c r="A630" s="362"/>
      <c r="B630" s="362"/>
      <c r="C630" s="376" t="s">
        <v>5152</v>
      </c>
      <c r="D630" s="368" t="s">
        <v>4995</v>
      </c>
      <c r="E630" s="362"/>
      <c r="F630" s="362"/>
      <c r="G630" s="362"/>
      <c r="H630" s="369">
        <v>0.5</v>
      </c>
      <c r="I630" s="362"/>
      <c r="J630" s="369"/>
      <c r="K630" s="369" t="s">
        <v>2296</v>
      </c>
    </row>
    <row r="631" spans="1:11" ht="12.75" customHeight="1">
      <c r="A631" s="362"/>
      <c r="B631" s="362"/>
      <c r="C631" s="376" t="s">
        <v>5153</v>
      </c>
      <c r="D631" s="368" t="s">
        <v>414</v>
      </c>
      <c r="E631" s="362"/>
      <c r="F631" s="362"/>
      <c r="G631" s="362"/>
      <c r="H631" s="369">
        <v>0.5</v>
      </c>
      <c r="I631" s="362"/>
      <c r="J631" s="369"/>
      <c r="K631" s="369" t="s">
        <v>2296</v>
      </c>
    </row>
    <row r="632" spans="1:11" ht="12.75" customHeight="1">
      <c r="A632" s="362"/>
      <c r="B632" s="362"/>
      <c r="C632" s="376" t="s">
        <v>5154</v>
      </c>
      <c r="D632" s="368" t="s">
        <v>416</v>
      </c>
      <c r="E632" s="362"/>
      <c r="F632" s="362"/>
      <c r="G632" s="362"/>
      <c r="H632" s="369">
        <v>0.5</v>
      </c>
      <c r="I632" s="362"/>
      <c r="J632" s="369"/>
      <c r="K632" s="369" t="s">
        <v>2296</v>
      </c>
    </row>
    <row r="633" spans="1:11" ht="12.75" customHeight="1">
      <c r="A633" s="362"/>
      <c r="B633" s="362"/>
      <c r="C633" s="376" t="s">
        <v>5155</v>
      </c>
      <c r="D633" s="368" t="s">
        <v>4999</v>
      </c>
      <c r="E633" s="362"/>
      <c r="F633" s="362"/>
      <c r="G633" s="362"/>
      <c r="H633" s="369">
        <v>0.5</v>
      </c>
      <c r="I633" s="362"/>
      <c r="J633" s="369"/>
      <c r="K633" s="369" t="s">
        <v>2296</v>
      </c>
    </row>
    <row r="634" spans="1:11" ht="12.75" customHeight="1">
      <c r="A634" s="362"/>
      <c r="B634" s="362"/>
      <c r="C634" s="376" t="s">
        <v>5156</v>
      </c>
      <c r="D634" s="373" t="s">
        <v>5001</v>
      </c>
      <c r="E634" s="362"/>
      <c r="F634" s="362"/>
      <c r="G634" s="362"/>
      <c r="H634" s="369">
        <v>0.5</v>
      </c>
      <c r="I634" s="362"/>
      <c r="J634" s="369"/>
      <c r="K634" s="369" t="s">
        <v>2296</v>
      </c>
    </row>
    <row r="635" spans="1:11" ht="12.75" customHeight="1">
      <c r="A635" s="362"/>
      <c r="B635" s="362" t="s">
        <v>4872</v>
      </c>
      <c r="C635" s="373" t="s">
        <v>5157</v>
      </c>
      <c r="D635" s="368" t="s">
        <v>267</v>
      </c>
      <c r="E635" s="362" t="s">
        <v>226</v>
      </c>
      <c r="F635" s="362" t="s">
        <v>16</v>
      </c>
      <c r="G635" s="362" t="s">
        <v>17</v>
      </c>
      <c r="H635" s="369">
        <v>0.5</v>
      </c>
      <c r="I635" s="362"/>
      <c r="J635" s="369"/>
      <c r="K635" s="369" t="s">
        <v>525</v>
      </c>
    </row>
    <row r="636" spans="1:11" ht="12.75" customHeight="1">
      <c r="A636" s="362"/>
      <c r="B636" s="362"/>
      <c r="C636" s="373" t="s">
        <v>5158</v>
      </c>
      <c r="D636" s="368" t="s">
        <v>271</v>
      </c>
      <c r="E636" s="362"/>
      <c r="F636" s="362"/>
      <c r="G636" s="362"/>
      <c r="H636" s="369">
        <v>0.5</v>
      </c>
      <c r="I636" s="362"/>
      <c r="J636" s="369"/>
      <c r="K636" s="369" t="s">
        <v>525</v>
      </c>
    </row>
    <row r="637" spans="1:11" ht="12.75" customHeight="1">
      <c r="A637" s="362"/>
      <c r="B637" s="362"/>
      <c r="C637" s="373" t="s">
        <v>5159</v>
      </c>
      <c r="D637" s="368" t="s">
        <v>273</v>
      </c>
      <c r="E637" s="362"/>
      <c r="F637" s="362"/>
      <c r="G637" s="362"/>
      <c r="H637" s="369">
        <v>0.5</v>
      </c>
      <c r="I637" s="362"/>
      <c r="J637" s="369"/>
      <c r="K637" s="369" t="s">
        <v>525</v>
      </c>
    </row>
    <row r="638" spans="1:11" ht="12.75" customHeight="1">
      <c r="A638" s="362"/>
      <c r="B638" s="362"/>
      <c r="C638" s="373" t="s">
        <v>5160</v>
      </c>
      <c r="D638" s="368" t="s">
        <v>275</v>
      </c>
      <c r="E638" s="362"/>
      <c r="F638" s="362"/>
      <c r="G638" s="362"/>
      <c r="H638" s="369">
        <v>0.5</v>
      </c>
      <c r="I638" s="362"/>
      <c r="J638" s="369"/>
      <c r="K638" s="369" t="s">
        <v>525</v>
      </c>
    </row>
    <row r="639" spans="1:11" ht="12.75" customHeight="1">
      <c r="A639" s="362"/>
      <c r="B639" s="362"/>
      <c r="C639" s="373" t="s">
        <v>5161</v>
      </c>
      <c r="D639" s="368" t="s">
        <v>277</v>
      </c>
      <c r="E639" s="362"/>
      <c r="F639" s="362"/>
      <c r="G639" s="362"/>
      <c r="H639" s="369">
        <v>0.5</v>
      </c>
      <c r="I639" s="362"/>
      <c r="J639" s="369"/>
      <c r="K639" s="369" t="s">
        <v>525</v>
      </c>
    </row>
    <row r="640" spans="1:11" ht="12.75" customHeight="1">
      <c r="A640" s="362"/>
      <c r="B640" s="362"/>
      <c r="C640" s="373" t="s">
        <v>5162</v>
      </c>
      <c r="D640" s="368" t="s">
        <v>279</v>
      </c>
      <c r="E640" s="362"/>
      <c r="F640" s="362"/>
      <c r="G640" s="362"/>
      <c r="H640" s="369">
        <v>0.5</v>
      </c>
      <c r="I640" s="362"/>
      <c r="J640" s="369"/>
      <c r="K640" s="369" t="s">
        <v>525</v>
      </c>
    </row>
    <row r="641" spans="1:11" ht="12.75" customHeight="1">
      <c r="A641" s="362"/>
      <c r="B641" s="362"/>
      <c r="C641" s="373" t="s">
        <v>5163</v>
      </c>
      <c r="D641" s="368" t="s">
        <v>281</v>
      </c>
      <c r="E641" s="362"/>
      <c r="F641" s="362"/>
      <c r="G641" s="362"/>
      <c r="H641" s="369">
        <v>0.5</v>
      </c>
      <c r="I641" s="362"/>
      <c r="J641" s="369"/>
      <c r="K641" s="369" t="s">
        <v>525</v>
      </c>
    </row>
    <row r="642" spans="1:11" ht="12.75" customHeight="1">
      <c r="A642" s="362"/>
      <c r="B642" s="362"/>
      <c r="C642" s="373" t="s">
        <v>5164</v>
      </c>
      <c r="D642" s="368" t="s">
        <v>283</v>
      </c>
      <c r="E642" s="362"/>
      <c r="F642" s="362"/>
      <c r="G642" s="362"/>
      <c r="H642" s="369">
        <v>0.5</v>
      </c>
      <c r="I642" s="362"/>
      <c r="J642" s="369"/>
      <c r="K642" s="369" t="s">
        <v>525</v>
      </c>
    </row>
    <row r="643" spans="1:11" ht="12.75" customHeight="1">
      <c r="A643" s="362"/>
      <c r="B643" s="362"/>
      <c r="C643" s="373" t="s">
        <v>5165</v>
      </c>
      <c r="D643" s="368" t="s">
        <v>4882</v>
      </c>
      <c r="E643" s="362"/>
      <c r="F643" s="362"/>
      <c r="G643" s="362"/>
      <c r="H643" s="369">
        <v>0.5</v>
      </c>
      <c r="I643" s="362"/>
      <c r="J643" s="369"/>
      <c r="K643" s="369" t="s">
        <v>525</v>
      </c>
    </row>
    <row r="644" spans="1:11" ht="12.75" customHeight="1">
      <c r="A644" s="362"/>
      <c r="B644" s="362"/>
      <c r="C644" s="373" t="s">
        <v>5166</v>
      </c>
      <c r="D644" s="368" t="s">
        <v>4884</v>
      </c>
      <c r="E644" s="362"/>
      <c r="F644" s="362"/>
      <c r="G644" s="362"/>
      <c r="H644" s="369">
        <v>0.5</v>
      </c>
      <c r="I644" s="362"/>
      <c r="J644" s="369"/>
      <c r="K644" s="369" t="s">
        <v>525</v>
      </c>
    </row>
    <row r="645" spans="1:11" ht="12.75" customHeight="1">
      <c r="A645" s="362"/>
      <c r="B645" s="362"/>
      <c r="C645" s="373" t="s">
        <v>5167</v>
      </c>
      <c r="D645" s="368" t="s">
        <v>4886</v>
      </c>
      <c r="E645" s="362"/>
      <c r="F645" s="362"/>
      <c r="G645" s="362"/>
      <c r="H645" s="369">
        <v>0.5</v>
      </c>
      <c r="I645" s="362"/>
      <c r="J645" s="369"/>
      <c r="K645" s="369" t="s">
        <v>525</v>
      </c>
    </row>
    <row r="646" spans="1:11" ht="12.75" customHeight="1">
      <c r="A646" s="362"/>
      <c r="B646" s="362"/>
      <c r="C646" s="373" t="s">
        <v>5168</v>
      </c>
      <c r="D646" s="368" t="s">
        <v>4888</v>
      </c>
      <c r="E646" s="362"/>
      <c r="F646" s="362"/>
      <c r="G646" s="362"/>
      <c r="H646" s="369">
        <v>0.5</v>
      </c>
      <c r="I646" s="362"/>
      <c r="J646" s="369"/>
      <c r="K646" s="369" t="s">
        <v>525</v>
      </c>
    </row>
    <row r="647" spans="1:11" ht="12.75" customHeight="1">
      <c r="A647" s="362"/>
      <c r="B647" s="362"/>
      <c r="C647" s="373" t="s">
        <v>5169</v>
      </c>
      <c r="D647" s="368" t="s">
        <v>4890</v>
      </c>
      <c r="E647" s="362"/>
      <c r="F647" s="362"/>
      <c r="G647" s="362"/>
      <c r="H647" s="369">
        <v>0.5</v>
      </c>
      <c r="I647" s="362"/>
      <c r="J647" s="369"/>
      <c r="K647" s="369" t="s">
        <v>525</v>
      </c>
    </row>
    <row r="648" spans="1:11" ht="12.75" customHeight="1">
      <c r="A648" s="362"/>
      <c r="B648" s="362"/>
      <c r="C648" s="373" t="s">
        <v>5170</v>
      </c>
      <c r="D648" s="368" t="s">
        <v>4892</v>
      </c>
      <c r="E648" s="362"/>
      <c r="F648" s="362"/>
      <c r="G648" s="362"/>
      <c r="H648" s="369">
        <v>0.5</v>
      </c>
      <c r="I648" s="362"/>
      <c r="J648" s="369"/>
      <c r="K648" s="369" t="s">
        <v>525</v>
      </c>
    </row>
    <row r="649" spans="1:11" ht="12.75" customHeight="1">
      <c r="A649" s="362"/>
      <c r="B649" s="362"/>
      <c r="C649" s="373" t="s">
        <v>5171</v>
      </c>
      <c r="D649" s="368" t="s">
        <v>4894</v>
      </c>
      <c r="E649" s="362"/>
      <c r="F649" s="362"/>
      <c r="G649" s="362"/>
      <c r="H649" s="369">
        <v>0.5</v>
      </c>
      <c r="I649" s="362"/>
      <c r="J649" s="369"/>
      <c r="K649" s="369" t="s">
        <v>525</v>
      </c>
    </row>
    <row r="650" spans="1:11" ht="12.75" customHeight="1">
      <c r="A650" s="362"/>
      <c r="B650" s="362"/>
      <c r="C650" s="373" t="s">
        <v>5172</v>
      </c>
      <c r="D650" s="368" t="s">
        <v>4896</v>
      </c>
      <c r="E650" s="362"/>
      <c r="F650" s="362"/>
      <c r="G650" s="362"/>
      <c r="H650" s="369">
        <v>0.5</v>
      </c>
      <c r="I650" s="362"/>
      <c r="J650" s="369"/>
      <c r="K650" s="369" t="s">
        <v>525</v>
      </c>
    </row>
    <row r="651" spans="1:11" ht="12.75" customHeight="1">
      <c r="A651" s="362"/>
      <c r="B651" s="362"/>
      <c r="C651" s="373" t="s">
        <v>5173</v>
      </c>
      <c r="D651" s="368" t="s">
        <v>4898</v>
      </c>
      <c r="E651" s="362"/>
      <c r="F651" s="362"/>
      <c r="G651" s="362"/>
      <c r="H651" s="369">
        <v>0.5</v>
      </c>
      <c r="I651" s="362"/>
      <c r="J651" s="369"/>
      <c r="K651" s="369" t="s">
        <v>525</v>
      </c>
    </row>
    <row r="652" spans="1:11" ht="12.75" customHeight="1">
      <c r="A652" s="362"/>
      <c r="B652" s="362"/>
      <c r="C652" s="373" t="s">
        <v>5174</v>
      </c>
      <c r="D652" s="368" t="s">
        <v>4900</v>
      </c>
      <c r="E652" s="362"/>
      <c r="F652" s="362"/>
      <c r="G652" s="362"/>
      <c r="H652" s="369">
        <v>0.5</v>
      </c>
      <c r="I652" s="362"/>
      <c r="J652" s="369"/>
      <c r="K652" s="369" t="s">
        <v>525</v>
      </c>
    </row>
    <row r="653" spans="1:11" ht="12.75" customHeight="1">
      <c r="A653" s="362"/>
      <c r="B653" s="362"/>
      <c r="C653" s="373" t="s">
        <v>5175</v>
      </c>
      <c r="D653" s="368" t="s">
        <v>4902</v>
      </c>
      <c r="E653" s="362"/>
      <c r="F653" s="362"/>
      <c r="G653" s="362"/>
      <c r="H653" s="369">
        <v>0.5</v>
      </c>
      <c r="I653" s="362"/>
      <c r="J653" s="369"/>
      <c r="K653" s="369" t="s">
        <v>525</v>
      </c>
    </row>
    <row r="654" spans="1:11" ht="12.75" customHeight="1">
      <c r="A654" s="362"/>
      <c r="B654" s="362"/>
      <c r="C654" s="373" t="s">
        <v>5176</v>
      </c>
      <c r="D654" s="368" t="s">
        <v>4904</v>
      </c>
      <c r="E654" s="362"/>
      <c r="F654" s="362"/>
      <c r="G654" s="362"/>
      <c r="H654" s="369">
        <v>0.5</v>
      </c>
      <c r="I654" s="362"/>
      <c r="J654" s="369"/>
      <c r="K654" s="369" t="s">
        <v>556</v>
      </c>
    </row>
    <row r="655" spans="1:11" ht="12.75" customHeight="1">
      <c r="A655" s="362"/>
      <c r="B655" s="362"/>
      <c r="C655" s="373" t="s">
        <v>5177</v>
      </c>
      <c r="D655" s="368" t="s">
        <v>4906</v>
      </c>
      <c r="E655" s="362"/>
      <c r="F655" s="362"/>
      <c r="G655" s="362"/>
      <c r="H655" s="369">
        <v>0.5</v>
      </c>
      <c r="I655" s="362"/>
      <c r="J655" s="369"/>
      <c r="K655" s="369" t="s">
        <v>556</v>
      </c>
    </row>
    <row r="656" spans="1:11" ht="12.75" customHeight="1">
      <c r="A656" s="362"/>
      <c r="B656" s="362"/>
      <c r="C656" s="373" t="s">
        <v>5178</v>
      </c>
      <c r="D656" s="368" t="s">
        <v>4908</v>
      </c>
      <c r="E656" s="362"/>
      <c r="F656" s="362"/>
      <c r="G656" s="362"/>
      <c r="H656" s="369">
        <v>0.5</v>
      </c>
      <c r="I656" s="362"/>
      <c r="J656" s="369"/>
      <c r="K656" s="369" t="s">
        <v>556</v>
      </c>
    </row>
    <row r="657" spans="1:11" ht="12.75" customHeight="1">
      <c r="A657" s="362"/>
      <c r="B657" s="362"/>
      <c r="C657" s="373" t="s">
        <v>5179</v>
      </c>
      <c r="D657" s="368" t="s">
        <v>4910</v>
      </c>
      <c r="E657" s="362"/>
      <c r="F657" s="362"/>
      <c r="G657" s="362"/>
      <c r="H657" s="369">
        <v>0.5</v>
      </c>
      <c r="I657" s="362"/>
      <c r="J657" s="369"/>
      <c r="K657" s="369" t="s">
        <v>556</v>
      </c>
    </row>
    <row r="658" spans="1:11" ht="12.75" customHeight="1">
      <c r="A658" s="362"/>
      <c r="B658" s="362"/>
      <c r="C658" s="373" t="s">
        <v>5180</v>
      </c>
      <c r="D658" s="368" t="s">
        <v>4912</v>
      </c>
      <c r="E658" s="362"/>
      <c r="F658" s="362"/>
      <c r="G658" s="362"/>
      <c r="H658" s="369">
        <v>0.5</v>
      </c>
      <c r="I658" s="362"/>
      <c r="J658" s="369"/>
      <c r="K658" s="369" t="s">
        <v>556</v>
      </c>
    </row>
    <row r="659" spans="1:11" ht="12.75" customHeight="1">
      <c r="A659" s="362"/>
      <c r="B659" s="362"/>
      <c r="C659" s="373" t="s">
        <v>5181</v>
      </c>
      <c r="D659" s="368" t="s">
        <v>4914</v>
      </c>
      <c r="E659" s="362"/>
      <c r="F659" s="362"/>
      <c r="G659" s="362"/>
      <c r="H659" s="369">
        <v>0.5</v>
      </c>
      <c r="I659" s="362"/>
      <c r="J659" s="369"/>
      <c r="K659" s="369" t="s">
        <v>556</v>
      </c>
    </row>
    <row r="660" spans="1:11" ht="12.75" customHeight="1">
      <c r="A660" s="362"/>
      <c r="B660" s="362"/>
      <c r="C660" s="373" t="s">
        <v>5182</v>
      </c>
      <c r="D660" s="368" t="s">
        <v>4916</v>
      </c>
      <c r="E660" s="362"/>
      <c r="F660" s="362"/>
      <c r="G660" s="362"/>
      <c r="H660" s="369">
        <v>0.5</v>
      </c>
      <c r="I660" s="362"/>
      <c r="J660" s="369"/>
      <c r="K660" s="369" t="s">
        <v>556</v>
      </c>
    </row>
    <row r="661" spans="1:11" ht="12.75" customHeight="1">
      <c r="A661" s="362"/>
      <c r="B661" s="362"/>
      <c r="C661" s="373" t="s">
        <v>5183</v>
      </c>
      <c r="D661" s="368" t="s">
        <v>4918</v>
      </c>
      <c r="E661" s="362"/>
      <c r="F661" s="362"/>
      <c r="G661" s="362"/>
      <c r="H661" s="369">
        <v>0.5</v>
      </c>
      <c r="I661" s="362"/>
      <c r="J661" s="369"/>
      <c r="K661" s="369" t="s">
        <v>556</v>
      </c>
    </row>
    <row r="662" spans="1:11" ht="12.75" customHeight="1">
      <c r="A662" s="362"/>
      <c r="B662" s="362"/>
      <c r="C662" s="373" t="s">
        <v>5184</v>
      </c>
      <c r="D662" s="368" t="s">
        <v>4920</v>
      </c>
      <c r="E662" s="362"/>
      <c r="F662" s="362"/>
      <c r="G662" s="362"/>
      <c r="H662" s="369">
        <v>0.5</v>
      </c>
      <c r="I662" s="362"/>
      <c r="J662" s="369"/>
      <c r="K662" s="369" t="s">
        <v>556</v>
      </c>
    </row>
    <row r="663" spans="1:11" ht="12.75" customHeight="1">
      <c r="A663" s="362"/>
      <c r="B663" s="362"/>
      <c r="C663" s="373" t="s">
        <v>5185</v>
      </c>
      <c r="D663" s="368" t="s">
        <v>4922</v>
      </c>
      <c r="E663" s="362"/>
      <c r="F663" s="362"/>
      <c r="G663" s="362"/>
      <c r="H663" s="369">
        <v>0.5</v>
      </c>
      <c r="I663" s="362"/>
      <c r="J663" s="369"/>
      <c r="K663" s="369" t="s">
        <v>556</v>
      </c>
    </row>
    <row r="664" spans="1:11" ht="12.75" customHeight="1">
      <c r="A664" s="362"/>
      <c r="B664" s="362"/>
      <c r="C664" s="373" t="s">
        <v>5186</v>
      </c>
      <c r="D664" s="368" t="s">
        <v>4924</v>
      </c>
      <c r="E664" s="362"/>
      <c r="F664" s="362"/>
      <c r="G664" s="362"/>
      <c r="H664" s="369">
        <v>0.5</v>
      </c>
      <c r="I664" s="362"/>
      <c r="J664" s="369"/>
      <c r="K664" s="369" t="s">
        <v>556</v>
      </c>
    </row>
    <row r="665" spans="1:11" ht="12.75" customHeight="1">
      <c r="A665" s="362"/>
      <c r="B665" s="362"/>
      <c r="C665" s="373" t="s">
        <v>5187</v>
      </c>
      <c r="D665" s="368" t="s">
        <v>4926</v>
      </c>
      <c r="E665" s="362"/>
      <c r="F665" s="362"/>
      <c r="G665" s="362"/>
      <c r="H665" s="369">
        <v>0.5</v>
      </c>
      <c r="I665" s="362"/>
      <c r="J665" s="369"/>
      <c r="K665" s="369" t="s">
        <v>556</v>
      </c>
    </row>
    <row r="666" spans="1:11" ht="12.75" customHeight="1">
      <c r="A666" s="362"/>
      <c r="B666" s="362"/>
      <c r="C666" s="373" t="s">
        <v>5188</v>
      </c>
      <c r="D666" s="368" t="s">
        <v>4928</v>
      </c>
      <c r="E666" s="362"/>
      <c r="F666" s="362"/>
      <c r="G666" s="362"/>
      <c r="H666" s="369">
        <v>0.5</v>
      </c>
      <c r="I666" s="362"/>
      <c r="J666" s="369"/>
      <c r="K666" s="369" t="s">
        <v>556</v>
      </c>
    </row>
    <row r="667" spans="1:11" ht="12.75" customHeight="1">
      <c r="A667" s="362"/>
      <c r="B667" s="362"/>
      <c r="C667" s="373" t="s">
        <v>5189</v>
      </c>
      <c r="D667" s="368" t="s">
        <v>5190</v>
      </c>
      <c r="E667" s="362"/>
      <c r="F667" s="362"/>
      <c r="G667" s="362"/>
      <c r="H667" s="369">
        <v>0.5</v>
      </c>
      <c r="I667" s="362"/>
      <c r="J667" s="369"/>
      <c r="K667" s="369" t="s">
        <v>556</v>
      </c>
    </row>
    <row r="668" spans="1:11" ht="12.75" customHeight="1">
      <c r="A668" s="362"/>
      <c r="B668" s="362"/>
      <c r="C668" s="373" t="s">
        <v>5191</v>
      </c>
      <c r="D668" s="368" t="s">
        <v>4932</v>
      </c>
      <c r="E668" s="362"/>
      <c r="F668" s="362"/>
      <c r="G668" s="362"/>
      <c r="H668" s="369">
        <v>0.5</v>
      </c>
      <c r="I668" s="362"/>
      <c r="J668" s="369"/>
      <c r="K668" s="369" t="s">
        <v>556</v>
      </c>
    </row>
    <row r="669" spans="1:11" ht="12.75" customHeight="1">
      <c r="A669" s="362"/>
      <c r="B669" s="362"/>
      <c r="C669" s="373" t="s">
        <v>5192</v>
      </c>
      <c r="D669" s="368" t="s">
        <v>4934</v>
      </c>
      <c r="E669" s="362"/>
      <c r="F669" s="362"/>
      <c r="G669" s="362"/>
      <c r="H669" s="369">
        <v>0.5</v>
      </c>
      <c r="I669" s="362"/>
      <c r="J669" s="369"/>
      <c r="K669" s="369" t="s">
        <v>556</v>
      </c>
    </row>
    <row r="670" spans="1:11" ht="12.75" customHeight="1">
      <c r="A670" s="362"/>
      <c r="B670" s="362"/>
      <c r="C670" s="373" t="s">
        <v>5193</v>
      </c>
      <c r="D670" s="368" t="s">
        <v>4936</v>
      </c>
      <c r="E670" s="362"/>
      <c r="F670" s="362"/>
      <c r="G670" s="362"/>
      <c r="H670" s="369">
        <v>0.5</v>
      </c>
      <c r="I670" s="362"/>
      <c r="J670" s="369"/>
      <c r="K670" s="369" t="s">
        <v>556</v>
      </c>
    </row>
    <row r="671" spans="1:11" ht="12.75" customHeight="1">
      <c r="A671" s="362"/>
      <c r="B671" s="362"/>
      <c r="C671" s="373" t="s">
        <v>5194</v>
      </c>
      <c r="D671" s="368" t="s">
        <v>4938</v>
      </c>
      <c r="E671" s="362"/>
      <c r="F671" s="362"/>
      <c r="G671" s="362"/>
      <c r="H671" s="369">
        <v>0.5</v>
      </c>
      <c r="I671" s="362"/>
      <c r="J671" s="369"/>
      <c r="K671" s="369" t="s">
        <v>556</v>
      </c>
    </row>
    <row r="672" spans="1:11" ht="12.75" customHeight="1">
      <c r="A672" s="362"/>
      <c r="B672" s="362"/>
      <c r="C672" s="373" t="s">
        <v>5195</v>
      </c>
      <c r="D672" s="368" t="s">
        <v>4940</v>
      </c>
      <c r="E672" s="362"/>
      <c r="F672" s="362"/>
      <c r="G672" s="362"/>
      <c r="H672" s="369">
        <v>0.5</v>
      </c>
      <c r="I672" s="362"/>
      <c r="J672" s="369"/>
      <c r="K672" s="369" t="s">
        <v>556</v>
      </c>
    </row>
    <row r="673" spans="1:11" ht="12.75" customHeight="1">
      <c r="A673" s="362"/>
      <c r="B673" s="362"/>
      <c r="C673" s="373" t="s">
        <v>5196</v>
      </c>
      <c r="D673" s="368" t="s">
        <v>4942</v>
      </c>
      <c r="E673" s="362"/>
      <c r="F673" s="362"/>
      <c r="G673" s="362"/>
      <c r="H673" s="369">
        <v>0.5</v>
      </c>
      <c r="I673" s="362"/>
      <c r="J673" s="369"/>
      <c r="K673" s="369" t="s">
        <v>637</v>
      </c>
    </row>
    <row r="674" spans="1:11" ht="12.75" customHeight="1">
      <c r="A674" s="362"/>
      <c r="B674" s="362"/>
      <c r="C674" s="373" t="s">
        <v>5197</v>
      </c>
      <c r="D674" s="368" t="s">
        <v>4944</v>
      </c>
      <c r="E674" s="362"/>
      <c r="F674" s="362"/>
      <c r="G674" s="362"/>
      <c r="H674" s="369">
        <v>0.5</v>
      </c>
      <c r="I674" s="362"/>
      <c r="J674" s="369"/>
      <c r="K674" s="369" t="s">
        <v>637</v>
      </c>
    </row>
    <row r="675" spans="1:11" ht="12.75" customHeight="1">
      <c r="A675" s="362"/>
      <c r="B675" s="362"/>
      <c r="C675" s="373" t="s">
        <v>5198</v>
      </c>
      <c r="D675" s="368" t="s">
        <v>4946</v>
      </c>
      <c r="E675" s="362"/>
      <c r="F675" s="362"/>
      <c r="G675" s="362"/>
      <c r="H675" s="369">
        <v>0.5</v>
      </c>
      <c r="I675" s="362"/>
      <c r="J675" s="369"/>
      <c r="K675" s="369" t="s">
        <v>637</v>
      </c>
    </row>
    <row r="676" spans="1:11" ht="12.75" customHeight="1">
      <c r="A676" s="362"/>
      <c r="B676" s="362"/>
      <c r="C676" s="373" t="s">
        <v>5199</v>
      </c>
      <c r="D676" s="368" t="s">
        <v>4948</v>
      </c>
      <c r="E676" s="362"/>
      <c r="F676" s="362"/>
      <c r="G676" s="362"/>
      <c r="H676" s="369">
        <v>0.5</v>
      </c>
      <c r="I676" s="362"/>
      <c r="J676" s="369"/>
      <c r="K676" s="369" t="s">
        <v>637</v>
      </c>
    </row>
    <row r="677" spans="1:11" ht="12.75" customHeight="1">
      <c r="A677" s="362"/>
      <c r="B677" s="362"/>
      <c r="C677" s="373" t="s">
        <v>5200</v>
      </c>
      <c r="D677" s="368" t="s">
        <v>4950</v>
      </c>
      <c r="E677" s="362"/>
      <c r="F677" s="362"/>
      <c r="G677" s="362"/>
      <c r="H677" s="369">
        <v>0.5</v>
      </c>
      <c r="I677" s="362"/>
      <c r="J677" s="369"/>
      <c r="K677" s="369" t="s">
        <v>637</v>
      </c>
    </row>
    <row r="678" spans="1:11" ht="12.75" customHeight="1">
      <c r="A678" s="362"/>
      <c r="B678" s="362"/>
      <c r="C678" s="373" t="s">
        <v>5201</v>
      </c>
      <c r="D678" s="368" t="s">
        <v>4902</v>
      </c>
      <c r="E678" s="362"/>
      <c r="F678" s="362"/>
      <c r="G678" s="362"/>
      <c r="H678" s="369">
        <v>0.5</v>
      </c>
      <c r="I678" s="362"/>
      <c r="J678" s="369"/>
      <c r="K678" s="369" t="s">
        <v>637</v>
      </c>
    </row>
    <row r="679" spans="1:11" ht="12.75" customHeight="1">
      <c r="A679" s="362"/>
      <c r="B679" s="362"/>
      <c r="C679" s="373" t="s">
        <v>5202</v>
      </c>
      <c r="D679" s="368" t="s">
        <v>4904</v>
      </c>
      <c r="E679" s="362"/>
      <c r="F679" s="362"/>
      <c r="G679" s="362"/>
      <c r="H679" s="369">
        <v>0.5</v>
      </c>
      <c r="I679" s="362"/>
      <c r="J679" s="369"/>
      <c r="K679" s="369" t="s">
        <v>637</v>
      </c>
    </row>
    <row r="680" spans="1:11" ht="12.75" customHeight="1">
      <c r="A680" s="362"/>
      <c r="B680" s="362"/>
      <c r="C680" s="373" t="s">
        <v>5203</v>
      </c>
      <c r="D680" s="368" t="s">
        <v>4906</v>
      </c>
      <c r="E680" s="362"/>
      <c r="F680" s="362"/>
      <c r="G680" s="362"/>
      <c r="H680" s="369">
        <v>0.5</v>
      </c>
      <c r="I680" s="362"/>
      <c r="J680" s="369"/>
      <c r="K680" s="369" t="s">
        <v>637</v>
      </c>
    </row>
    <row r="681" spans="1:11" ht="12.75" customHeight="1">
      <c r="A681" s="362"/>
      <c r="B681" s="362"/>
      <c r="C681" s="373" t="s">
        <v>5204</v>
      </c>
      <c r="D681" s="368" t="s">
        <v>4955</v>
      </c>
      <c r="E681" s="362"/>
      <c r="F681" s="362"/>
      <c r="G681" s="362"/>
      <c r="H681" s="369">
        <v>0.5</v>
      </c>
      <c r="I681" s="362"/>
      <c r="J681" s="369"/>
      <c r="K681" s="369" t="s">
        <v>637</v>
      </c>
    </row>
    <row r="682" spans="1:11" ht="12.75" customHeight="1">
      <c r="A682" s="362"/>
      <c r="B682" s="362"/>
      <c r="C682" s="373" t="s">
        <v>5205</v>
      </c>
      <c r="D682" s="368" t="s">
        <v>4910</v>
      </c>
      <c r="E682" s="362"/>
      <c r="F682" s="362"/>
      <c r="G682" s="362"/>
      <c r="H682" s="369">
        <v>0.5</v>
      </c>
      <c r="I682" s="362"/>
      <c r="J682" s="369"/>
      <c r="K682" s="369" t="s">
        <v>637</v>
      </c>
    </row>
    <row r="683" spans="1:11" ht="12.75" customHeight="1">
      <c r="A683" s="362"/>
      <c r="B683" s="362"/>
      <c r="C683" s="373" t="s">
        <v>5206</v>
      </c>
      <c r="D683" s="368" t="s">
        <v>366</v>
      </c>
      <c r="E683" s="362"/>
      <c r="F683" s="362"/>
      <c r="G683" s="362"/>
      <c r="H683" s="369">
        <v>0.5</v>
      </c>
      <c r="I683" s="362"/>
      <c r="J683" s="369"/>
      <c r="K683" s="369" t="s">
        <v>637</v>
      </c>
    </row>
    <row r="684" spans="1:11" ht="12.75" customHeight="1">
      <c r="A684" s="362"/>
      <c r="B684" s="362"/>
      <c r="C684" s="373" t="s">
        <v>5207</v>
      </c>
      <c r="D684" s="368" t="s">
        <v>368</v>
      </c>
      <c r="E684" s="362"/>
      <c r="F684" s="362"/>
      <c r="G684" s="362"/>
      <c r="H684" s="369">
        <v>0.5</v>
      </c>
      <c r="I684" s="362"/>
      <c r="J684" s="369"/>
      <c r="K684" s="369" t="s">
        <v>637</v>
      </c>
    </row>
    <row r="685" spans="1:11" ht="12.75" customHeight="1">
      <c r="A685" s="362"/>
      <c r="B685" s="362"/>
      <c r="C685" s="373" t="s">
        <v>5208</v>
      </c>
      <c r="D685" s="368" t="s">
        <v>370</v>
      </c>
      <c r="E685" s="362"/>
      <c r="F685" s="362"/>
      <c r="G685" s="362"/>
      <c r="H685" s="369">
        <v>0.5</v>
      </c>
      <c r="I685" s="362"/>
      <c r="J685" s="369"/>
      <c r="K685" s="369" t="s">
        <v>637</v>
      </c>
    </row>
    <row r="686" spans="1:11" ht="12.75" customHeight="1">
      <c r="A686" s="362"/>
      <c r="B686" s="362"/>
      <c r="C686" s="373" t="s">
        <v>5209</v>
      </c>
      <c r="D686" s="368" t="s">
        <v>372</v>
      </c>
      <c r="E686" s="362"/>
      <c r="F686" s="362"/>
      <c r="G686" s="362"/>
      <c r="H686" s="369">
        <v>0.5</v>
      </c>
      <c r="I686" s="362"/>
      <c r="J686" s="369"/>
      <c r="K686" s="369" t="s">
        <v>637</v>
      </c>
    </row>
    <row r="687" spans="1:11" ht="12.75" customHeight="1">
      <c r="A687" s="362"/>
      <c r="B687" s="362"/>
      <c r="C687" s="373" t="s">
        <v>5210</v>
      </c>
      <c r="D687" s="368" t="s">
        <v>374</v>
      </c>
      <c r="E687" s="362"/>
      <c r="F687" s="362"/>
      <c r="G687" s="362"/>
      <c r="H687" s="369">
        <v>0.5</v>
      </c>
      <c r="I687" s="362"/>
      <c r="J687" s="369"/>
      <c r="K687" s="369" t="s">
        <v>637</v>
      </c>
    </row>
    <row r="688" spans="1:11" ht="12.75" customHeight="1">
      <c r="A688" s="362"/>
      <c r="B688" s="362"/>
      <c r="C688" s="373" t="s">
        <v>5211</v>
      </c>
      <c r="D688" s="368" t="s">
        <v>376</v>
      </c>
      <c r="E688" s="362"/>
      <c r="F688" s="362"/>
      <c r="G688" s="362"/>
      <c r="H688" s="369">
        <v>0.5</v>
      </c>
      <c r="I688" s="362"/>
      <c r="J688" s="369"/>
      <c r="K688" s="369" t="s">
        <v>637</v>
      </c>
    </row>
    <row r="689" spans="1:11" ht="12.75" customHeight="1">
      <c r="A689" s="362"/>
      <c r="B689" s="362"/>
      <c r="C689" s="373" t="s">
        <v>5212</v>
      </c>
      <c r="D689" s="368" t="s">
        <v>378</v>
      </c>
      <c r="E689" s="362"/>
      <c r="F689" s="362"/>
      <c r="G689" s="362"/>
      <c r="H689" s="369">
        <v>0.5</v>
      </c>
      <c r="I689" s="362"/>
      <c r="J689" s="369"/>
      <c r="K689" s="369" t="s">
        <v>637</v>
      </c>
    </row>
    <row r="690" spans="1:11" ht="12.75" customHeight="1">
      <c r="A690" s="362"/>
      <c r="B690" s="362"/>
      <c r="C690" s="373" t="s">
        <v>5213</v>
      </c>
      <c r="D690" s="368" t="s">
        <v>380</v>
      </c>
      <c r="E690" s="362"/>
      <c r="F690" s="362"/>
      <c r="G690" s="362"/>
      <c r="H690" s="369">
        <v>0.5</v>
      </c>
      <c r="I690" s="362"/>
      <c r="J690" s="369"/>
      <c r="K690" s="369" t="s">
        <v>637</v>
      </c>
    </row>
    <row r="691" spans="1:11" ht="12.75" customHeight="1">
      <c r="A691" s="362"/>
      <c r="B691" s="362"/>
      <c r="C691" s="373" t="s">
        <v>5214</v>
      </c>
      <c r="D691" s="368" t="s">
        <v>382</v>
      </c>
      <c r="E691" s="362"/>
      <c r="F691" s="362"/>
      <c r="G691" s="362"/>
      <c r="H691" s="369">
        <v>0.5</v>
      </c>
      <c r="I691" s="362"/>
      <c r="J691" s="369"/>
      <c r="K691" s="369" t="s">
        <v>637</v>
      </c>
    </row>
    <row r="692" spans="1:11" ht="12.75" customHeight="1">
      <c r="A692" s="362"/>
      <c r="B692" s="362"/>
      <c r="C692" s="373" t="s">
        <v>5215</v>
      </c>
      <c r="D692" s="368" t="s">
        <v>4967</v>
      </c>
      <c r="E692" s="362"/>
      <c r="F692" s="362"/>
      <c r="G692" s="362"/>
      <c r="H692" s="369">
        <v>0.5</v>
      </c>
      <c r="I692" s="362"/>
      <c r="J692" s="369"/>
      <c r="K692" s="369" t="s">
        <v>2296</v>
      </c>
    </row>
    <row r="693" spans="1:11" ht="12.75" customHeight="1">
      <c r="A693" s="362"/>
      <c r="B693" s="362"/>
      <c r="C693" s="373" t="s">
        <v>5216</v>
      </c>
      <c r="D693" s="368" t="s">
        <v>4969</v>
      </c>
      <c r="E693" s="362"/>
      <c r="F693" s="362"/>
      <c r="G693" s="362"/>
      <c r="H693" s="369">
        <v>0.5</v>
      </c>
      <c r="I693" s="362"/>
      <c r="J693" s="369"/>
      <c r="K693" s="369" t="s">
        <v>2296</v>
      </c>
    </row>
    <row r="694" spans="1:11" ht="12.75" customHeight="1">
      <c r="A694" s="362"/>
      <c r="B694" s="362"/>
      <c r="C694" s="373" t="s">
        <v>5217</v>
      </c>
      <c r="D694" s="368" t="s">
        <v>4971</v>
      </c>
      <c r="E694" s="362"/>
      <c r="F694" s="362"/>
      <c r="G694" s="362"/>
      <c r="H694" s="369">
        <v>0.5</v>
      </c>
      <c r="I694" s="362"/>
      <c r="J694" s="369"/>
      <c r="K694" s="369" t="s">
        <v>2296</v>
      </c>
    </row>
    <row r="695" spans="1:11" ht="12.75" customHeight="1">
      <c r="A695" s="362"/>
      <c r="B695" s="362"/>
      <c r="C695" s="373" t="s">
        <v>5218</v>
      </c>
      <c r="D695" s="368" t="s">
        <v>4973</v>
      </c>
      <c r="E695" s="362"/>
      <c r="F695" s="362"/>
      <c r="G695" s="362"/>
      <c r="H695" s="369">
        <v>0.5</v>
      </c>
      <c r="I695" s="362"/>
      <c r="J695" s="369"/>
      <c r="K695" s="369" t="s">
        <v>2296</v>
      </c>
    </row>
    <row r="696" spans="1:11" ht="12.75" customHeight="1">
      <c r="A696" s="362"/>
      <c r="B696" s="362"/>
      <c r="C696" s="373" t="s">
        <v>5219</v>
      </c>
      <c r="D696" s="368" t="s">
        <v>4975</v>
      </c>
      <c r="E696" s="362"/>
      <c r="F696" s="362"/>
      <c r="G696" s="362"/>
      <c r="H696" s="369">
        <v>0.5</v>
      </c>
      <c r="I696" s="362"/>
      <c r="J696" s="369"/>
      <c r="K696" s="369" t="s">
        <v>2296</v>
      </c>
    </row>
    <row r="697" spans="1:11" ht="12.75" customHeight="1">
      <c r="A697" s="362"/>
      <c r="B697" s="362"/>
      <c r="C697" s="373" t="s">
        <v>5220</v>
      </c>
      <c r="D697" s="368" t="s">
        <v>4977</v>
      </c>
      <c r="E697" s="362"/>
      <c r="F697" s="362"/>
      <c r="G697" s="362"/>
      <c r="H697" s="369">
        <v>0.5</v>
      </c>
      <c r="I697" s="362"/>
      <c r="J697" s="369"/>
      <c r="K697" s="369" t="s">
        <v>2296</v>
      </c>
    </row>
    <row r="698" spans="1:11" ht="12.75" customHeight="1">
      <c r="A698" s="362"/>
      <c r="B698" s="362"/>
      <c r="C698" s="373" t="s">
        <v>5221</v>
      </c>
      <c r="D698" s="368" t="s">
        <v>4979</v>
      </c>
      <c r="E698" s="362"/>
      <c r="F698" s="362"/>
      <c r="G698" s="362"/>
      <c r="H698" s="369">
        <v>0.5</v>
      </c>
      <c r="I698" s="362"/>
      <c r="J698" s="369"/>
      <c r="K698" s="369" t="s">
        <v>2296</v>
      </c>
    </row>
    <row r="699" spans="1:11" ht="12.75" customHeight="1">
      <c r="A699" s="362"/>
      <c r="B699" s="362"/>
      <c r="C699" s="373" t="s">
        <v>5222</v>
      </c>
      <c r="D699" s="368" t="s">
        <v>4981</v>
      </c>
      <c r="E699" s="362"/>
      <c r="F699" s="362"/>
      <c r="G699" s="362"/>
      <c r="H699" s="369">
        <v>0.5</v>
      </c>
      <c r="I699" s="362"/>
      <c r="J699" s="369"/>
      <c r="K699" s="369" t="s">
        <v>2296</v>
      </c>
    </row>
    <row r="700" spans="1:11" ht="12.75" customHeight="1">
      <c r="A700" s="362"/>
      <c r="B700" s="362"/>
      <c r="C700" s="373" t="s">
        <v>5223</v>
      </c>
      <c r="D700" s="368" t="s">
        <v>4983</v>
      </c>
      <c r="E700" s="362"/>
      <c r="F700" s="362"/>
      <c r="G700" s="362"/>
      <c r="H700" s="369">
        <v>0.5</v>
      </c>
      <c r="I700" s="362"/>
      <c r="J700" s="369"/>
      <c r="K700" s="369" t="s">
        <v>2296</v>
      </c>
    </row>
    <row r="701" spans="1:11" ht="12.75" customHeight="1">
      <c r="A701" s="362"/>
      <c r="B701" s="362"/>
      <c r="C701" s="373" t="s">
        <v>5224</v>
      </c>
      <c r="D701" s="368" t="s">
        <v>4985</v>
      </c>
      <c r="E701" s="362"/>
      <c r="F701" s="362"/>
      <c r="G701" s="362"/>
      <c r="H701" s="369">
        <v>0.5</v>
      </c>
      <c r="I701" s="362"/>
      <c r="J701" s="369"/>
      <c r="K701" s="369" t="s">
        <v>2296</v>
      </c>
    </row>
    <row r="702" spans="1:11" ht="12.75" customHeight="1">
      <c r="A702" s="362"/>
      <c r="B702" s="362"/>
      <c r="C702" s="373" t="s">
        <v>5225</v>
      </c>
      <c r="D702" s="368" t="s">
        <v>4987</v>
      </c>
      <c r="E702" s="362"/>
      <c r="F702" s="362"/>
      <c r="G702" s="362"/>
      <c r="H702" s="369">
        <v>0.5</v>
      </c>
      <c r="I702" s="362"/>
      <c r="J702" s="362"/>
      <c r="K702" s="369" t="s">
        <v>2296</v>
      </c>
    </row>
    <row r="703" spans="1:11" ht="12.75" customHeight="1">
      <c r="A703" s="362"/>
      <c r="B703" s="362"/>
      <c r="C703" s="373" t="s">
        <v>5226</v>
      </c>
      <c r="D703" s="368" t="s">
        <v>4989</v>
      </c>
      <c r="E703" s="362"/>
      <c r="F703" s="362"/>
      <c r="G703" s="362"/>
      <c r="H703" s="369">
        <v>0.5</v>
      </c>
      <c r="I703" s="362"/>
      <c r="J703" s="362"/>
      <c r="K703" s="369" t="s">
        <v>2296</v>
      </c>
    </row>
    <row r="704" spans="1:11" ht="12.75" customHeight="1">
      <c r="A704" s="362"/>
      <c r="B704" s="362"/>
      <c r="C704" s="373" t="s">
        <v>5227</v>
      </c>
      <c r="D704" s="368" t="s">
        <v>4991</v>
      </c>
      <c r="E704" s="362"/>
      <c r="F704" s="362"/>
      <c r="G704" s="362"/>
      <c r="H704" s="369">
        <v>0.5</v>
      </c>
      <c r="I704" s="362"/>
      <c r="J704" s="362"/>
      <c r="K704" s="369" t="s">
        <v>2296</v>
      </c>
    </row>
    <row r="705" spans="1:11" ht="12.75" customHeight="1">
      <c r="A705" s="362"/>
      <c r="B705" s="362"/>
      <c r="C705" s="373" t="s">
        <v>5228</v>
      </c>
      <c r="D705" s="368" t="s">
        <v>4993</v>
      </c>
      <c r="E705" s="364"/>
      <c r="F705" s="364"/>
      <c r="G705" s="364"/>
      <c r="H705" s="369">
        <v>0.5</v>
      </c>
      <c r="I705" s="362"/>
      <c r="J705" s="362"/>
      <c r="K705" s="369" t="s">
        <v>2296</v>
      </c>
    </row>
    <row r="706" spans="1:11" ht="12.75" customHeight="1">
      <c r="A706" s="362"/>
      <c r="B706" s="362"/>
      <c r="C706" s="373" t="s">
        <v>5229</v>
      </c>
      <c r="D706" s="368" t="s">
        <v>4995</v>
      </c>
      <c r="E706" s="364"/>
      <c r="F706" s="364"/>
      <c r="G706" s="364"/>
      <c r="H706" s="369">
        <v>0.5</v>
      </c>
      <c r="I706" s="362"/>
      <c r="J706" s="362"/>
      <c r="K706" s="369" t="s">
        <v>2296</v>
      </c>
    </row>
    <row r="707" spans="1:11" ht="12.75" customHeight="1">
      <c r="A707" s="362"/>
      <c r="B707" s="362"/>
      <c r="C707" s="373" t="s">
        <v>5230</v>
      </c>
      <c r="D707" s="368" t="s">
        <v>414</v>
      </c>
      <c r="E707" s="364"/>
      <c r="F707" s="364"/>
      <c r="G707" s="364"/>
      <c r="H707" s="369">
        <v>0.5</v>
      </c>
      <c r="I707" s="362"/>
      <c r="J707" s="362"/>
      <c r="K707" s="369" t="s">
        <v>2296</v>
      </c>
    </row>
    <row r="708" spans="1:11" ht="12.75" customHeight="1">
      <c r="A708" s="362"/>
      <c r="B708" s="362"/>
      <c r="C708" s="373" t="s">
        <v>5231</v>
      </c>
      <c r="D708" s="368" t="s">
        <v>416</v>
      </c>
      <c r="E708" s="362"/>
      <c r="F708" s="362"/>
      <c r="G708" s="362"/>
      <c r="H708" s="369">
        <v>0.5</v>
      </c>
      <c r="I708" s="362"/>
      <c r="J708" s="362"/>
      <c r="K708" s="369" t="s">
        <v>2296</v>
      </c>
    </row>
    <row r="709" spans="1:11" ht="12.75" customHeight="1">
      <c r="A709" s="362"/>
      <c r="B709" s="362"/>
      <c r="C709" s="373" t="s">
        <v>5232</v>
      </c>
      <c r="D709" s="368" t="s">
        <v>5079</v>
      </c>
      <c r="E709" s="362"/>
      <c r="F709" s="362"/>
      <c r="G709" s="362"/>
      <c r="H709" s="369">
        <v>0.5</v>
      </c>
      <c r="I709" s="362"/>
      <c r="J709" s="362"/>
      <c r="K709" s="369" t="s">
        <v>2296</v>
      </c>
    </row>
    <row r="710" spans="1:11" ht="12.75" customHeight="1">
      <c r="A710" s="362"/>
      <c r="B710" s="362"/>
      <c r="C710" s="373" t="s">
        <v>5233</v>
      </c>
      <c r="D710" s="373" t="s">
        <v>5001</v>
      </c>
      <c r="E710" s="362"/>
      <c r="F710" s="362"/>
      <c r="G710" s="362"/>
      <c r="H710" s="369">
        <v>0.5</v>
      </c>
      <c r="I710" s="362"/>
      <c r="J710" s="362"/>
      <c r="K710" s="369" t="s">
        <v>2296</v>
      </c>
    </row>
    <row r="711" spans="1:11" ht="12.75" customHeight="1">
      <c r="A711" s="362"/>
      <c r="B711" s="362"/>
      <c r="C711" s="373"/>
      <c r="D711" s="373" t="s">
        <v>1834</v>
      </c>
      <c r="E711" s="362"/>
      <c r="F711" s="362"/>
      <c r="G711" s="362"/>
      <c r="H711" s="369">
        <v>3</v>
      </c>
      <c r="I711" s="362"/>
      <c r="J711" s="362"/>
      <c r="K711" s="362" t="s">
        <v>5234</v>
      </c>
    </row>
    <row r="712" spans="1:11" ht="12.75" customHeight="1">
      <c r="A712" s="362"/>
      <c r="B712" s="362"/>
      <c r="C712" s="373"/>
      <c r="D712" s="373" t="s">
        <v>1836</v>
      </c>
      <c r="E712" s="362"/>
      <c r="F712" s="362"/>
      <c r="G712" s="362"/>
      <c r="H712" s="369">
        <v>2</v>
      </c>
      <c r="I712" s="362"/>
      <c r="J712" s="362"/>
      <c r="K712" s="362" t="s">
        <v>5234</v>
      </c>
    </row>
    <row r="713" spans="1:11" ht="12.75" customHeight="1">
      <c r="A713" s="362"/>
      <c r="B713" s="362" t="s">
        <v>3477</v>
      </c>
      <c r="C713" s="378" t="s">
        <v>5235</v>
      </c>
      <c r="D713" s="379" t="s">
        <v>3479</v>
      </c>
      <c r="E713" s="380" t="s">
        <v>152</v>
      </c>
      <c r="F713" s="380" t="s">
        <v>268</v>
      </c>
      <c r="G713" s="380" t="s">
        <v>83</v>
      </c>
      <c r="H713" s="381">
        <v>2</v>
      </c>
      <c r="I713" s="380"/>
      <c r="J713" s="380"/>
      <c r="K713" s="380" t="s">
        <v>354</v>
      </c>
    </row>
    <row r="714" spans="1:11" ht="12.75" customHeight="1">
      <c r="A714" s="362"/>
      <c r="B714" s="362"/>
      <c r="C714" s="378" t="s">
        <v>5236</v>
      </c>
      <c r="D714" s="379" t="s">
        <v>3172</v>
      </c>
      <c r="E714" s="380" t="s">
        <v>152</v>
      </c>
      <c r="F714" s="380" t="s">
        <v>268</v>
      </c>
      <c r="G714" s="380" t="s">
        <v>83</v>
      </c>
      <c r="H714" s="381">
        <v>2</v>
      </c>
      <c r="I714" s="380"/>
      <c r="J714" s="380"/>
      <c r="K714" s="380" t="s">
        <v>354</v>
      </c>
    </row>
    <row r="715" spans="1:11" ht="12.75" customHeight="1">
      <c r="A715" s="362"/>
      <c r="B715" s="362"/>
      <c r="C715" s="378" t="s">
        <v>5237</v>
      </c>
      <c r="D715" s="379" t="s">
        <v>3174</v>
      </c>
      <c r="E715" s="380" t="s">
        <v>152</v>
      </c>
      <c r="F715" s="380" t="s">
        <v>268</v>
      </c>
      <c r="G715" s="380" t="s">
        <v>83</v>
      </c>
      <c r="H715" s="381">
        <v>2</v>
      </c>
      <c r="I715" s="380"/>
      <c r="J715" s="380"/>
      <c r="K715" s="380" t="s">
        <v>354</v>
      </c>
    </row>
    <row r="716" spans="1:11" ht="12.75" customHeight="1">
      <c r="A716" s="362"/>
      <c r="B716" s="362"/>
      <c r="C716" s="378" t="s">
        <v>5238</v>
      </c>
      <c r="D716" s="379" t="s">
        <v>5239</v>
      </c>
      <c r="E716" s="380" t="s">
        <v>152</v>
      </c>
      <c r="F716" s="380" t="s">
        <v>268</v>
      </c>
      <c r="G716" s="380" t="s">
        <v>83</v>
      </c>
      <c r="H716" s="381">
        <v>2</v>
      </c>
      <c r="I716" s="380"/>
      <c r="J716" s="380"/>
      <c r="K716" s="380" t="s">
        <v>354</v>
      </c>
    </row>
    <row r="717" spans="1:11" ht="12.75" customHeight="1">
      <c r="A717" s="362"/>
      <c r="B717" s="362"/>
      <c r="C717" s="378" t="s">
        <v>5240</v>
      </c>
      <c r="D717" s="379" t="s">
        <v>5241</v>
      </c>
      <c r="E717" s="380" t="s">
        <v>152</v>
      </c>
      <c r="F717" s="380" t="s">
        <v>268</v>
      </c>
      <c r="G717" s="380" t="s">
        <v>83</v>
      </c>
      <c r="H717" s="381">
        <v>2</v>
      </c>
      <c r="I717" s="380"/>
      <c r="J717" s="380"/>
      <c r="K717" s="380" t="s">
        <v>354</v>
      </c>
    </row>
    <row r="718" spans="1:11" ht="12.75" customHeight="1">
      <c r="A718" s="362"/>
      <c r="B718" s="362"/>
      <c r="C718" s="378" t="s">
        <v>5242</v>
      </c>
      <c r="D718" s="379" t="s">
        <v>5243</v>
      </c>
      <c r="E718" s="380" t="s">
        <v>152</v>
      </c>
      <c r="F718" s="380" t="s">
        <v>268</v>
      </c>
      <c r="G718" s="380" t="s">
        <v>83</v>
      </c>
      <c r="H718" s="381">
        <v>2</v>
      </c>
      <c r="I718" s="380"/>
      <c r="J718" s="380"/>
      <c r="K718" s="380" t="s">
        <v>354</v>
      </c>
    </row>
    <row r="719" spans="1:11" ht="12.75" customHeight="1">
      <c r="A719" s="362"/>
      <c r="B719" s="362"/>
      <c r="C719" s="378" t="s">
        <v>5244</v>
      </c>
      <c r="D719" s="379" t="s">
        <v>5245</v>
      </c>
      <c r="E719" s="380" t="s">
        <v>152</v>
      </c>
      <c r="F719" s="380" t="s">
        <v>268</v>
      </c>
      <c r="G719" s="380" t="s">
        <v>83</v>
      </c>
      <c r="H719" s="381">
        <v>2</v>
      </c>
      <c r="I719" s="380"/>
      <c r="J719" s="380"/>
      <c r="K719" s="380" t="s">
        <v>354</v>
      </c>
    </row>
    <row r="720" spans="1:11" ht="12.75" customHeight="1">
      <c r="A720" s="362"/>
      <c r="B720" s="362"/>
      <c r="C720" s="378" t="s">
        <v>5246</v>
      </c>
      <c r="D720" s="379" t="s">
        <v>5247</v>
      </c>
      <c r="E720" s="380" t="s">
        <v>152</v>
      </c>
      <c r="F720" s="380" t="s">
        <v>268</v>
      </c>
      <c r="G720" s="380" t="s">
        <v>83</v>
      </c>
      <c r="H720" s="381">
        <v>2</v>
      </c>
      <c r="I720" s="380"/>
      <c r="J720" s="380"/>
      <c r="K720" s="380" t="s">
        <v>354</v>
      </c>
    </row>
    <row r="721" spans="1:11" ht="12.75" customHeight="1">
      <c r="A721" s="362"/>
      <c r="B721" s="362"/>
      <c r="C721" s="378" t="s">
        <v>5248</v>
      </c>
      <c r="D721" s="379" t="s">
        <v>3495</v>
      </c>
      <c r="E721" s="380" t="s">
        <v>152</v>
      </c>
      <c r="F721" s="380" t="s">
        <v>268</v>
      </c>
      <c r="G721" s="380" t="s">
        <v>83</v>
      </c>
      <c r="H721" s="381">
        <v>2</v>
      </c>
      <c r="I721" s="380"/>
      <c r="J721" s="380"/>
      <c r="K721" s="380" t="s">
        <v>354</v>
      </c>
    </row>
    <row r="722" spans="1:11" ht="12.75" customHeight="1">
      <c r="A722" s="362"/>
      <c r="B722" s="362"/>
      <c r="C722" s="378" t="s">
        <v>5249</v>
      </c>
      <c r="D722" s="379" t="s">
        <v>3188</v>
      </c>
      <c r="E722" s="380" t="s">
        <v>152</v>
      </c>
      <c r="F722" s="380" t="s">
        <v>268</v>
      </c>
      <c r="G722" s="380" t="s">
        <v>83</v>
      </c>
      <c r="H722" s="381">
        <v>1</v>
      </c>
      <c r="I722" s="380"/>
      <c r="J722" s="380"/>
      <c r="K722" s="380" t="s">
        <v>354</v>
      </c>
    </row>
    <row r="723" spans="1:11" ht="12.75" customHeight="1">
      <c r="A723" s="362"/>
      <c r="B723" s="362"/>
      <c r="C723" s="378" t="s">
        <v>5250</v>
      </c>
      <c r="D723" s="379" t="s">
        <v>5251</v>
      </c>
      <c r="E723" s="380" t="s">
        <v>152</v>
      </c>
      <c r="F723" s="380" t="s">
        <v>268</v>
      </c>
      <c r="G723" s="380" t="s">
        <v>83</v>
      </c>
      <c r="H723" s="381">
        <v>1</v>
      </c>
      <c r="I723" s="380"/>
      <c r="J723" s="380"/>
      <c r="K723" s="380" t="s">
        <v>354</v>
      </c>
    </row>
    <row r="724" spans="1:11" ht="12.75" customHeight="1">
      <c r="A724" s="362"/>
      <c r="B724" s="362"/>
      <c r="C724" s="378" t="s">
        <v>5252</v>
      </c>
      <c r="D724" s="379" t="s">
        <v>5253</v>
      </c>
      <c r="E724" s="380" t="s">
        <v>152</v>
      </c>
      <c r="F724" s="380" t="s">
        <v>268</v>
      </c>
      <c r="G724" s="380" t="s">
        <v>83</v>
      </c>
      <c r="H724" s="381">
        <v>1</v>
      </c>
      <c r="I724" s="380"/>
      <c r="J724" s="380"/>
      <c r="K724" s="380" t="s">
        <v>354</v>
      </c>
    </row>
    <row r="725" spans="1:11" ht="12.75" customHeight="1">
      <c r="A725" s="362"/>
      <c r="B725" s="362"/>
      <c r="C725" s="378" t="s">
        <v>5254</v>
      </c>
      <c r="D725" s="379" t="s">
        <v>5255</v>
      </c>
      <c r="E725" s="380" t="s">
        <v>152</v>
      </c>
      <c r="F725" s="380" t="s">
        <v>268</v>
      </c>
      <c r="G725" s="380" t="s">
        <v>83</v>
      </c>
      <c r="H725" s="381">
        <v>1</v>
      </c>
      <c r="I725" s="380"/>
      <c r="J725" s="380"/>
      <c r="K725" s="380" t="s">
        <v>354</v>
      </c>
    </row>
    <row r="726" spans="1:11" ht="12.75" customHeight="1">
      <c r="A726" s="362"/>
      <c r="B726" s="362"/>
      <c r="C726" s="378" t="s">
        <v>5256</v>
      </c>
      <c r="D726" s="379" t="s">
        <v>3198</v>
      </c>
      <c r="E726" s="380" t="s">
        <v>152</v>
      </c>
      <c r="F726" s="380" t="s">
        <v>268</v>
      </c>
      <c r="G726" s="380" t="s">
        <v>83</v>
      </c>
      <c r="H726" s="381">
        <v>1</v>
      </c>
      <c r="I726" s="380"/>
      <c r="J726" s="380"/>
      <c r="K726" s="380" t="s">
        <v>354</v>
      </c>
    </row>
    <row r="727" spans="1:11" ht="12.75" customHeight="1">
      <c r="A727" s="362"/>
      <c r="B727" s="362"/>
      <c r="C727" s="378" t="s">
        <v>5257</v>
      </c>
      <c r="D727" s="379" t="s">
        <v>3200</v>
      </c>
      <c r="E727" s="380" t="s">
        <v>152</v>
      </c>
      <c r="F727" s="380" t="s">
        <v>268</v>
      </c>
      <c r="G727" s="380" t="s">
        <v>83</v>
      </c>
      <c r="H727" s="381">
        <v>1</v>
      </c>
      <c r="I727" s="380"/>
      <c r="J727" s="380"/>
      <c r="K727" s="380" t="s">
        <v>354</v>
      </c>
    </row>
    <row r="728" spans="1:11" ht="12.75" customHeight="1">
      <c r="A728" s="362"/>
      <c r="B728" s="362"/>
      <c r="C728" s="378" t="s">
        <v>5258</v>
      </c>
      <c r="D728" s="379" t="s">
        <v>5259</v>
      </c>
      <c r="E728" s="380" t="s">
        <v>152</v>
      </c>
      <c r="F728" s="380" t="s">
        <v>268</v>
      </c>
      <c r="G728" s="380" t="s">
        <v>83</v>
      </c>
      <c r="H728" s="381">
        <v>1</v>
      </c>
      <c r="I728" s="380"/>
      <c r="J728" s="380"/>
      <c r="K728" s="380" t="s">
        <v>354</v>
      </c>
    </row>
    <row r="729" spans="1:11" ht="12.75" customHeight="1">
      <c r="A729" s="362"/>
      <c r="B729" s="362"/>
      <c r="C729" s="378" t="s">
        <v>5260</v>
      </c>
      <c r="D729" s="379" t="s">
        <v>5261</v>
      </c>
      <c r="E729" s="380" t="s">
        <v>152</v>
      </c>
      <c r="F729" s="380" t="s">
        <v>268</v>
      </c>
      <c r="G729" s="380" t="s">
        <v>83</v>
      </c>
      <c r="H729" s="381">
        <v>1</v>
      </c>
      <c r="I729" s="380"/>
      <c r="J729" s="380"/>
      <c r="K729" s="380" t="s">
        <v>354</v>
      </c>
    </row>
    <row r="730" spans="1:11" ht="12.75" customHeight="1">
      <c r="A730" s="362"/>
      <c r="B730" s="362"/>
      <c r="C730" s="378" t="s">
        <v>5262</v>
      </c>
      <c r="D730" s="379" t="s">
        <v>5263</v>
      </c>
      <c r="E730" s="380" t="s">
        <v>152</v>
      </c>
      <c r="F730" s="380" t="s">
        <v>268</v>
      </c>
      <c r="G730" s="380" t="s">
        <v>83</v>
      </c>
      <c r="H730" s="381">
        <v>1</v>
      </c>
      <c r="I730" s="380"/>
      <c r="J730" s="380"/>
      <c r="K730" s="380" t="s">
        <v>354</v>
      </c>
    </row>
    <row r="731" spans="1:11" ht="12.75" customHeight="1">
      <c r="A731" s="362"/>
      <c r="B731" s="362"/>
      <c r="C731" s="378" t="s">
        <v>5264</v>
      </c>
      <c r="D731" s="379" t="s">
        <v>5265</v>
      </c>
      <c r="E731" s="380" t="s">
        <v>152</v>
      </c>
      <c r="F731" s="380" t="s">
        <v>268</v>
      </c>
      <c r="G731" s="380" t="s">
        <v>83</v>
      </c>
      <c r="H731" s="381">
        <v>1</v>
      </c>
      <c r="I731" s="380"/>
      <c r="J731" s="380"/>
      <c r="K731" s="380" t="s">
        <v>354</v>
      </c>
    </row>
    <row r="732" spans="1:11" ht="12.75" customHeight="1">
      <c r="A732" s="362"/>
      <c r="B732" s="362"/>
      <c r="C732" s="378" t="s">
        <v>5266</v>
      </c>
      <c r="D732" s="379" t="s">
        <v>3200</v>
      </c>
      <c r="E732" s="380" t="s">
        <v>152</v>
      </c>
      <c r="F732" s="380" t="s">
        <v>268</v>
      </c>
      <c r="G732" s="380" t="s">
        <v>83</v>
      </c>
      <c r="H732" s="381">
        <v>1</v>
      </c>
      <c r="I732" s="380"/>
      <c r="J732" s="380"/>
      <c r="K732" s="380" t="s">
        <v>354</v>
      </c>
    </row>
    <row r="733" spans="1:11" ht="12.75" customHeight="1">
      <c r="A733" s="362"/>
      <c r="B733" s="362"/>
      <c r="C733" s="378" t="s">
        <v>5267</v>
      </c>
      <c r="D733" s="379" t="s">
        <v>3518</v>
      </c>
      <c r="E733" s="380" t="s">
        <v>152</v>
      </c>
      <c r="F733" s="380" t="s">
        <v>268</v>
      </c>
      <c r="G733" s="380" t="s">
        <v>83</v>
      </c>
      <c r="H733" s="381">
        <v>1</v>
      </c>
      <c r="I733" s="380"/>
      <c r="J733" s="380"/>
      <c r="K733" s="380" t="s">
        <v>354</v>
      </c>
    </row>
    <row r="734" spans="1:11" ht="12.75" customHeight="1">
      <c r="A734" s="362"/>
      <c r="B734" s="362"/>
      <c r="C734" s="378" t="s">
        <v>5268</v>
      </c>
      <c r="D734" s="379" t="s">
        <v>3520</v>
      </c>
      <c r="E734" s="380" t="s">
        <v>152</v>
      </c>
      <c r="F734" s="380" t="s">
        <v>268</v>
      </c>
      <c r="G734" s="380" t="s">
        <v>83</v>
      </c>
      <c r="H734" s="381">
        <v>1</v>
      </c>
      <c r="I734" s="380"/>
      <c r="J734" s="380"/>
      <c r="K734" s="380" t="s">
        <v>354</v>
      </c>
    </row>
    <row r="735" spans="1:11" ht="12.75" customHeight="1">
      <c r="A735" s="362"/>
      <c r="B735" s="362"/>
      <c r="C735" s="378" t="s">
        <v>5269</v>
      </c>
      <c r="D735" s="379" t="s">
        <v>3522</v>
      </c>
      <c r="E735" s="380" t="s">
        <v>152</v>
      </c>
      <c r="F735" s="380" t="s">
        <v>268</v>
      </c>
      <c r="G735" s="380" t="s">
        <v>83</v>
      </c>
      <c r="H735" s="381">
        <v>1</v>
      </c>
      <c r="I735" s="380"/>
      <c r="J735" s="380"/>
      <c r="K735" s="380" t="s">
        <v>354</v>
      </c>
    </row>
    <row r="736" spans="1:11" ht="12.75" customHeight="1">
      <c r="A736" s="362"/>
      <c r="B736" s="362"/>
      <c r="C736" s="378" t="s">
        <v>5270</v>
      </c>
      <c r="D736" s="379" t="s">
        <v>3524</v>
      </c>
      <c r="E736" s="380" t="s">
        <v>152</v>
      </c>
      <c r="F736" s="380" t="s">
        <v>268</v>
      </c>
      <c r="G736" s="380" t="s">
        <v>83</v>
      </c>
      <c r="H736" s="381">
        <v>1</v>
      </c>
      <c r="I736" s="380"/>
      <c r="J736" s="380"/>
      <c r="K736" s="380" t="s">
        <v>354</v>
      </c>
    </row>
    <row r="737" spans="1:11" ht="12.75" customHeight="1">
      <c r="A737" s="362"/>
      <c r="B737" s="362"/>
      <c r="C737" s="378" t="s">
        <v>5271</v>
      </c>
      <c r="D737" s="379" t="s">
        <v>3526</v>
      </c>
      <c r="E737" s="380" t="s">
        <v>152</v>
      </c>
      <c r="F737" s="380" t="s">
        <v>268</v>
      </c>
      <c r="G737" s="380" t="s">
        <v>83</v>
      </c>
      <c r="H737" s="381">
        <v>1</v>
      </c>
      <c r="I737" s="380"/>
      <c r="J737" s="380"/>
      <c r="K737" s="380" t="s">
        <v>354</v>
      </c>
    </row>
    <row r="738" spans="1:11" ht="12.75" customHeight="1">
      <c r="A738" s="362"/>
      <c r="B738" s="362"/>
      <c r="C738" s="378" t="s">
        <v>5272</v>
      </c>
      <c r="D738" s="379" t="s">
        <v>3528</v>
      </c>
      <c r="E738" s="380" t="s">
        <v>152</v>
      </c>
      <c r="F738" s="380" t="s">
        <v>268</v>
      </c>
      <c r="G738" s="380" t="s">
        <v>83</v>
      </c>
      <c r="H738" s="381">
        <v>1</v>
      </c>
      <c r="I738" s="380"/>
      <c r="J738" s="380"/>
      <c r="K738" s="380" t="s">
        <v>354</v>
      </c>
    </row>
    <row r="739" spans="1:11" ht="12.75" customHeight="1">
      <c r="A739" s="362"/>
      <c r="B739" s="362"/>
      <c r="C739" s="378" t="s">
        <v>5273</v>
      </c>
      <c r="D739" s="379" t="s">
        <v>3200</v>
      </c>
      <c r="E739" s="380" t="s">
        <v>152</v>
      </c>
      <c r="F739" s="380" t="s">
        <v>268</v>
      </c>
      <c r="G739" s="380" t="s">
        <v>83</v>
      </c>
      <c r="H739" s="381">
        <v>1</v>
      </c>
      <c r="I739" s="380"/>
      <c r="J739" s="380"/>
      <c r="K739" s="380" t="s">
        <v>354</v>
      </c>
    </row>
    <row r="740" spans="1:11" ht="12.75" customHeight="1">
      <c r="A740" s="362"/>
      <c r="B740" s="362"/>
      <c r="C740" s="378" t="s">
        <v>5274</v>
      </c>
      <c r="D740" s="379" t="s">
        <v>5275</v>
      </c>
      <c r="E740" s="380" t="s">
        <v>152</v>
      </c>
      <c r="F740" s="380" t="s">
        <v>268</v>
      </c>
      <c r="G740" s="380" t="s">
        <v>83</v>
      </c>
      <c r="H740" s="381">
        <v>1</v>
      </c>
      <c r="I740" s="380"/>
      <c r="J740" s="380"/>
      <c r="K740" s="380" t="s">
        <v>354</v>
      </c>
    </row>
    <row r="741" spans="1:11" ht="12.75" customHeight="1">
      <c r="A741" s="362"/>
      <c r="B741" s="362"/>
      <c r="C741" s="378" t="s">
        <v>5276</v>
      </c>
      <c r="D741" s="379" t="s">
        <v>5277</v>
      </c>
      <c r="E741" s="380" t="s">
        <v>152</v>
      </c>
      <c r="F741" s="380" t="s">
        <v>268</v>
      </c>
      <c r="G741" s="380" t="s">
        <v>83</v>
      </c>
      <c r="H741" s="381">
        <v>1</v>
      </c>
      <c r="I741" s="380"/>
      <c r="J741" s="380"/>
      <c r="K741" s="380" t="s">
        <v>354</v>
      </c>
    </row>
    <row r="742" spans="1:11" ht="12.75" customHeight="1">
      <c r="A742" s="362"/>
      <c r="B742" s="362"/>
      <c r="C742" s="378" t="s">
        <v>5278</v>
      </c>
      <c r="D742" s="379" t="s">
        <v>5279</v>
      </c>
      <c r="E742" s="380" t="s">
        <v>152</v>
      </c>
      <c r="F742" s="380" t="s">
        <v>268</v>
      </c>
      <c r="G742" s="380" t="s">
        <v>83</v>
      </c>
      <c r="H742" s="381">
        <v>1</v>
      </c>
      <c r="I742" s="380"/>
      <c r="J742" s="380"/>
      <c r="K742" s="380" t="s">
        <v>354</v>
      </c>
    </row>
    <row r="743" spans="1:11" ht="12.75" customHeight="1">
      <c r="A743" s="362"/>
      <c r="B743" s="362"/>
      <c r="C743" s="378" t="s">
        <v>5280</v>
      </c>
      <c r="D743" s="379" t="s">
        <v>3200</v>
      </c>
      <c r="E743" s="380" t="s">
        <v>152</v>
      </c>
      <c r="F743" s="380" t="s">
        <v>268</v>
      </c>
      <c r="G743" s="380" t="s">
        <v>83</v>
      </c>
      <c r="H743" s="381">
        <v>1</v>
      </c>
      <c r="I743" s="380"/>
      <c r="J743" s="380"/>
      <c r="K743" s="380" t="s">
        <v>354</v>
      </c>
    </row>
    <row r="744" spans="1:11" ht="12.75" customHeight="1">
      <c r="A744" s="362"/>
      <c r="B744" s="362"/>
      <c r="C744" s="378" t="s">
        <v>5281</v>
      </c>
      <c r="D744" s="379" t="s">
        <v>5282</v>
      </c>
      <c r="E744" s="380" t="s">
        <v>152</v>
      </c>
      <c r="F744" s="380" t="s">
        <v>268</v>
      </c>
      <c r="G744" s="380" t="s">
        <v>83</v>
      </c>
      <c r="H744" s="381">
        <v>1</v>
      </c>
      <c r="I744" s="380"/>
      <c r="J744" s="380"/>
      <c r="K744" s="380" t="s">
        <v>354</v>
      </c>
    </row>
    <row r="745" spans="1:11" ht="12.75" customHeight="1">
      <c r="A745" s="362"/>
      <c r="B745" s="362"/>
      <c r="C745" s="378" t="s">
        <v>5283</v>
      </c>
      <c r="D745" s="379" t="s">
        <v>5284</v>
      </c>
      <c r="E745" s="380" t="s">
        <v>152</v>
      </c>
      <c r="F745" s="380" t="s">
        <v>268</v>
      </c>
      <c r="G745" s="380" t="s">
        <v>83</v>
      </c>
      <c r="H745" s="381">
        <v>1</v>
      </c>
      <c r="I745" s="380"/>
      <c r="J745" s="380"/>
      <c r="K745" s="380" t="s">
        <v>354</v>
      </c>
    </row>
    <row r="746" spans="1:11" ht="12.75" customHeight="1">
      <c r="A746" s="362"/>
      <c r="B746" s="362"/>
      <c r="C746" s="378" t="s">
        <v>5285</v>
      </c>
      <c r="D746" s="379" t="s">
        <v>3200</v>
      </c>
      <c r="E746" s="380" t="s">
        <v>152</v>
      </c>
      <c r="F746" s="380" t="s">
        <v>268</v>
      </c>
      <c r="G746" s="380" t="s">
        <v>83</v>
      </c>
      <c r="H746" s="381">
        <v>1</v>
      </c>
      <c r="I746" s="380"/>
      <c r="J746" s="380"/>
      <c r="K746" s="380" t="s">
        <v>354</v>
      </c>
    </row>
    <row r="747" spans="1:11" ht="14.1" customHeight="1">
      <c r="A747" s="362"/>
      <c r="B747" s="362"/>
      <c r="C747" s="382" t="s">
        <v>5286</v>
      </c>
      <c r="D747" s="383" t="s">
        <v>5287</v>
      </c>
      <c r="E747" s="384" t="s">
        <v>152</v>
      </c>
      <c r="F747" s="384" t="s">
        <v>268</v>
      </c>
      <c r="G747" s="384" t="s">
        <v>83</v>
      </c>
      <c r="H747" s="385">
        <v>1</v>
      </c>
      <c r="I747" s="384"/>
      <c r="J747" s="384"/>
      <c r="K747" s="384" t="s">
        <v>1675</v>
      </c>
    </row>
    <row r="748" spans="1:11" ht="15.95" customHeight="1">
      <c r="A748" s="362"/>
      <c r="B748" s="362"/>
      <c r="C748" s="382" t="s">
        <v>5288</v>
      </c>
      <c r="D748" s="383" t="s">
        <v>3200</v>
      </c>
      <c r="E748" s="384" t="s">
        <v>152</v>
      </c>
      <c r="F748" s="384" t="s">
        <v>268</v>
      </c>
      <c r="G748" s="384" t="s">
        <v>83</v>
      </c>
      <c r="H748" s="385">
        <v>1</v>
      </c>
      <c r="I748" s="384"/>
      <c r="J748" s="384"/>
      <c r="K748" s="384" t="s">
        <v>1675</v>
      </c>
    </row>
    <row r="749" spans="1:11" ht="15" customHeight="1">
      <c r="A749" s="362"/>
      <c r="B749" s="362"/>
      <c r="C749" s="382" t="s">
        <v>5289</v>
      </c>
      <c r="D749" s="383" t="s">
        <v>5290</v>
      </c>
      <c r="E749" s="384" t="s">
        <v>152</v>
      </c>
      <c r="F749" s="384" t="s">
        <v>268</v>
      </c>
      <c r="G749" s="384" t="s">
        <v>83</v>
      </c>
      <c r="H749" s="385">
        <v>1</v>
      </c>
      <c r="I749" s="384"/>
      <c r="J749" s="384"/>
      <c r="K749" s="384" t="s">
        <v>1675</v>
      </c>
    </row>
    <row r="750" spans="1:11" ht="12.75" customHeight="1">
      <c r="A750" s="362"/>
      <c r="B750" s="362"/>
      <c r="C750" s="382" t="s">
        <v>5291</v>
      </c>
      <c r="D750" s="383" t="s">
        <v>5292</v>
      </c>
      <c r="E750" s="384" t="s">
        <v>152</v>
      </c>
      <c r="F750" s="384" t="s">
        <v>268</v>
      </c>
      <c r="G750" s="384" t="s">
        <v>83</v>
      </c>
      <c r="H750" s="385">
        <v>1</v>
      </c>
      <c r="I750" s="384"/>
      <c r="J750" s="384"/>
      <c r="K750" s="384" t="s">
        <v>1675</v>
      </c>
    </row>
    <row r="751" spans="1:11" ht="12.75" customHeight="1">
      <c r="A751" s="362"/>
      <c r="B751" s="362"/>
      <c r="C751" s="382" t="s">
        <v>5293</v>
      </c>
      <c r="D751" s="383" t="s">
        <v>5294</v>
      </c>
      <c r="E751" s="384" t="s">
        <v>152</v>
      </c>
      <c r="F751" s="384" t="s">
        <v>268</v>
      </c>
      <c r="G751" s="384" t="s">
        <v>83</v>
      </c>
      <c r="H751" s="385">
        <v>1</v>
      </c>
      <c r="I751" s="384"/>
      <c r="J751" s="384"/>
      <c r="K751" s="384" t="s">
        <v>1675</v>
      </c>
    </row>
    <row r="752" spans="1:11" ht="12.75" customHeight="1">
      <c r="A752" s="362"/>
      <c r="B752" s="362"/>
      <c r="C752" s="382" t="s">
        <v>5295</v>
      </c>
      <c r="D752" s="383" t="s">
        <v>5296</v>
      </c>
      <c r="E752" s="384" t="s">
        <v>152</v>
      </c>
      <c r="F752" s="384" t="s">
        <v>268</v>
      </c>
      <c r="G752" s="384" t="s">
        <v>83</v>
      </c>
      <c r="H752" s="385">
        <v>1</v>
      </c>
      <c r="I752" s="384"/>
      <c r="J752" s="384"/>
      <c r="K752" s="384" t="s">
        <v>1675</v>
      </c>
    </row>
    <row r="753" spans="1:11" ht="12.75" customHeight="1">
      <c r="A753" s="362"/>
      <c r="B753" s="362"/>
      <c r="C753" s="382" t="s">
        <v>5297</v>
      </c>
      <c r="D753" s="383" t="s">
        <v>3200</v>
      </c>
      <c r="E753" s="384" t="s">
        <v>152</v>
      </c>
      <c r="F753" s="384" t="s">
        <v>268</v>
      </c>
      <c r="G753" s="384" t="s">
        <v>83</v>
      </c>
      <c r="H753" s="385">
        <v>1</v>
      </c>
      <c r="I753" s="384"/>
      <c r="J753" s="384"/>
      <c r="K753" s="384" t="s">
        <v>1675</v>
      </c>
    </row>
    <row r="754" spans="1:11" ht="12.75" customHeight="1">
      <c r="A754" s="362"/>
      <c r="B754" s="362"/>
      <c r="C754" s="382" t="s">
        <v>5298</v>
      </c>
      <c r="D754" s="383" t="s">
        <v>5299</v>
      </c>
      <c r="E754" s="384" t="s">
        <v>152</v>
      </c>
      <c r="F754" s="384" t="s">
        <v>268</v>
      </c>
      <c r="G754" s="384" t="s">
        <v>83</v>
      </c>
      <c r="H754" s="385">
        <v>1</v>
      </c>
      <c r="I754" s="384"/>
      <c r="J754" s="384"/>
      <c r="K754" s="384" t="s">
        <v>1675</v>
      </c>
    </row>
    <row r="755" spans="1:11" ht="12.75" customHeight="1">
      <c r="A755" s="362"/>
      <c r="B755" s="362"/>
      <c r="C755" s="382" t="s">
        <v>5300</v>
      </c>
      <c r="D755" s="383" t="s">
        <v>5301</v>
      </c>
      <c r="E755" s="384" t="s">
        <v>152</v>
      </c>
      <c r="F755" s="384" t="s">
        <v>268</v>
      </c>
      <c r="G755" s="384" t="s">
        <v>83</v>
      </c>
      <c r="H755" s="385">
        <v>1</v>
      </c>
      <c r="I755" s="384"/>
      <c r="J755" s="384"/>
      <c r="K755" s="384" t="s">
        <v>1675</v>
      </c>
    </row>
    <row r="756" spans="1:11" ht="12.75" customHeight="1">
      <c r="A756" s="362"/>
      <c r="B756" s="362"/>
      <c r="C756" s="382" t="s">
        <v>5302</v>
      </c>
      <c r="D756" s="383" t="s">
        <v>3200</v>
      </c>
      <c r="E756" s="384" t="s">
        <v>152</v>
      </c>
      <c r="F756" s="384" t="s">
        <v>268</v>
      </c>
      <c r="G756" s="384" t="s">
        <v>83</v>
      </c>
      <c r="H756" s="385">
        <v>1</v>
      </c>
      <c r="I756" s="384"/>
      <c r="J756" s="384"/>
      <c r="K756" s="384" t="s">
        <v>1675</v>
      </c>
    </row>
    <row r="757" spans="1:11" ht="12.75" customHeight="1">
      <c r="A757" s="362"/>
      <c r="B757" s="362"/>
      <c r="C757" s="382" t="s">
        <v>5303</v>
      </c>
      <c r="D757" s="383" t="s">
        <v>5304</v>
      </c>
      <c r="E757" s="384" t="s">
        <v>152</v>
      </c>
      <c r="F757" s="384" t="s">
        <v>268</v>
      </c>
      <c r="G757" s="384" t="s">
        <v>83</v>
      </c>
      <c r="H757" s="385">
        <v>1</v>
      </c>
      <c r="I757" s="384"/>
      <c r="J757" s="384"/>
      <c r="K757" s="384" t="s">
        <v>1675</v>
      </c>
    </row>
    <row r="758" spans="1:11" ht="12.75" customHeight="1">
      <c r="A758" s="362"/>
      <c r="B758" s="362"/>
      <c r="C758" s="382" t="s">
        <v>5305</v>
      </c>
      <c r="D758" s="383" t="s">
        <v>3200</v>
      </c>
      <c r="E758" s="384" t="s">
        <v>152</v>
      </c>
      <c r="F758" s="384" t="s">
        <v>268</v>
      </c>
      <c r="G758" s="384" t="s">
        <v>83</v>
      </c>
      <c r="H758" s="385">
        <v>1</v>
      </c>
      <c r="I758" s="384"/>
      <c r="J758" s="384"/>
      <c r="K758" s="384" t="s">
        <v>1675</v>
      </c>
    </row>
    <row r="759" spans="1:11" ht="12.75" customHeight="1">
      <c r="A759" s="362"/>
      <c r="B759" s="362"/>
      <c r="C759" s="382" t="s">
        <v>5306</v>
      </c>
      <c r="D759" s="383" t="s">
        <v>5307</v>
      </c>
      <c r="E759" s="384" t="s">
        <v>152</v>
      </c>
      <c r="F759" s="384" t="s">
        <v>268</v>
      </c>
      <c r="G759" s="384" t="s">
        <v>83</v>
      </c>
      <c r="H759" s="385">
        <v>1</v>
      </c>
      <c r="I759" s="384"/>
      <c r="J759" s="384"/>
      <c r="K759" s="384" t="s">
        <v>1675</v>
      </c>
    </row>
    <row r="760" spans="1:11" ht="12.75" customHeight="1">
      <c r="A760" s="362"/>
      <c r="B760" s="362"/>
      <c r="C760" s="382" t="s">
        <v>5308</v>
      </c>
      <c r="D760" s="383" t="s">
        <v>3200</v>
      </c>
      <c r="E760" s="384" t="s">
        <v>152</v>
      </c>
      <c r="F760" s="384" t="s">
        <v>268</v>
      </c>
      <c r="G760" s="384" t="s">
        <v>83</v>
      </c>
      <c r="H760" s="385">
        <v>1</v>
      </c>
      <c r="I760" s="384"/>
      <c r="J760" s="384"/>
      <c r="K760" s="384" t="s">
        <v>1675</v>
      </c>
    </row>
    <row r="761" spans="1:11" ht="12.75" customHeight="1">
      <c r="A761" s="362"/>
      <c r="B761" s="362"/>
      <c r="C761" s="382" t="s">
        <v>5309</v>
      </c>
      <c r="D761" s="383" t="s">
        <v>5310</v>
      </c>
      <c r="E761" s="384" t="s">
        <v>152</v>
      </c>
      <c r="F761" s="384" t="s">
        <v>268</v>
      </c>
      <c r="G761" s="384" t="s">
        <v>83</v>
      </c>
      <c r="H761" s="385">
        <v>1</v>
      </c>
      <c r="I761" s="384"/>
      <c r="J761" s="384"/>
      <c r="K761" s="384" t="s">
        <v>1675</v>
      </c>
    </row>
    <row r="762" spans="1:11" ht="12.75" customHeight="1">
      <c r="A762" s="362"/>
      <c r="B762" s="362"/>
      <c r="C762" s="382" t="s">
        <v>5311</v>
      </c>
      <c r="D762" s="383" t="s">
        <v>3200</v>
      </c>
      <c r="E762" s="384" t="s">
        <v>152</v>
      </c>
      <c r="F762" s="384" t="s">
        <v>268</v>
      </c>
      <c r="G762" s="384" t="s">
        <v>83</v>
      </c>
      <c r="H762" s="385">
        <v>1</v>
      </c>
      <c r="I762" s="384"/>
      <c r="J762" s="384"/>
      <c r="K762" s="384" t="s">
        <v>1675</v>
      </c>
    </row>
    <row r="763" spans="1:11" ht="12.75" customHeight="1">
      <c r="A763" s="362"/>
      <c r="B763" s="362"/>
      <c r="C763" s="382" t="s">
        <v>5312</v>
      </c>
      <c r="D763" s="383" t="s">
        <v>5313</v>
      </c>
      <c r="E763" s="384" t="s">
        <v>152</v>
      </c>
      <c r="F763" s="384" t="s">
        <v>268</v>
      </c>
      <c r="G763" s="384" t="s">
        <v>83</v>
      </c>
      <c r="H763" s="385">
        <v>1</v>
      </c>
      <c r="I763" s="384"/>
      <c r="J763" s="384"/>
      <c r="K763" s="384" t="s">
        <v>1675</v>
      </c>
    </row>
    <row r="764" spans="1:11" ht="12.75" customHeight="1">
      <c r="A764" s="362"/>
      <c r="B764" s="362"/>
      <c r="C764" s="382" t="s">
        <v>5314</v>
      </c>
      <c r="D764" s="383" t="s">
        <v>5315</v>
      </c>
      <c r="E764" s="384" t="s">
        <v>152</v>
      </c>
      <c r="F764" s="384" t="s">
        <v>268</v>
      </c>
      <c r="G764" s="384" t="s">
        <v>83</v>
      </c>
      <c r="H764" s="385">
        <v>1</v>
      </c>
      <c r="I764" s="384"/>
      <c r="J764" s="384"/>
      <c r="K764" s="384" t="s">
        <v>1675</v>
      </c>
    </row>
    <row r="765" spans="1:11" ht="12.75" customHeight="1">
      <c r="A765" s="362"/>
      <c r="B765" s="362"/>
      <c r="C765" s="382" t="s">
        <v>5316</v>
      </c>
      <c r="D765" s="383" t="s">
        <v>5317</v>
      </c>
      <c r="E765" s="384" t="s">
        <v>152</v>
      </c>
      <c r="F765" s="384" t="s">
        <v>268</v>
      </c>
      <c r="G765" s="384" t="s">
        <v>83</v>
      </c>
      <c r="H765" s="385">
        <v>1</v>
      </c>
      <c r="I765" s="384"/>
      <c r="J765" s="384"/>
      <c r="K765" s="384" t="s">
        <v>1675</v>
      </c>
    </row>
    <row r="766" spans="1:11" ht="12.75" customHeight="1">
      <c r="A766" s="362"/>
      <c r="B766" s="362"/>
      <c r="C766" s="382" t="s">
        <v>5318</v>
      </c>
      <c r="D766" s="383" t="s">
        <v>5319</v>
      </c>
      <c r="E766" s="384" t="s">
        <v>152</v>
      </c>
      <c r="F766" s="384" t="s">
        <v>268</v>
      </c>
      <c r="G766" s="384" t="s">
        <v>83</v>
      </c>
      <c r="H766" s="385">
        <v>1</v>
      </c>
      <c r="I766" s="384"/>
      <c r="J766" s="384"/>
      <c r="K766" s="384" t="s">
        <v>1675</v>
      </c>
    </row>
    <row r="767" spans="1:11" ht="12.75" customHeight="1">
      <c r="A767" s="362"/>
      <c r="B767" s="362"/>
      <c r="C767" s="382" t="s">
        <v>5320</v>
      </c>
      <c r="D767" s="383" t="s">
        <v>5321</v>
      </c>
      <c r="E767" s="384" t="s">
        <v>152</v>
      </c>
      <c r="F767" s="384" t="s">
        <v>268</v>
      </c>
      <c r="G767" s="384" t="s">
        <v>83</v>
      </c>
      <c r="H767" s="385">
        <v>1</v>
      </c>
      <c r="I767" s="384"/>
      <c r="J767" s="384"/>
      <c r="K767" s="384" t="s">
        <v>1675</v>
      </c>
    </row>
    <row r="768" spans="1:11" ht="12.75" customHeight="1">
      <c r="A768" s="362"/>
      <c r="B768" s="362"/>
      <c r="C768" s="382" t="s">
        <v>5322</v>
      </c>
      <c r="D768" s="383" t="s">
        <v>3200</v>
      </c>
      <c r="E768" s="384" t="s">
        <v>152</v>
      </c>
      <c r="F768" s="384" t="s">
        <v>268</v>
      </c>
      <c r="G768" s="384" t="s">
        <v>83</v>
      </c>
      <c r="H768" s="385">
        <v>1</v>
      </c>
      <c r="I768" s="384"/>
      <c r="J768" s="384"/>
      <c r="K768" s="384" t="s">
        <v>1675</v>
      </c>
    </row>
    <row r="769" spans="1:11" ht="12.75" customHeight="1">
      <c r="A769" s="362"/>
      <c r="B769" s="362"/>
      <c r="C769" s="382" t="s">
        <v>5323</v>
      </c>
      <c r="D769" s="383" t="s">
        <v>5324</v>
      </c>
      <c r="E769" s="384" t="s">
        <v>152</v>
      </c>
      <c r="F769" s="384" t="s">
        <v>268</v>
      </c>
      <c r="G769" s="384" t="s">
        <v>83</v>
      </c>
      <c r="H769" s="385">
        <v>1</v>
      </c>
      <c r="I769" s="384"/>
      <c r="J769" s="384"/>
      <c r="K769" s="384" t="s">
        <v>1675</v>
      </c>
    </row>
    <row r="770" spans="1:11" ht="12.75" customHeight="1">
      <c r="A770" s="362"/>
      <c r="B770" s="362"/>
      <c r="C770" s="382" t="s">
        <v>5325</v>
      </c>
      <c r="D770" s="383" t="s">
        <v>3200</v>
      </c>
      <c r="E770" s="384" t="s">
        <v>152</v>
      </c>
      <c r="F770" s="384" t="s">
        <v>268</v>
      </c>
      <c r="G770" s="384" t="s">
        <v>83</v>
      </c>
      <c r="H770" s="385">
        <v>1</v>
      </c>
      <c r="I770" s="384"/>
      <c r="J770" s="384"/>
      <c r="K770" s="384" t="s">
        <v>1675</v>
      </c>
    </row>
    <row r="771" spans="1:11" ht="12.75" customHeight="1">
      <c r="A771" s="362"/>
      <c r="B771" s="362"/>
      <c r="C771" s="382" t="s">
        <v>5326</v>
      </c>
      <c r="D771" s="383" t="s">
        <v>5327</v>
      </c>
      <c r="E771" s="384" t="s">
        <v>152</v>
      </c>
      <c r="F771" s="384" t="s">
        <v>268</v>
      </c>
      <c r="G771" s="384" t="s">
        <v>83</v>
      </c>
      <c r="H771" s="385">
        <v>1</v>
      </c>
      <c r="I771" s="384"/>
      <c r="J771" s="384"/>
      <c r="K771" s="384" t="s">
        <v>1675</v>
      </c>
    </row>
    <row r="772" spans="1:11" ht="12.75" customHeight="1">
      <c r="A772" s="362"/>
      <c r="B772" s="362"/>
      <c r="C772" s="382" t="s">
        <v>5328</v>
      </c>
      <c r="D772" s="383" t="s">
        <v>3200</v>
      </c>
      <c r="E772" s="384" t="s">
        <v>152</v>
      </c>
      <c r="F772" s="384" t="s">
        <v>268</v>
      </c>
      <c r="G772" s="384" t="s">
        <v>83</v>
      </c>
      <c r="H772" s="385">
        <v>1</v>
      </c>
      <c r="I772" s="384"/>
      <c r="J772" s="384"/>
      <c r="K772" s="384" t="s">
        <v>1675</v>
      </c>
    </row>
    <row r="773" spans="1:11" ht="12.75" customHeight="1">
      <c r="A773" s="362"/>
      <c r="B773" s="362"/>
      <c r="C773" s="382" t="s">
        <v>5329</v>
      </c>
      <c r="D773" s="383" t="s">
        <v>5330</v>
      </c>
      <c r="E773" s="384" t="s">
        <v>152</v>
      </c>
      <c r="F773" s="384" t="s">
        <v>268</v>
      </c>
      <c r="G773" s="384" t="s">
        <v>83</v>
      </c>
      <c r="H773" s="385">
        <v>1</v>
      </c>
      <c r="I773" s="384"/>
      <c r="J773" s="384"/>
      <c r="K773" s="384" t="s">
        <v>1675</v>
      </c>
    </row>
    <row r="774" spans="1:11" ht="12.75" customHeight="1">
      <c r="A774" s="362"/>
      <c r="B774" s="362"/>
      <c r="C774" s="382" t="s">
        <v>5331</v>
      </c>
      <c r="D774" s="383" t="s">
        <v>5332</v>
      </c>
      <c r="E774" s="384" t="s">
        <v>152</v>
      </c>
      <c r="F774" s="384" t="s">
        <v>268</v>
      </c>
      <c r="G774" s="384" t="s">
        <v>83</v>
      </c>
      <c r="H774" s="385">
        <v>1</v>
      </c>
      <c r="I774" s="384"/>
      <c r="J774" s="384"/>
      <c r="K774" s="384" t="s">
        <v>1675</v>
      </c>
    </row>
    <row r="775" spans="1:11" ht="12.75" customHeight="1">
      <c r="A775" s="362"/>
      <c r="B775" s="362"/>
      <c r="C775" s="382" t="s">
        <v>5333</v>
      </c>
      <c r="D775" s="383" t="s">
        <v>5334</v>
      </c>
      <c r="E775" s="384" t="s">
        <v>152</v>
      </c>
      <c r="F775" s="384" t="s">
        <v>268</v>
      </c>
      <c r="G775" s="384" t="s">
        <v>83</v>
      </c>
      <c r="H775" s="385">
        <v>1</v>
      </c>
      <c r="I775" s="384"/>
      <c r="J775" s="384"/>
      <c r="K775" s="384" t="s">
        <v>1675</v>
      </c>
    </row>
    <row r="776" spans="1:11" ht="12.75" customHeight="1">
      <c r="A776" s="362"/>
      <c r="B776" s="362"/>
      <c r="C776" s="382" t="s">
        <v>5335</v>
      </c>
      <c r="D776" s="383" t="s">
        <v>5336</v>
      </c>
      <c r="E776" s="384" t="s">
        <v>152</v>
      </c>
      <c r="F776" s="384" t="s">
        <v>268</v>
      </c>
      <c r="G776" s="384" t="s">
        <v>83</v>
      </c>
      <c r="H776" s="385">
        <v>1</v>
      </c>
      <c r="I776" s="384"/>
      <c r="J776" s="384"/>
      <c r="K776" s="384" t="s">
        <v>1675</v>
      </c>
    </row>
    <row r="777" spans="1:11" ht="12.75" customHeight="1">
      <c r="A777" s="362"/>
      <c r="B777" s="362"/>
      <c r="C777" s="382" t="s">
        <v>5337</v>
      </c>
      <c r="D777" s="383" t="s">
        <v>5338</v>
      </c>
      <c r="E777" s="384" t="s">
        <v>152</v>
      </c>
      <c r="F777" s="384" t="s">
        <v>268</v>
      </c>
      <c r="G777" s="384" t="s">
        <v>83</v>
      </c>
      <c r="H777" s="385">
        <v>1</v>
      </c>
      <c r="I777" s="384"/>
      <c r="J777" s="384"/>
      <c r="K777" s="384" t="s">
        <v>1675</v>
      </c>
    </row>
    <row r="778" spans="1:11" ht="12.75" customHeight="1">
      <c r="A778" s="362"/>
      <c r="B778" s="362"/>
      <c r="C778" s="382" t="s">
        <v>5339</v>
      </c>
      <c r="D778" s="383" t="s">
        <v>5340</v>
      </c>
      <c r="E778" s="384" t="s">
        <v>152</v>
      </c>
      <c r="F778" s="384" t="s">
        <v>268</v>
      </c>
      <c r="G778" s="384" t="s">
        <v>83</v>
      </c>
      <c r="H778" s="385">
        <v>1</v>
      </c>
      <c r="I778" s="384"/>
      <c r="J778" s="384"/>
      <c r="K778" s="384" t="s">
        <v>1675</v>
      </c>
    </row>
    <row r="779" spans="1:11" ht="12.75" customHeight="1">
      <c r="A779" s="362"/>
      <c r="B779" s="362"/>
      <c r="C779" s="382" t="s">
        <v>5341</v>
      </c>
      <c r="D779" s="383" t="s">
        <v>3200</v>
      </c>
      <c r="E779" s="384" t="s">
        <v>152</v>
      </c>
      <c r="F779" s="384" t="s">
        <v>268</v>
      </c>
      <c r="G779" s="384" t="s">
        <v>83</v>
      </c>
      <c r="H779" s="385">
        <v>1</v>
      </c>
      <c r="I779" s="384"/>
      <c r="J779" s="384"/>
      <c r="K779" s="384" t="s">
        <v>1675</v>
      </c>
    </row>
    <row r="780" spans="1:11" ht="12.75" customHeight="1">
      <c r="A780" s="362"/>
      <c r="B780" s="362"/>
      <c r="C780" s="382" t="s">
        <v>5342</v>
      </c>
      <c r="D780" s="383" t="s">
        <v>5343</v>
      </c>
      <c r="E780" s="384" t="s">
        <v>152</v>
      </c>
      <c r="F780" s="384" t="s">
        <v>268</v>
      </c>
      <c r="G780" s="384" t="s">
        <v>83</v>
      </c>
      <c r="H780" s="385">
        <v>1</v>
      </c>
      <c r="I780" s="384"/>
      <c r="J780" s="384"/>
      <c r="K780" s="384" t="s">
        <v>1675</v>
      </c>
    </row>
    <row r="781" spans="1:11" ht="12.75" customHeight="1">
      <c r="A781" s="362"/>
      <c r="B781" s="362"/>
      <c r="C781" s="382" t="s">
        <v>5344</v>
      </c>
      <c r="D781" s="383" t="s">
        <v>5345</v>
      </c>
      <c r="E781" s="384" t="s">
        <v>152</v>
      </c>
      <c r="F781" s="384" t="s">
        <v>268</v>
      </c>
      <c r="G781" s="384" t="s">
        <v>83</v>
      </c>
      <c r="H781" s="385">
        <v>1</v>
      </c>
      <c r="I781" s="384"/>
      <c r="J781" s="384"/>
      <c r="K781" s="384" t="s">
        <v>1675</v>
      </c>
    </row>
    <row r="782" spans="1:11" ht="12.75" customHeight="1">
      <c r="A782" s="362"/>
      <c r="B782" s="362"/>
      <c r="C782" s="382" t="s">
        <v>5346</v>
      </c>
      <c r="D782" s="383" t="s">
        <v>3200</v>
      </c>
      <c r="E782" s="384" t="s">
        <v>152</v>
      </c>
      <c r="F782" s="384" t="s">
        <v>268</v>
      </c>
      <c r="G782" s="384" t="s">
        <v>83</v>
      </c>
      <c r="H782" s="385">
        <v>1</v>
      </c>
      <c r="I782" s="384"/>
      <c r="J782" s="384"/>
      <c r="K782" s="384" t="s">
        <v>1675</v>
      </c>
    </row>
    <row r="783" spans="1:11" ht="12.75" customHeight="1">
      <c r="A783" s="362"/>
      <c r="B783" s="362"/>
      <c r="C783" s="382" t="s">
        <v>5347</v>
      </c>
      <c r="D783" s="383" t="s">
        <v>3200</v>
      </c>
      <c r="E783" s="384" t="s">
        <v>152</v>
      </c>
      <c r="F783" s="384" t="s">
        <v>268</v>
      </c>
      <c r="G783" s="384" t="s">
        <v>83</v>
      </c>
      <c r="H783" s="385">
        <v>1</v>
      </c>
      <c r="I783" s="384"/>
      <c r="J783" s="384"/>
      <c r="K783" s="384" t="s">
        <v>1675</v>
      </c>
    </row>
    <row r="784" spans="1:11" ht="12.75" customHeight="1">
      <c r="A784" s="362"/>
      <c r="B784" s="362" t="s">
        <v>3477</v>
      </c>
      <c r="C784" s="378" t="s">
        <v>5348</v>
      </c>
      <c r="D784" s="379" t="s">
        <v>3479</v>
      </c>
      <c r="E784" s="380" t="s">
        <v>226</v>
      </c>
      <c r="F784" s="380" t="s">
        <v>268</v>
      </c>
      <c r="G784" s="380" t="s">
        <v>83</v>
      </c>
      <c r="H784" s="381">
        <v>1</v>
      </c>
      <c r="I784" s="380"/>
      <c r="J784" s="381"/>
      <c r="K784" s="380" t="s">
        <v>354</v>
      </c>
    </row>
    <row r="785" spans="1:11" ht="12.75" customHeight="1">
      <c r="A785" s="362"/>
      <c r="B785" s="362"/>
      <c r="C785" s="378" t="s">
        <v>5349</v>
      </c>
      <c r="D785" s="379" t="s">
        <v>3172</v>
      </c>
      <c r="E785" s="380" t="s">
        <v>226</v>
      </c>
      <c r="F785" s="380" t="s">
        <v>268</v>
      </c>
      <c r="G785" s="380" t="s">
        <v>83</v>
      </c>
      <c r="H785" s="381">
        <v>1</v>
      </c>
      <c r="I785" s="380"/>
      <c r="J785" s="381"/>
      <c r="K785" s="380" t="s">
        <v>354</v>
      </c>
    </row>
    <row r="786" spans="1:11" ht="12.75" customHeight="1">
      <c r="A786" s="362"/>
      <c r="B786" s="362"/>
      <c r="C786" s="378" t="s">
        <v>5350</v>
      </c>
      <c r="D786" s="379" t="s">
        <v>3174</v>
      </c>
      <c r="E786" s="380" t="s">
        <v>226</v>
      </c>
      <c r="F786" s="380" t="s">
        <v>268</v>
      </c>
      <c r="G786" s="380" t="s">
        <v>83</v>
      </c>
      <c r="H786" s="381">
        <v>1</v>
      </c>
      <c r="I786" s="380"/>
      <c r="J786" s="381"/>
      <c r="K786" s="380" t="s">
        <v>354</v>
      </c>
    </row>
    <row r="787" spans="1:11" ht="12.75" customHeight="1">
      <c r="A787" s="362"/>
      <c r="B787" s="362"/>
      <c r="C787" s="378" t="s">
        <v>5351</v>
      </c>
      <c r="D787" s="379" t="s">
        <v>5239</v>
      </c>
      <c r="E787" s="380" t="s">
        <v>226</v>
      </c>
      <c r="F787" s="380" t="s">
        <v>268</v>
      </c>
      <c r="G787" s="380" t="s">
        <v>83</v>
      </c>
      <c r="H787" s="381">
        <v>1</v>
      </c>
      <c r="I787" s="380"/>
      <c r="J787" s="381"/>
      <c r="K787" s="380" t="s">
        <v>354</v>
      </c>
    </row>
    <row r="788" spans="1:11" ht="12.75" customHeight="1">
      <c r="A788" s="362"/>
      <c r="B788" s="362"/>
      <c r="C788" s="378" t="s">
        <v>5352</v>
      </c>
      <c r="D788" s="379" t="s">
        <v>5241</v>
      </c>
      <c r="E788" s="380" t="s">
        <v>226</v>
      </c>
      <c r="F788" s="380" t="s">
        <v>268</v>
      </c>
      <c r="G788" s="380" t="s">
        <v>83</v>
      </c>
      <c r="H788" s="381">
        <v>1</v>
      </c>
      <c r="I788" s="380"/>
      <c r="J788" s="381"/>
      <c r="K788" s="380" t="s">
        <v>354</v>
      </c>
    </row>
    <row r="789" spans="1:11" ht="12.75" customHeight="1">
      <c r="A789" s="362"/>
      <c r="B789" s="362"/>
      <c r="C789" s="378" t="s">
        <v>5353</v>
      </c>
      <c r="D789" s="379" t="s">
        <v>5243</v>
      </c>
      <c r="E789" s="380" t="s">
        <v>226</v>
      </c>
      <c r="F789" s="380" t="s">
        <v>268</v>
      </c>
      <c r="G789" s="380" t="s">
        <v>83</v>
      </c>
      <c r="H789" s="381">
        <v>1</v>
      </c>
      <c r="I789" s="380"/>
      <c r="J789" s="381"/>
      <c r="K789" s="380" t="s">
        <v>354</v>
      </c>
    </row>
    <row r="790" spans="1:11" ht="12.75" customHeight="1">
      <c r="A790" s="362"/>
      <c r="B790" s="362"/>
      <c r="C790" s="378" t="s">
        <v>5354</v>
      </c>
      <c r="D790" s="379" t="s">
        <v>5245</v>
      </c>
      <c r="E790" s="380" t="s">
        <v>226</v>
      </c>
      <c r="F790" s="380" t="s">
        <v>268</v>
      </c>
      <c r="G790" s="380" t="s">
        <v>83</v>
      </c>
      <c r="H790" s="381">
        <v>1</v>
      </c>
      <c r="I790" s="380"/>
      <c r="J790" s="381"/>
      <c r="K790" s="380" t="s">
        <v>354</v>
      </c>
    </row>
    <row r="791" spans="1:11" ht="12.75" customHeight="1">
      <c r="A791" s="362"/>
      <c r="B791" s="362"/>
      <c r="C791" s="378" t="s">
        <v>5355</v>
      </c>
      <c r="D791" s="379" t="s">
        <v>5247</v>
      </c>
      <c r="E791" s="380" t="s">
        <v>226</v>
      </c>
      <c r="F791" s="380" t="s">
        <v>268</v>
      </c>
      <c r="G791" s="380" t="s">
        <v>83</v>
      </c>
      <c r="H791" s="381">
        <v>1</v>
      </c>
      <c r="I791" s="380"/>
      <c r="J791" s="381"/>
      <c r="K791" s="380" t="s">
        <v>354</v>
      </c>
    </row>
    <row r="792" spans="1:11" ht="12.75" customHeight="1">
      <c r="A792" s="362"/>
      <c r="B792" s="362"/>
      <c r="C792" s="378" t="s">
        <v>5356</v>
      </c>
      <c r="D792" s="379" t="s">
        <v>3495</v>
      </c>
      <c r="E792" s="380" t="s">
        <v>226</v>
      </c>
      <c r="F792" s="380" t="s">
        <v>268</v>
      </c>
      <c r="G792" s="380" t="s">
        <v>83</v>
      </c>
      <c r="H792" s="381">
        <v>1</v>
      </c>
      <c r="I792" s="380"/>
      <c r="J792" s="381"/>
      <c r="K792" s="380" t="s">
        <v>354</v>
      </c>
    </row>
    <row r="793" spans="1:11" ht="12.75" customHeight="1">
      <c r="A793" s="362"/>
      <c r="B793" s="362"/>
      <c r="C793" s="378" t="s">
        <v>5357</v>
      </c>
      <c r="D793" s="379" t="s">
        <v>3188</v>
      </c>
      <c r="E793" s="380" t="s">
        <v>226</v>
      </c>
      <c r="F793" s="380" t="s">
        <v>268</v>
      </c>
      <c r="G793" s="380" t="s">
        <v>83</v>
      </c>
      <c r="H793" s="381">
        <v>0.5</v>
      </c>
      <c r="I793" s="380"/>
      <c r="J793" s="381"/>
      <c r="K793" s="380" t="s">
        <v>354</v>
      </c>
    </row>
    <row r="794" spans="1:11" ht="12.75" customHeight="1">
      <c r="A794" s="362"/>
      <c r="B794" s="362"/>
      <c r="C794" s="378" t="s">
        <v>5358</v>
      </c>
      <c r="D794" s="379" t="s">
        <v>5251</v>
      </c>
      <c r="E794" s="380" t="s">
        <v>226</v>
      </c>
      <c r="F794" s="380" t="s">
        <v>268</v>
      </c>
      <c r="G794" s="380" t="s">
        <v>83</v>
      </c>
      <c r="H794" s="381">
        <v>0.5</v>
      </c>
      <c r="I794" s="380"/>
      <c r="J794" s="381"/>
      <c r="K794" s="380" t="s">
        <v>354</v>
      </c>
    </row>
    <row r="795" spans="1:11" ht="12.75" customHeight="1">
      <c r="A795" s="362"/>
      <c r="B795" s="362"/>
      <c r="C795" s="378" t="s">
        <v>5359</v>
      </c>
      <c r="D795" s="379" t="s">
        <v>5253</v>
      </c>
      <c r="E795" s="380" t="s">
        <v>226</v>
      </c>
      <c r="F795" s="380" t="s">
        <v>268</v>
      </c>
      <c r="G795" s="380" t="s">
        <v>83</v>
      </c>
      <c r="H795" s="381">
        <v>0.5</v>
      </c>
      <c r="I795" s="380"/>
      <c r="J795" s="381"/>
      <c r="K795" s="380" t="s">
        <v>354</v>
      </c>
    </row>
    <row r="796" spans="1:11" ht="12.75" customHeight="1">
      <c r="A796" s="362"/>
      <c r="B796" s="362"/>
      <c r="C796" s="378" t="s">
        <v>5360</v>
      </c>
      <c r="D796" s="379" t="s">
        <v>5255</v>
      </c>
      <c r="E796" s="380" t="s">
        <v>226</v>
      </c>
      <c r="F796" s="380" t="s">
        <v>268</v>
      </c>
      <c r="G796" s="380" t="s">
        <v>83</v>
      </c>
      <c r="H796" s="381">
        <v>0.5</v>
      </c>
      <c r="I796" s="380"/>
      <c r="J796" s="381"/>
      <c r="K796" s="380" t="s">
        <v>354</v>
      </c>
    </row>
    <row r="797" spans="1:11" ht="12.75" customHeight="1">
      <c r="A797" s="362"/>
      <c r="B797" s="362"/>
      <c r="C797" s="378" t="s">
        <v>5361</v>
      </c>
      <c r="D797" s="379" t="s">
        <v>3198</v>
      </c>
      <c r="E797" s="380" t="s">
        <v>226</v>
      </c>
      <c r="F797" s="380" t="s">
        <v>268</v>
      </c>
      <c r="G797" s="380" t="s">
        <v>83</v>
      </c>
      <c r="H797" s="381">
        <v>0.5</v>
      </c>
      <c r="I797" s="380"/>
      <c r="J797" s="381"/>
      <c r="K797" s="380" t="s">
        <v>354</v>
      </c>
    </row>
    <row r="798" spans="1:11" ht="12.75" customHeight="1">
      <c r="A798" s="362"/>
      <c r="B798" s="362"/>
      <c r="C798" s="378" t="s">
        <v>5362</v>
      </c>
      <c r="D798" s="379" t="s">
        <v>3200</v>
      </c>
      <c r="E798" s="380" t="s">
        <v>226</v>
      </c>
      <c r="F798" s="380" t="s">
        <v>268</v>
      </c>
      <c r="G798" s="380" t="s">
        <v>83</v>
      </c>
      <c r="H798" s="381">
        <v>0.5</v>
      </c>
      <c r="I798" s="380"/>
      <c r="J798" s="381"/>
      <c r="K798" s="380" t="s">
        <v>354</v>
      </c>
    </row>
    <row r="799" spans="1:11" ht="12.75" customHeight="1">
      <c r="A799" s="362"/>
      <c r="B799" s="362"/>
      <c r="C799" s="378" t="s">
        <v>5363</v>
      </c>
      <c r="D799" s="379" t="s">
        <v>5259</v>
      </c>
      <c r="E799" s="380" t="s">
        <v>226</v>
      </c>
      <c r="F799" s="380" t="s">
        <v>268</v>
      </c>
      <c r="G799" s="380" t="s">
        <v>83</v>
      </c>
      <c r="H799" s="381">
        <v>0.5</v>
      </c>
      <c r="I799" s="380"/>
      <c r="J799" s="381"/>
      <c r="K799" s="380" t="s">
        <v>354</v>
      </c>
    </row>
    <row r="800" spans="1:11" ht="12.75" customHeight="1">
      <c r="A800" s="362"/>
      <c r="B800" s="362"/>
      <c r="C800" s="378" t="s">
        <v>5364</v>
      </c>
      <c r="D800" s="379" t="s">
        <v>5261</v>
      </c>
      <c r="E800" s="380" t="s">
        <v>226</v>
      </c>
      <c r="F800" s="380" t="s">
        <v>268</v>
      </c>
      <c r="G800" s="380" t="s">
        <v>83</v>
      </c>
      <c r="H800" s="381">
        <v>0.5</v>
      </c>
      <c r="I800" s="380"/>
      <c r="J800" s="381"/>
      <c r="K800" s="380" t="s">
        <v>354</v>
      </c>
    </row>
    <row r="801" spans="1:11" ht="12.75" customHeight="1">
      <c r="A801" s="362"/>
      <c r="B801" s="362"/>
      <c r="C801" s="378" t="s">
        <v>5365</v>
      </c>
      <c r="D801" s="379" t="s">
        <v>5263</v>
      </c>
      <c r="E801" s="380" t="s">
        <v>226</v>
      </c>
      <c r="F801" s="380" t="s">
        <v>268</v>
      </c>
      <c r="G801" s="380" t="s">
        <v>83</v>
      </c>
      <c r="H801" s="381">
        <v>0.5</v>
      </c>
      <c r="I801" s="380"/>
      <c r="J801" s="381"/>
      <c r="K801" s="380" t="s">
        <v>354</v>
      </c>
    </row>
    <row r="802" spans="1:11" ht="12.75" customHeight="1">
      <c r="A802" s="362"/>
      <c r="B802" s="362"/>
      <c r="C802" s="378" t="s">
        <v>5366</v>
      </c>
      <c r="D802" s="379" t="s">
        <v>5265</v>
      </c>
      <c r="E802" s="380" t="s">
        <v>226</v>
      </c>
      <c r="F802" s="380" t="s">
        <v>268</v>
      </c>
      <c r="G802" s="380" t="s">
        <v>83</v>
      </c>
      <c r="H802" s="381">
        <v>0.5</v>
      </c>
      <c r="I802" s="380"/>
      <c r="J802" s="381"/>
      <c r="K802" s="380" t="s">
        <v>354</v>
      </c>
    </row>
    <row r="803" spans="1:11" ht="12.75" customHeight="1">
      <c r="A803" s="362"/>
      <c r="B803" s="362"/>
      <c r="C803" s="378" t="s">
        <v>5367</v>
      </c>
      <c r="D803" s="379" t="s">
        <v>3200</v>
      </c>
      <c r="E803" s="380" t="s">
        <v>226</v>
      </c>
      <c r="F803" s="380" t="s">
        <v>268</v>
      </c>
      <c r="G803" s="380" t="s">
        <v>83</v>
      </c>
      <c r="H803" s="381">
        <v>0.5</v>
      </c>
      <c r="I803" s="380"/>
      <c r="J803" s="381"/>
      <c r="K803" s="380" t="s">
        <v>354</v>
      </c>
    </row>
    <row r="804" spans="1:11" ht="12.75" customHeight="1">
      <c r="A804" s="362"/>
      <c r="B804" s="362"/>
      <c r="C804" s="378" t="s">
        <v>5368</v>
      </c>
      <c r="D804" s="379" t="s">
        <v>3518</v>
      </c>
      <c r="E804" s="380" t="s">
        <v>226</v>
      </c>
      <c r="F804" s="380" t="s">
        <v>268</v>
      </c>
      <c r="G804" s="380" t="s">
        <v>83</v>
      </c>
      <c r="H804" s="381">
        <v>0.5</v>
      </c>
      <c r="I804" s="380"/>
      <c r="J804" s="381"/>
      <c r="K804" s="380" t="s">
        <v>354</v>
      </c>
    </row>
    <row r="805" spans="1:11" ht="12.75" customHeight="1">
      <c r="A805" s="362"/>
      <c r="B805" s="362"/>
      <c r="C805" s="378" t="s">
        <v>5369</v>
      </c>
      <c r="D805" s="379" t="s">
        <v>3520</v>
      </c>
      <c r="E805" s="380" t="s">
        <v>226</v>
      </c>
      <c r="F805" s="380" t="s">
        <v>268</v>
      </c>
      <c r="G805" s="380" t="s">
        <v>83</v>
      </c>
      <c r="H805" s="381">
        <v>0.5</v>
      </c>
      <c r="I805" s="380"/>
      <c r="J805" s="381"/>
      <c r="K805" s="380" t="s">
        <v>354</v>
      </c>
    </row>
    <row r="806" spans="1:11" ht="12.75" customHeight="1">
      <c r="A806" s="362"/>
      <c r="B806" s="362"/>
      <c r="C806" s="378" t="s">
        <v>5370</v>
      </c>
      <c r="D806" s="379" t="s">
        <v>3522</v>
      </c>
      <c r="E806" s="380" t="s">
        <v>226</v>
      </c>
      <c r="F806" s="380" t="s">
        <v>268</v>
      </c>
      <c r="G806" s="380" t="s">
        <v>83</v>
      </c>
      <c r="H806" s="381">
        <v>0.5</v>
      </c>
      <c r="I806" s="380"/>
      <c r="J806" s="381"/>
      <c r="K806" s="380" t="s">
        <v>354</v>
      </c>
    </row>
    <row r="807" spans="1:11" ht="12.75" customHeight="1">
      <c r="A807" s="362"/>
      <c r="B807" s="362"/>
      <c r="C807" s="378" t="s">
        <v>5371</v>
      </c>
      <c r="D807" s="379" t="s">
        <v>3524</v>
      </c>
      <c r="E807" s="380" t="s">
        <v>226</v>
      </c>
      <c r="F807" s="380" t="s">
        <v>268</v>
      </c>
      <c r="G807" s="380" t="s">
        <v>83</v>
      </c>
      <c r="H807" s="381">
        <v>0.5</v>
      </c>
      <c r="I807" s="380"/>
      <c r="J807" s="381"/>
      <c r="K807" s="380" t="s">
        <v>354</v>
      </c>
    </row>
    <row r="808" spans="1:11" ht="12.75" customHeight="1">
      <c r="A808" s="362"/>
      <c r="B808" s="362"/>
      <c r="C808" s="378" t="s">
        <v>5372</v>
      </c>
      <c r="D808" s="379" t="s">
        <v>3526</v>
      </c>
      <c r="E808" s="380" t="s">
        <v>226</v>
      </c>
      <c r="F808" s="380" t="s">
        <v>268</v>
      </c>
      <c r="G808" s="380" t="s">
        <v>83</v>
      </c>
      <c r="H808" s="381">
        <v>0.5</v>
      </c>
      <c r="I808" s="380"/>
      <c r="J808" s="381"/>
      <c r="K808" s="380" t="s">
        <v>354</v>
      </c>
    </row>
    <row r="809" spans="1:11" ht="12.75" customHeight="1">
      <c r="A809" s="362"/>
      <c r="B809" s="362"/>
      <c r="C809" s="378" t="s">
        <v>5373</v>
      </c>
      <c r="D809" s="379" t="s">
        <v>3528</v>
      </c>
      <c r="E809" s="380" t="s">
        <v>226</v>
      </c>
      <c r="F809" s="380" t="s">
        <v>268</v>
      </c>
      <c r="G809" s="380" t="s">
        <v>83</v>
      </c>
      <c r="H809" s="381">
        <v>0.5</v>
      </c>
      <c r="I809" s="380"/>
      <c r="J809" s="381"/>
      <c r="K809" s="380" t="s">
        <v>354</v>
      </c>
    </row>
    <row r="810" spans="1:11" ht="12.75" customHeight="1">
      <c r="A810" s="362"/>
      <c r="B810" s="362"/>
      <c r="C810" s="378" t="s">
        <v>5374</v>
      </c>
      <c r="D810" s="379" t="s">
        <v>3200</v>
      </c>
      <c r="E810" s="380" t="s">
        <v>226</v>
      </c>
      <c r="F810" s="380" t="s">
        <v>268</v>
      </c>
      <c r="G810" s="380" t="s">
        <v>83</v>
      </c>
      <c r="H810" s="381">
        <v>0.5</v>
      </c>
      <c r="I810" s="380"/>
      <c r="J810" s="381"/>
      <c r="K810" s="380" t="s">
        <v>354</v>
      </c>
    </row>
    <row r="811" spans="1:11" ht="12.75" customHeight="1">
      <c r="A811" s="362"/>
      <c r="B811" s="362"/>
      <c r="C811" s="378" t="s">
        <v>5375</v>
      </c>
      <c r="D811" s="379" t="s">
        <v>5376</v>
      </c>
      <c r="E811" s="380" t="s">
        <v>226</v>
      </c>
      <c r="F811" s="380" t="s">
        <v>268</v>
      </c>
      <c r="G811" s="380" t="s">
        <v>83</v>
      </c>
      <c r="H811" s="381">
        <v>0.5</v>
      </c>
      <c r="I811" s="380"/>
      <c r="J811" s="381"/>
      <c r="K811" s="380" t="s">
        <v>354</v>
      </c>
    </row>
    <row r="812" spans="1:11" ht="12.75" customHeight="1">
      <c r="A812" s="362"/>
      <c r="B812" s="362"/>
      <c r="C812" s="378" t="s">
        <v>5377</v>
      </c>
      <c r="D812" s="379" t="s">
        <v>3200</v>
      </c>
      <c r="E812" s="380" t="s">
        <v>226</v>
      </c>
      <c r="F812" s="380" t="s">
        <v>268</v>
      </c>
      <c r="G812" s="380" t="s">
        <v>83</v>
      </c>
      <c r="H812" s="381">
        <v>0.5</v>
      </c>
      <c r="I812" s="380"/>
      <c r="J812" s="381"/>
      <c r="K812" s="380" t="s">
        <v>354</v>
      </c>
    </row>
    <row r="813" spans="1:11" ht="12.75" customHeight="1">
      <c r="A813" s="362"/>
      <c r="B813" s="362"/>
      <c r="C813" s="378" t="s">
        <v>5378</v>
      </c>
      <c r="D813" s="379" t="s">
        <v>5275</v>
      </c>
      <c r="E813" s="380" t="s">
        <v>226</v>
      </c>
      <c r="F813" s="380" t="s">
        <v>268</v>
      </c>
      <c r="G813" s="380" t="s">
        <v>83</v>
      </c>
      <c r="H813" s="381">
        <v>0.5</v>
      </c>
      <c r="I813" s="380"/>
      <c r="J813" s="381"/>
      <c r="K813" s="380" t="s">
        <v>354</v>
      </c>
    </row>
    <row r="814" spans="1:11" ht="12.75" customHeight="1">
      <c r="A814" s="362"/>
      <c r="B814" s="362"/>
      <c r="C814" s="378" t="s">
        <v>5379</v>
      </c>
      <c r="D814" s="379" t="s">
        <v>5277</v>
      </c>
      <c r="E814" s="380" t="s">
        <v>226</v>
      </c>
      <c r="F814" s="380" t="s">
        <v>268</v>
      </c>
      <c r="G814" s="380" t="s">
        <v>83</v>
      </c>
      <c r="H814" s="381">
        <v>0.5</v>
      </c>
      <c r="I814" s="380"/>
      <c r="J814" s="381"/>
      <c r="K814" s="380" t="s">
        <v>354</v>
      </c>
    </row>
    <row r="815" spans="1:11" ht="12.75" customHeight="1">
      <c r="A815" s="362"/>
      <c r="B815" s="362"/>
      <c r="C815" s="378" t="s">
        <v>5380</v>
      </c>
      <c r="D815" s="379" t="s">
        <v>5279</v>
      </c>
      <c r="E815" s="380" t="s">
        <v>226</v>
      </c>
      <c r="F815" s="380" t="s">
        <v>268</v>
      </c>
      <c r="G815" s="380" t="s">
        <v>83</v>
      </c>
      <c r="H815" s="381">
        <v>0.5</v>
      </c>
      <c r="I815" s="380"/>
      <c r="J815" s="381"/>
      <c r="K815" s="380" t="s">
        <v>354</v>
      </c>
    </row>
    <row r="816" spans="1:11" ht="12.75" customHeight="1">
      <c r="A816" s="362"/>
      <c r="B816" s="362"/>
      <c r="C816" s="378" t="s">
        <v>5381</v>
      </c>
      <c r="D816" s="379" t="s">
        <v>3200</v>
      </c>
      <c r="E816" s="380" t="s">
        <v>226</v>
      </c>
      <c r="F816" s="380" t="s">
        <v>268</v>
      </c>
      <c r="G816" s="380" t="s">
        <v>83</v>
      </c>
      <c r="H816" s="381">
        <v>0.5</v>
      </c>
      <c r="I816" s="380"/>
      <c r="J816" s="381"/>
      <c r="K816" s="380" t="s">
        <v>354</v>
      </c>
    </row>
    <row r="817" spans="1:11" ht="12.75" customHeight="1">
      <c r="A817" s="362"/>
      <c r="B817" s="362"/>
      <c r="C817" s="378" t="s">
        <v>5382</v>
      </c>
      <c r="D817" s="379" t="s">
        <v>5282</v>
      </c>
      <c r="E817" s="380" t="s">
        <v>226</v>
      </c>
      <c r="F817" s="380" t="s">
        <v>268</v>
      </c>
      <c r="G817" s="380" t="s">
        <v>83</v>
      </c>
      <c r="H817" s="381">
        <v>0.5</v>
      </c>
      <c r="I817" s="380"/>
      <c r="J817" s="381"/>
      <c r="K817" s="380" t="s">
        <v>354</v>
      </c>
    </row>
    <row r="818" spans="1:11" ht="12.75" customHeight="1">
      <c r="A818" s="362"/>
      <c r="B818" s="362"/>
      <c r="C818" s="378" t="s">
        <v>5383</v>
      </c>
      <c r="D818" s="379" t="s">
        <v>5284</v>
      </c>
      <c r="E818" s="380" t="s">
        <v>226</v>
      </c>
      <c r="F818" s="380" t="s">
        <v>268</v>
      </c>
      <c r="G818" s="380" t="s">
        <v>83</v>
      </c>
      <c r="H818" s="381">
        <v>0.5</v>
      </c>
      <c r="I818" s="380"/>
      <c r="J818" s="381"/>
      <c r="K818" s="380" t="s">
        <v>354</v>
      </c>
    </row>
    <row r="819" spans="1:11" ht="12.75" customHeight="1">
      <c r="A819" s="362"/>
      <c r="B819" s="362"/>
      <c r="C819" s="378" t="s">
        <v>5384</v>
      </c>
      <c r="D819" s="379" t="s">
        <v>3200</v>
      </c>
      <c r="E819" s="380" t="s">
        <v>226</v>
      </c>
      <c r="F819" s="380" t="s">
        <v>268</v>
      </c>
      <c r="G819" s="380" t="s">
        <v>83</v>
      </c>
      <c r="H819" s="381">
        <v>0.5</v>
      </c>
      <c r="I819" s="380"/>
      <c r="J819" s="381"/>
      <c r="K819" s="380" t="s">
        <v>354</v>
      </c>
    </row>
    <row r="820" spans="1:11" ht="12.75" customHeight="1">
      <c r="A820" s="362"/>
      <c r="B820" s="362"/>
      <c r="C820" s="382" t="s">
        <v>5385</v>
      </c>
      <c r="D820" s="383" t="s">
        <v>5287</v>
      </c>
      <c r="E820" s="384" t="s">
        <v>226</v>
      </c>
      <c r="F820" s="384" t="s">
        <v>268</v>
      </c>
      <c r="G820" s="384" t="s">
        <v>83</v>
      </c>
      <c r="H820" s="385">
        <v>0.5</v>
      </c>
      <c r="I820" s="384"/>
      <c r="J820" s="385"/>
      <c r="K820" s="384" t="s">
        <v>1675</v>
      </c>
    </row>
    <row r="821" spans="1:11" ht="12.75" customHeight="1">
      <c r="A821" s="362"/>
      <c r="B821" s="362"/>
      <c r="C821" s="382" t="s">
        <v>5386</v>
      </c>
      <c r="D821" s="383" t="s">
        <v>3200</v>
      </c>
      <c r="E821" s="384" t="s">
        <v>226</v>
      </c>
      <c r="F821" s="384" t="s">
        <v>268</v>
      </c>
      <c r="G821" s="384" t="s">
        <v>83</v>
      </c>
      <c r="H821" s="385">
        <v>0.5</v>
      </c>
      <c r="I821" s="384"/>
      <c r="J821" s="385"/>
      <c r="K821" s="384" t="s">
        <v>1675</v>
      </c>
    </row>
    <row r="822" spans="1:11" ht="12.75" customHeight="1">
      <c r="A822" s="362"/>
      <c r="B822" s="362"/>
      <c r="C822" s="382" t="s">
        <v>5387</v>
      </c>
      <c r="D822" s="383" t="s">
        <v>5290</v>
      </c>
      <c r="E822" s="384" t="s">
        <v>226</v>
      </c>
      <c r="F822" s="384" t="s">
        <v>268</v>
      </c>
      <c r="G822" s="384" t="s">
        <v>83</v>
      </c>
      <c r="H822" s="385">
        <v>0.5</v>
      </c>
      <c r="I822" s="384"/>
      <c r="J822" s="385"/>
      <c r="K822" s="384" t="s">
        <v>1675</v>
      </c>
    </row>
    <row r="823" spans="1:11" ht="12.75" customHeight="1">
      <c r="A823" s="362"/>
      <c r="B823" s="362"/>
      <c r="C823" s="382" t="s">
        <v>5388</v>
      </c>
      <c r="D823" s="383" t="s">
        <v>5292</v>
      </c>
      <c r="E823" s="384" t="s">
        <v>226</v>
      </c>
      <c r="F823" s="384" t="s">
        <v>268</v>
      </c>
      <c r="G823" s="384" t="s">
        <v>83</v>
      </c>
      <c r="H823" s="385">
        <v>0.5</v>
      </c>
      <c r="I823" s="384"/>
      <c r="J823" s="385"/>
      <c r="K823" s="384" t="s">
        <v>1675</v>
      </c>
    </row>
    <row r="824" spans="1:11" ht="12.75" customHeight="1">
      <c r="A824" s="362"/>
      <c r="B824" s="362"/>
      <c r="C824" s="382" t="s">
        <v>5389</v>
      </c>
      <c r="D824" s="383" t="s">
        <v>5294</v>
      </c>
      <c r="E824" s="384" t="s">
        <v>226</v>
      </c>
      <c r="F824" s="384" t="s">
        <v>268</v>
      </c>
      <c r="G824" s="384" t="s">
        <v>83</v>
      </c>
      <c r="H824" s="385">
        <v>0.5</v>
      </c>
      <c r="I824" s="384"/>
      <c r="J824" s="385"/>
      <c r="K824" s="384" t="s">
        <v>1675</v>
      </c>
    </row>
    <row r="825" spans="1:11" ht="12.75" customHeight="1">
      <c r="A825" s="362"/>
      <c r="B825" s="362"/>
      <c r="C825" s="382" t="s">
        <v>5390</v>
      </c>
      <c r="D825" s="383" t="s">
        <v>5296</v>
      </c>
      <c r="E825" s="384" t="s">
        <v>226</v>
      </c>
      <c r="F825" s="384" t="s">
        <v>268</v>
      </c>
      <c r="G825" s="384" t="s">
        <v>83</v>
      </c>
      <c r="H825" s="385">
        <v>0.5</v>
      </c>
      <c r="I825" s="384"/>
      <c r="J825" s="385"/>
      <c r="K825" s="384" t="s">
        <v>1675</v>
      </c>
    </row>
    <row r="826" spans="1:11" ht="12.75" customHeight="1">
      <c r="A826" s="362"/>
      <c r="B826" s="362"/>
      <c r="C826" s="382" t="s">
        <v>5391</v>
      </c>
      <c r="D826" s="383" t="s">
        <v>3200</v>
      </c>
      <c r="E826" s="384" t="s">
        <v>226</v>
      </c>
      <c r="F826" s="384" t="s">
        <v>268</v>
      </c>
      <c r="G826" s="384" t="s">
        <v>83</v>
      </c>
      <c r="H826" s="385">
        <v>0.5</v>
      </c>
      <c r="I826" s="384"/>
      <c r="J826" s="385"/>
      <c r="K826" s="384" t="s">
        <v>1675</v>
      </c>
    </row>
    <row r="827" spans="1:11" ht="12.75" customHeight="1">
      <c r="A827" s="362"/>
      <c r="B827" s="362"/>
      <c r="C827" s="382" t="s">
        <v>5392</v>
      </c>
      <c r="D827" s="383" t="s">
        <v>5299</v>
      </c>
      <c r="E827" s="384" t="s">
        <v>226</v>
      </c>
      <c r="F827" s="384" t="s">
        <v>268</v>
      </c>
      <c r="G827" s="384" t="s">
        <v>83</v>
      </c>
      <c r="H827" s="385">
        <v>0.5</v>
      </c>
      <c r="I827" s="384"/>
      <c r="J827" s="385"/>
      <c r="K827" s="384" t="s">
        <v>1675</v>
      </c>
    </row>
    <row r="828" spans="1:11" ht="12.75" customHeight="1">
      <c r="A828" s="362"/>
      <c r="B828" s="362"/>
      <c r="C828" s="382" t="s">
        <v>5393</v>
      </c>
      <c r="D828" s="383" t="s">
        <v>5301</v>
      </c>
      <c r="E828" s="384" t="s">
        <v>226</v>
      </c>
      <c r="F828" s="384" t="s">
        <v>268</v>
      </c>
      <c r="G828" s="384" t="s">
        <v>83</v>
      </c>
      <c r="H828" s="385">
        <v>0.5</v>
      </c>
      <c r="I828" s="384"/>
      <c r="J828" s="385"/>
      <c r="K828" s="384" t="s">
        <v>1675</v>
      </c>
    </row>
    <row r="829" spans="1:11" ht="12.75" customHeight="1">
      <c r="A829" s="362"/>
      <c r="B829" s="362"/>
      <c r="C829" s="382" t="s">
        <v>5394</v>
      </c>
      <c r="D829" s="383" t="s">
        <v>3200</v>
      </c>
      <c r="E829" s="384" t="s">
        <v>226</v>
      </c>
      <c r="F829" s="384" t="s">
        <v>268</v>
      </c>
      <c r="G829" s="384" t="s">
        <v>83</v>
      </c>
      <c r="H829" s="385">
        <v>0.5</v>
      </c>
      <c r="I829" s="384"/>
      <c r="J829" s="385"/>
      <c r="K829" s="384" t="s">
        <v>1675</v>
      </c>
    </row>
    <row r="830" spans="1:11" ht="12.75" customHeight="1">
      <c r="A830" s="362"/>
      <c r="B830" s="362"/>
      <c r="C830" s="382" t="s">
        <v>5395</v>
      </c>
      <c r="D830" s="383" t="s">
        <v>5304</v>
      </c>
      <c r="E830" s="384" t="s">
        <v>226</v>
      </c>
      <c r="F830" s="384" t="s">
        <v>268</v>
      </c>
      <c r="G830" s="384" t="s">
        <v>83</v>
      </c>
      <c r="H830" s="385">
        <v>0.5</v>
      </c>
      <c r="I830" s="384"/>
      <c r="J830" s="385"/>
      <c r="K830" s="384" t="s">
        <v>1675</v>
      </c>
    </row>
    <row r="831" spans="1:11" ht="12.75" customHeight="1">
      <c r="A831" s="362"/>
      <c r="B831" s="362"/>
      <c r="C831" s="382" t="s">
        <v>5396</v>
      </c>
      <c r="D831" s="383" t="s">
        <v>3200</v>
      </c>
      <c r="E831" s="384" t="s">
        <v>226</v>
      </c>
      <c r="F831" s="384" t="s">
        <v>268</v>
      </c>
      <c r="G831" s="384" t="s">
        <v>83</v>
      </c>
      <c r="H831" s="385">
        <v>0.5</v>
      </c>
      <c r="I831" s="384"/>
      <c r="J831" s="385"/>
      <c r="K831" s="384" t="s">
        <v>1675</v>
      </c>
    </row>
    <row r="832" spans="1:11" ht="12.75" customHeight="1">
      <c r="A832" s="362"/>
      <c r="B832" s="362"/>
      <c r="C832" s="382" t="s">
        <v>5397</v>
      </c>
      <c r="D832" s="383" t="s">
        <v>5307</v>
      </c>
      <c r="E832" s="384" t="s">
        <v>226</v>
      </c>
      <c r="F832" s="384" t="s">
        <v>268</v>
      </c>
      <c r="G832" s="384" t="s">
        <v>83</v>
      </c>
      <c r="H832" s="385">
        <v>0.5</v>
      </c>
      <c r="I832" s="384"/>
      <c r="J832" s="385"/>
      <c r="K832" s="384" t="s">
        <v>1675</v>
      </c>
    </row>
    <row r="833" spans="1:11" ht="12.75" customHeight="1">
      <c r="A833" s="362"/>
      <c r="B833" s="362"/>
      <c r="C833" s="382" t="s">
        <v>5398</v>
      </c>
      <c r="D833" s="383" t="s">
        <v>3200</v>
      </c>
      <c r="E833" s="384" t="s">
        <v>226</v>
      </c>
      <c r="F833" s="384" t="s">
        <v>268</v>
      </c>
      <c r="G833" s="384" t="s">
        <v>83</v>
      </c>
      <c r="H833" s="385">
        <v>0.5</v>
      </c>
      <c r="I833" s="384"/>
      <c r="J833" s="385"/>
      <c r="K833" s="384" t="s">
        <v>1675</v>
      </c>
    </row>
    <row r="834" spans="1:11" ht="12.75" customHeight="1">
      <c r="A834" s="362"/>
      <c r="B834" s="362"/>
      <c r="C834" s="382" t="s">
        <v>5399</v>
      </c>
      <c r="D834" s="383" t="s">
        <v>5310</v>
      </c>
      <c r="E834" s="384" t="s">
        <v>226</v>
      </c>
      <c r="F834" s="384" t="s">
        <v>268</v>
      </c>
      <c r="G834" s="384" t="s">
        <v>83</v>
      </c>
      <c r="H834" s="385">
        <v>0.5</v>
      </c>
      <c r="I834" s="384"/>
      <c r="J834" s="385"/>
      <c r="K834" s="384" t="s">
        <v>1675</v>
      </c>
    </row>
    <row r="835" spans="1:11" ht="12.75" customHeight="1">
      <c r="A835" s="362"/>
      <c r="B835" s="362"/>
      <c r="C835" s="382" t="s">
        <v>5400</v>
      </c>
      <c r="D835" s="383" t="s">
        <v>3200</v>
      </c>
      <c r="E835" s="384" t="s">
        <v>226</v>
      </c>
      <c r="F835" s="384" t="s">
        <v>268</v>
      </c>
      <c r="G835" s="384" t="s">
        <v>83</v>
      </c>
      <c r="H835" s="385">
        <v>0.5</v>
      </c>
      <c r="I835" s="384"/>
      <c r="J835" s="385"/>
      <c r="K835" s="384" t="s">
        <v>1675</v>
      </c>
    </row>
    <row r="836" spans="1:11" ht="12.75" customHeight="1">
      <c r="A836" s="362"/>
      <c r="B836" s="362"/>
      <c r="C836" s="382" t="s">
        <v>5401</v>
      </c>
      <c r="D836" s="383" t="s">
        <v>5313</v>
      </c>
      <c r="E836" s="384" t="s">
        <v>226</v>
      </c>
      <c r="F836" s="384" t="s">
        <v>268</v>
      </c>
      <c r="G836" s="384" t="s">
        <v>83</v>
      </c>
      <c r="H836" s="385">
        <v>0.5</v>
      </c>
      <c r="I836" s="384"/>
      <c r="J836" s="385"/>
      <c r="K836" s="384" t="s">
        <v>1675</v>
      </c>
    </row>
    <row r="837" spans="1:11" ht="12.75" customHeight="1">
      <c r="A837" s="362"/>
      <c r="B837" s="362"/>
      <c r="C837" s="382" t="s">
        <v>5402</v>
      </c>
      <c r="D837" s="383" t="s">
        <v>5315</v>
      </c>
      <c r="E837" s="384" t="s">
        <v>226</v>
      </c>
      <c r="F837" s="384" t="s">
        <v>268</v>
      </c>
      <c r="G837" s="384" t="s">
        <v>83</v>
      </c>
      <c r="H837" s="385">
        <v>0.5</v>
      </c>
      <c r="I837" s="384"/>
      <c r="J837" s="385"/>
      <c r="K837" s="384" t="s">
        <v>1675</v>
      </c>
    </row>
    <row r="838" spans="1:11" ht="12.75" customHeight="1">
      <c r="A838" s="362"/>
      <c r="B838" s="362"/>
      <c r="C838" s="382" t="s">
        <v>5403</v>
      </c>
      <c r="D838" s="383" t="s">
        <v>5317</v>
      </c>
      <c r="E838" s="384" t="s">
        <v>226</v>
      </c>
      <c r="F838" s="384" t="s">
        <v>268</v>
      </c>
      <c r="G838" s="384" t="s">
        <v>83</v>
      </c>
      <c r="H838" s="385">
        <v>0.5</v>
      </c>
      <c r="I838" s="384"/>
      <c r="J838" s="385"/>
      <c r="K838" s="384" t="s">
        <v>1675</v>
      </c>
    </row>
    <row r="839" spans="1:11" ht="12.75" customHeight="1">
      <c r="A839" s="362"/>
      <c r="B839" s="362"/>
      <c r="C839" s="382" t="s">
        <v>5404</v>
      </c>
      <c r="D839" s="383" t="s">
        <v>5319</v>
      </c>
      <c r="E839" s="384" t="s">
        <v>226</v>
      </c>
      <c r="F839" s="384" t="s">
        <v>268</v>
      </c>
      <c r="G839" s="384" t="s">
        <v>83</v>
      </c>
      <c r="H839" s="385">
        <v>0.5</v>
      </c>
      <c r="I839" s="384"/>
      <c r="J839" s="385"/>
      <c r="K839" s="384" t="s">
        <v>1675</v>
      </c>
    </row>
    <row r="840" spans="1:11" ht="12.75" customHeight="1">
      <c r="A840" s="362"/>
      <c r="B840" s="362"/>
      <c r="C840" s="382" t="s">
        <v>5405</v>
      </c>
      <c r="D840" s="383" t="s">
        <v>5321</v>
      </c>
      <c r="E840" s="384" t="s">
        <v>226</v>
      </c>
      <c r="F840" s="384" t="s">
        <v>268</v>
      </c>
      <c r="G840" s="384" t="s">
        <v>83</v>
      </c>
      <c r="H840" s="385">
        <v>0.5</v>
      </c>
      <c r="I840" s="384"/>
      <c r="J840" s="385"/>
      <c r="K840" s="384" t="s">
        <v>1675</v>
      </c>
    </row>
    <row r="841" spans="1:11" ht="12.75" customHeight="1">
      <c r="A841" s="362"/>
      <c r="B841" s="362"/>
      <c r="C841" s="382" t="s">
        <v>5406</v>
      </c>
      <c r="D841" s="383" t="s">
        <v>3200</v>
      </c>
      <c r="E841" s="384" t="s">
        <v>226</v>
      </c>
      <c r="F841" s="384" t="s">
        <v>268</v>
      </c>
      <c r="G841" s="384" t="s">
        <v>83</v>
      </c>
      <c r="H841" s="385">
        <v>0.5</v>
      </c>
      <c r="I841" s="384"/>
      <c r="J841" s="385"/>
      <c r="K841" s="384" t="s">
        <v>1675</v>
      </c>
    </row>
    <row r="842" spans="1:11" ht="12.75" customHeight="1">
      <c r="A842" s="362"/>
      <c r="B842" s="362"/>
      <c r="C842" s="382" t="s">
        <v>5407</v>
      </c>
      <c r="D842" s="383" t="s">
        <v>5324</v>
      </c>
      <c r="E842" s="384" t="s">
        <v>226</v>
      </c>
      <c r="F842" s="384" t="s">
        <v>268</v>
      </c>
      <c r="G842" s="384" t="s">
        <v>83</v>
      </c>
      <c r="H842" s="385">
        <v>0.5</v>
      </c>
      <c r="I842" s="384"/>
      <c r="J842" s="385"/>
      <c r="K842" s="384" t="s">
        <v>1675</v>
      </c>
    </row>
    <row r="843" spans="1:11" ht="12.75" customHeight="1">
      <c r="A843" s="362"/>
      <c r="B843" s="362"/>
      <c r="C843" s="382" t="s">
        <v>5408</v>
      </c>
      <c r="D843" s="383" t="s">
        <v>3200</v>
      </c>
      <c r="E843" s="384" t="s">
        <v>226</v>
      </c>
      <c r="F843" s="384" t="s">
        <v>268</v>
      </c>
      <c r="G843" s="384" t="s">
        <v>83</v>
      </c>
      <c r="H843" s="385">
        <v>0.5</v>
      </c>
      <c r="I843" s="384"/>
      <c r="J843" s="385"/>
      <c r="K843" s="384" t="s">
        <v>1675</v>
      </c>
    </row>
    <row r="844" spans="1:11" ht="12.75" customHeight="1">
      <c r="A844" s="362"/>
      <c r="B844" s="362"/>
      <c r="C844" s="382" t="s">
        <v>5409</v>
      </c>
      <c r="D844" s="383" t="s">
        <v>5327</v>
      </c>
      <c r="E844" s="384" t="s">
        <v>226</v>
      </c>
      <c r="F844" s="384" t="s">
        <v>268</v>
      </c>
      <c r="G844" s="384" t="s">
        <v>83</v>
      </c>
      <c r="H844" s="385">
        <v>0.5</v>
      </c>
      <c r="I844" s="384"/>
      <c r="J844" s="385"/>
      <c r="K844" s="384" t="s">
        <v>1675</v>
      </c>
    </row>
    <row r="845" spans="1:11" ht="12.75" customHeight="1">
      <c r="A845" s="362"/>
      <c r="B845" s="362"/>
      <c r="C845" s="382" t="s">
        <v>5410</v>
      </c>
      <c r="D845" s="383" t="s">
        <v>3200</v>
      </c>
      <c r="E845" s="384" t="s">
        <v>226</v>
      </c>
      <c r="F845" s="384" t="s">
        <v>268</v>
      </c>
      <c r="G845" s="384" t="s">
        <v>83</v>
      </c>
      <c r="H845" s="385">
        <v>0.5</v>
      </c>
      <c r="I845" s="384"/>
      <c r="J845" s="385"/>
      <c r="K845" s="384" t="s">
        <v>1675</v>
      </c>
    </row>
    <row r="846" spans="1:11" ht="12.75" customHeight="1">
      <c r="A846" s="362"/>
      <c r="B846" s="362"/>
      <c r="C846" s="382" t="s">
        <v>5411</v>
      </c>
      <c r="D846" s="383" t="s">
        <v>5330</v>
      </c>
      <c r="E846" s="384" t="s">
        <v>226</v>
      </c>
      <c r="F846" s="384" t="s">
        <v>268</v>
      </c>
      <c r="G846" s="384" t="s">
        <v>83</v>
      </c>
      <c r="H846" s="385">
        <v>0.5</v>
      </c>
      <c r="I846" s="384"/>
      <c r="J846" s="385"/>
      <c r="K846" s="384" t="s">
        <v>1675</v>
      </c>
    </row>
    <row r="847" spans="1:11" ht="12.75" customHeight="1">
      <c r="A847" s="362"/>
      <c r="B847" s="362"/>
      <c r="C847" s="382" t="s">
        <v>5412</v>
      </c>
      <c r="D847" s="383" t="s">
        <v>5332</v>
      </c>
      <c r="E847" s="384" t="s">
        <v>226</v>
      </c>
      <c r="F847" s="384" t="s">
        <v>268</v>
      </c>
      <c r="G847" s="384" t="s">
        <v>83</v>
      </c>
      <c r="H847" s="385">
        <v>0.5</v>
      </c>
      <c r="I847" s="384"/>
      <c r="J847" s="385"/>
      <c r="K847" s="384" t="s">
        <v>1675</v>
      </c>
    </row>
    <row r="848" spans="1:11" ht="12.75" customHeight="1">
      <c r="A848" s="362"/>
      <c r="B848" s="362"/>
      <c r="C848" s="382" t="s">
        <v>5413</v>
      </c>
      <c r="D848" s="383" t="s">
        <v>5334</v>
      </c>
      <c r="E848" s="384" t="s">
        <v>226</v>
      </c>
      <c r="F848" s="384" t="s">
        <v>268</v>
      </c>
      <c r="G848" s="384" t="s">
        <v>83</v>
      </c>
      <c r="H848" s="385">
        <v>0.5</v>
      </c>
      <c r="I848" s="384"/>
      <c r="J848" s="385"/>
      <c r="K848" s="384" t="s">
        <v>1675</v>
      </c>
    </row>
    <row r="849" spans="1:11" ht="12.75" customHeight="1">
      <c r="A849" s="362"/>
      <c r="B849" s="362"/>
      <c r="C849" s="382" t="s">
        <v>5414</v>
      </c>
      <c r="D849" s="383" t="s">
        <v>5336</v>
      </c>
      <c r="E849" s="384" t="s">
        <v>226</v>
      </c>
      <c r="F849" s="384" t="s">
        <v>268</v>
      </c>
      <c r="G849" s="384" t="s">
        <v>83</v>
      </c>
      <c r="H849" s="385">
        <v>0.5</v>
      </c>
      <c r="I849" s="384"/>
      <c r="J849" s="385"/>
      <c r="K849" s="384" t="s">
        <v>1675</v>
      </c>
    </row>
    <row r="850" spans="1:11" ht="12.75" customHeight="1">
      <c r="A850" s="362"/>
      <c r="B850" s="362"/>
      <c r="C850" s="382" t="s">
        <v>5415</v>
      </c>
      <c r="D850" s="383" t="s">
        <v>5338</v>
      </c>
      <c r="E850" s="384" t="s">
        <v>226</v>
      </c>
      <c r="F850" s="384" t="s">
        <v>268</v>
      </c>
      <c r="G850" s="384" t="s">
        <v>83</v>
      </c>
      <c r="H850" s="385">
        <v>0.5</v>
      </c>
      <c r="I850" s="384"/>
      <c r="J850" s="385"/>
      <c r="K850" s="384" t="s">
        <v>1675</v>
      </c>
    </row>
    <row r="851" spans="1:11" ht="12.75" customHeight="1">
      <c r="A851" s="362"/>
      <c r="B851" s="362"/>
      <c r="C851" s="382" t="s">
        <v>5416</v>
      </c>
      <c r="D851" s="383" t="s">
        <v>5340</v>
      </c>
      <c r="E851" s="384" t="s">
        <v>226</v>
      </c>
      <c r="F851" s="384" t="s">
        <v>268</v>
      </c>
      <c r="G851" s="384" t="s">
        <v>83</v>
      </c>
      <c r="H851" s="385">
        <v>0.5</v>
      </c>
      <c r="I851" s="384"/>
      <c r="J851" s="385"/>
      <c r="K851" s="384" t="s">
        <v>1675</v>
      </c>
    </row>
    <row r="852" spans="1:11" ht="12.75" customHeight="1">
      <c r="A852" s="362"/>
      <c r="B852" s="362"/>
      <c r="C852" s="382" t="s">
        <v>5417</v>
      </c>
      <c r="D852" s="383" t="s">
        <v>3200</v>
      </c>
      <c r="E852" s="384" t="s">
        <v>226</v>
      </c>
      <c r="F852" s="384" t="s">
        <v>268</v>
      </c>
      <c r="G852" s="384" t="s">
        <v>83</v>
      </c>
      <c r="H852" s="385">
        <v>0.5</v>
      </c>
      <c r="I852" s="384"/>
      <c r="J852" s="385"/>
      <c r="K852" s="384" t="s">
        <v>1675</v>
      </c>
    </row>
    <row r="853" spans="1:11" ht="12.75" customHeight="1">
      <c r="A853" s="362"/>
      <c r="B853" s="362"/>
      <c r="C853" s="382" t="s">
        <v>5418</v>
      </c>
      <c r="D853" s="383" t="s">
        <v>5343</v>
      </c>
      <c r="E853" s="384" t="s">
        <v>226</v>
      </c>
      <c r="F853" s="384" t="s">
        <v>268</v>
      </c>
      <c r="G853" s="384" t="s">
        <v>83</v>
      </c>
      <c r="H853" s="385">
        <v>0.5</v>
      </c>
      <c r="I853" s="384"/>
      <c r="J853" s="385"/>
      <c r="K853" s="384" t="s">
        <v>1675</v>
      </c>
    </row>
    <row r="854" spans="1:11" ht="12.75" customHeight="1">
      <c r="A854" s="362"/>
      <c r="B854" s="362"/>
      <c r="C854" s="382" t="s">
        <v>5419</v>
      </c>
      <c r="D854" s="383" t="s">
        <v>5345</v>
      </c>
      <c r="E854" s="384" t="s">
        <v>226</v>
      </c>
      <c r="F854" s="384" t="s">
        <v>268</v>
      </c>
      <c r="G854" s="384" t="s">
        <v>83</v>
      </c>
      <c r="H854" s="385">
        <v>0.5</v>
      </c>
      <c r="I854" s="384"/>
      <c r="J854" s="385"/>
      <c r="K854" s="384" t="s">
        <v>1675</v>
      </c>
    </row>
    <row r="855" spans="1:11" ht="12.75" customHeight="1">
      <c r="A855" s="362"/>
      <c r="B855" s="362"/>
      <c r="C855" s="382" t="s">
        <v>5420</v>
      </c>
      <c r="D855" s="383" t="s">
        <v>3200</v>
      </c>
      <c r="E855" s="384" t="s">
        <v>226</v>
      </c>
      <c r="F855" s="384" t="s">
        <v>268</v>
      </c>
      <c r="G855" s="384" t="s">
        <v>83</v>
      </c>
      <c r="H855" s="385">
        <v>0.5</v>
      </c>
      <c r="I855" s="384"/>
      <c r="J855" s="384"/>
      <c r="K855" s="384" t="s">
        <v>1675</v>
      </c>
    </row>
    <row r="856" spans="1:11" ht="12.75" customHeight="1">
      <c r="A856" s="362"/>
      <c r="B856" s="362"/>
      <c r="C856" s="382" t="s">
        <v>5421</v>
      </c>
      <c r="D856" s="383" t="s">
        <v>3200</v>
      </c>
      <c r="E856" s="384" t="s">
        <v>226</v>
      </c>
      <c r="F856" s="384" t="s">
        <v>268</v>
      </c>
      <c r="G856" s="384" t="s">
        <v>83</v>
      </c>
      <c r="H856" s="385">
        <v>0.5</v>
      </c>
      <c r="I856" s="384"/>
      <c r="J856" s="384"/>
      <c r="K856" s="384" t="s">
        <v>1675</v>
      </c>
    </row>
    <row r="857" spans="1:11" ht="12.75" customHeight="1">
      <c r="A857" s="362"/>
      <c r="B857" s="362" t="s">
        <v>3892</v>
      </c>
      <c r="C857" s="368" t="s">
        <v>5422</v>
      </c>
      <c r="D857" s="373" t="s">
        <v>1318</v>
      </c>
      <c r="E857" s="362" t="s">
        <v>15</v>
      </c>
      <c r="F857" s="362" t="s">
        <v>16</v>
      </c>
      <c r="G857" s="362" t="s">
        <v>83</v>
      </c>
      <c r="H857" s="369">
        <v>1</v>
      </c>
      <c r="I857" s="362"/>
      <c r="J857" s="362"/>
      <c r="K857" s="362" t="s">
        <v>2652</v>
      </c>
    </row>
    <row r="858" spans="1:11" ht="12.75" customHeight="1">
      <c r="A858" s="362"/>
      <c r="B858" s="362"/>
      <c r="C858" s="368" t="s">
        <v>5423</v>
      </c>
      <c r="D858" s="373" t="s">
        <v>1398</v>
      </c>
      <c r="E858" s="362"/>
      <c r="F858" s="362"/>
      <c r="G858" s="362"/>
      <c r="H858" s="369">
        <v>2</v>
      </c>
      <c r="I858" s="362"/>
      <c r="J858" s="362"/>
      <c r="K858" s="362" t="s">
        <v>2652</v>
      </c>
    </row>
    <row r="859" spans="1:11" ht="12.75" customHeight="1">
      <c r="A859" s="362"/>
      <c r="B859" s="362"/>
      <c r="C859" s="368" t="s">
        <v>5424</v>
      </c>
      <c r="D859" s="373" t="s">
        <v>1400</v>
      </c>
      <c r="E859" s="362"/>
      <c r="F859" s="362"/>
      <c r="G859" s="362"/>
      <c r="H859" s="369">
        <v>2</v>
      </c>
      <c r="I859" s="362"/>
      <c r="J859" s="362"/>
      <c r="K859" s="362" t="s">
        <v>2652</v>
      </c>
    </row>
    <row r="860" spans="1:11" ht="12.75" customHeight="1">
      <c r="A860" s="362"/>
      <c r="B860" s="362"/>
      <c r="C860" s="368" t="s">
        <v>5425</v>
      </c>
      <c r="D860" s="373" t="s">
        <v>1402</v>
      </c>
      <c r="E860" s="362"/>
      <c r="F860" s="362"/>
      <c r="G860" s="362"/>
      <c r="H860" s="369">
        <v>2</v>
      </c>
      <c r="I860" s="362"/>
      <c r="J860" s="362"/>
      <c r="K860" s="362" t="s">
        <v>2652</v>
      </c>
    </row>
    <row r="861" spans="1:11" ht="12.75" customHeight="1">
      <c r="A861" s="362"/>
      <c r="B861" s="362"/>
      <c r="C861" s="368" t="s">
        <v>5426</v>
      </c>
      <c r="D861" s="373" t="s">
        <v>1404</v>
      </c>
      <c r="E861" s="362"/>
      <c r="F861" s="362"/>
      <c r="G861" s="362"/>
      <c r="H861" s="369">
        <v>2</v>
      </c>
      <c r="I861" s="362"/>
      <c r="J861" s="362"/>
      <c r="K861" s="362" t="s">
        <v>2652</v>
      </c>
    </row>
    <row r="862" spans="1:11" ht="12.75" customHeight="1">
      <c r="A862" s="362"/>
      <c r="B862" s="362"/>
      <c r="C862" s="368" t="s">
        <v>5427</v>
      </c>
      <c r="D862" s="373" t="s">
        <v>1406</v>
      </c>
      <c r="E862" s="362"/>
      <c r="F862" s="362"/>
      <c r="G862" s="362"/>
      <c r="H862" s="369">
        <v>2</v>
      </c>
      <c r="I862" s="362"/>
      <c r="J862" s="362"/>
      <c r="K862" s="362" t="s">
        <v>2652</v>
      </c>
    </row>
    <row r="863" spans="1:11" ht="12.75" customHeight="1">
      <c r="A863" s="362"/>
      <c r="B863" s="362"/>
      <c r="C863" s="368" t="s">
        <v>5428</v>
      </c>
      <c r="D863" s="373" t="s">
        <v>1408</v>
      </c>
      <c r="E863" s="362"/>
      <c r="F863" s="362"/>
      <c r="G863" s="362"/>
      <c r="H863" s="369">
        <v>2</v>
      </c>
      <c r="I863" s="362"/>
      <c r="J863" s="362"/>
      <c r="K863" s="362" t="s">
        <v>2652</v>
      </c>
    </row>
    <row r="864" spans="1:11" ht="12.75" customHeight="1">
      <c r="A864" s="362"/>
      <c r="B864" s="362"/>
      <c r="C864" s="368" t="s">
        <v>5429</v>
      </c>
      <c r="D864" s="373" t="s">
        <v>1410</v>
      </c>
      <c r="E864" s="362"/>
      <c r="F864" s="362"/>
      <c r="G864" s="362"/>
      <c r="H864" s="369">
        <v>2</v>
      </c>
      <c r="I864" s="362"/>
      <c r="J864" s="362"/>
      <c r="K864" s="362" t="s">
        <v>2652</v>
      </c>
    </row>
    <row r="865" spans="1:11" ht="12.75" customHeight="1">
      <c r="A865" s="362"/>
      <c r="B865" s="362"/>
      <c r="C865" s="368" t="s">
        <v>5430</v>
      </c>
      <c r="D865" s="373" t="s">
        <v>1412</v>
      </c>
      <c r="E865" s="362"/>
      <c r="F865" s="362"/>
      <c r="G865" s="362"/>
      <c r="H865" s="369">
        <v>2</v>
      </c>
      <c r="I865" s="362"/>
      <c r="J865" s="362"/>
      <c r="K865" s="362" t="s">
        <v>2652</v>
      </c>
    </row>
    <row r="866" spans="1:11" ht="12.75" customHeight="1">
      <c r="A866" s="362"/>
      <c r="B866" s="362"/>
      <c r="C866" s="368" t="s">
        <v>5431</v>
      </c>
      <c r="D866" s="373" t="s">
        <v>1318</v>
      </c>
      <c r="E866" s="362" t="s">
        <v>152</v>
      </c>
      <c r="F866" s="362" t="s">
        <v>16</v>
      </c>
      <c r="G866" s="362" t="s">
        <v>83</v>
      </c>
      <c r="H866" s="369">
        <v>0.5</v>
      </c>
      <c r="I866" s="362"/>
      <c r="J866" s="369"/>
      <c r="K866" s="362" t="s">
        <v>2652</v>
      </c>
    </row>
    <row r="867" spans="1:11" ht="12.75" customHeight="1">
      <c r="A867" s="362"/>
      <c r="B867" s="362"/>
      <c r="C867" s="368" t="s">
        <v>5432</v>
      </c>
      <c r="D867" s="373" t="s">
        <v>1398</v>
      </c>
      <c r="E867" s="362"/>
      <c r="F867" s="362"/>
      <c r="G867" s="362"/>
      <c r="H867" s="369">
        <v>1</v>
      </c>
      <c r="I867" s="362"/>
      <c r="J867" s="369"/>
      <c r="K867" s="362" t="s">
        <v>2652</v>
      </c>
    </row>
    <row r="868" spans="1:11" ht="12.75" customHeight="1">
      <c r="A868" s="362"/>
      <c r="B868" s="362"/>
      <c r="C868" s="368" t="s">
        <v>5433</v>
      </c>
      <c r="D868" s="373" t="s">
        <v>1400</v>
      </c>
      <c r="E868" s="362"/>
      <c r="F868" s="362"/>
      <c r="G868" s="362"/>
      <c r="H868" s="369">
        <v>1</v>
      </c>
      <c r="I868" s="362"/>
      <c r="J868" s="369"/>
      <c r="K868" s="362" t="s">
        <v>2652</v>
      </c>
    </row>
    <row r="869" spans="1:11" ht="12.75" customHeight="1">
      <c r="A869" s="362"/>
      <c r="B869" s="362"/>
      <c r="C869" s="368" t="s">
        <v>5434</v>
      </c>
      <c r="D869" s="373" t="s">
        <v>1402</v>
      </c>
      <c r="E869" s="362"/>
      <c r="F869" s="362"/>
      <c r="G869" s="362"/>
      <c r="H869" s="369">
        <v>1</v>
      </c>
      <c r="I869" s="362"/>
      <c r="J869" s="369"/>
      <c r="K869" s="362" t="s">
        <v>2652</v>
      </c>
    </row>
    <row r="870" spans="1:11" ht="12.75" customHeight="1">
      <c r="A870" s="362"/>
      <c r="B870" s="362"/>
      <c r="C870" s="368" t="s">
        <v>5435</v>
      </c>
      <c r="D870" s="373" t="s">
        <v>1404</v>
      </c>
      <c r="E870" s="362"/>
      <c r="F870" s="362"/>
      <c r="G870" s="362"/>
      <c r="H870" s="369">
        <v>1</v>
      </c>
      <c r="I870" s="362"/>
      <c r="J870" s="369"/>
      <c r="K870" s="362" t="s">
        <v>2652</v>
      </c>
    </row>
    <row r="871" spans="1:11" ht="12.75" customHeight="1">
      <c r="A871" s="362"/>
      <c r="B871" s="362"/>
      <c r="C871" s="368" t="s">
        <v>5436</v>
      </c>
      <c r="D871" s="373" t="s">
        <v>1406</v>
      </c>
      <c r="E871" s="362"/>
      <c r="F871" s="362"/>
      <c r="G871" s="362"/>
      <c r="H871" s="369">
        <v>1</v>
      </c>
      <c r="I871" s="362"/>
      <c r="J871" s="369"/>
      <c r="K871" s="362" t="s">
        <v>2652</v>
      </c>
    </row>
    <row r="872" spans="1:11" ht="12.75" customHeight="1">
      <c r="A872" s="362"/>
      <c r="B872" s="362"/>
      <c r="C872" s="368" t="s">
        <v>5437</v>
      </c>
      <c r="D872" s="373" t="s">
        <v>1408</v>
      </c>
      <c r="E872" s="362"/>
      <c r="F872" s="362"/>
      <c r="G872" s="362"/>
      <c r="H872" s="369">
        <v>1</v>
      </c>
      <c r="I872" s="362"/>
      <c r="J872" s="369"/>
      <c r="K872" s="362" t="s">
        <v>2652</v>
      </c>
    </row>
    <row r="873" spans="1:11" ht="12.75" customHeight="1">
      <c r="A873" s="362"/>
      <c r="B873" s="362"/>
      <c r="C873" s="368" t="s">
        <v>5438</v>
      </c>
      <c r="D873" s="373" t="s">
        <v>1410</v>
      </c>
      <c r="E873" s="362"/>
      <c r="F873" s="362"/>
      <c r="G873" s="362"/>
      <c r="H873" s="369">
        <v>1</v>
      </c>
      <c r="I873" s="362"/>
      <c r="J873" s="369"/>
      <c r="K873" s="362" t="s">
        <v>2652</v>
      </c>
    </row>
    <row r="874" spans="1:11" ht="12.75" customHeight="1">
      <c r="A874" s="362"/>
      <c r="B874" s="362"/>
      <c r="C874" s="368" t="s">
        <v>5439</v>
      </c>
      <c r="D874" s="373" t="s">
        <v>1412</v>
      </c>
      <c r="E874" s="362"/>
      <c r="F874" s="362"/>
      <c r="G874" s="362"/>
      <c r="H874" s="369">
        <v>1</v>
      </c>
      <c r="I874" s="362"/>
      <c r="J874" s="369"/>
      <c r="K874" s="362" t="s">
        <v>2652</v>
      </c>
    </row>
    <row r="875" spans="1:11" ht="12.75" customHeight="1">
      <c r="A875" s="362"/>
      <c r="B875" s="362"/>
      <c r="C875" s="368" t="s">
        <v>5440</v>
      </c>
      <c r="D875" s="373" t="s">
        <v>1318</v>
      </c>
      <c r="E875" s="362" t="s">
        <v>5441</v>
      </c>
      <c r="F875" s="362" t="s">
        <v>16</v>
      </c>
      <c r="G875" s="362" t="s">
        <v>83</v>
      </c>
      <c r="H875" s="369">
        <v>0.5</v>
      </c>
      <c r="I875" s="362"/>
      <c r="J875" s="362"/>
      <c r="K875" s="362" t="s">
        <v>2652</v>
      </c>
    </row>
    <row r="876" spans="1:11" ht="12.75" customHeight="1">
      <c r="A876" s="362"/>
      <c r="B876" s="362"/>
      <c r="C876" s="368" t="s">
        <v>5442</v>
      </c>
      <c r="D876" s="373" t="s">
        <v>1398</v>
      </c>
      <c r="E876" s="362"/>
      <c r="F876" s="362"/>
      <c r="G876" s="362"/>
      <c r="H876" s="369">
        <v>1</v>
      </c>
      <c r="I876" s="362"/>
      <c r="J876" s="362"/>
      <c r="K876" s="362" t="s">
        <v>2652</v>
      </c>
    </row>
    <row r="877" spans="1:11" ht="12.75" customHeight="1">
      <c r="A877" s="362"/>
      <c r="B877" s="362"/>
      <c r="C877" s="368" t="s">
        <v>5443</v>
      </c>
      <c r="D877" s="373" t="s">
        <v>1400</v>
      </c>
      <c r="E877" s="362"/>
      <c r="F877" s="362"/>
      <c r="G877" s="362"/>
      <c r="H877" s="369">
        <v>1</v>
      </c>
      <c r="I877" s="362"/>
      <c r="J877" s="362"/>
      <c r="K877" s="362" t="s">
        <v>2652</v>
      </c>
    </row>
    <row r="878" spans="1:11" ht="12.75" customHeight="1">
      <c r="A878" s="362"/>
      <c r="B878" s="362"/>
      <c r="C878" s="368" t="s">
        <v>5444</v>
      </c>
      <c r="D878" s="373" t="s">
        <v>1402</v>
      </c>
      <c r="E878" s="362"/>
      <c r="F878" s="362"/>
      <c r="G878" s="362"/>
      <c r="H878" s="369">
        <v>1</v>
      </c>
      <c r="I878" s="362"/>
      <c r="J878" s="362"/>
      <c r="K878" s="362" t="s">
        <v>2652</v>
      </c>
    </row>
    <row r="879" spans="1:11" ht="12.75" customHeight="1">
      <c r="A879" s="362"/>
      <c r="B879" s="362"/>
      <c r="C879" s="368" t="s">
        <v>5445</v>
      </c>
      <c r="D879" s="373" t="s">
        <v>1404</v>
      </c>
      <c r="E879" s="362"/>
      <c r="F879" s="362"/>
      <c r="G879" s="362"/>
      <c r="H879" s="369">
        <v>1</v>
      </c>
      <c r="I879" s="362"/>
      <c r="J879" s="362"/>
      <c r="K879" s="362" t="s">
        <v>2652</v>
      </c>
    </row>
    <row r="880" spans="1:11" ht="12.75" customHeight="1">
      <c r="A880" s="362"/>
      <c r="B880" s="362"/>
      <c r="C880" s="368" t="s">
        <v>5446</v>
      </c>
      <c r="D880" s="373" t="s">
        <v>1406</v>
      </c>
      <c r="E880" s="362"/>
      <c r="F880" s="362"/>
      <c r="G880" s="362"/>
      <c r="H880" s="369">
        <v>1</v>
      </c>
      <c r="I880" s="362"/>
      <c r="J880" s="362"/>
      <c r="K880" s="362" t="s">
        <v>2652</v>
      </c>
    </row>
    <row r="881" spans="1:11" ht="12.75" customHeight="1">
      <c r="A881" s="362"/>
      <c r="B881" s="362"/>
      <c r="C881" s="368" t="s">
        <v>5447</v>
      </c>
      <c r="D881" s="373" t="s">
        <v>1408</v>
      </c>
      <c r="E881" s="362"/>
      <c r="F881" s="362"/>
      <c r="G881" s="362"/>
      <c r="H881" s="369">
        <v>1</v>
      </c>
      <c r="I881" s="362"/>
      <c r="J881" s="362"/>
      <c r="K881" s="362" t="s">
        <v>2652</v>
      </c>
    </row>
    <row r="882" spans="1:11" ht="12.75" customHeight="1">
      <c r="A882" s="362"/>
      <c r="B882" s="362"/>
      <c r="C882" s="368" t="s">
        <v>5448</v>
      </c>
      <c r="D882" s="373" t="s">
        <v>1410</v>
      </c>
      <c r="E882" s="362"/>
      <c r="F882" s="362"/>
      <c r="G882" s="362"/>
      <c r="H882" s="369">
        <v>1</v>
      </c>
      <c r="I882" s="362"/>
      <c r="J882" s="362"/>
      <c r="K882" s="362" t="s">
        <v>2652</v>
      </c>
    </row>
    <row r="883" spans="1:11" ht="12.75" customHeight="1">
      <c r="A883" s="362"/>
      <c r="B883" s="362"/>
      <c r="C883" s="368" t="s">
        <v>5449</v>
      </c>
      <c r="D883" s="373" t="s">
        <v>1412</v>
      </c>
      <c r="E883" s="362"/>
      <c r="F883" s="362"/>
      <c r="G883" s="362"/>
      <c r="H883" s="369">
        <v>1</v>
      </c>
      <c r="I883" s="362"/>
      <c r="J883" s="362"/>
      <c r="K883" s="362" t="s">
        <v>2652</v>
      </c>
    </row>
    <row r="884" spans="1:11" ht="12.75" customHeight="1">
      <c r="A884" s="362"/>
      <c r="B884" s="362"/>
      <c r="C884" s="368" t="s">
        <v>5450</v>
      </c>
      <c r="D884" s="373" t="s">
        <v>1318</v>
      </c>
      <c r="E884" s="362" t="s">
        <v>3795</v>
      </c>
      <c r="F884" s="362" t="s">
        <v>16</v>
      </c>
      <c r="G884" s="362" t="s">
        <v>83</v>
      </c>
      <c r="H884" s="369">
        <v>0.5</v>
      </c>
      <c r="I884" s="362"/>
      <c r="J884" s="362"/>
      <c r="K884" s="362" t="s">
        <v>2652</v>
      </c>
    </row>
    <row r="885" spans="1:11" ht="12.75" customHeight="1">
      <c r="A885" s="362"/>
      <c r="B885" s="362"/>
      <c r="C885" s="386" t="s">
        <v>5451</v>
      </c>
      <c r="D885" s="373" t="s">
        <v>1398</v>
      </c>
      <c r="E885" s="362"/>
      <c r="F885" s="362"/>
      <c r="G885" s="362"/>
      <c r="H885" s="369">
        <v>1</v>
      </c>
      <c r="I885" s="362"/>
      <c r="J885" s="362"/>
      <c r="K885" s="362" t="s">
        <v>2652</v>
      </c>
    </row>
    <row r="886" spans="1:11" ht="12.75" customHeight="1">
      <c r="A886" s="362"/>
      <c r="B886" s="362"/>
      <c r="C886" s="386" t="s">
        <v>5452</v>
      </c>
      <c r="D886" s="373" t="s">
        <v>1400</v>
      </c>
      <c r="E886" s="362"/>
      <c r="F886" s="362"/>
      <c r="G886" s="362"/>
      <c r="H886" s="369">
        <v>1</v>
      </c>
      <c r="I886" s="362"/>
      <c r="J886" s="362"/>
      <c r="K886" s="362" t="s">
        <v>2652</v>
      </c>
    </row>
    <row r="887" spans="1:11" ht="12.75" customHeight="1">
      <c r="A887" s="362"/>
      <c r="B887" s="362"/>
      <c r="C887" s="386" t="s">
        <v>5453</v>
      </c>
      <c r="D887" s="373" t="s">
        <v>1402</v>
      </c>
      <c r="E887" s="362"/>
      <c r="F887" s="362"/>
      <c r="G887" s="362"/>
      <c r="H887" s="369">
        <v>1</v>
      </c>
      <c r="I887" s="362"/>
      <c r="J887" s="362"/>
      <c r="K887" s="362" t="s">
        <v>2652</v>
      </c>
    </row>
    <row r="888" spans="1:11" ht="12.75" customHeight="1">
      <c r="A888" s="362"/>
      <c r="B888" s="362"/>
      <c r="C888" s="386" t="s">
        <v>5454</v>
      </c>
      <c r="D888" s="373" t="s">
        <v>1404</v>
      </c>
      <c r="E888" s="362"/>
      <c r="F888" s="362"/>
      <c r="G888" s="362"/>
      <c r="H888" s="369">
        <v>1</v>
      </c>
      <c r="I888" s="362"/>
      <c r="J888" s="362"/>
      <c r="K888" s="362" t="s">
        <v>2652</v>
      </c>
    </row>
    <row r="889" spans="1:11" ht="12.75" customHeight="1">
      <c r="A889" s="362"/>
      <c r="B889" s="362"/>
      <c r="C889" s="386" t="s">
        <v>5455</v>
      </c>
      <c r="D889" s="373" t="s">
        <v>1406</v>
      </c>
      <c r="E889" s="362"/>
      <c r="F889" s="362"/>
      <c r="G889" s="362"/>
      <c r="H889" s="369">
        <v>1</v>
      </c>
      <c r="I889" s="362"/>
      <c r="J889" s="362"/>
      <c r="K889" s="362" t="s">
        <v>2652</v>
      </c>
    </row>
    <row r="890" spans="1:11" ht="12.75" customHeight="1">
      <c r="A890" s="362"/>
      <c r="B890" s="362"/>
      <c r="C890" s="386" t="s">
        <v>5456</v>
      </c>
      <c r="D890" s="373" t="s">
        <v>1408</v>
      </c>
      <c r="E890" s="362"/>
      <c r="F890" s="362"/>
      <c r="G890" s="362"/>
      <c r="H890" s="369">
        <v>1</v>
      </c>
      <c r="I890" s="362"/>
      <c r="J890" s="362"/>
      <c r="K890" s="362" t="s">
        <v>2652</v>
      </c>
    </row>
    <row r="891" spans="1:11" ht="12.75" customHeight="1">
      <c r="A891" s="362"/>
      <c r="B891" s="362"/>
      <c r="C891" s="386" t="s">
        <v>5457</v>
      </c>
      <c r="D891" s="373" t="s">
        <v>1410</v>
      </c>
      <c r="E891" s="362"/>
      <c r="F891" s="362"/>
      <c r="G891" s="362"/>
      <c r="H891" s="369">
        <v>1</v>
      </c>
      <c r="I891" s="362"/>
      <c r="J891" s="362"/>
      <c r="K891" s="362" t="s">
        <v>2652</v>
      </c>
    </row>
    <row r="892" spans="1:11" ht="12.75" customHeight="1">
      <c r="A892" s="362"/>
      <c r="B892" s="362"/>
      <c r="C892" s="386" t="s">
        <v>5458</v>
      </c>
      <c r="D892" s="373" t="s">
        <v>1412</v>
      </c>
      <c r="E892" s="362"/>
      <c r="F892" s="362"/>
      <c r="G892" s="362"/>
      <c r="H892" s="369">
        <v>1</v>
      </c>
      <c r="I892" s="362"/>
      <c r="J892" s="362"/>
      <c r="K892" s="362" t="s">
        <v>2652</v>
      </c>
    </row>
    <row r="893" spans="1:11" ht="12.75" customHeight="1">
      <c r="A893" s="362"/>
      <c r="B893" s="362" t="s">
        <v>3683</v>
      </c>
      <c r="C893" s="368" t="s">
        <v>5459</v>
      </c>
      <c r="D893" s="373" t="s">
        <v>3794</v>
      </c>
      <c r="E893" s="362" t="s">
        <v>15</v>
      </c>
      <c r="F893" s="362" t="s">
        <v>16</v>
      </c>
      <c r="G893" s="362" t="s">
        <v>83</v>
      </c>
      <c r="H893" s="387">
        <v>1</v>
      </c>
      <c r="I893" s="362"/>
      <c r="J893" s="362"/>
      <c r="K893" s="362" t="s">
        <v>1930</v>
      </c>
    </row>
    <row r="894" spans="1:11" ht="12.75" customHeight="1">
      <c r="A894" s="362"/>
      <c r="B894" s="362"/>
      <c r="C894" s="368" t="s">
        <v>5460</v>
      </c>
      <c r="D894" s="373" t="s">
        <v>1312</v>
      </c>
      <c r="E894" s="362"/>
      <c r="F894" s="362"/>
      <c r="G894" s="362"/>
      <c r="H894" s="387">
        <v>1</v>
      </c>
      <c r="I894" s="362"/>
      <c r="J894" s="362"/>
      <c r="K894" s="362" t="s">
        <v>1930</v>
      </c>
    </row>
    <row r="895" spans="1:11" ht="12.75" customHeight="1">
      <c r="A895" s="362"/>
      <c r="B895" s="362"/>
      <c r="C895" s="368" t="s">
        <v>5461</v>
      </c>
      <c r="D895" s="373" t="s">
        <v>3799</v>
      </c>
      <c r="E895" s="362"/>
      <c r="F895" s="362"/>
      <c r="G895" s="362"/>
      <c r="H895" s="387">
        <v>1</v>
      </c>
      <c r="I895" s="362"/>
      <c r="J895" s="362"/>
      <c r="K895" s="362" t="s">
        <v>1930</v>
      </c>
    </row>
    <row r="896" spans="1:11" ht="12.75" customHeight="1">
      <c r="A896" s="362"/>
      <c r="B896" s="362"/>
      <c r="C896" s="368" t="s">
        <v>5462</v>
      </c>
      <c r="D896" s="373" t="s">
        <v>3801</v>
      </c>
      <c r="E896" s="362"/>
      <c r="F896" s="362"/>
      <c r="G896" s="362"/>
      <c r="H896" s="387">
        <v>2</v>
      </c>
      <c r="I896" s="362"/>
      <c r="J896" s="362"/>
      <c r="K896" s="362" t="s">
        <v>1930</v>
      </c>
    </row>
    <row r="897" spans="1:13" ht="12.75" customHeight="1">
      <c r="A897" s="362"/>
      <c r="B897" s="362"/>
      <c r="C897" s="368" t="s">
        <v>5463</v>
      </c>
      <c r="D897" s="373" t="s">
        <v>1318</v>
      </c>
      <c r="E897" s="362"/>
      <c r="F897" s="362"/>
      <c r="G897" s="362"/>
      <c r="H897" s="387">
        <v>1</v>
      </c>
      <c r="I897" s="362"/>
      <c r="J897" s="362"/>
      <c r="K897" s="362" t="s">
        <v>1930</v>
      </c>
    </row>
    <row r="898" spans="1:13" ht="12.75" customHeight="1">
      <c r="A898" s="362"/>
      <c r="B898" s="362"/>
      <c r="C898" s="368" t="s">
        <v>5464</v>
      </c>
      <c r="D898" s="373" t="s">
        <v>1320</v>
      </c>
      <c r="E898" s="362"/>
      <c r="F898" s="362"/>
      <c r="G898" s="362"/>
      <c r="H898" s="387">
        <v>2</v>
      </c>
      <c r="I898" s="362"/>
      <c r="J898" s="362"/>
      <c r="K898" s="362" t="s">
        <v>1930</v>
      </c>
    </row>
    <row r="899" spans="1:13" ht="12.75" customHeight="1">
      <c r="A899" s="362"/>
      <c r="B899" s="362"/>
      <c r="C899" s="368" t="s">
        <v>5465</v>
      </c>
      <c r="D899" s="373" t="s">
        <v>1322</v>
      </c>
      <c r="E899" s="362"/>
      <c r="F899" s="362"/>
      <c r="G899" s="362"/>
      <c r="H899" s="387">
        <v>0.5</v>
      </c>
      <c r="I899" s="362"/>
      <c r="J899" s="362"/>
      <c r="K899" s="362" t="s">
        <v>1930</v>
      </c>
    </row>
    <row r="900" spans="1:13" ht="12.75" customHeight="1">
      <c r="A900" s="362"/>
      <c r="B900" s="362"/>
      <c r="C900" s="368" t="s">
        <v>5466</v>
      </c>
      <c r="D900" s="373" t="s">
        <v>1324</v>
      </c>
      <c r="E900" s="362"/>
      <c r="F900" s="362"/>
      <c r="G900" s="362"/>
      <c r="H900" s="387">
        <v>1</v>
      </c>
      <c r="I900" s="362"/>
      <c r="J900" s="362"/>
      <c r="K900" s="362" t="s">
        <v>1930</v>
      </c>
    </row>
    <row r="901" spans="1:13" ht="12.75" customHeight="1">
      <c r="A901" s="362"/>
      <c r="B901" s="362"/>
      <c r="C901" s="368" t="s">
        <v>5467</v>
      </c>
      <c r="D901" s="368" t="s">
        <v>1326</v>
      </c>
      <c r="E901" s="362"/>
      <c r="F901" s="362"/>
      <c r="G901" s="362"/>
      <c r="H901" s="387">
        <v>0.5</v>
      </c>
      <c r="I901" s="362"/>
      <c r="J901" s="362"/>
      <c r="K901" s="362" t="s">
        <v>1930</v>
      </c>
    </row>
    <row r="902" spans="1:13" ht="12.75" customHeight="1">
      <c r="A902" s="362"/>
      <c r="B902" s="362"/>
      <c r="C902" s="368" t="s">
        <v>5468</v>
      </c>
      <c r="D902" s="368" t="s">
        <v>3808</v>
      </c>
      <c r="E902" s="362"/>
      <c r="F902" s="362"/>
      <c r="G902" s="362"/>
      <c r="H902" s="387">
        <v>1</v>
      </c>
      <c r="I902" s="362"/>
      <c r="J902" s="362"/>
      <c r="K902" s="362" t="s">
        <v>1930</v>
      </c>
    </row>
    <row r="903" spans="1:13" ht="12.75" customHeight="1">
      <c r="A903" s="362"/>
      <c r="B903" s="362"/>
      <c r="C903" s="368" t="s">
        <v>5469</v>
      </c>
      <c r="D903" s="368" t="s">
        <v>3810</v>
      </c>
      <c r="E903" s="362"/>
      <c r="F903" s="362"/>
      <c r="G903" s="362"/>
      <c r="H903" s="387">
        <v>0.5</v>
      </c>
      <c r="I903" s="362"/>
      <c r="J903" s="362"/>
      <c r="K903" s="362" t="s">
        <v>1930</v>
      </c>
    </row>
    <row r="904" spans="1:13" ht="12.75" customHeight="1">
      <c r="A904" s="362"/>
      <c r="B904" s="362"/>
      <c r="C904" s="368" t="s">
        <v>5470</v>
      </c>
      <c r="D904" s="368" t="s">
        <v>3812</v>
      </c>
      <c r="E904" s="362"/>
      <c r="F904" s="362"/>
      <c r="G904" s="362"/>
      <c r="H904" s="387">
        <v>1</v>
      </c>
      <c r="I904" s="362"/>
      <c r="J904" s="362"/>
      <c r="K904" s="362" t="s">
        <v>1930</v>
      </c>
    </row>
    <row r="905" spans="1:13" ht="12.75" customHeight="1">
      <c r="A905" s="362"/>
      <c r="B905" s="362"/>
      <c r="C905" s="368" t="s">
        <v>5471</v>
      </c>
      <c r="D905" s="368" t="s">
        <v>1336</v>
      </c>
      <c r="E905" s="362"/>
      <c r="F905" s="362"/>
      <c r="G905" s="362"/>
      <c r="H905" s="387">
        <v>0.5</v>
      </c>
      <c r="I905" s="362"/>
      <c r="J905" s="362"/>
      <c r="K905" s="362" t="s">
        <v>1930</v>
      </c>
    </row>
    <row r="906" spans="1:13" ht="12.75" customHeight="1">
      <c r="A906" s="362"/>
      <c r="B906" s="362"/>
      <c r="C906" s="368" t="s">
        <v>5472</v>
      </c>
      <c r="D906" s="368" t="s">
        <v>1338</v>
      </c>
      <c r="E906" s="362"/>
      <c r="F906" s="362"/>
      <c r="G906" s="362"/>
      <c r="H906" s="387">
        <v>2</v>
      </c>
      <c r="I906" s="362"/>
      <c r="J906" s="362"/>
      <c r="K906" s="362" t="s">
        <v>1930</v>
      </c>
    </row>
    <row r="907" spans="1:13" ht="12.75" customHeight="1">
      <c r="A907" s="362"/>
      <c r="B907" s="362"/>
      <c r="C907" s="368" t="s">
        <v>5473</v>
      </c>
      <c r="D907" s="368" t="s">
        <v>1340</v>
      </c>
      <c r="E907" s="362"/>
      <c r="F907" s="362"/>
      <c r="G907" s="362"/>
      <c r="H907" s="387">
        <v>2</v>
      </c>
      <c r="I907" s="362"/>
      <c r="J907" s="362"/>
      <c r="K907" s="362" t="s">
        <v>1930</v>
      </c>
    </row>
    <row r="908" spans="1:13" ht="12.75" customHeight="1">
      <c r="A908" s="362"/>
      <c r="B908" s="362"/>
      <c r="C908" s="368" t="s">
        <v>5474</v>
      </c>
      <c r="D908" s="368" t="s">
        <v>3817</v>
      </c>
      <c r="E908" s="362"/>
      <c r="F908" s="362"/>
      <c r="G908" s="362"/>
      <c r="H908" s="387">
        <v>1</v>
      </c>
      <c r="I908" s="362"/>
      <c r="J908" s="362"/>
      <c r="K908" s="362" t="s">
        <v>1930</v>
      </c>
    </row>
    <row r="909" spans="1:13" ht="12.75" customHeight="1">
      <c r="A909" s="362"/>
      <c r="B909" s="362"/>
      <c r="C909" s="368" t="s">
        <v>5475</v>
      </c>
      <c r="D909" s="368" t="s">
        <v>3819</v>
      </c>
      <c r="E909" s="362"/>
      <c r="F909" s="362"/>
      <c r="G909" s="362"/>
      <c r="H909" s="387">
        <v>3</v>
      </c>
      <c r="I909" s="362"/>
      <c r="J909" s="362"/>
      <c r="K909" s="362" t="s">
        <v>1930</v>
      </c>
    </row>
    <row r="910" spans="1:13" ht="12.75" customHeight="1">
      <c r="A910" s="362"/>
      <c r="B910" s="362"/>
      <c r="C910" s="368" t="s">
        <v>5476</v>
      </c>
      <c r="D910" s="388" t="s">
        <v>1346</v>
      </c>
      <c r="E910" s="362"/>
      <c r="F910" s="362"/>
      <c r="G910" s="362"/>
      <c r="H910" s="387">
        <v>3</v>
      </c>
      <c r="I910" s="362"/>
      <c r="J910" s="362"/>
      <c r="K910" s="362" t="s">
        <v>1930</v>
      </c>
    </row>
    <row r="911" spans="1:13" ht="12.75" customHeight="1">
      <c r="A911" s="362"/>
      <c r="B911" s="362"/>
      <c r="C911" s="368" t="s">
        <v>5477</v>
      </c>
      <c r="D911" s="388" t="s">
        <v>3822</v>
      </c>
      <c r="E911" s="362"/>
      <c r="F911" s="362"/>
      <c r="G911" s="362"/>
      <c r="H911" s="387">
        <v>3</v>
      </c>
      <c r="I911" s="362"/>
      <c r="J911" s="362"/>
      <c r="K911" s="362" t="s">
        <v>1930</v>
      </c>
    </row>
    <row r="912" spans="1:13" ht="12.75" customHeight="1">
      <c r="A912" s="362"/>
      <c r="B912" s="362"/>
      <c r="C912" s="368" t="s">
        <v>5478</v>
      </c>
      <c r="D912" s="388" t="s">
        <v>3824</v>
      </c>
      <c r="E912" s="362"/>
      <c r="F912" s="362"/>
      <c r="G912" s="362"/>
      <c r="H912" s="387">
        <v>2</v>
      </c>
      <c r="I912" s="362"/>
      <c r="J912" s="362"/>
      <c r="K912" s="362" t="s">
        <v>1930</v>
      </c>
      <c r="M912" s="359">
        <v>29</v>
      </c>
    </row>
    <row r="913" spans="1:11" ht="12.75" customHeight="1">
      <c r="A913" s="362"/>
      <c r="B913" s="362"/>
      <c r="C913" s="368" t="s">
        <v>5479</v>
      </c>
      <c r="D913" s="388" t="s">
        <v>1352</v>
      </c>
      <c r="E913" s="362"/>
      <c r="F913" s="362"/>
      <c r="G913" s="362"/>
      <c r="H913" s="389">
        <v>2</v>
      </c>
      <c r="I913" s="362"/>
      <c r="J913" s="362"/>
      <c r="K913" s="362" t="s">
        <v>4237</v>
      </c>
    </row>
    <row r="914" spans="1:11" ht="12.75" customHeight="1">
      <c r="A914" s="362"/>
      <c r="B914" s="362"/>
      <c r="C914" s="368" t="s">
        <v>5480</v>
      </c>
      <c r="D914" s="368" t="s">
        <v>1354</v>
      </c>
      <c r="E914" s="362"/>
      <c r="F914" s="362"/>
      <c r="G914" s="362"/>
      <c r="H914" s="389">
        <v>2</v>
      </c>
      <c r="I914" s="362"/>
      <c r="J914" s="362"/>
      <c r="K914" s="362" t="s">
        <v>4237</v>
      </c>
    </row>
    <row r="915" spans="1:11" ht="12.75" customHeight="1">
      <c r="A915" s="362"/>
      <c r="B915" s="362"/>
      <c r="C915" s="368" t="s">
        <v>5481</v>
      </c>
      <c r="D915" s="368" t="s">
        <v>1356</v>
      </c>
      <c r="E915" s="362"/>
      <c r="F915" s="362"/>
      <c r="G915" s="362"/>
      <c r="H915" s="389">
        <v>3</v>
      </c>
      <c r="I915" s="362"/>
      <c r="J915" s="362"/>
      <c r="K915" s="362" t="s">
        <v>4237</v>
      </c>
    </row>
    <row r="916" spans="1:11" ht="12.75" customHeight="1">
      <c r="A916" s="362"/>
      <c r="B916" s="362"/>
      <c r="C916" s="368" t="s">
        <v>5482</v>
      </c>
      <c r="D916" s="368" t="s">
        <v>1358</v>
      </c>
      <c r="E916" s="362"/>
      <c r="F916" s="362"/>
      <c r="G916" s="362"/>
      <c r="H916" s="389">
        <v>2</v>
      </c>
      <c r="I916" s="362"/>
      <c r="J916" s="362"/>
      <c r="K916" s="362" t="s">
        <v>4237</v>
      </c>
    </row>
    <row r="917" spans="1:11" ht="12.75" customHeight="1">
      <c r="A917" s="362"/>
      <c r="B917" s="362"/>
      <c r="C917" s="368" t="s">
        <v>5483</v>
      </c>
      <c r="D917" s="368" t="s">
        <v>3830</v>
      </c>
      <c r="E917" s="362"/>
      <c r="F917" s="362"/>
      <c r="G917" s="362"/>
      <c r="H917" s="389">
        <v>2</v>
      </c>
      <c r="I917" s="362"/>
      <c r="J917" s="362"/>
      <c r="K917" s="362" t="s">
        <v>4237</v>
      </c>
    </row>
    <row r="918" spans="1:11" ht="12.75" customHeight="1">
      <c r="A918" s="362"/>
      <c r="B918" s="362"/>
      <c r="C918" s="368" t="s">
        <v>5484</v>
      </c>
      <c r="D918" s="368" t="s">
        <v>1360</v>
      </c>
      <c r="E918" s="362"/>
      <c r="F918" s="362"/>
      <c r="G918" s="362"/>
      <c r="H918" s="389">
        <v>0.5</v>
      </c>
      <c r="I918" s="362"/>
      <c r="J918" s="369"/>
      <c r="K918" s="362" t="s">
        <v>4237</v>
      </c>
    </row>
    <row r="919" spans="1:11" ht="12.75" customHeight="1">
      <c r="A919" s="362"/>
      <c r="B919" s="362"/>
      <c r="C919" s="368" t="s">
        <v>5485</v>
      </c>
      <c r="D919" s="368" t="s">
        <v>1362</v>
      </c>
      <c r="E919" s="362"/>
      <c r="F919" s="362"/>
      <c r="G919" s="362"/>
      <c r="H919" s="389">
        <v>0.5</v>
      </c>
      <c r="I919" s="362"/>
      <c r="J919" s="369"/>
      <c r="K919" s="362" t="s">
        <v>4237</v>
      </c>
    </row>
    <row r="920" spans="1:11" ht="12.75" customHeight="1">
      <c r="A920" s="362"/>
      <c r="B920" s="362"/>
      <c r="C920" s="368" t="s">
        <v>5486</v>
      </c>
      <c r="D920" s="368" t="s">
        <v>1364</v>
      </c>
      <c r="E920" s="362"/>
      <c r="F920" s="362"/>
      <c r="G920" s="362"/>
      <c r="H920" s="389">
        <v>0.5</v>
      </c>
      <c r="I920" s="362"/>
      <c r="J920" s="369"/>
      <c r="K920" s="362" t="s">
        <v>4237</v>
      </c>
    </row>
    <row r="921" spans="1:11" ht="12.75" customHeight="1">
      <c r="A921" s="362"/>
      <c r="B921" s="362"/>
      <c r="C921" s="368" t="s">
        <v>5487</v>
      </c>
      <c r="D921" s="368" t="s">
        <v>1368</v>
      </c>
      <c r="E921" s="362"/>
      <c r="F921" s="362"/>
      <c r="G921" s="362"/>
      <c r="H921" s="389">
        <v>0.5</v>
      </c>
      <c r="I921" s="362"/>
      <c r="J921" s="369"/>
      <c r="K921" s="362" t="s">
        <v>4237</v>
      </c>
    </row>
    <row r="922" spans="1:11" ht="12.75" customHeight="1">
      <c r="A922" s="362"/>
      <c r="B922" s="362"/>
      <c r="C922" s="368" t="s">
        <v>5488</v>
      </c>
      <c r="D922" s="368" t="s">
        <v>1370</v>
      </c>
      <c r="E922" s="362"/>
      <c r="F922" s="362"/>
      <c r="G922" s="362"/>
      <c r="H922" s="389">
        <v>1</v>
      </c>
      <c r="I922" s="362"/>
      <c r="J922" s="369"/>
      <c r="K922" s="362" t="s">
        <v>4237</v>
      </c>
    </row>
    <row r="923" spans="1:11" ht="12.75" customHeight="1">
      <c r="A923" s="362"/>
      <c r="B923" s="362"/>
      <c r="C923" s="368" t="s">
        <v>5489</v>
      </c>
      <c r="D923" s="368" t="s">
        <v>1372</v>
      </c>
      <c r="E923" s="362"/>
      <c r="F923" s="362"/>
      <c r="G923" s="362"/>
      <c r="H923" s="389">
        <v>1</v>
      </c>
      <c r="I923" s="362"/>
      <c r="J923" s="369"/>
      <c r="K923" s="362" t="s">
        <v>4237</v>
      </c>
    </row>
    <row r="924" spans="1:11" ht="12.75" customHeight="1">
      <c r="A924" s="362"/>
      <c r="B924" s="362"/>
      <c r="C924" s="368" t="s">
        <v>5490</v>
      </c>
      <c r="D924" s="368" t="s">
        <v>1374</v>
      </c>
      <c r="E924" s="362"/>
      <c r="F924" s="362"/>
      <c r="G924" s="362"/>
      <c r="H924" s="389">
        <v>0.5</v>
      </c>
      <c r="I924" s="362"/>
      <c r="J924" s="369"/>
      <c r="K924" s="362" t="s">
        <v>4237</v>
      </c>
    </row>
    <row r="925" spans="1:11" ht="12.75" customHeight="1">
      <c r="A925" s="362"/>
      <c r="B925" s="362"/>
      <c r="C925" s="368" t="s">
        <v>5491</v>
      </c>
      <c r="D925" s="368" t="s">
        <v>1376</v>
      </c>
      <c r="E925" s="362"/>
      <c r="F925" s="362"/>
      <c r="G925" s="362"/>
      <c r="H925" s="389">
        <v>2</v>
      </c>
      <c r="I925" s="362"/>
      <c r="J925" s="369"/>
      <c r="K925" s="362" t="s">
        <v>4237</v>
      </c>
    </row>
    <row r="926" spans="1:11" ht="12.75" customHeight="1">
      <c r="A926" s="362"/>
      <c r="B926" s="362"/>
      <c r="C926" s="368" t="s">
        <v>5492</v>
      </c>
      <c r="D926" s="388" t="s">
        <v>1378</v>
      </c>
      <c r="E926" s="362"/>
      <c r="F926" s="362"/>
      <c r="G926" s="362"/>
      <c r="H926" s="389">
        <v>2</v>
      </c>
      <c r="I926" s="362"/>
      <c r="J926" s="369"/>
      <c r="K926" s="362" t="s">
        <v>4237</v>
      </c>
    </row>
    <row r="927" spans="1:11" ht="12.75" customHeight="1">
      <c r="A927" s="362"/>
      <c r="B927" s="362"/>
      <c r="C927" s="368" t="s">
        <v>5493</v>
      </c>
      <c r="D927" s="388" t="s">
        <v>3841</v>
      </c>
      <c r="E927" s="362"/>
      <c r="F927" s="362"/>
      <c r="G927" s="362"/>
      <c r="H927" s="389">
        <v>2</v>
      </c>
      <c r="I927" s="362"/>
      <c r="J927" s="369"/>
      <c r="K927" s="362" t="s">
        <v>4237</v>
      </c>
    </row>
    <row r="928" spans="1:11" ht="12.75" customHeight="1">
      <c r="A928" s="362"/>
      <c r="B928" s="362"/>
      <c r="C928" s="368" t="s">
        <v>5494</v>
      </c>
      <c r="D928" s="388" t="s">
        <v>1382</v>
      </c>
      <c r="E928" s="362"/>
      <c r="F928" s="362"/>
      <c r="G928" s="362"/>
      <c r="H928" s="389">
        <v>1</v>
      </c>
      <c r="I928" s="362"/>
      <c r="J928" s="369"/>
      <c r="K928" s="362" t="s">
        <v>4237</v>
      </c>
    </row>
    <row r="929" spans="1:13" ht="12.75" customHeight="1">
      <c r="A929" s="362"/>
      <c r="B929" s="362"/>
      <c r="C929" s="368" t="s">
        <v>5495</v>
      </c>
      <c r="D929" s="388" t="s">
        <v>3844</v>
      </c>
      <c r="E929" s="362"/>
      <c r="F929" s="362"/>
      <c r="G929" s="362"/>
      <c r="H929" s="389">
        <v>1</v>
      </c>
      <c r="I929" s="362"/>
      <c r="J929" s="369"/>
      <c r="K929" s="362" t="s">
        <v>4237</v>
      </c>
    </row>
    <row r="930" spans="1:13" ht="12.75" customHeight="1">
      <c r="A930" s="362"/>
      <c r="B930" s="362"/>
      <c r="C930" s="368" t="s">
        <v>5496</v>
      </c>
      <c r="D930" s="368" t="s">
        <v>1386</v>
      </c>
      <c r="E930" s="362"/>
      <c r="F930" s="362"/>
      <c r="G930" s="362"/>
      <c r="H930" s="389">
        <v>1</v>
      </c>
      <c r="I930" s="362"/>
      <c r="J930" s="369"/>
      <c r="K930" s="362" t="s">
        <v>4237</v>
      </c>
    </row>
    <row r="931" spans="1:13" ht="12.75" customHeight="1">
      <c r="A931" s="362"/>
      <c r="B931" s="362"/>
      <c r="C931" s="368" t="s">
        <v>5497</v>
      </c>
      <c r="D931" s="368" t="s">
        <v>1388</v>
      </c>
      <c r="E931" s="362"/>
      <c r="F931" s="362"/>
      <c r="G931" s="362"/>
      <c r="H931" s="389">
        <v>2</v>
      </c>
      <c r="I931" s="362"/>
      <c r="J931" s="369"/>
      <c r="K931" s="362" t="s">
        <v>4237</v>
      </c>
    </row>
    <row r="932" spans="1:13" ht="12.75" customHeight="1">
      <c r="A932" s="362"/>
      <c r="B932" s="362"/>
      <c r="C932" s="368" t="s">
        <v>5498</v>
      </c>
      <c r="D932" s="368" t="s">
        <v>1390</v>
      </c>
      <c r="E932" s="362"/>
      <c r="F932" s="362"/>
      <c r="G932" s="362"/>
      <c r="H932" s="389">
        <v>1</v>
      </c>
      <c r="I932" s="362"/>
      <c r="J932" s="369"/>
      <c r="K932" s="362" t="s">
        <v>4237</v>
      </c>
    </row>
    <row r="933" spans="1:13" ht="12.75" customHeight="1">
      <c r="A933" s="362"/>
      <c r="B933" s="362"/>
      <c r="C933" s="368" t="s">
        <v>5499</v>
      </c>
      <c r="D933" s="368" t="s">
        <v>3849</v>
      </c>
      <c r="E933" s="362"/>
      <c r="F933" s="362"/>
      <c r="G933" s="362"/>
      <c r="H933" s="389">
        <v>1</v>
      </c>
      <c r="I933" s="362"/>
      <c r="J933" s="369"/>
      <c r="K933" s="362" t="s">
        <v>3796</v>
      </c>
      <c r="M933" s="359">
        <v>28.5</v>
      </c>
    </row>
    <row r="934" spans="1:13" ht="12.75" customHeight="1">
      <c r="A934" s="362"/>
      <c r="B934" s="362"/>
      <c r="C934" s="368" t="s">
        <v>5500</v>
      </c>
      <c r="D934" s="373" t="s">
        <v>1392</v>
      </c>
      <c r="E934" s="362"/>
      <c r="F934" s="362"/>
      <c r="G934" s="362"/>
      <c r="H934" s="390">
        <v>2</v>
      </c>
      <c r="I934" s="362"/>
      <c r="J934" s="362"/>
      <c r="K934" s="362" t="s">
        <v>3796</v>
      </c>
    </row>
    <row r="935" spans="1:13" ht="12.75" customHeight="1">
      <c r="A935" s="362"/>
      <c r="B935" s="362"/>
      <c r="C935" s="368" t="s">
        <v>5501</v>
      </c>
      <c r="D935" s="373" t="s">
        <v>1394</v>
      </c>
      <c r="E935" s="362"/>
      <c r="F935" s="362"/>
      <c r="G935" s="362"/>
      <c r="H935" s="390">
        <v>1</v>
      </c>
      <c r="I935" s="362"/>
      <c r="J935" s="362"/>
      <c r="K935" s="362" t="s">
        <v>3796</v>
      </c>
    </row>
    <row r="936" spans="1:13" ht="12.75" customHeight="1">
      <c r="A936" s="362"/>
      <c r="B936" s="362"/>
      <c r="C936" s="368" t="s">
        <v>5502</v>
      </c>
      <c r="D936" s="373" t="s">
        <v>1396</v>
      </c>
      <c r="E936" s="362"/>
      <c r="F936" s="362"/>
      <c r="G936" s="362"/>
      <c r="H936" s="390">
        <v>1</v>
      </c>
      <c r="I936" s="362"/>
      <c r="J936" s="362"/>
      <c r="K936" s="362" t="s">
        <v>3796</v>
      </c>
    </row>
    <row r="937" spans="1:13" ht="12.75" customHeight="1">
      <c r="A937" s="362"/>
      <c r="B937" s="362"/>
      <c r="C937" s="368" t="s">
        <v>5503</v>
      </c>
      <c r="D937" s="373" t="s">
        <v>1398</v>
      </c>
      <c r="E937" s="362"/>
      <c r="F937" s="362"/>
      <c r="G937" s="362"/>
      <c r="H937" s="390">
        <v>2</v>
      </c>
      <c r="I937" s="362"/>
      <c r="J937" s="362"/>
      <c r="K937" s="362" t="s">
        <v>3796</v>
      </c>
    </row>
    <row r="938" spans="1:13" ht="12.75" customHeight="1">
      <c r="A938" s="362"/>
      <c r="B938" s="362"/>
      <c r="C938" s="368" t="s">
        <v>5504</v>
      </c>
      <c r="D938" s="373" t="s">
        <v>1400</v>
      </c>
      <c r="E938" s="362"/>
      <c r="F938" s="362"/>
      <c r="G938" s="362"/>
      <c r="H938" s="390">
        <v>1</v>
      </c>
      <c r="I938" s="362"/>
      <c r="J938" s="362"/>
      <c r="K938" s="362" t="s">
        <v>3796</v>
      </c>
    </row>
    <row r="939" spans="1:13" ht="12.75" customHeight="1">
      <c r="A939" s="362"/>
      <c r="B939" s="362"/>
      <c r="C939" s="368" t="s">
        <v>5505</v>
      </c>
      <c r="D939" s="373" t="s">
        <v>1402</v>
      </c>
      <c r="E939" s="362"/>
      <c r="F939" s="362"/>
      <c r="G939" s="362"/>
      <c r="H939" s="390">
        <v>2</v>
      </c>
      <c r="I939" s="362"/>
      <c r="J939" s="362"/>
      <c r="K939" s="362" t="s">
        <v>3796</v>
      </c>
    </row>
    <row r="940" spans="1:13" ht="12.75" customHeight="1">
      <c r="A940" s="362"/>
      <c r="B940" s="362"/>
      <c r="C940" s="368" t="s">
        <v>5506</v>
      </c>
      <c r="D940" s="373" t="s">
        <v>1404</v>
      </c>
      <c r="E940" s="362"/>
      <c r="F940" s="362"/>
      <c r="G940" s="362"/>
      <c r="H940" s="390">
        <v>1</v>
      </c>
      <c r="I940" s="362"/>
      <c r="J940" s="362"/>
      <c r="K940" s="362" t="s">
        <v>3796</v>
      </c>
    </row>
    <row r="941" spans="1:13" ht="12.75" customHeight="1">
      <c r="A941" s="362"/>
      <c r="B941" s="362"/>
      <c r="C941" s="368" t="s">
        <v>5507</v>
      </c>
      <c r="D941" s="373" t="s">
        <v>1406</v>
      </c>
      <c r="E941" s="362"/>
      <c r="F941" s="362"/>
      <c r="G941" s="362"/>
      <c r="H941" s="390">
        <v>2</v>
      </c>
      <c r="I941" s="362"/>
      <c r="J941" s="362"/>
      <c r="K941" s="362" t="s">
        <v>3796</v>
      </c>
    </row>
    <row r="942" spans="1:13" ht="12.75" customHeight="1">
      <c r="A942" s="362"/>
      <c r="B942" s="362"/>
      <c r="C942" s="368" t="s">
        <v>5508</v>
      </c>
      <c r="D942" s="373" t="s">
        <v>1408</v>
      </c>
      <c r="E942" s="362"/>
      <c r="F942" s="362"/>
      <c r="G942" s="362"/>
      <c r="H942" s="390">
        <v>1</v>
      </c>
      <c r="I942" s="362"/>
      <c r="J942" s="362"/>
      <c r="K942" s="362" t="s">
        <v>3796</v>
      </c>
    </row>
    <row r="943" spans="1:13" ht="12.75" customHeight="1">
      <c r="A943" s="362"/>
      <c r="B943" s="362"/>
      <c r="C943" s="368" t="s">
        <v>5509</v>
      </c>
      <c r="D943" s="373" t="s">
        <v>1410</v>
      </c>
      <c r="E943" s="362"/>
      <c r="F943" s="362"/>
      <c r="G943" s="362"/>
      <c r="H943" s="390">
        <v>2</v>
      </c>
      <c r="I943" s="362"/>
      <c r="J943" s="362"/>
      <c r="K943" s="362" t="s">
        <v>3796</v>
      </c>
    </row>
    <row r="944" spans="1:13" ht="12.75" customHeight="1">
      <c r="A944" s="362"/>
      <c r="B944" s="362"/>
      <c r="C944" s="368" t="s">
        <v>5510</v>
      </c>
      <c r="D944" s="373" t="s">
        <v>1412</v>
      </c>
      <c r="E944" s="362"/>
      <c r="F944" s="362"/>
      <c r="G944" s="362"/>
      <c r="H944" s="390">
        <v>1</v>
      </c>
      <c r="I944" s="362"/>
      <c r="J944" s="362"/>
      <c r="K944" s="362" t="s">
        <v>3796</v>
      </c>
    </row>
    <row r="945" spans="1:13" ht="12.75" customHeight="1">
      <c r="A945" s="362"/>
      <c r="B945" s="362"/>
      <c r="C945" s="368" t="s">
        <v>5511</v>
      </c>
      <c r="D945" s="373" t="s">
        <v>1414</v>
      </c>
      <c r="E945" s="362"/>
      <c r="F945" s="362"/>
      <c r="G945" s="362"/>
      <c r="H945" s="390">
        <v>1</v>
      </c>
      <c r="I945" s="362"/>
      <c r="J945" s="362"/>
      <c r="K945" s="362" t="s">
        <v>3796</v>
      </c>
    </row>
    <row r="946" spans="1:13" ht="12.75" customHeight="1">
      <c r="A946" s="362"/>
      <c r="B946" s="362"/>
      <c r="C946" s="368" t="s">
        <v>3684</v>
      </c>
      <c r="D946" s="373" t="s">
        <v>3685</v>
      </c>
      <c r="E946" s="362"/>
      <c r="F946" s="362"/>
      <c r="G946" s="362"/>
      <c r="H946" s="390">
        <v>2</v>
      </c>
      <c r="I946" s="362"/>
      <c r="J946" s="362"/>
      <c r="K946" s="362" t="s">
        <v>3796</v>
      </c>
    </row>
    <row r="947" spans="1:13" ht="12.75" customHeight="1">
      <c r="A947" s="362"/>
      <c r="B947" s="362"/>
      <c r="C947" s="368" t="s">
        <v>3686</v>
      </c>
      <c r="D947" s="373" t="s">
        <v>3687</v>
      </c>
      <c r="E947" s="362"/>
      <c r="F947" s="362"/>
      <c r="G947" s="362"/>
      <c r="H947" s="390">
        <v>2</v>
      </c>
      <c r="I947" s="362"/>
      <c r="J947" s="362"/>
      <c r="K947" s="362" t="s">
        <v>3796</v>
      </c>
    </row>
    <row r="948" spans="1:13" ht="12.75" customHeight="1">
      <c r="A948" s="362"/>
      <c r="B948" s="362"/>
      <c r="C948" s="368" t="s">
        <v>3688</v>
      </c>
      <c r="D948" s="373" t="s">
        <v>3689</v>
      </c>
      <c r="E948" s="362"/>
      <c r="F948" s="362"/>
      <c r="G948" s="362"/>
      <c r="H948" s="390">
        <v>2</v>
      </c>
      <c r="I948" s="362"/>
      <c r="J948" s="362"/>
      <c r="K948" s="362" t="s">
        <v>3796</v>
      </c>
    </row>
    <row r="949" spans="1:13" ht="12.75" customHeight="1">
      <c r="A949" s="362"/>
      <c r="B949" s="362"/>
      <c r="C949" s="368" t="s">
        <v>3690</v>
      </c>
      <c r="D949" s="373" t="s">
        <v>3691</v>
      </c>
      <c r="E949" s="362"/>
      <c r="F949" s="362"/>
      <c r="G949" s="362"/>
      <c r="H949" s="390">
        <v>2</v>
      </c>
      <c r="I949" s="362"/>
      <c r="J949" s="362"/>
      <c r="K949" s="362" t="s">
        <v>3796</v>
      </c>
    </row>
    <row r="950" spans="1:13" ht="12.75" customHeight="1">
      <c r="A950" s="362"/>
      <c r="B950" s="362"/>
      <c r="C950" s="368" t="s">
        <v>3692</v>
      </c>
      <c r="D950" s="373" t="s">
        <v>3693</v>
      </c>
      <c r="E950" s="362"/>
      <c r="F950" s="362"/>
      <c r="G950" s="362"/>
      <c r="H950" s="390">
        <v>2</v>
      </c>
      <c r="I950" s="362"/>
      <c r="J950" s="362"/>
      <c r="K950" s="362" t="s">
        <v>3796</v>
      </c>
    </row>
    <row r="951" spans="1:13" ht="12.75" customHeight="1">
      <c r="A951" s="362"/>
      <c r="B951" s="362"/>
      <c r="C951" s="368" t="s">
        <v>3694</v>
      </c>
      <c r="D951" s="373" t="s">
        <v>3695</v>
      </c>
      <c r="E951" s="362"/>
      <c r="F951" s="362"/>
      <c r="G951" s="362"/>
      <c r="H951" s="390">
        <v>2</v>
      </c>
      <c r="I951" s="362"/>
      <c r="J951" s="362"/>
      <c r="K951" s="362" t="s">
        <v>3796</v>
      </c>
      <c r="M951" s="359">
        <v>29</v>
      </c>
    </row>
    <row r="952" spans="1:13" ht="12.75" customHeight="1">
      <c r="A952" s="362"/>
      <c r="B952" s="362" t="s">
        <v>3683</v>
      </c>
      <c r="C952" s="368" t="s">
        <v>5512</v>
      </c>
      <c r="D952" s="373" t="s">
        <v>3794</v>
      </c>
      <c r="E952" s="362" t="s">
        <v>152</v>
      </c>
      <c r="F952" s="362" t="s">
        <v>16</v>
      </c>
      <c r="G952" s="362" t="s">
        <v>83</v>
      </c>
      <c r="H952" s="387">
        <v>0.5</v>
      </c>
      <c r="I952" s="362"/>
      <c r="J952" s="369"/>
      <c r="K952" s="362" t="s">
        <v>1930</v>
      </c>
    </row>
    <row r="953" spans="1:13" ht="12.75" customHeight="1">
      <c r="A953" s="362"/>
      <c r="B953" s="362"/>
      <c r="C953" s="368" t="s">
        <v>5513</v>
      </c>
      <c r="D953" s="373" t="s">
        <v>1312</v>
      </c>
      <c r="E953" s="362"/>
      <c r="F953" s="362"/>
      <c r="G953" s="362"/>
      <c r="H953" s="387">
        <v>0.5</v>
      </c>
      <c r="I953" s="362"/>
      <c r="J953" s="369"/>
      <c r="K953" s="362" t="s">
        <v>1930</v>
      </c>
    </row>
    <row r="954" spans="1:13" ht="12.75" customHeight="1">
      <c r="A954" s="362"/>
      <c r="B954" s="362"/>
      <c r="C954" s="368" t="s">
        <v>5514</v>
      </c>
      <c r="D954" s="373" t="s">
        <v>3799</v>
      </c>
      <c r="E954" s="362"/>
      <c r="F954" s="362"/>
      <c r="G954" s="362"/>
      <c r="H954" s="387">
        <v>0.5</v>
      </c>
      <c r="I954" s="362"/>
      <c r="J954" s="369"/>
      <c r="K954" s="362" t="s">
        <v>1930</v>
      </c>
    </row>
    <row r="955" spans="1:13" ht="12.75" customHeight="1">
      <c r="A955" s="362"/>
      <c r="B955" s="362"/>
      <c r="C955" s="368" t="s">
        <v>5515</v>
      </c>
      <c r="D955" s="373" t="s">
        <v>3801</v>
      </c>
      <c r="E955" s="362"/>
      <c r="F955" s="362"/>
      <c r="G955" s="362"/>
      <c r="H955" s="387">
        <v>1</v>
      </c>
      <c r="I955" s="362"/>
      <c r="J955" s="369"/>
      <c r="K955" s="362" t="s">
        <v>1930</v>
      </c>
    </row>
    <row r="956" spans="1:13" ht="12.75" customHeight="1">
      <c r="A956" s="362"/>
      <c r="B956" s="362"/>
      <c r="C956" s="368" t="s">
        <v>5516</v>
      </c>
      <c r="D956" s="373" t="s">
        <v>1318</v>
      </c>
      <c r="E956" s="362"/>
      <c r="F956" s="362"/>
      <c r="G956" s="362"/>
      <c r="H956" s="387">
        <v>0.5</v>
      </c>
      <c r="I956" s="362"/>
      <c r="J956" s="369"/>
      <c r="K956" s="362" t="s">
        <v>1930</v>
      </c>
    </row>
    <row r="957" spans="1:13" ht="12.75" customHeight="1">
      <c r="A957" s="362"/>
      <c r="B957" s="362"/>
      <c r="C957" s="368" t="s">
        <v>5517</v>
      </c>
      <c r="D957" s="373" t="s">
        <v>1320</v>
      </c>
      <c r="E957" s="362"/>
      <c r="F957" s="362"/>
      <c r="G957" s="362"/>
      <c r="H957" s="387">
        <v>1</v>
      </c>
      <c r="I957" s="362"/>
      <c r="J957" s="369"/>
      <c r="K957" s="362" t="s">
        <v>1930</v>
      </c>
    </row>
    <row r="958" spans="1:13" ht="12.75" customHeight="1">
      <c r="A958" s="362"/>
      <c r="B958" s="362"/>
      <c r="C958" s="368" t="s">
        <v>5518</v>
      </c>
      <c r="D958" s="373" t="s">
        <v>1322</v>
      </c>
      <c r="E958" s="362"/>
      <c r="F958" s="362"/>
      <c r="G958" s="362"/>
      <c r="H958" s="387">
        <v>0.5</v>
      </c>
      <c r="I958" s="362"/>
      <c r="J958" s="369"/>
      <c r="K958" s="362" t="s">
        <v>1930</v>
      </c>
    </row>
    <row r="959" spans="1:13" ht="12.75" customHeight="1">
      <c r="A959" s="362"/>
      <c r="B959" s="362"/>
      <c r="C959" s="368" t="s">
        <v>5519</v>
      </c>
      <c r="D959" s="373" t="s">
        <v>1324</v>
      </c>
      <c r="E959" s="362"/>
      <c r="F959" s="362"/>
      <c r="G959" s="362"/>
      <c r="H959" s="387">
        <v>0.5</v>
      </c>
      <c r="I959" s="362"/>
      <c r="J959" s="369"/>
      <c r="K959" s="362" t="s">
        <v>1930</v>
      </c>
    </row>
    <row r="960" spans="1:13" ht="12.75" customHeight="1">
      <c r="A960" s="362"/>
      <c r="B960" s="362"/>
      <c r="C960" s="368" t="s">
        <v>5520</v>
      </c>
      <c r="D960" s="368" t="s">
        <v>1326</v>
      </c>
      <c r="E960" s="362"/>
      <c r="F960" s="362"/>
      <c r="G960" s="362"/>
      <c r="H960" s="387">
        <v>0.5</v>
      </c>
      <c r="I960" s="362"/>
      <c r="J960" s="369"/>
      <c r="K960" s="362" t="s">
        <v>1930</v>
      </c>
    </row>
    <row r="961" spans="1:11" ht="12.75" customHeight="1">
      <c r="A961" s="362"/>
      <c r="B961" s="362"/>
      <c r="C961" s="368" t="s">
        <v>5521</v>
      </c>
      <c r="D961" s="368" t="s">
        <v>3808</v>
      </c>
      <c r="E961" s="362"/>
      <c r="F961" s="362"/>
      <c r="G961" s="362"/>
      <c r="H961" s="387">
        <v>0.5</v>
      </c>
      <c r="I961" s="362"/>
      <c r="J961" s="369"/>
      <c r="K961" s="362" t="s">
        <v>1930</v>
      </c>
    </row>
    <row r="962" spans="1:11" ht="12.75" customHeight="1">
      <c r="A962" s="362"/>
      <c r="B962" s="362"/>
      <c r="C962" s="368" t="s">
        <v>5522</v>
      </c>
      <c r="D962" s="368" t="s">
        <v>3810</v>
      </c>
      <c r="E962" s="362"/>
      <c r="F962" s="362"/>
      <c r="G962" s="362"/>
      <c r="H962" s="387">
        <v>0.5</v>
      </c>
      <c r="I962" s="362"/>
      <c r="J962" s="369"/>
      <c r="K962" s="362" t="s">
        <v>1930</v>
      </c>
    </row>
    <row r="963" spans="1:11" ht="12.75" customHeight="1">
      <c r="A963" s="362"/>
      <c r="B963" s="362"/>
      <c r="C963" s="368" t="s">
        <v>5523</v>
      </c>
      <c r="D963" s="368" t="s">
        <v>3812</v>
      </c>
      <c r="E963" s="362"/>
      <c r="F963" s="362"/>
      <c r="G963" s="362"/>
      <c r="H963" s="387">
        <v>0.5</v>
      </c>
      <c r="I963" s="362"/>
      <c r="J963" s="369"/>
      <c r="K963" s="362" t="s">
        <v>1930</v>
      </c>
    </row>
    <row r="964" spans="1:11" ht="12.75" customHeight="1">
      <c r="A964" s="362"/>
      <c r="B964" s="362"/>
      <c r="C964" s="368" t="s">
        <v>5524</v>
      </c>
      <c r="D964" s="368" t="s">
        <v>1336</v>
      </c>
      <c r="E964" s="362"/>
      <c r="F964" s="362"/>
      <c r="G964" s="362"/>
      <c r="H964" s="387">
        <v>0.5</v>
      </c>
      <c r="I964" s="362"/>
      <c r="J964" s="369"/>
      <c r="K964" s="362" t="s">
        <v>1930</v>
      </c>
    </row>
    <row r="965" spans="1:11" ht="12.75" customHeight="1">
      <c r="A965" s="362"/>
      <c r="B965" s="362"/>
      <c r="C965" s="368" t="s">
        <v>5525</v>
      </c>
      <c r="D965" s="368" t="s">
        <v>1338</v>
      </c>
      <c r="E965" s="362"/>
      <c r="F965" s="362"/>
      <c r="G965" s="362"/>
      <c r="H965" s="387">
        <v>1</v>
      </c>
      <c r="I965" s="362"/>
      <c r="J965" s="369"/>
      <c r="K965" s="362" t="s">
        <v>1930</v>
      </c>
    </row>
    <row r="966" spans="1:11" ht="12.75" customHeight="1">
      <c r="A966" s="362"/>
      <c r="B966" s="362"/>
      <c r="C966" s="368" t="s">
        <v>5526</v>
      </c>
      <c r="D966" s="368" t="s">
        <v>1340</v>
      </c>
      <c r="E966" s="362"/>
      <c r="F966" s="362"/>
      <c r="G966" s="362"/>
      <c r="H966" s="387">
        <v>1</v>
      </c>
      <c r="I966" s="362"/>
      <c r="J966" s="369"/>
      <c r="K966" s="362" t="s">
        <v>1930</v>
      </c>
    </row>
    <row r="967" spans="1:11" ht="12.75" customHeight="1">
      <c r="A967" s="362"/>
      <c r="B967" s="362"/>
      <c r="C967" s="368" t="s">
        <v>5527</v>
      </c>
      <c r="D967" s="368" t="s">
        <v>3817</v>
      </c>
      <c r="E967" s="362"/>
      <c r="F967" s="362"/>
      <c r="G967" s="362"/>
      <c r="H967" s="387">
        <v>0.5</v>
      </c>
      <c r="I967" s="362"/>
      <c r="J967" s="369"/>
      <c r="K967" s="362" t="s">
        <v>1930</v>
      </c>
    </row>
    <row r="968" spans="1:11" ht="12.75" customHeight="1">
      <c r="A968" s="362"/>
      <c r="B968" s="362"/>
      <c r="C968" s="368" t="s">
        <v>5528</v>
      </c>
      <c r="D968" s="368" t="s">
        <v>3819</v>
      </c>
      <c r="E968" s="362"/>
      <c r="F968" s="362"/>
      <c r="G968" s="362"/>
      <c r="H968" s="387">
        <v>2</v>
      </c>
      <c r="I968" s="362"/>
      <c r="J968" s="369"/>
      <c r="K968" s="362" t="s">
        <v>1930</v>
      </c>
    </row>
    <row r="969" spans="1:11" ht="12.75" customHeight="1">
      <c r="A969" s="362"/>
      <c r="B969" s="362"/>
      <c r="C969" s="368" t="s">
        <v>5529</v>
      </c>
      <c r="D969" s="388" t="s">
        <v>1346</v>
      </c>
      <c r="E969" s="362"/>
      <c r="F969" s="362"/>
      <c r="G969" s="362"/>
      <c r="H969" s="387">
        <v>2</v>
      </c>
      <c r="I969" s="362"/>
      <c r="J969" s="369"/>
      <c r="K969" s="362" t="s">
        <v>1930</v>
      </c>
    </row>
    <row r="970" spans="1:11" ht="12.75" customHeight="1">
      <c r="A970" s="362"/>
      <c r="B970" s="362"/>
      <c r="C970" s="368" t="s">
        <v>5530</v>
      </c>
      <c r="D970" s="388" t="s">
        <v>3822</v>
      </c>
      <c r="E970" s="362"/>
      <c r="F970" s="362"/>
      <c r="G970" s="362"/>
      <c r="H970" s="387">
        <v>2</v>
      </c>
      <c r="I970" s="362"/>
      <c r="J970" s="369"/>
      <c r="K970" s="362" t="s">
        <v>1930</v>
      </c>
    </row>
    <row r="971" spans="1:11" ht="12.75" customHeight="1">
      <c r="A971" s="362"/>
      <c r="B971" s="362"/>
      <c r="C971" s="368" t="s">
        <v>5531</v>
      </c>
      <c r="D971" s="388" t="s">
        <v>3824</v>
      </c>
      <c r="E971" s="362"/>
      <c r="F971" s="362"/>
      <c r="G971" s="362"/>
      <c r="H971" s="387">
        <v>1</v>
      </c>
      <c r="I971" s="362"/>
      <c r="J971" s="369"/>
      <c r="K971" s="362" t="s">
        <v>1930</v>
      </c>
    </row>
    <row r="972" spans="1:11" ht="12.75" customHeight="1">
      <c r="A972" s="362"/>
      <c r="B972" s="362"/>
      <c r="C972" s="368" t="s">
        <v>5532</v>
      </c>
      <c r="D972" s="388" t="s">
        <v>1352</v>
      </c>
      <c r="E972" s="362"/>
      <c r="F972" s="362"/>
      <c r="G972" s="362"/>
      <c r="H972" s="389">
        <v>1</v>
      </c>
      <c r="I972" s="362"/>
      <c r="J972" s="369"/>
      <c r="K972" s="362" t="s">
        <v>4237</v>
      </c>
    </row>
    <row r="973" spans="1:11" ht="12.75" customHeight="1">
      <c r="A973" s="362"/>
      <c r="B973" s="362"/>
      <c r="C973" s="368" t="s">
        <v>5533</v>
      </c>
      <c r="D973" s="368" t="s">
        <v>1354</v>
      </c>
      <c r="E973" s="362"/>
      <c r="F973" s="362"/>
      <c r="G973" s="362"/>
      <c r="H973" s="389">
        <v>1</v>
      </c>
      <c r="I973" s="362"/>
      <c r="J973" s="369"/>
      <c r="K973" s="362" t="s">
        <v>4237</v>
      </c>
    </row>
    <row r="974" spans="1:11" ht="12.75" customHeight="1">
      <c r="A974" s="362"/>
      <c r="B974" s="362"/>
      <c r="C974" s="368" t="s">
        <v>5534</v>
      </c>
      <c r="D974" s="368" t="s">
        <v>1356</v>
      </c>
      <c r="E974" s="362"/>
      <c r="F974" s="362"/>
      <c r="G974" s="362"/>
      <c r="H974" s="389">
        <v>2</v>
      </c>
      <c r="I974" s="362"/>
      <c r="J974" s="369"/>
      <c r="K974" s="362" t="s">
        <v>4237</v>
      </c>
    </row>
    <row r="975" spans="1:11" ht="12.75" customHeight="1">
      <c r="A975" s="362"/>
      <c r="B975" s="362"/>
      <c r="C975" s="368" t="s">
        <v>5535</v>
      </c>
      <c r="D975" s="368" t="s">
        <v>1358</v>
      </c>
      <c r="E975" s="362"/>
      <c r="F975" s="362"/>
      <c r="G975" s="362"/>
      <c r="H975" s="389">
        <v>1</v>
      </c>
      <c r="I975" s="362"/>
      <c r="J975" s="369"/>
      <c r="K975" s="362" t="s">
        <v>4237</v>
      </c>
    </row>
    <row r="976" spans="1:11" ht="12.75" customHeight="1">
      <c r="A976" s="362"/>
      <c r="B976" s="362"/>
      <c r="C976" s="368" t="s">
        <v>5536</v>
      </c>
      <c r="D976" s="368" t="s">
        <v>3830</v>
      </c>
      <c r="E976" s="362"/>
      <c r="F976" s="362"/>
      <c r="G976" s="362"/>
      <c r="H976" s="389">
        <v>1</v>
      </c>
      <c r="I976" s="362"/>
      <c r="J976" s="369"/>
      <c r="K976" s="362" t="s">
        <v>4237</v>
      </c>
    </row>
    <row r="977" spans="1:11" ht="12.75" customHeight="1">
      <c r="A977" s="362"/>
      <c r="B977" s="362"/>
      <c r="C977" s="368" t="s">
        <v>5537</v>
      </c>
      <c r="D977" s="368" t="s">
        <v>1360</v>
      </c>
      <c r="E977" s="362"/>
      <c r="F977" s="362"/>
      <c r="G977" s="362"/>
      <c r="H977" s="389">
        <v>0.5</v>
      </c>
      <c r="I977" s="362"/>
      <c r="J977" s="369"/>
      <c r="K977" s="362" t="s">
        <v>4237</v>
      </c>
    </row>
    <row r="978" spans="1:11" ht="12.75" customHeight="1">
      <c r="A978" s="362"/>
      <c r="B978" s="362"/>
      <c r="C978" s="368" t="s">
        <v>5538</v>
      </c>
      <c r="D978" s="368" t="s">
        <v>1362</v>
      </c>
      <c r="E978" s="362"/>
      <c r="F978" s="362"/>
      <c r="G978" s="362"/>
      <c r="H978" s="389">
        <v>0.5</v>
      </c>
      <c r="I978" s="362"/>
      <c r="J978" s="369"/>
      <c r="K978" s="362" t="s">
        <v>4237</v>
      </c>
    </row>
    <row r="979" spans="1:11" ht="12.75" customHeight="1">
      <c r="A979" s="362"/>
      <c r="B979" s="362"/>
      <c r="C979" s="368" t="s">
        <v>5539</v>
      </c>
      <c r="D979" s="368" t="s">
        <v>1364</v>
      </c>
      <c r="E979" s="362"/>
      <c r="F979" s="362"/>
      <c r="G979" s="362"/>
      <c r="H979" s="389">
        <v>0.5</v>
      </c>
      <c r="I979" s="362"/>
      <c r="J979" s="369"/>
      <c r="K979" s="362" t="s">
        <v>4237</v>
      </c>
    </row>
    <row r="980" spans="1:11" ht="12.75" customHeight="1">
      <c r="A980" s="362"/>
      <c r="B980" s="362"/>
      <c r="C980" s="368" t="s">
        <v>5540</v>
      </c>
      <c r="D980" s="368" t="s">
        <v>1368</v>
      </c>
      <c r="E980" s="362"/>
      <c r="F980" s="362"/>
      <c r="G980" s="362"/>
      <c r="H980" s="389">
        <v>0.5</v>
      </c>
      <c r="I980" s="362"/>
      <c r="J980" s="369"/>
      <c r="K980" s="362" t="s">
        <v>4237</v>
      </c>
    </row>
    <row r="981" spans="1:11" ht="12.75" customHeight="1">
      <c r="A981" s="362"/>
      <c r="B981" s="362"/>
      <c r="C981" s="368" t="s">
        <v>5541</v>
      </c>
      <c r="D981" s="368" t="s">
        <v>1370</v>
      </c>
      <c r="E981" s="362"/>
      <c r="F981" s="362"/>
      <c r="G981" s="362"/>
      <c r="H981" s="389">
        <v>0.5</v>
      </c>
      <c r="I981" s="362"/>
      <c r="J981" s="369"/>
      <c r="K981" s="362" t="s">
        <v>4237</v>
      </c>
    </row>
    <row r="982" spans="1:11" ht="12.75" customHeight="1">
      <c r="A982" s="362"/>
      <c r="B982" s="362"/>
      <c r="C982" s="368" t="s">
        <v>5542</v>
      </c>
      <c r="D982" s="368" t="s">
        <v>1372</v>
      </c>
      <c r="E982" s="362"/>
      <c r="F982" s="362"/>
      <c r="G982" s="362"/>
      <c r="H982" s="389">
        <v>0.5</v>
      </c>
      <c r="I982" s="362"/>
      <c r="J982" s="369"/>
      <c r="K982" s="362" t="s">
        <v>4237</v>
      </c>
    </row>
    <row r="983" spans="1:11" ht="12.75" customHeight="1">
      <c r="A983" s="362"/>
      <c r="B983" s="362"/>
      <c r="C983" s="368" t="s">
        <v>5543</v>
      </c>
      <c r="D983" s="368" t="s">
        <v>1374</v>
      </c>
      <c r="E983" s="362"/>
      <c r="F983" s="362"/>
      <c r="G983" s="362"/>
      <c r="H983" s="389">
        <v>0.5</v>
      </c>
      <c r="I983" s="362"/>
      <c r="J983" s="369"/>
      <c r="K983" s="362" t="s">
        <v>4237</v>
      </c>
    </row>
    <row r="984" spans="1:11" ht="12.75" customHeight="1">
      <c r="A984" s="362"/>
      <c r="B984" s="362"/>
      <c r="C984" s="368" t="s">
        <v>5544</v>
      </c>
      <c r="D984" s="368" t="s">
        <v>1376</v>
      </c>
      <c r="E984" s="362"/>
      <c r="F984" s="362"/>
      <c r="G984" s="362"/>
      <c r="H984" s="389">
        <v>1</v>
      </c>
      <c r="I984" s="362"/>
      <c r="J984" s="369"/>
      <c r="K984" s="362" t="s">
        <v>4237</v>
      </c>
    </row>
    <row r="985" spans="1:11" ht="12.75" customHeight="1">
      <c r="A985" s="362"/>
      <c r="B985" s="362"/>
      <c r="C985" s="368" t="s">
        <v>5545</v>
      </c>
      <c r="D985" s="388" t="s">
        <v>1378</v>
      </c>
      <c r="E985" s="362"/>
      <c r="F985" s="362"/>
      <c r="G985" s="362"/>
      <c r="H985" s="389">
        <v>1</v>
      </c>
      <c r="I985" s="362"/>
      <c r="J985" s="369"/>
      <c r="K985" s="362" t="s">
        <v>4237</v>
      </c>
    </row>
    <row r="986" spans="1:11" ht="12.75" customHeight="1">
      <c r="A986" s="362"/>
      <c r="B986" s="362"/>
      <c r="C986" s="368" t="s">
        <v>5546</v>
      </c>
      <c r="D986" s="388" t="s">
        <v>3841</v>
      </c>
      <c r="E986" s="362"/>
      <c r="F986" s="362"/>
      <c r="G986" s="362"/>
      <c r="H986" s="389">
        <v>1</v>
      </c>
      <c r="I986" s="362"/>
      <c r="J986" s="369"/>
      <c r="K986" s="362" t="s">
        <v>4237</v>
      </c>
    </row>
    <row r="987" spans="1:11" ht="12.75" customHeight="1">
      <c r="A987" s="362"/>
      <c r="B987" s="362"/>
      <c r="C987" s="368" t="s">
        <v>5547</v>
      </c>
      <c r="D987" s="388" t="s">
        <v>1382</v>
      </c>
      <c r="E987" s="362"/>
      <c r="F987" s="362"/>
      <c r="G987" s="362"/>
      <c r="H987" s="389">
        <v>0.5</v>
      </c>
      <c r="I987" s="362"/>
      <c r="J987" s="369"/>
      <c r="K987" s="362" t="s">
        <v>4237</v>
      </c>
    </row>
    <row r="988" spans="1:11" ht="12.75" customHeight="1">
      <c r="A988" s="362"/>
      <c r="B988" s="362"/>
      <c r="C988" s="368" t="s">
        <v>5548</v>
      </c>
      <c r="D988" s="388" t="s">
        <v>3844</v>
      </c>
      <c r="E988" s="362"/>
      <c r="F988" s="362"/>
      <c r="G988" s="362"/>
      <c r="H988" s="389">
        <v>0.5</v>
      </c>
      <c r="I988" s="362"/>
      <c r="J988" s="369"/>
      <c r="K988" s="362" t="s">
        <v>4237</v>
      </c>
    </row>
    <row r="989" spans="1:11" ht="12.75" customHeight="1">
      <c r="A989" s="362"/>
      <c r="B989" s="362"/>
      <c r="C989" s="368" t="s">
        <v>5549</v>
      </c>
      <c r="D989" s="368" t="s">
        <v>1386</v>
      </c>
      <c r="E989" s="362"/>
      <c r="F989" s="362"/>
      <c r="G989" s="362"/>
      <c r="H989" s="389">
        <v>0.5</v>
      </c>
      <c r="I989" s="362"/>
      <c r="J989" s="369"/>
      <c r="K989" s="362" t="s">
        <v>4237</v>
      </c>
    </row>
    <row r="990" spans="1:11" ht="12.75" customHeight="1">
      <c r="A990" s="362"/>
      <c r="B990" s="362"/>
      <c r="C990" s="368" t="s">
        <v>5550</v>
      </c>
      <c r="D990" s="368" t="s">
        <v>1388</v>
      </c>
      <c r="E990" s="362"/>
      <c r="F990" s="362"/>
      <c r="G990" s="362"/>
      <c r="H990" s="389">
        <v>1</v>
      </c>
      <c r="I990" s="362"/>
      <c r="J990" s="369"/>
      <c r="K990" s="362" t="s">
        <v>4237</v>
      </c>
    </row>
    <row r="991" spans="1:11" ht="12.75" customHeight="1">
      <c r="A991" s="362"/>
      <c r="B991" s="362"/>
      <c r="C991" s="368" t="s">
        <v>5551</v>
      </c>
      <c r="D991" s="368" t="s">
        <v>1390</v>
      </c>
      <c r="E991" s="362"/>
      <c r="F991" s="362"/>
      <c r="G991" s="362"/>
      <c r="H991" s="389">
        <v>0.5</v>
      </c>
      <c r="I991" s="362"/>
      <c r="J991" s="369"/>
      <c r="K991" s="362" t="s">
        <v>4237</v>
      </c>
    </row>
    <row r="992" spans="1:11" ht="12.75" customHeight="1">
      <c r="A992" s="362"/>
      <c r="B992" s="362"/>
      <c r="C992" s="368" t="s">
        <v>5552</v>
      </c>
      <c r="D992" s="368" t="s">
        <v>3849</v>
      </c>
      <c r="E992" s="362"/>
      <c r="F992" s="362"/>
      <c r="G992" s="362"/>
      <c r="H992" s="389">
        <v>0.5</v>
      </c>
      <c r="I992" s="362"/>
      <c r="J992" s="369"/>
      <c r="K992" s="362" t="s">
        <v>3796</v>
      </c>
    </row>
    <row r="993" spans="1:11" ht="12.75" customHeight="1">
      <c r="A993" s="362"/>
      <c r="B993" s="362"/>
      <c r="C993" s="368" t="s">
        <v>5553</v>
      </c>
      <c r="D993" s="373" t="s">
        <v>1392</v>
      </c>
      <c r="E993" s="362"/>
      <c r="F993" s="362"/>
      <c r="G993" s="362"/>
      <c r="H993" s="390">
        <v>1</v>
      </c>
      <c r="I993" s="362"/>
      <c r="J993" s="369"/>
      <c r="K993" s="362" t="s">
        <v>3796</v>
      </c>
    </row>
    <row r="994" spans="1:11" ht="12.75" customHeight="1">
      <c r="A994" s="362"/>
      <c r="B994" s="362"/>
      <c r="C994" s="368" t="s">
        <v>5554</v>
      </c>
      <c r="D994" s="373" t="s">
        <v>1394</v>
      </c>
      <c r="E994" s="362"/>
      <c r="F994" s="362"/>
      <c r="G994" s="362"/>
      <c r="H994" s="390">
        <v>0.5</v>
      </c>
      <c r="I994" s="362"/>
      <c r="J994" s="369"/>
      <c r="K994" s="362" t="s">
        <v>3796</v>
      </c>
    </row>
    <row r="995" spans="1:11" ht="12.75" customHeight="1">
      <c r="A995" s="362"/>
      <c r="B995" s="362"/>
      <c r="C995" s="368" t="s">
        <v>5555</v>
      </c>
      <c r="D995" s="373" t="s">
        <v>1396</v>
      </c>
      <c r="E995" s="362"/>
      <c r="F995" s="362"/>
      <c r="G995" s="362"/>
      <c r="H995" s="390">
        <v>0.5</v>
      </c>
      <c r="I995" s="362"/>
      <c r="J995" s="369"/>
      <c r="K995" s="362" t="s">
        <v>3796</v>
      </c>
    </row>
    <row r="996" spans="1:11" ht="12.75" customHeight="1">
      <c r="A996" s="362"/>
      <c r="B996" s="362"/>
      <c r="C996" s="368" t="s">
        <v>5556</v>
      </c>
      <c r="D996" s="373" t="s">
        <v>1398</v>
      </c>
      <c r="E996" s="362"/>
      <c r="F996" s="362"/>
      <c r="G996" s="362"/>
      <c r="H996" s="390">
        <v>1</v>
      </c>
      <c r="I996" s="362"/>
      <c r="J996" s="369"/>
      <c r="K996" s="362" t="s">
        <v>3796</v>
      </c>
    </row>
    <row r="997" spans="1:11" ht="12.75" customHeight="1">
      <c r="A997" s="362"/>
      <c r="B997" s="362"/>
      <c r="C997" s="368" t="s">
        <v>5557</v>
      </c>
      <c r="D997" s="373" t="s">
        <v>1400</v>
      </c>
      <c r="E997" s="362"/>
      <c r="F997" s="362"/>
      <c r="G997" s="362"/>
      <c r="H997" s="390">
        <v>0.5</v>
      </c>
      <c r="I997" s="362"/>
      <c r="J997" s="369"/>
      <c r="K997" s="362" t="s">
        <v>3796</v>
      </c>
    </row>
    <row r="998" spans="1:11" ht="12.75" customHeight="1">
      <c r="A998" s="362"/>
      <c r="B998" s="362"/>
      <c r="C998" s="368" t="s">
        <v>5558</v>
      </c>
      <c r="D998" s="373" t="s">
        <v>1402</v>
      </c>
      <c r="E998" s="362"/>
      <c r="F998" s="362"/>
      <c r="G998" s="362"/>
      <c r="H998" s="390">
        <v>1</v>
      </c>
      <c r="I998" s="362"/>
      <c r="J998" s="369"/>
      <c r="K998" s="362" t="s">
        <v>3796</v>
      </c>
    </row>
    <row r="999" spans="1:11" ht="12.75" customHeight="1">
      <c r="A999" s="362"/>
      <c r="B999" s="362"/>
      <c r="C999" s="368" t="s">
        <v>5559</v>
      </c>
      <c r="D999" s="373" t="s">
        <v>1404</v>
      </c>
      <c r="E999" s="362"/>
      <c r="F999" s="362"/>
      <c r="G999" s="362"/>
      <c r="H999" s="390">
        <v>0.5</v>
      </c>
      <c r="I999" s="362"/>
      <c r="J999" s="369"/>
      <c r="K999" s="362" t="s">
        <v>3796</v>
      </c>
    </row>
    <row r="1000" spans="1:11" ht="12.75" customHeight="1">
      <c r="A1000" s="362"/>
      <c r="B1000" s="362"/>
      <c r="C1000" s="368" t="s">
        <v>5560</v>
      </c>
      <c r="D1000" s="373" t="s">
        <v>1406</v>
      </c>
      <c r="E1000" s="362"/>
      <c r="F1000" s="362"/>
      <c r="G1000" s="362"/>
      <c r="H1000" s="390">
        <v>1</v>
      </c>
      <c r="I1000" s="362"/>
      <c r="J1000" s="369"/>
      <c r="K1000" s="362" t="s">
        <v>3796</v>
      </c>
    </row>
    <row r="1001" spans="1:11" ht="12.75" customHeight="1">
      <c r="A1001" s="362"/>
      <c r="B1001" s="362"/>
      <c r="C1001" s="368" t="s">
        <v>5561</v>
      </c>
      <c r="D1001" s="373" t="s">
        <v>1408</v>
      </c>
      <c r="E1001" s="362"/>
      <c r="F1001" s="362"/>
      <c r="G1001" s="362"/>
      <c r="H1001" s="390">
        <v>0.5</v>
      </c>
      <c r="I1001" s="362"/>
      <c r="J1001" s="369"/>
      <c r="K1001" s="362" t="s">
        <v>3796</v>
      </c>
    </row>
    <row r="1002" spans="1:11" ht="12.75" customHeight="1">
      <c r="A1002" s="362"/>
      <c r="B1002" s="362"/>
      <c r="C1002" s="368" t="s">
        <v>5562</v>
      </c>
      <c r="D1002" s="373" t="s">
        <v>1410</v>
      </c>
      <c r="E1002" s="362"/>
      <c r="F1002" s="362"/>
      <c r="G1002" s="362"/>
      <c r="H1002" s="390">
        <v>1</v>
      </c>
      <c r="I1002" s="362"/>
      <c r="J1002" s="369"/>
      <c r="K1002" s="362" t="s">
        <v>3796</v>
      </c>
    </row>
    <row r="1003" spans="1:11" ht="12.75" customHeight="1">
      <c r="A1003" s="362"/>
      <c r="B1003" s="362"/>
      <c r="C1003" s="368" t="s">
        <v>5563</v>
      </c>
      <c r="D1003" s="373" t="s">
        <v>1412</v>
      </c>
      <c r="E1003" s="362"/>
      <c r="F1003" s="362"/>
      <c r="G1003" s="362"/>
      <c r="H1003" s="390">
        <v>0.5</v>
      </c>
      <c r="I1003" s="362"/>
      <c r="J1003" s="369"/>
      <c r="K1003" s="362" t="s">
        <v>3796</v>
      </c>
    </row>
    <row r="1004" spans="1:11" ht="12.75" customHeight="1">
      <c r="A1004" s="362"/>
      <c r="B1004" s="362"/>
      <c r="C1004" s="368" t="s">
        <v>5564</v>
      </c>
      <c r="D1004" s="373" t="s">
        <v>1414</v>
      </c>
      <c r="E1004" s="362"/>
      <c r="F1004" s="362"/>
      <c r="G1004" s="362"/>
      <c r="H1004" s="390">
        <v>0.5</v>
      </c>
      <c r="I1004" s="362"/>
      <c r="J1004" s="369"/>
      <c r="K1004" s="362" t="s">
        <v>3796</v>
      </c>
    </row>
    <row r="1005" spans="1:11" ht="12.75" customHeight="1">
      <c r="A1005" s="362"/>
      <c r="B1005" s="362"/>
      <c r="C1005" s="368" t="s">
        <v>3738</v>
      </c>
      <c r="D1005" s="373" t="s">
        <v>3685</v>
      </c>
      <c r="E1005" s="362"/>
      <c r="F1005" s="362"/>
      <c r="G1005" s="362"/>
      <c r="H1005" s="390">
        <v>1</v>
      </c>
      <c r="I1005" s="362"/>
      <c r="J1005" s="369"/>
      <c r="K1005" s="362" t="s">
        <v>3796</v>
      </c>
    </row>
    <row r="1006" spans="1:11" ht="12.75" customHeight="1">
      <c r="A1006" s="362"/>
      <c r="B1006" s="362"/>
      <c r="C1006" s="368" t="s">
        <v>3739</v>
      </c>
      <c r="D1006" s="373" t="s">
        <v>3687</v>
      </c>
      <c r="E1006" s="362"/>
      <c r="F1006" s="362"/>
      <c r="G1006" s="362"/>
      <c r="H1006" s="390">
        <v>1</v>
      </c>
      <c r="I1006" s="362"/>
      <c r="J1006" s="369"/>
      <c r="K1006" s="362" t="s">
        <v>3796</v>
      </c>
    </row>
    <row r="1007" spans="1:11" ht="12.75" customHeight="1">
      <c r="A1007" s="362"/>
      <c r="B1007" s="362"/>
      <c r="C1007" s="368" t="s">
        <v>3740</v>
      </c>
      <c r="D1007" s="373" t="s">
        <v>3689</v>
      </c>
      <c r="E1007" s="362"/>
      <c r="F1007" s="362"/>
      <c r="G1007" s="362"/>
      <c r="H1007" s="390">
        <v>1</v>
      </c>
      <c r="I1007" s="362"/>
      <c r="J1007" s="369"/>
      <c r="K1007" s="362" t="s">
        <v>3796</v>
      </c>
    </row>
    <row r="1008" spans="1:11" ht="12.75" customHeight="1">
      <c r="A1008" s="362"/>
      <c r="B1008" s="362"/>
      <c r="C1008" s="368" t="s">
        <v>3741</v>
      </c>
      <c r="D1008" s="373" t="s">
        <v>3691</v>
      </c>
      <c r="E1008" s="362"/>
      <c r="F1008" s="362"/>
      <c r="G1008" s="362"/>
      <c r="H1008" s="390">
        <v>1</v>
      </c>
      <c r="I1008" s="362"/>
      <c r="J1008" s="369"/>
      <c r="K1008" s="362" t="s">
        <v>3796</v>
      </c>
    </row>
    <row r="1009" spans="1:11" ht="12.75" customHeight="1">
      <c r="A1009" s="362"/>
      <c r="B1009" s="362"/>
      <c r="C1009" s="368" t="s">
        <v>3742</v>
      </c>
      <c r="D1009" s="373" t="s">
        <v>3693</v>
      </c>
      <c r="E1009" s="362"/>
      <c r="F1009" s="362"/>
      <c r="G1009" s="362"/>
      <c r="H1009" s="390">
        <v>1</v>
      </c>
      <c r="I1009" s="362"/>
      <c r="J1009" s="369"/>
      <c r="K1009" s="362" t="s">
        <v>3796</v>
      </c>
    </row>
    <row r="1010" spans="1:11" ht="12.75" customHeight="1">
      <c r="A1010" s="362"/>
      <c r="B1010" s="362"/>
      <c r="C1010" s="368" t="s">
        <v>3743</v>
      </c>
      <c r="D1010" s="373" t="s">
        <v>3695</v>
      </c>
      <c r="E1010" s="362"/>
      <c r="F1010" s="362"/>
      <c r="G1010" s="362"/>
      <c r="H1010" s="390">
        <v>1</v>
      </c>
      <c r="I1010" s="362"/>
      <c r="J1010" s="369"/>
      <c r="K1010" s="362" t="s">
        <v>3796</v>
      </c>
    </row>
    <row r="1011" spans="1:11" ht="12.75" customHeight="1">
      <c r="A1011" s="362"/>
      <c r="B1011" s="362"/>
      <c r="C1011" s="391" t="s">
        <v>5565</v>
      </c>
      <c r="D1011" s="392" t="s">
        <v>3794</v>
      </c>
      <c r="E1011" s="362" t="s">
        <v>5441</v>
      </c>
      <c r="F1011" s="362" t="s">
        <v>16</v>
      </c>
      <c r="G1011" s="362" t="s">
        <v>83</v>
      </c>
      <c r="H1011" s="369">
        <v>0.5</v>
      </c>
      <c r="I1011" s="362"/>
      <c r="J1011" s="362"/>
      <c r="K1011" s="362" t="s">
        <v>1930</v>
      </c>
    </row>
    <row r="1012" spans="1:11" ht="12.75" customHeight="1">
      <c r="A1012" s="362"/>
      <c r="B1012" s="362"/>
      <c r="C1012" s="391" t="s">
        <v>5566</v>
      </c>
      <c r="D1012" s="392" t="s">
        <v>1312</v>
      </c>
      <c r="E1012" s="362"/>
      <c r="F1012" s="362"/>
      <c r="G1012" s="362"/>
      <c r="H1012" s="369">
        <v>0.5</v>
      </c>
      <c r="I1012" s="362"/>
      <c r="J1012" s="362"/>
      <c r="K1012" s="362" t="s">
        <v>1930</v>
      </c>
    </row>
    <row r="1013" spans="1:11" ht="12.75" customHeight="1">
      <c r="A1013" s="362"/>
      <c r="B1013" s="362"/>
      <c r="C1013" s="391" t="s">
        <v>5567</v>
      </c>
      <c r="D1013" s="392" t="s">
        <v>3799</v>
      </c>
      <c r="E1013" s="362"/>
      <c r="F1013" s="362"/>
      <c r="G1013" s="362"/>
      <c r="H1013" s="369">
        <v>0.5</v>
      </c>
      <c r="I1013" s="362"/>
      <c r="J1013" s="362"/>
      <c r="K1013" s="362" t="s">
        <v>1930</v>
      </c>
    </row>
    <row r="1014" spans="1:11" ht="12.75" customHeight="1">
      <c r="A1014" s="362"/>
      <c r="B1014" s="362"/>
      <c r="C1014" s="391" t="s">
        <v>5568</v>
      </c>
      <c r="D1014" s="392" t="s">
        <v>3801</v>
      </c>
      <c r="E1014" s="362"/>
      <c r="F1014" s="362"/>
      <c r="G1014" s="362"/>
      <c r="H1014" s="369">
        <v>1</v>
      </c>
      <c r="I1014" s="362"/>
      <c r="J1014" s="362"/>
      <c r="K1014" s="362" t="s">
        <v>1930</v>
      </c>
    </row>
    <row r="1015" spans="1:11" ht="12.75" customHeight="1">
      <c r="A1015" s="362"/>
      <c r="B1015" s="362"/>
      <c r="C1015" s="391" t="s">
        <v>5569</v>
      </c>
      <c r="D1015" s="392" t="s">
        <v>1318</v>
      </c>
      <c r="E1015" s="362"/>
      <c r="F1015" s="362"/>
      <c r="G1015" s="362"/>
      <c r="H1015" s="369">
        <v>0.5</v>
      </c>
      <c r="I1015" s="362"/>
      <c r="J1015" s="362"/>
      <c r="K1015" s="362" t="s">
        <v>1930</v>
      </c>
    </row>
    <row r="1016" spans="1:11" ht="12.75" customHeight="1">
      <c r="A1016" s="362"/>
      <c r="B1016" s="362"/>
      <c r="C1016" s="391" t="s">
        <v>5570</v>
      </c>
      <c r="D1016" s="392" t="s">
        <v>1320</v>
      </c>
      <c r="E1016" s="362"/>
      <c r="F1016" s="362"/>
      <c r="G1016" s="362"/>
      <c r="H1016" s="369">
        <v>1</v>
      </c>
      <c r="I1016" s="362"/>
      <c r="J1016" s="362"/>
      <c r="K1016" s="362" t="s">
        <v>1930</v>
      </c>
    </row>
    <row r="1017" spans="1:11" ht="12.75" customHeight="1">
      <c r="A1017" s="362"/>
      <c r="B1017" s="362"/>
      <c r="C1017" s="391" t="s">
        <v>5571</v>
      </c>
      <c r="D1017" s="392" t="s">
        <v>1322</v>
      </c>
      <c r="E1017" s="362"/>
      <c r="F1017" s="362"/>
      <c r="G1017" s="362"/>
      <c r="H1017" s="369">
        <v>0.5</v>
      </c>
      <c r="I1017" s="362"/>
      <c r="J1017" s="362"/>
      <c r="K1017" s="362" t="s">
        <v>1930</v>
      </c>
    </row>
    <row r="1018" spans="1:11" ht="12.75" customHeight="1">
      <c r="A1018" s="362"/>
      <c r="B1018" s="362"/>
      <c r="C1018" s="391" t="s">
        <v>5572</v>
      </c>
      <c r="D1018" s="392" t="s">
        <v>1324</v>
      </c>
      <c r="E1018" s="362"/>
      <c r="F1018" s="362"/>
      <c r="G1018" s="362"/>
      <c r="H1018" s="369">
        <v>0.5</v>
      </c>
      <c r="I1018" s="362"/>
      <c r="J1018" s="362"/>
      <c r="K1018" s="362" t="s">
        <v>1930</v>
      </c>
    </row>
    <row r="1019" spans="1:11" ht="12.75" customHeight="1">
      <c r="A1019" s="362"/>
      <c r="B1019" s="362"/>
      <c r="C1019" s="391" t="s">
        <v>5573</v>
      </c>
      <c r="D1019" s="391" t="s">
        <v>1326</v>
      </c>
      <c r="E1019" s="362"/>
      <c r="F1019" s="362"/>
      <c r="G1019" s="362"/>
      <c r="H1019" s="369">
        <v>0.5</v>
      </c>
      <c r="I1019" s="362"/>
      <c r="J1019" s="362"/>
      <c r="K1019" s="362" t="s">
        <v>1930</v>
      </c>
    </row>
    <row r="1020" spans="1:11" ht="12.75" customHeight="1">
      <c r="A1020" s="362"/>
      <c r="B1020" s="362"/>
      <c r="C1020" s="391" t="s">
        <v>5574</v>
      </c>
      <c r="D1020" s="391" t="s">
        <v>3808</v>
      </c>
      <c r="E1020" s="362"/>
      <c r="F1020" s="362"/>
      <c r="G1020" s="362"/>
      <c r="H1020" s="369">
        <v>0.5</v>
      </c>
      <c r="I1020" s="362"/>
      <c r="J1020" s="362"/>
      <c r="K1020" s="362" t="s">
        <v>1930</v>
      </c>
    </row>
    <row r="1021" spans="1:11" ht="12.75" customHeight="1">
      <c r="A1021" s="362"/>
      <c r="B1021" s="362"/>
      <c r="C1021" s="391" t="s">
        <v>5575</v>
      </c>
      <c r="D1021" s="391" t="s">
        <v>3810</v>
      </c>
      <c r="E1021" s="362"/>
      <c r="F1021" s="362"/>
      <c r="G1021" s="362"/>
      <c r="H1021" s="369">
        <v>0.5</v>
      </c>
      <c r="I1021" s="362"/>
      <c r="J1021" s="362"/>
      <c r="K1021" s="362" t="s">
        <v>1930</v>
      </c>
    </row>
    <row r="1022" spans="1:11" ht="12.75" customHeight="1">
      <c r="A1022" s="362"/>
      <c r="B1022" s="362"/>
      <c r="C1022" s="391" t="s">
        <v>5576</v>
      </c>
      <c r="D1022" s="391" t="s">
        <v>3812</v>
      </c>
      <c r="E1022" s="362"/>
      <c r="F1022" s="362"/>
      <c r="G1022" s="362"/>
      <c r="H1022" s="369">
        <v>0.5</v>
      </c>
      <c r="I1022" s="362"/>
      <c r="J1022" s="362"/>
      <c r="K1022" s="362" t="s">
        <v>1930</v>
      </c>
    </row>
    <row r="1023" spans="1:11" ht="12.75" customHeight="1">
      <c r="A1023" s="362"/>
      <c r="B1023" s="362"/>
      <c r="C1023" s="391" t="s">
        <v>5577</v>
      </c>
      <c r="D1023" s="391" t="s">
        <v>1336</v>
      </c>
      <c r="E1023" s="362"/>
      <c r="F1023" s="362"/>
      <c r="G1023" s="362"/>
      <c r="H1023" s="369">
        <v>0.5</v>
      </c>
      <c r="I1023" s="362"/>
      <c r="J1023" s="362"/>
      <c r="K1023" s="362" t="s">
        <v>1930</v>
      </c>
    </row>
    <row r="1024" spans="1:11" ht="12.75" customHeight="1">
      <c r="A1024" s="362"/>
      <c r="B1024" s="362"/>
      <c r="C1024" s="391" t="s">
        <v>5578</v>
      </c>
      <c r="D1024" s="391" t="s">
        <v>1338</v>
      </c>
      <c r="E1024" s="362"/>
      <c r="F1024" s="362"/>
      <c r="G1024" s="362"/>
      <c r="H1024" s="369">
        <v>1</v>
      </c>
      <c r="I1024" s="362"/>
      <c r="J1024" s="362"/>
      <c r="K1024" s="362" t="s">
        <v>1930</v>
      </c>
    </row>
    <row r="1025" spans="1:11" ht="12.75" customHeight="1">
      <c r="A1025" s="362"/>
      <c r="B1025" s="362"/>
      <c r="C1025" s="391" t="s">
        <v>5579</v>
      </c>
      <c r="D1025" s="391" t="s">
        <v>1340</v>
      </c>
      <c r="E1025" s="362"/>
      <c r="F1025" s="362"/>
      <c r="G1025" s="362"/>
      <c r="H1025" s="369">
        <v>1</v>
      </c>
      <c r="I1025" s="362"/>
      <c r="J1025" s="362"/>
      <c r="K1025" s="362" t="s">
        <v>1930</v>
      </c>
    </row>
    <row r="1026" spans="1:11" ht="12.75" customHeight="1">
      <c r="A1026" s="362"/>
      <c r="B1026" s="362"/>
      <c r="C1026" s="391" t="s">
        <v>5580</v>
      </c>
      <c r="D1026" s="391" t="s">
        <v>3817</v>
      </c>
      <c r="E1026" s="362"/>
      <c r="F1026" s="362"/>
      <c r="G1026" s="362"/>
      <c r="H1026" s="369">
        <v>0.5</v>
      </c>
      <c r="I1026" s="362"/>
      <c r="J1026" s="362"/>
      <c r="K1026" s="362" t="s">
        <v>1930</v>
      </c>
    </row>
    <row r="1027" spans="1:11" ht="12.75" customHeight="1">
      <c r="A1027" s="362"/>
      <c r="B1027" s="362"/>
      <c r="C1027" s="391" t="s">
        <v>5581</v>
      </c>
      <c r="D1027" s="391" t="s">
        <v>3819</v>
      </c>
      <c r="E1027" s="362"/>
      <c r="F1027" s="362"/>
      <c r="G1027" s="362"/>
      <c r="H1027" s="369">
        <v>2</v>
      </c>
      <c r="I1027" s="362"/>
      <c r="J1027" s="362"/>
      <c r="K1027" s="362" t="s">
        <v>1930</v>
      </c>
    </row>
    <row r="1028" spans="1:11" ht="12.75" customHeight="1">
      <c r="A1028" s="362"/>
      <c r="B1028" s="362"/>
      <c r="C1028" s="391" t="s">
        <v>5582</v>
      </c>
      <c r="D1028" s="393" t="s">
        <v>1346</v>
      </c>
      <c r="E1028" s="362"/>
      <c r="F1028" s="362"/>
      <c r="G1028" s="362"/>
      <c r="H1028" s="369">
        <v>2</v>
      </c>
      <c r="I1028" s="362"/>
      <c r="J1028" s="362"/>
      <c r="K1028" s="362" t="s">
        <v>1930</v>
      </c>
    </row>
    <row r="1029" spans="1:11" ht="12.75" customHeight="1">
      <c r="A1029" s="362"/>
      <c r="B1029" s="362"/>
      <c r="C1029" s="391" t="s">
        <v>5583</v>
      </c>
      <c r="D1029" s="393" t="s">
        <v>3822</v>
      </c>
      <c r="E1029" s="362"/>
      <c r="F1029" s="362"/>
      <c r="G1029" s="362"/>
      <c r="H1029" s="369">
        <v>2</v>
      </c>
      <c r="I1029" s="362"/>
      <c r="J1029" s="362"/>
      <c r="K1029" s="362" t="s">
        <v>1930</v>
      </c>
    </row>
    <row r="1030" spans="1:11" ht="12.75" customHeight="1">
      <c r="A1030" s="362"/>
      <c r="B1030" s="362"/>
      <c r="C1030" s="391" t="s">
        <v>5584</v>
      </c>
      <c r="D1030" s="393" t="s">
        <v>3824</v>
      </c>
      <c r="E1030" s="362"/>
      <c r="F1030" s="362"/>
      <c r="G1030" s="362"/>
      <c r="H1030" s="369">
        <v>1</v>
      </c>
      <c r="I1030" s="362"/>
      <c r="J1030" s="362"/>
      <c r="K1030" s="362" t="s">
        <v>1930</v>
      </c>
    </row>
    <row r="1031" spans="1:11" ht="12.75" customHeight="1">
      <c r="A1031" s="362"/>
      <c r="B1031" s="362"/>
      <c r="C1031" s="391" t="s">
        <v>5585</v>
      </c>
      <c r="D1031" s="393" t="s">
        <v>1352</v>
      </c>
      <c r="E1031" s="362"/>
      <c r="F1031" s="362"/>
      <c r="G1031" s="362"/>
      <c r="H1031" s="369">
        <v>1</v>
      </c>
      <c r="I1031" s="362"/>
      <c r="J1031" s="362"/>
      <c r="K1031" s="362" t="s">
        <v>4237</v>
      </c>
    </row>
    <row r="1032" spans="1:11" ht="12.75" customHeight="1">
      <c r="A1032" s="362"/>
      <c r="B1032" s="362"/>
      <c r="C1032" s="391" t="s">
        <v>5586</v>
      </c>
      <c r="D1032" s="391" t="s">
        <v>1354</v>
      </c>
      <c r="E1032" s="362"/>
      <c r="F1032" s="362"/>
      <c r="G1032" s="362"/>
      <c r="H1032" s="369">
        <v>1</v>
      </c>
      <c r="I1032" s="362"/>
      <c r="J1032" s="362"/>
      <c r="K1032" s="362" t="s">
        <v>4237</v>
      </c>
    </row>
    <row r="1033" spans="1:11" ht="12.75" customHeight="1">
      <c r="A1033" s="362"/>
      <c r="B1033" s="362"/>
      <c r="C1033" s="391" t="s">
        <v>5587</v>
      </c>
      <c r="D1033" s="391" t="s">
        <v>1356</v>
      </c>
      <c r="E1033" s="362"/>
      <c r="F1033" s="362"/>
      <c r="G1033" s="362"/>
      <c r="H1033" s="369">
        <v>2</v>
      </c>
      <c r="I1033" s="362"/>
      <c r="J1033" s="362"/>
      <c r="K1033" s="362" t="s">
        <v>4237</v>
      </c>
    </row>
    <row r="1034" spans="1:11" ht="12.75" customHeight="1">
      <c r="A1034" s="362"/>
      <c r="B1034" s="362"/>
      <c r="C1034" s="391" t="s">
        <v>5588</v>
      </c>
      <c r="D1034" s="391" t="s">
        <v>1358</v>
      </c>
      <c r="E1034" s="362"/>
      <c r="F1034" s="362"/>
      <c r="G1034" s="362"/>
      <c r="H1034" s="369">
        <v>1</v>
      </c>
      <c r="I1034" s="362"/>
      <c r="J1034" s="362"/>
      <c r="K1034" s="362" t="s">
        <v>4237</v>
      </c>
    </row>
    <row r="1035" spans="1:11" ht="12.75" customHeight="1">
      <c r="A1035" s="362"/>
      <c r="B1035" s="362"/>
      <c r="C1035" s="391" t="s">
        <v>5589</v>
      </c>
      <c r="D1035" s="391" t="s">
        <v>3830</v>
      </c>
      <c r="E1035" s="362"/>
      <c r="F1035" s="362"/>
      <c r="G1035" s="362"/>
      <c r="H1035" s="369">
        <v>1</v>
      </c>
      <c r="I1035" s="362"/>
      <c r="J1035" s="362"/>
      <c r="K1035" s="362" t="s">
        <v>4237</v>
      </c>
    </row>
    <row r="1036" spans="1:11" ht="12.75" customHeight="1">
      <c r="A1036" s="362"/>
      <c r="B1036" s="362"/>
      <c r="C1036" s="391" t="s">
        <v>5590</v>
      </c>
      <c r="D1036" s="391" t="s">
        <v>1360</v>
      </c>
      <c r="E1036" s="362"/>
      <c r="F1036" s="362"/>
      <c r="G1036" s="362"/>
      <c r="H1036" s="369">
        <v>0.5</v>
      </c>
      <c r="I1036" s="362"/>
      <c r="J1036" s="362"/>
      <c r="K1036" s="362" t="s">
        <v>4237</v>
      </c>
    </row>
    <row r="1037" spans="1:11" ht="12.75" customHeight="1">
      <c r="A1037" s="362"/>
      <c r="B1037" s="362"/>
      <c r="C1037" s="391" t="s">
        <v>5591</v>
      </c>
      <c r="D1037" s="391" t="s">
        <v>1362</v>
      </c>
      <c r="E1037" s="362"/>
      <c r="F1037" s="362"/>
      <c r="G1037" s="362"/>
      <c r="H1037" s="369">
        <v>0.5</v>
      </c>
      <c r="I1037" s="362"/>
      <c r="J1037" s="362"/>
      <c r="K1037" s="362" t="s">
        <v>4237</v>
      </c>
    </row>
    <row r="1038" spans="1:11" ht="12.75" customHeight="1">
      <c r="A1038" s="362"/>
      <c r="B1038" s="362"/>
      <c r="C1038" s="391" t="s">
        <v>5592</v>
      </c>
      <c r="D1038" s="391" t="s">
        <v>1364</v>
      </c>
      <c r="E1038" s="362"/>
      <c r="F1038" s="362"/>
      <c r="G1038" s="362"/>
      <c r="H1038" s="369">
        <v>0.5</v>
      </c>
      <c r="I1038" s="362"/>
      <c r="J1038" s="362"/>
      <c r="K1038" s="362" t="s">
        <v>4237</v>
      </c>
    </row>
    <row r="1039" spans="1:11" ht="12.75" customHeight="1">
      <c r="A1039" s="362"/>
      <c r="B1039" s="362"/>
      <c r="C1039" s="391" t="s">
        <v>5593</v>
      </c>
      <c r="D1039" s="391" t="s">
        <v>1368</v>
      </c>
      <c r="E1039" s="362"/>
      <c r="F1039" s="362"/>
      <c r="G1039" s="362"/>
      <c r="H1039" s="369">
        <v>0.5</v>
      </c>
      <c r="I1039" s="362"/>
      <c r="J1039" s="362"/>
      <c r="K1039" s="362" t="s">
        <v>4237</v>
      </c>
    </row>
    <row r="1040" spans="1:11" ht="12.75" customHeight="1">
      <c r="A1040" s="362"/>
      <c r="B1040" s="362"/>
      <c r="C1040" s="391" t="s">
        <v>5594</v>
      </c>
      <c r="D1040" s="391" t="s">
        <v>1370</v>
      </c>
      <c r="E1040" s="362"/>
      <c r="F1040" s="362"/>
      <c r="G1040" s="362"/>
      <c r="H1040" s="369">
        <v>0.5</v>
      </c>
      <c r="I1040" s="362"/>
      <c r="J1040" s="362"/>
      <c r="K1040" s="362" t="s">
        <v>4237</v>
      </c>
    </row>
    <row r="1041" spans="1:11" ht="12.75" customHeight="1">
      <c r="A1041" s="362"/>
      <c r="B1041" s="362"/>
      <c r="C1041" s="391" t="s">
        <v>5595</v>
      </c>
      <c r="D1041" s="391" t="s">
        <v>1372</v>
      </c>
      <c r="E1041" s="362"/>
      <c r="F1041" s="362"/>
      <c r="G1041" s="362"/>
      <c r="H1041" s="369">
        <v>0.5</v>
      </c>
      <c r="I1041" s="362"/>
      <c r="J1041" s="362"/>
      <c r="K1041" s="362" t="s">
        <v>4237</v>
      </c>
    </row>
    <row r="1042" spans="1:11" ht="12.75" customHeight="1">
      <c r="A1042" s="362"/>
      <c r="B1042" s="362"/>
      <c r="C1042" s="391" t="s">
        <v>5596</v>
      </c>
      <c r="D1042" s="391" t="s">
        <v>1374</v>
      </c>
      <c r="E1042" s="362"/>
      <c r="F1042" s="362"/>
      <c r="G1042" s="362"/>
      <c r="H1042" s="369">
        <v>0.5</v>
      </c>
      <c r="I1042" s="362"/>
      <c r="J1042" s="362"/>
      <c r="K1042" s="362" t="s">
        <v>4237</v>
      </c>
    </row>
    <row r="1043" spans="1:11" ht="12.75" customHeight="1">
      <c r="A1043" s="362"/>
      <c r="B1043" s="362"/>
      <c r="C1043" s="391" t="s">
        <v>5597</v>
      </c>
      <c r="D1043" s="391" t="s">
        <v>1376</v>
      </c>
      <c r="E1043" s="362"/>
      <c r="F1043" s="362"/>
      <c r="G1043" s="362"/>
      <c r="H1043" s="369">
        <v>1</v>
      </c>
      <c r="I1043" s="362"/>
      <c r="J1043" s="362"/>
      <c r="K1043" s="362" t="s">
        <v>4237</v>
      </c>
    </row>
    <row r="1044" spans="1:11" ht="12.75" customHeight="1">
      <c r="A1044" s="362"/>
      <c r="B1044" s="362"/>
      <c r="C1044" s="391" t="s">
        <v>5598</v>
      </c>
      <c r="D1044" s="393" t="s">
        <v>1378</v>
      </c>
      <c r="E1044" s="362"/>
      <c r="F1044" s="362"/>
      <c r="G1044" s="362"/>
      <c r="H1044" s="369">
        <v>1</v>
      </c>
      <c r="I1044" s="362"/>
      <c r="J1044" s="362"/>
      <c r="K1044" s="362" t="s">
        <v>4237</v>
      </c>
    </row>
    <row r="1045" spans="1:11" ht="12.75" customHeight="1">
      <c r="A1045" s="362"/>
      <c r="B1045" s="362"/>
      <c r="C1045" s="391" t="s">
        <v>5599</v>
      </c>
      <c r="D1045" s="393" t="s">
        <v>3841</v>
      </c>
      <c r="E1045" s="362"/>
      <c r="F1045" s="362"/>
      <c r="G1045" s="362"/>
      <c r="H1045" s="369">
        <v>1</v>
      </c>
      <c r="I1045" s="362"/>
      <c r="J1045" s="362"/>
      <c r="K1045" s="362" t="s">
        <v>4237</v>
      </c>
    </row>
    <row r="1046" spans="1:11" ht="12.75" customHeight="1">
      <c r="A1046" s="362"/>
      <c r="B1046" s="362"/>
      <c r="C1046" s="391" t="s">
        <v>5600</v>
      </c>
      <c r="D1046" s="393" t="s">
        <v>1382</v>
      </c>
      <c r="E1046" s="362"/>
      <c r="F1046" s="362"/>
      <c r="G1046" s="362"/>
      <c r="H1046" s="369">
        <v>0.5</v>
      </c>
      <c r="I1046" s="362"/>
      <c r="J1046" s="362"/>
      <c r="K1046" s="362" t="s">
        <v>4237</v>
      </c>
    </row>
    <row r="1047" spans="1:11" ht="12.75" customHeight="1">
      <c r="A1047" s="362"/>
      <c r="B1047" s="362"/>
      <c r="C1047" s="391" t="s">
        <v>5601</v>
      </c>
      <c r="D1047" s="393" t="s">
        <v>3844</v>
      </c>
      <c r="E1047" s="362"/>
      <c r="F1047" s="362"/>
      <c r="G1047" s="362"/>
      <c r="H1047" s="369">
        <v>0.5</v>
      </c>
      <c r="I1047" s="362"/>
      <c r="J1047" s="362"/>
      <c r="K1047" s="362" t="s">
        <v>4237</v>
      </c>
    </row>
    <row r="1048" spans="1:11" ht="12.75" customHeight="1">
      <c r="A1048" s="362"/>
      <c r="B1048" s="362"/>
      <c r="C1048" s="391" t="s">
        <v>5602</v>
      </c>
      <c r="D1048" s="391" t="s">
        <v>1386</v>
      </c>
      <c r="E1048" s="362"/>
      <c r="F1048" s="362"/>
      <c r="G1048" s="362"/>
      <c r="H1048" s="369">
        <v>0.5</v>
      </c>
      <c r="I1048" s="362"/>
      <c r="J1048" s="362"/>
      <c r="K1048" s="362" t="s">
        <v>4237</v>
      </c>
    </row>
    <row r="1049" spans="1:11" ht="12.75" customHeight="1">
      <c r="A1049" s="362"/>
      <c r="B1049" s="362"/>
      <c r="C1049" s="391" t="s">
        <v>5603</v>
      </c>
      <c r="D1049" s="391" t="s">
        <v>1388</v>
      </c>
      <c r="E1049" s="362"/>
      <c r="F1049" s="362"/>
      <c r="G1049" s="362"/>
      <c r="H1049" s="369">
        <v>1</v>
      </c>
      <c r="I1049" s="362"/>
      <c r="J1049" s="362"/>
      <c r="K1049" s="362" t="s">
        <v>4237</v>
      </c>
    </row>
    <row r="1050" spans="1:11" ht="12.75" customHeight="1">
      <c r="A1050" s="362"/>
      <c r="B1050" s="362"/>
      <c r="C1050" s="391" t="s">
        <v>5604</v>
      </c>
      <c r="D1050" s="391" t="s">
        <v>1390</v>
      </c>
      <c r="E1050" s="362"/>
      <c r="F1050" s="362"/>
      <c r="G1050" s="362"/>
      <c r="H1050" s="369">
        <v>0.5</v>
      </c>
      <c r="I1050" s="362"/>
      <c r="J1050" s="362"/>
      <c r="K1050" s="362" t="s">
        <v>4237</v>
      </c>
    </row>
    <row r="1051" spans="1:11" ht="12.75" customHeight="1">
      <c r="A1051" s="362"/>
      <c r="B1051" s="362"/>
      <c r="C1051" s="391" t="s">
        <v>5605</v>
      </c>
      <c r="D1051" s="391" t="s">
        <v>3849</v>
      </c>
      <c r="E1051" s="362"/>
      <c r="F1051" s="362"/>
      <c r="G1051" s="362"/>
      <c r="H1051" s="369">
        <v>0.5</v>
      </c>
      <c r="I1051" s="362"/>
      <c r="J1051" s="362"/>
      <c r="K1051" s="362" t="s">
        <v>4237</v>
      </c>
    </row>
    <row r="1052" spans="1:11" ht="12.75" customHeight="1">
      <c r="A1052" s="362"/>
      <c r="B1052" s="362"/>
      <c r="C1052" s="391" t="s">
        <v>5606</v>
      </c>
      <c r="D1052" s="392" t="s">
        <v>1392</v>
      </c>
      <c r="E1052" s="362"/>
      <c r="F1052" s="362"/>
      <c r="G1052" s="362"/>
      <c r="H1052" s="369">
        <v>1</v>
      </c>
      <c r="I1052" s="362"/>
      <c r="J1052" s="362"/>
      <c r="K1052" s="362" t="s">
        <v>3796</v>
      </c>
    </row>
    <row r="1053" spans="1:11" ht="12.75" customHeight="1">
      <c r="A1053" s="362"/>
      <c r="B1053" s="362"/>
      <c r="C1053" s="391" t="s">
        <v>5607</v>
      </c>
      <c r="D1053" s="392" t="s">
        <v>1394</v>
      </c>
      <c r="E1053" s="362"/>
      <c r="F1053" s="362"/>
      <c r="G1053" s="362"/>
      <c r="H1053" s="369">
        <v>0.5</v>
      </c>
      <c r="I1053" s="362"/>
      <c r="J1053" s="362"/>
      <c r="K1053" s="362" t="s">
        <v>3796</v>
      </c>
    </row>
    <row r="1054" spans="1:11" ht="12.75" customHeight="1">
      <c r="A1054" s="362"/>
      <c r="B1054" s="362"/>
      <c r="C1054" s="391" t="s">
        <v>5608</v>
      </c>
      <c r="D1054" s="392" t="s">
        <v>1396</v>
      </c>
      <c r="E1054" s="362"/>
      <c r="F1054" s="362"/>
      <c r="G1054" s="362"/>
      <c r="H1054" s="369">
        <v>0.5</v>
      </c>
      <c r="I1054" s="362"/>
      <c r="J1054" s="362"/>
      <c r="K1054" s="362" t="s">
        <v>3796</v>
      </c>
    </row>
    <row r="1055" spans="1:11" ht="12.75" customHeight="1">
      <c r="A1055" s="362"/>
      <c r="B1055" s="362"/>
      <c r="C1055" s="391" t="s">
        <v>5609</v>
      </c>
      <c r="D1055" s="392" t="s">
        <v>1398</v>
      </c>
      <c r="E1055" s="362"/>
      <c r="F1055" s="362"/>
      <c r="G1055" s="362"/>
      <c r="H1055" s="369">
        <v>1</v>
      </c>
      <c r="I1055" s="362"/>
      <c r="J1055" s="362"/>
      <c r="K1055" s="362" t="s">
        <v>3796</v>
      </c>
    </row>
    <row r="1056" spans="1:11" ht="12.75" customHeight="1">
      <c r="A1056" s="362"/>
      <c r="B1056" s="362"/>
      <c r="C1056" s="391" t="s">
        <v>5610</v>
      </c>
      <c r="D1056" s="392" t="s">
        <v>1400</v>
      </c>
      <c r="E1056" s="362"/>
      <c r="F1056" s="362"/>
      <c r="G1056" s="362"/>
      <c r="H1056" s="369">
        <v>0.5</v>
      </c>
      <c r="I1056" s="362"/>
      <c r="J1056" s="362"/>
      <c r="K1056" s="362" t="s">
        <v>3796</v>
      </c>
    </row>
    <row r="1057" spans="1:14" ht="12.75" customHeight="1">
      <c r="A1057" s="362"/>
      <c r="B1057" s="362"/>
      <c r="C1057" s="391" t="s">
        <v>5611</v>
      </c>
      <c r="D1057" s="392" t="s">
        <v>1402</v>
      </c>
      <c r="E1057" s="362"/>
      <c r="F1057" s="362"/>
      <c r="G1057" s="362"/>
      <c r="H1057" s="369">
        <v>1</v>
      </c>
      <c r="I1057" s="362"/>
      <c r="J1057" s="362"/>
      <c r="K1057" s="362" t="s">
        <v>3796</v>
      </c>
    </row>
    <row r="1058" spans="1:14" ht="12.75" customHeight="1">
      <c r="A1058" s="362"/>
      <c r="B1058" s="362"/>
      <c r="C1058" s="391" t="s">
        <v>5612</v>
      </c>
      <c r="D1058" s="392" t="s">
        <v>1404</v>
      </c>
      <c r="E1058" s="362"/>
      <c r="F1058" s="362"/>
      <c r="G1058" s="362"/>
      <c r="H1058" s="369">
        <v>0.5</v>
      </c>
      <c r="I1058" s="362"/>
      <c r="J1058" s="362"/>
      <c r="K1058" s="362" t="s">
        <v>3796</v>
      </c>
    </row>
    <row r="1059" spans="1:14" ht="12.75" customHeight="1">
      <c r="A1059" s="362"/>
      <c r="B1059" s="362"/>
      <c r="C1059" s="391" t="s">
        <v>5613</v>
      </c>
      <c r="D1059" s="392" t="s">
        <v>1406</v>
      </c>
      <c r="E1059" s="362"/>
      <c r="F1059" s="362"/>
      <c r="G1059" s="362"/>
      <c r="H1059" s="369">
        <v>1</v>
      </c>
      <c r="I1059" s="362"/>
      <c r="J1059" s="362"/>
      <c r="K1059" s="362" t="s">
        <v>3796</v>
      </c>
    </row>
    <row r="1060" spans="1:14" ht="12.75" customHeight="1">
      <c r="A1060" s="362"/>
      <c r="B1060" s="362"/>
      <c r="C1060" s="391" t="s">
        <v>5614</v>
      </c>
      <c r="D1060" s="392" t="s">
        <v>1408</v>
      </c>
      <c r="E1060" s="362"/>
      <c r="F1060" s="362"/>
      <c r="G1060" s="362"/>
      <c r="H1060" s="369">
        <v>0.5</v>
      </c>
      <c r="I1060" s="362"/>
      <c r="J1060" s="362"/>
      <c r="K1060" s="362" t="s">
        <v>3796</v>
      </c>
    </row>
    <row r="1061" spans="1:14" ht="12.75" customHeight="1">
      <c r="A1061" s="362"/>
      <c r="B1061" s="362"/>
      <c r="C1061" s="391" t="s">
        <v>5615</v>
      </c>
      <c r="D1061" s="392" t="s">
        <v>1410</v>
      </c>
      <c r="E1061" s="362"/>
      <c r="F1061" s="362"/>
      <c r="G1061" s="362"/>
      <c r="H1061" s="369">
        <v>1</v>
      </c>
      <c r="I1061" s="362"/>
      <c r="J1061" s="362"/>
      <c r="K1061" s="362" t="s">
        <v>3796</v>
      </c>
    </row>
    <row r="1062" spans="1:14" ht="12.75" customHeight="1">
      <c r="A1062" s="362"/>
      <c r="B1062" s="362"/>
      <c r="C1062" s="391" t="s">
        <v>5616</v>
      </c>
      <c r="D1062" s="392" t="s">
        <v>1412</v>
      </c>
      <c r="E1062" s="362"/>
      <c r="F1062" s="362"/>
      <c r="G1062" s="362"/>
      <c r="H1062" s="369">
        <v>0.5</v>
      </c>
      <c r="I1062" s="362"/>
      <c r="J1062" s="362"/>
      <c r="K1062" s="362" t="s">
        <v>3796</v>
      </c>
    </row>
    <row r="1063" spans="1:14" ht="12.75" customHeight="1">
      <c r="A1063" s="362"/>
      <c r="B1063" s="362"/>
      <c r="C1063" s="391" t="s">
        <v>5617</v>
      </c>
      <c r="D1063" s="392" t="s">
        <v>1414</v>
      </c>
      <c r="E1063" s="362"/>
      <c r="F1063" s="362"/>
      <c r="G1063" s="362"/>
      <c r="H1063" s="369">
        <v>0.5</v>
      </c>
      <c r="I1063" s="362"/>
      <c r="J1063" s="362"/>
      <c r="K1063" s="362" t="s">
        <v>3796</v>
      </c>
    </row>
    <row r="1064" spans="1:14" ht="12.75" customHeight="1">
      <c r="A1064" s="362"/>
      <c r="B1064" s="362"/>
      <c r="C1064" s="391" t="s">
        <v>3765</v>
      </c>
      <c r="D1064" s="392" t="s">
        <v>3685</v>
      </c>
      <c r="E1064" s="362"/>
      <c r="F1064" s="362"/>
      <c r="G1064" s="362"/>
      <c r="H1064" s="369">
        <v>1</v>
      </c>
      <c r="I1064" s="362"/>
      <c r="J1064" s="362"/>
      <c r="K1064" s="362" t="s">
        <v>3796</v>
      </c>
    </row>
    <row r="1065" spans="1:14" ht="12.75" customHeight="1">
      <c r="A1065" s="362"/>
      <c r="B1065" s="362"/>
      <c r="C1065" s="391" t="s">
        <v>3767</v>
      </c>
      <c r="D1065" s="392" t="s">
        <v>3687</v>
      </c>
      <c r="E1065" s="362"/>
      <c r="F1065" s="362"/>
      <c r="G1065" s="362"/>
      <c r="H1065" s="369">
        <v>1</v>
      </c>
      <c r="I1065" s="362"/>
      <c r="J1065" s="362"/>
      <c r="K1065" s="362" t="s">
        <v>3796</v>
      </c>
    </row>
    <row r="1066" spans="1:14" ht="12.75" customHeight="1">
      <c r="A1066" s="362"/>
      <c r="B1066" s="362"/>
      <c r="C1066" s="391" t="s">
        <v>3768</v>
      </c>
      <c r="D1066" s="392" t="s">
        <v>3689</v>
      </c>
      <c r="E1066" s="362"/>
      <c r="F1066" s="362"/>
      <c r="G1066" s="362"/>
      <c r="H1066" s="369">
        <v>1</v>
      </c>
      <c r="I1066" s="362"/>
      <c r="J1066" s="362"/>
      <c r="K1066" s="362" t="s">
        <v>3796</v>
      </c>
    </row>
    <row r="1067" spans="1:14" ht="12.75" customHeight="1">
      <c r="A1067" s="362"/>
      <c r="B1067" s="362"/>
      <c r="C1067" s="391" t="s">
        <v>3769</v>
      </c>
      <c r="D1067" s="392" t="s">
        <v>3691</v>
      </c>
      <c r="E1067" s="362"/>
      <c r="F1067" s="362"/>
      <c r="G1067" s="362"/>
      <c r="H1067" s="369">
        <v>1</v>
      </c>
      <c r="I1067" s="362"/>
      <c r="J1067" s="362"/>
      <c r="K1067" s="362" t="s">
        <v>3796</v>
      </c>
    </row>
    <row r="1068" spans="1:14" ht="12.75" customHeight="1">
      <c r="A1068" s="362"/>
      <c r="B1068" s="362"/>
      <c r="C1068" s="391" t="s">
        <v>3770</v>
      </c>
      <c r="D1068" s="392" t="s">
        <v>3693</v>
      </c>
      <c r="E1068" s="362"/>
      <c r="F1068" s="362"/>
      <c r="G1068" s="362"/>
      <c r="H1068" s="369">
        <v>1</v>
      </c>
      <c r="I1068" s="362"/>
      <c r="J1068" s="362"/>
      <c r="K1068" s="362" t="s">
        <v>3796</v>
      </c>
    </row>
    <row r="1069" spans="1:14" ht="12.75" customHeight="1">
      <c r="A1069" s="362"/>
      <c r="B1069" s="362"/>
      <c r="C1069" s="391" t="s">
        <v>3771</v>
      </c>
      <c r="D1069" s="392" t="s">
        <v>3695</v>
      </c>
      <c r="E1069" s="362"/>
      <c r="F1069" s="362"/>
      <c r="G1069" s="362"/>
      <c r="H1069" s="369">
        <v>1</v>
      </c>
      <c r="I1069" s="362"/>
      <c r="J1069" s="362"/>
      <c r="K1069" s="362" t="s">
        <v>3796</v>
      </c>
    </row>
    <row r="1070" spans="1:14" ht="12.75" customHeight="1">
      <c r="A1070" s="362"/>
      <c r="B1070" s="362"/>
      <c r="C1070" s="368"/>
      <c r="D1070" s="373" t="s">
        <v>1836</v>
      </c>
      <c r="E1070" s="362"/>
      <c r="F1070" s="362"/>
      <c r="G1070" s="362"/>
      <c r="H1070" s="369">
        <v>1</v>
      </c>
      <c r="I1070" s="362"/>
      <c r="J1070" s="362"/>
      <c r="K1070" s="362" t="s">
        <v>4234</v>
      </c>
    </row>
    <row r="1071" spans="1:14" ht="12.75" customHeight="1">
      <c r="A1071" s="362"/>
      <c r="B1071" s="362"/>
      <c r="C1071" s="368"/>
      <c r="D1071" s="373" t="s">
        <v>4398</v>
      </c>
      <c r="E1071" s="362"/>
      <c r="F1071" s="362"/>
      <c r="G1071" s="362"/>
      <c r="H1071" s="369">
        <v>3</v>
      </c>
      <c r="I1071" s="362"/>
      <c r="J1071" s="362"/>
      <c r="K1071" s="362" t="s">
        <v>4234</v>
      </c>
    </row>
    <row r="1072" spans="1:14" ht="12.75" customHeight="1">
      <c r="A1072" s="362"/>
      <c r="B1072" s="362"/>
      <c r="C1072" s="368"/>
      <c r="D1072" s="373" t="s">
        <v>1837</v>
      </c>
      <c r="E1072" s="362"/>
      <c r="F1072" s="362"/>
      <c r="G1072" s="362"/>
      <c r="H1072" s="369">
        <v>1</v>
      </c>
      <c r="I1072" s="362"/>
      <c r="J1072" s="362"/>
      <c r="K1072" s="362" t="s">
        <v>4234</v>
      </c>
      <c r="L1072" s="358"/>
      <c r="M1072" s="358"/>
      <c r="N1072" s="358"/>
    </row>
    <row r="1073" spans="1:14" s="358" customFormat="1" ht="12.75" customHeight="1">
      <c r="A1073" s="394"/>
      <c r="B1073" s="394"/>
      <c r="C1073" s="395"/>
      <c r="D1073" s="396" t="s">
        <v>5618</v>
      </c>
      <c r="E1073" s="394"/>
      <c r="F1073" s="394"/>
      <c r="G1073" s="394"/>
      <c r="H1073" s="397">
        <v>5</v>
      </c>
      <c r="I1073" s="394"/>
      <c r="J1073" s="394"/>
      <c r="K1073" s="394"/>
      <c r="L1073" s="359"/>
      <c r="M1073" s="359"/>
      <c r="N1073" s="359"/>
    </row>
    <row r="1076" spans="1:14" ht="12.75" customHeight="1">
      <c r="C1076" s="359" t="s">
        <v>5619</v>
      </c>
      <c r="H1076" s="398">
        <f>SUM(H2:H1075)</f>
        <v>1143</v>
      </c>
    </row>
    <row r="1077" spans="1:14" ht="12.75" customHeight="1">
      <c r="C1077" s="359" t="s">
        <v>5620</v>
      </c>
    </row>
    <row r="1078" spans="1:14" ht="12.75" customHeight="1">
      <c r="H1078" s="360">
        <v>1152</v>
      </c>
    </row>
    <row r="1080" spans="1:14" ht="12.75" customHeight="1">
      <c r="H1080" s="360">
        <f>H1078-H1076</f>
        <v>9</v>
      </c>
    </row>
    <row r="1081" spans="1:14" ht="18" customHeight="1"/>
  </sheetData>
  <autoFilter ref="K1:K1072"/>
  <mergeCells count="1">
    <mergeCell ref="H154:H162"/>
  </mergeCells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4"/>
  <sheetViews>
    <sheetView topLeftCell="A160" zoomScale="96" zoomScaleNormal="96" workbookViewId="0">
      <selection activeCell="D25" sqref="K335:K336 D25"/>
    </sheetView>
  </sheetViews>
  <sheetFormatPr defaultColWidth="9" defaultRowHeight="15"/>
  <cols>
    <col min="1" max="1" width="9.140625" style="211" customWidth="1"/>
    <col min="2" max="2" width="24.140625" style="211" customWidth="1"/>
    <col min="3" max="3" width="28.7109375" style="211" customWidth="1"/>
    <col min="4" max="4" width="44.2851562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28.42578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319" t="s">
        <v>3159</v>
      </c>
      <c r="C2" s="317"/>
      <c r="D2" s="317" t="s">
        <v>3160</v>
      </c>
      <c r="E2" s="317"/>
      <c r="F2" s="317"/>
      <c r="G2" s="317"/>
      <c r="H2" s="318">
        <v>8</v>
      </c>
      <c r="I2" s="216"/>
      <c r="J2" s="216"/>
      <c r="K2" s="216"/>
    </row>
    <row r="3" spans="1:11" ht="12.75" customHeight="1">
      <c r="A3" s="216"/>
      <c r="B3" s="319"/>
      <c r="C3" s="317"/>
      <c r="D3" s="317" t="s">
        <v>10</v>
      </c>
      <c r="E3" s="317"/>
      <c r="F3" s="317"/>
      <c r="G3" s="317"/>
      <c r="H3" s="318">
        <v>30</v>
      </c>
      <c r="I3" s="216"/>
      <c r="J3" s="216"/>
      <c r="K3" s="216" t="s">
        <v>5621</v>
      </c>
    </row>
    <row r="4" spans="1:11" ht="12.75" customHeight="1">
      <c r="A4" s="216"/>
      <c r="B4" s="319"/>
      <c r="C4" s="317"/>
      <c r="D4" s="326"/>
      <c r="E4" s="317"/>
      <c r="F4" s="317"/>
      <c r="G4" s="317"/>
      <c r="H4" s="318"/>
      <c r="I4" s="216"/>
      <c r="J4" s="216"/>
      <c r="K4" s="216"/>
    </row>
    <row r="5" spans="1:11" ht="12.75" customHeight="1">
      <c r="A5" s="216"/>
      <c r="B5" s="216" t="s">
        <v>5622</v>
      </c>
      <c r="C5" s="16" t="s">
        <v>5623</v>
      </c>
      <c r="D5" s="195" t="s">
        <v>5624</v>
      </c>
      <c r="E5" s="216" t="s">
        <v>152</v>
      </c>
      <c r="F5" s="216" t="s">
        <v>16</v>
      </c>
      <c r="G5" s="216" t="s">
        <v>83</v>
      </c>
      <c r="H5" s="219">
        <v>2</v>
      </c>
      <c r="I5" s="216"/>
      <c r="J5" s="216"/>
      <c r="K5" s="216" t="s">
        <v>5625</v>
      </c>
    </row>
    <row r="6" spans="1:11" ht="12.75" customHeight="1">
      <c r="A6" s="216"/>
      <c r="B6" s="319"/>
      <c r="C6" s="16" t="s">
        <v>5626</v>
      </c>
      <c r="D6" s="195" t="s">
        <v>5627</v>
      </c>
      <c r="E6" s="317"/>
      <c r="F6" s="317"/>
      <c r="G6" s="317"/>
      <c r="H6" s="219">
        <v>2</v>
      </c>
      <c r="I6" s="216"/>
      <c r="J6" s="216"/>
      <c r="K6" s="216" t="s">
        <v>5625</v>
      </c>
    </row>
    <row r="7" spans="1:11" ht="12.75" customHeight="1">
      <c r="A7" s="216"/>
      <c r="B7" s="319"/>
      <c r="C7" s="16" t="s">
        <v>5628</v>
      </c>
      <c r="D7" s="195" t="s">
        <v>5629</v>
      </c>
      <c r="E7" s="317"/>
      <c r="F7" s="317"/>
      <c r="G7" s="317"/>
      <c r="H7" s="219">
        <v>2</v>
      </c>
      <c r="I7" s="216"/>
      <c r="J7" s="216"/>
      <c r="K7" s="216" t="s">
        <v>5625</v>
      </c>
    </row>
    <row r="8" spans="1:11" ht="12.75" customHeight="1">
      <c r="A8" s="216"/>
      <c r="B8" s="319"/>
      <c r="C8" s="16" t="s">
        <v>5630</v>
      </c>
      <c r="D8" s="19" t="s">
        <v>3200</v>
      </c>
      <c r="E8" s="317"/>
      <c r="F8" s="317"/>
      <c r="G8" s="317"/>
      <c r="H8" s="219">
        <v>2</v>
      </c>
      <c r="I8" s="216"/>
      <c r="J8" s="216"/>
      <c r="K8" s="216" t="s">
        <v>5625</v>
      </c>
    </row>
    <row r="9" spans="1:11" ht="12.75" customHeight="1">
      <c r="A9" s="216"/>
      <c r="B9" s="319"/>
      <c r="C9" s="16" t="s">
        <v>5631</v>
      </c>
      <c r="D9" s="19" t="s">
        <v>3518</v>
      </c>
      <c r="E9" s="317"/>
      <c r="F9" s="317"/>
      <c r="G9" s="317"/>
      <c r="H9" s="219">
        <v>2</v>
      </c>
      <c r="I9" s="216"/>
      <c r="J9" s="216"/>
      <c r="K9" s="216" t="s">
        <v>5625</v>
      </c>
    </row>
    <row r="10" spans="1:11" ht="12.75" customHeight="1">
      <c r="A10" s="216"/>
      <c r="B10" s="319"/>
      <c r="C10" s="16" t="s">
        <v>5632</v>
      </c>
      <c r="D10" s="19" t="s">
        <v>3520</v>
      </c>
      <c r="E10" s="317"/>
      <c r="F10" s="317"/>
      <c r="G10" s="317"/>
      <c r="H10" s="219">
        <v>2</v>
      </c>
      <c r="I10" s="216"/>
      <c r="J10" s="216"/>
      <c r="K10" s="216" t="s">
        <v>5625</v>
      </c>
    </row>
    <row r="11" spans="1:11" ht="12.75" customHeight="1">
      <c r="A11" s="216"/>
      <c r="B11" s="319"/>
      <c r="C11" s="16" t="s">
        <v>5633</v>
      </c>
      <c r="D11" s="19" t="s">
        <v>3522</v>
      </c>
      <c r="E11" s="317"/>
      <c r="F11" s="317"/>
      <c r="G11" s="317"/>
      <c r="H11" s="219">
        <v>2</v>
      </c>
      <c r="I11" s="216"/>
      <c r="J11" s="216"/>
      <c r="K11" s="216" t="s">
        <v>5625</v>
      </c>
    </row>
    <row r="12" spans="1:11" ht="12.75" customHeight="1">
      <c r="A12" s="216"/>
      <c r="B12" s="319"/>
      <c r="C12" s="16" t="s">
        <v>5634</v>
      </c>
      <c r="D12" s="19" t="s">
        <v>3524</v>
      </c>
      <c r="E12" s="317"/>
      <c r="F12" s="317"/>
      <c r="G12" s="317"/>
      <c r="H12" s="219">
        <v>2</v>
      </c>
      <c r="I12" s="216"/>
      <c r="J12" s="216"/>
      <c r="K12" s="216" t="s">
        <v>5625</v>
      </c>
    </row>
    <row r="13" spans="1:11" ht="12.75" customHeight="1">
      <c r="A13" s="216"/>
      <c r="B13" s="319"/>
      <c r="C13" s="16" t="s">
        <v>5635</v>
      </c>
      <c r="D13" s="19" t="s">
        <v>3526</v>
      </c>
      <c r="E13" s="317"/>
      <c r="F13" s="317"/>
      <c r="G13" s="317"/>
      <c r="H13" s="219">
        <v>2</v>
      </c>
      <c r="I13" s="216"/>
      <c r="J13" s="216"/>
      <c r="K13" s="216" t="s">
        <v>5625</v>
      </c>
    </row>
    <row r="14" spans="1:11" ht="12.75" customHeight="1">
      <c r="A14" s="216"/>
      <c r="B14" s="319"/>
      <c r="C14" s="16" t="s">
        <v>5636</v>
      </c>
      <c r="D14" s="19" t="s">
        <v>3528</v>
      </c>
      <c r="E14" s="317"/>
      <c r="F14" s="317"/>
      <c r="G14" s="317"/>
      <c r="H14" s="219">
        <v>2</v>
      </c>
      <c r="I14" s="216"/>
      <c r="J14" s="216"/>
      <c r="K14" s="216" t="s">
        <v>5625</v>
      </c>
    </row>
    <row r="15" spans="1:11" ht="12.75" customHeight="1">
      <c r="A15" s="216"/>
      <c r="B15" s="319"/>
      <c r="C15" s="16" t="s">
        <v>5637</v>
      </c>
      <c r="D15" s="19" t="s">
        <v>3200</v>
      </c>
      <c r="E15" s="317"/>
      <c r="F15" s="317"/>
      <c r="G15" s="317"/>
      <c r="H15" s="219">
        <v>2</v>
      </c>
      <c r="I15" s="216"/>
      <c r="J15" s="216"/>
      <c r="K15" s="216" t="s">
        <v>5625</v>
      </c>
    </row>
    <row r="16" spans="1:11" ht="12.75" customHeight="1">
      <c r="A16" s="216"/>
      <c r="B16" s="319"/>
      <c r="C16" s="16" t="s">
        <v>5638</v>
      </c>
      <c r="D16" s="19" t="s">
        <v>5376</v>
      </c>
      <c r="E16" s="317"/>
      <c r="F16" s="317"/>
      <c r="G16" s="317"/>
      <c r="H16" s="219">
        <v>2</v>
      </c>
      <c r="I16" s="216"/>
      <c r="J16" s="216"/>
      <c r="K16" s="216" t="s">
        <v>5625</v>
      </c>
    </row>
    <row r="17" spans="1:11" ht="12.75" customHeight="1">
      <c r="A17" s="216"/>
      <c r="B17" s="319"/>
      <c r="C17" s="16" t="s">
        <v>5639</v>
      </c>
      <c r="D17" s="19" t="s">
        <v>3200</v>
      </c>
      <c r="E17" s="317"/>
      <c r="F17" s="317"/>
      <c r="G17" s="317"/>
      <c r="H17" s="219">
        <v>2</v>
      </c>
      <c r="I17" s="216"/>
      <c r="J17" s="216"/>
      <c r="K17" s="216" t="s">
        <v>5625</v>
      </c>
    </row>
    <row r="18" spans="1:11" ht="12.75" customHeight="1">
      <c r="A18" s="216"/>
      <c r="B18" s="319"/>
      <c r="C18" s="16" t="s">
        <v>5640</v>
      </c>
      <c r="D18" s="19" t="s">
        <v>5275</v>
      </c>
      <c r="E18" s="317"/>
      <c r="F18" s="317"/>
      <c r="G18" s="317"/>
      <c r="H18" s="219">
        <v>2</v>
      </c>
      <c r="I18" s="216"/>
      <c r="J18" s="216"/>
      <c r="K18" s="216" t="s">
        <v>5625</v>
      </c>
    </row>
    <row r="19" spans="1:11" ht="12.75" customHeight="1">
      <c r="A19" s="216"/>
      <c r="B19" s="319"/>
      <c r="C19" s="16" t="s">
        <v>5641</v>
      </c>
      <c r="D19" s="19" t="s">
        <v>5277</v>
      </c>
      <c r="E19" s="317"/>
      <c r="F19" s="317"/>
      <c r="G19" s="317"/>
      <c r="H19" s="219">
        <v>2</v>
      </c>
      <c r="I19" s="216"/>
      <c r="J19" s="216"/>
      <c r="K19" s="216" t="s">
        <v>5625</v>
      </c>
    </row>
    <row r="20" spans="1:11" ht="12.75" customHeight="1">
      <c r="A20" s="216"/>
      <c r="B20" s="319"/>
      <c r="C20" s="16" t="s">
        <v>5642</v>
      </c>
      <c r="D20" s="19" t="s">
        <v>5279</v>
      </c>
      <c r="E20" s="317"/>
      <c r="F20" s="317"/>
      <c r="G20" s="317"/>
      <c r="H20" s="219">
        <v>2</v>
      </c>
      <c r="I20" s="216"/>
      <c r="J20" s="216"/>
      <c r="K20" s="216" t="s">
        <v>5625</v>
      </c>
    </row>
    <row r="21" spans="1:11" ht="12.75" customHeight="1">
      <c r="A21" s="216"/>
      <c r="B21" s="319"/>
      <c r="C21" s="16" t="s">
        <v>5643</v>
      </c>
      <c r="D21" s="19" t="s">
        <v>3200</v>
      </c>
      <c r="E21" s="317"/>
      <c r="F21" s="317"/>
      <c r="G21" s="317"/>
      <c r="H21" s="219">
        <v>2</v>
      </c>
      <c r="I21" s="216"/>
      <c r="J21" s="216"/>
      <c r="K21" s="216" t="s">
        <v>5625</v>
      </c>
    </row>
    <row r="22" spans="1:11" ht="12.75" customHeight="1">
      <c r="A22" s="216"/>
      <c r="B22" s="319"/>
      <c r="C22" s="16" t="s">
        <v>5644</v>
      </c>
      <c r="D22" s="19" t="s">
        <v>5282</v>
      </c>
      <c r="E22" s="317"/>
      <c r="F22" s="317"/>
      <c r="G22" s="317"/>
      <c r="H22" s="219">
        <v>2</v>
      </c>
      <c r="I22" s="216"/>
      <c r="J22" s="216"/>
      <c r="K22" s="216" t="s">
        <v>5625</v>
      </c>
    </row>
    <row r="23" spans="1:11" ht="12.75" customHeight="1">
      <c r="A23" s="216"/>
      <c r="B23" s="319"/>
      <c r="C23" s="16" t="s">
        <v>5645</v>
      </c>
      <c r="D23" s="19" t="s">
        <v>5284</v>
      </c>
      <c r="E23" s="317"/>
      <c r="F23" s="317"/>
      <c r="G23" s="317"/>
      <c r="H23" s="219">
        <v>2</v>
      </c>
      <c r="I23" s="216"/>
      <c r="J23" s="216"/>
      <c r="K23" s="216" t="s">
        <v>5625</v>
      </c>
    </row>
    <row r="24" spans="1:11" ht="12.75" customHeight="1">
      <c r="A24" s="216"/>
      <c r="B24" s="319"/>
      <c r="C24" s="16" t="s">
        <v>5646</v>
      </c>
      <c r="D24" s="19" t="s">
        <v>3200</v>
      </c>
      <c r="E24" s="317"/>
      <c r="F24" s="317"/>
      <c r="G24" s="317"/>
      <c r="H24" s="219">
        <v>2</v>
      </c>
      <c r="I24" s="216"/>
      <c r="J24" s="216"/>
      <c r="K24" s="216" t="s">
        <v>5625</v>
      </c>
    </row>
    <row r="25" spans="1:11" ht="12.75" customHeight="1">
      <c r="A25" s="216"/>
      <c r="B25" s="319"/>
      <c r="C25" s="16" t="s">
        <v>5647</v>
      </c>
      <c r="D25" s="19" t="s">
        <v>5287</v>
      </c>
      <c r="E25" s="317"/>
      <c r="F25" s="317"/>
      <c r="G25" s="317"/>
      <c r="H25" s="219">
        <v>2</v>
      </c>
      <c r="I25" s="216"/>
      <c r="J25" s="216"/>
      <c r="K25" s="216" t="s">
        <v>5625</v>
      </c>
    </row>
    <row r="26" spans="1:11" ht="12.75" customHeight="1">
      <c r="A26" s="216"/>
      <c r="B26" s="319"/>
      <c r="C26" s="16" t="s">
        <v>5648</v>
      </c>
      <c r="D26" s="19" t="s">
        <v>3200</v>
      </c>
      <c r="E26" s="317"/>
      <c r="F26" s="317"/>
      <c r="G26" s="317"/>
      <c r="H26" s="219">
        <v>2</v>
      </c>
      <c r="I26" s="216"/>
      <c r="J26" s="216"/>
      <c r="K26" s="216" t="s">
        <v>5625</v>
      </c>
    </row>
    <row r="27" spans="1:11" ht="12.75" customHeight="1">
      <c r="A27" s="216"/>
      <c r="B27" s="319"/>
      <c r="C27" s="16" t="s">
        <v>5649</v>
      </c>
      <c r="D27" s="19" t="s">
        <v>5290</v>
      </c>
      <c r="E27" s="317"/>
      <c r="F27" s="317"/>
      <c r="G27" s="317"/>
      <c r="H27" s="219">
        <v>2</v>
      </c>
      <c r="I27" s="216"/>
      <c r="J27" s="216"/>
      <c r="K27" s="216" t="s">
        <v>5625</v>
      </c>
    </row>
    <row r="28" spans="1:11" ht="12.75" customHeight="1">
      <c r="A28" s="216"/>
      <c r="B28" s="319"/>
      <c r="C28" s="16" t="s">
        <v>5650</v>
      </c>
      <c r="D28" s="19" t="s">
        <v>5292</v>
      </c>
      <c r="E28" s="317"/>
      <c r="F28" s="317"/>
      <c r="G28" s="317"/>
      <c r="H28" s="219">
        <v>2</v>
      </c>
      <c r="I28" s="216"/>
      <c r="J28" s="216"/>
      <c r="K28" s="216" t="s">
        <v>5625</v>
      </c>
    </row>
    <row r="29" spans="1:11" ht="12.75" customHeight="1">
      <c r="A29" s="216"/>
      <c r="B29" s="319"/>
      <c r="C29" s="16" t="s">
        <v>5651</v>
      </c>
      <c r="D29" s="345" t="s">
        <v>5294</v>
      </c>
      <c r="E29" s="317"/>
      <c r="F29" s="317"/>
      <c r="G29" s="317"/>
      <c r="H29" s="219">
        <v>2</v>
      </c>
      <c r="I29" s="216"/>
      <c r="J29" s="216"/>
      <c r="K29" s="216" t="s">
        <v>5625</v>
      </c>
    </row>
    <row r="30" spans="1:11" ht="12.75" customHeight="1">
      <c r="A30" s="216"/>
      <c r="B30" s="319"/>
      <c r="C30" s="16" t="s">
        <v>5652</v>
      </c>
      <c r="D30" s="19" t="s">
        <v>5296</v>
      </c>
      <c r="E30" s="317"/>
      <c r="F30" s="317"/>
      <c r="G30" s="317"/>
      <c r="H30" s="219">
        <v>2</v>
      </c>
      <c r="I30" s="216"/>
      <c r="J30" s="216"/>
      <c r="K30" s="216" t="s">
        <v>5625</v>
      </c>
    </row>
    <row r="31" spans="1:11" ht="12.75" customHeight="1">
      <c r="A31" s="216"/>
      <c r="B31" s="319"/>
      <c r="C31" s="16" t="s">
        <v>5653</v>
      </c>
      <c r="D31" s="19" t="s">
        <v>3200</v>
      </c>
      <c r="E31" s="317"/>
      <c r="F31" s="317"/>
      <c r="G31" s="317"/>
      <c r="H31" s="219">
        <v>2</v>
      </c>
      <c r="I31" s="216"/>
      <c r="J31" s="216"/>
      <c r="K31" s="216" t="s">
        <v>5625</v>
      </c>
    </row>
    <row r="32" spans="1:11" ht="12.75" customHeight="1">
      <c r="A32" s="216"/>
      <c r="B32" s="319"/>
      <c r="C32" s="16" t="s">
        <v>5654</v>
      </c>
      <c r="D32" s="19" t="s">
        <v>5299</v>
      </c>
      <c r="E32" s="317"/>
      <c r="F32" s="317"/>
      <c r="G32" s="317"/>
      <c r="H32" s="219">
        <v>2</v>
      </c>
      <c r="I32" s="216"/>
      <c r="J32" s="216"/>
      <c r="K32" s="216" t="s">
        <v>5625</v>
      </c>
    </row>
    <row r="33" spans="1:11" ht="12.75" customHeight="1">
      <c r="A33" s="216"/>
      <c r="B33" s="319"/>
      <c r="C33" s="16" t="s">
        <v>5655</v>
      </c>
      <c r="D33" s="19" t="s">
        <v>5301</v>
      </c>
      <c r="E33" s="317"/>
      <c r="F33" s="317"/>
      <c r="G33" s="317"/>
      <c r="H33" s="219">
        <v>2</v>
      </c>
      <c r="I33" s="216"/>
      <c r="J33" s="216"/>
      <c r="K33" s="216" t="s">
        <v>5625</v>
      </c>
    </row>
    <row r="34" spans="1:11" ht="12.75" customHeight="1">
      <c r="A34" s="216"/>
      <c r="B34" s="319"/>
      <c r="C34" s="16" t="s">
        <v>5656</v>
      </c>
      <c r="D34" s="19" t="s">
        <v>3200</v>
      </c>
      <c r="E34" s="317"/>
      <c r="F34" s="317"/>
      <c r="G34" s="317"/>
      <c r="H34" s="219">
        <v>2</v>
      </c>
      <c r="I34" s="216"/>
      <c r="J34" s="216"/>
      <c r="K34" s="216" t="s">
        <v>5625</v>
      </c>
    </row>
    <row r="35" spans="1:11" ht="12.75" customHeight="1">
      <c r="A35" s="216"/>
      <c r="B35" s="319"/>
      <c r="C35" s="16" t="s">
        <v>5657</v>
      </c>
      <c r="D35" s="19" t="s">
        <v>5304</v>
      </c>
      <c r="E35" s="317"/>
      <c r="F35" s="317"/>
      <c r="G35" s="317"/>
      <c r="H35" s="219">
        <v>2</v>
      </c>
      <c r="I35" s="216"/>
      <c r="J35" s="216"/>
      <c r="K35" s="216" t="s">
        <v>5625</v>
      </c>
    </row>
    <row r="36" spans="1:11" ht="12.75" customHeight="1">
      <c r="A36" s="216"/>
      <c r="B36" s="319"/>
      <c r="C36" s="16" t="s">
        <v>5658</v>
      </c>
      <c r="D36" s="19" t="s">
        <v>3200</v>
      </c>
      <c r="E36" s="317"/>
      <c r="F36" s="317"/>
      <c r="G36" s="317"/>
      <c r="H36" s="219">
        <v>2</v>
      </c>
      <c r="I36" s="216"/>
      <c r="J36" s="216"/>
      <c r="K36" s="216" t="s">
        <v>5625</v>
      </c>
    </row>
    <row r="37" spans="1:11" ht="12.75" customHeight="1">
      <c r="A37" s="216"/>
      <c r="B37" s="319"/>
      <c r="C37" s="16" t="s">
        <v>5659</v>
      </c>
      <c r="D37" s="19" t="s">
        <v>5307</v>
      </c>
      <c r="E37" s="317"/>
      <c r="F37" s="317"/>
      <c r="G37" s="317"/>
      <c r="H37" s="219">
        <v>2</v>
      </c>
      <c r="I37" s="216"/>
      <c r="J37" s="216"/>
      <c r="K37" s="216" t="s">
        <v>5625</v>
      </c>
    </row>
    <row r="38" spans="1:11" ht="12.75" customHeight="1">
      <c r="A38" s="216"/>
      <c r="B38" s="319"/>
      <c r="C38" s="16" t="s">
        <v>5660</v>
      </c>
      <c r="D38" s="19" t="s">
        <v>3200</v>
      </c>
      <c r="E38" s="317"/>
      <c r="F38" s="317"/>
      <c r="G38" s="317"/>
      <c r="H38" s="219">
        <v>2</v>
      </c>
      <c r="I38" s="216"/>
      <c r="J38" s="216"/>
      <c r="K38" s="216" t="s">
        <v>5625</v>
      </c>
    </row>
    <row r="39" spans="1:11" ht="12.75" customHeight="1">
      <c r="A39" s="216"/>
      <c r="B39" s="319"/>
      <c r="C39" s="16" t="s">
        <v>5661</v>
      </c>
      <c r="D39" s="19" t="s">
        <v>5310</v>
      </c>
      <c r="E39" s="317"/>
      <c r="F39" s="317"/>
      <c r="G39" s="317"/>
      <c r="H39" s="219">
        <v>2</v>
      </c>
      <c r="I39" s="216"/>
      <c r="J39" s="216"/>
      <c r="K39" s="216" t="s">
        <v>5625</v>
      </c>
    </row>
    <row r="40" spans="1:11" ht="12.75" customHeight="1">
      <c r="A40" s="216"/>
      <c r="B40" s="319"/>
      <c r="C40" s="16" t="s">
        <v>5662</v>
      </c>
      <c r="D40" s="19" t="s">
        <v>3200</v>
      </c>
      <c r="E40" s="317"/>
      <c r="F40" s="317"/>
      <c r="G40" s="317"/>
      <c r="H40" s="219">
        <v>2</v>
      </c>
      <c r="I40" s="216"/>
      <c r="J40" s="216"/>
      <c r="K40" s="216" t="s">
        <v>5625</v>
      </c>
    </row>
    <row r="41" spans="1:11" ht="12.75" customHeight="1">
      <c r="A41" s="216"/>
      <c r="B41" s="319"/>
      <c r="C41" s="16" t="s">
        <v>5663</v>
      </c>
      <c r="D41" s="19" t="s">
        <v>5313</v>
      </c>
      <c r="E41" s="317"/>
      <c r="F41" s="317"/>
      <c r="G41" s="317"/>
      <c r="H41" s="219">
        <v>2</v>
      </c>
      <c r="I41" s="216"/>
      <c r="J41" s="216"/>
      <c r="K41" s="216" t="s">
        <v>5625</v>
      </c>
    </row>
    <row r="42" spans="1:11" ht="12.75" customHeight="1">
      <c r="A42" s="216"/>
      <c r="B42" s="319"/>
      <c r="C42" s="16" t="s">
        <v>5664</v>
      </c>
      <c r="D42" s="19" t="s">
        <v>5315</v>
      </c>
      <c r="E42" s="317"/>
      <c r="F42" s="317"/>
      <c r="G42" s="317"/>
      <c r="H42" s="219">
        <v>2</v>
      </c>
      <c r="I42" s="216"/>
      <c r="J42" s="216"/>
      <c r="K42" s="216" t="s">
        <v>5625</v>
      </c>
    </row>
    <row r="43" spans="1:11" ht="12.75" customHeight="1">
      <c r="A43" s="216"/>
      <c r="B43" s="319"/>
      <c r="C43" s="16" t="s">
        <v>5665</v>
      </c>
      <c r="D43" s="19" t="s">
        <v>5317</v>
      </c>
      <c r="E43" s="317"/>
      <c r="F43" s="317"/>
      <c r="G43" s="317"/>
      <c r="H43" s="219">
        <v>2</v>
      </c>
      <c r="I43" s="216"/>
      <c r="J43" s="216"/>
      <c r="K43" s="216" t="s">
        <v>5625</v>
      </c>
    </row>
    <row r="44" spans="1:11" ht="12.75" customHeight="1">
      <c r="A44" s="216"/>
      <c r="B44" s="319"/>
      <c r="C44" s="16" t="s">
        <v>5666</v>
      </c>
      <c r="D44" s="19" t="s">
        <v>5319</v>
      </c>
      <c r="E44" s="317"/>
      <c r="F44" s="317"/>
      <c r="G44" s="317"/>
      <c r="H44" s="219">
        <v>2</v>
      </c>
      <c r="I44" s="216"/>
      <c r="J44" s="216"/>
      <c r="K44" s="216" t="s">
        <v>5625</v>
      </c>
    </row>
    <row r="45" spans="1:11" ht="12.75" customHeight="1">
      <c r="A45" s="216"/>
      <c r="B45" s="319"/>
      <c r="C45" s="16" t="s">
        <v>5667</v>
      </c>
      <c r="D45" s="19" t="s">
        <v>5321</v>
      </c>
      <c r="E45" s="317"/>
      <c r="F45" s="317"/>
      <c r="G45" s="317"/>
      <c r="H45" s="219">
        <v>2</v>
      </c>
      <c r="I45" s="216"/>
      <c r="J45" s="216"/>
      <c r="K45" s="216" t="s">
        <v>5625</v>
      </c>
    </row>
    <row r="46" spans="1:11" ht="12.75" customHeight="1">
      <c r="A46" s="216"/>
      <c r="B46" s="319"/>
      <c r="C46" s="16" t="s">
        <v>5668</v>
      </c>
      <c r="D46" s="19" t="s">
        <v>3200</v>
      </c>
      <c r="E46" s="317"/>
      <c r="F46" s="317"/>
      <c r="G46" s="317"/>
      <c r="H46" s="219">
        <v>2</v>
      </c>
      <c r="I46" s="216"/>
      <c r="J46" s="216"/>
      <c r="K46" s="216" t="s">
        <v>5625</v>
      </c>
    </row>
    <row r="47" spans="1:11" ht="12.75" customHeight="1">
      <c r="A47" s="216"/>
      <c r="B47" s="319"/>
      <c r="C47" s="16" t="s">
        <v>5669</v>
      </c>
      <c r="D47" s="19" t="s">
        <v>5324</v>
      </c>
      <c r="E47" s="317"/>
      <c r="F47" s="317"/>
      <c r="G47" s="317"/>
      <c r="H47" s="219">
        <v>2</v>
      </c>
      <c r="I47" s="216"/>
      <c r="J47" s="216"/>
      <c r="K47" s="216" t="s">
        <v>5625</v>
      </c>
    </row>
    <row r="48" spans="1:11" ht="12.75" customHeight="1">
      <c r="A48" s="216"/>
      <c r="B48" s="319"/>
      <c r="C48" s="16" t="s">
        <v>5670</v>
      </c>
      <c r="D48" s="19" t="s">
        <v>3200</v>
      </c>
      <c r="E48" s="317"/>
      <c r="F48" s="317"/>
      <c r="G48" s="317"/>
      <c r="H48" s="219">
        <v>2</v>
      </c>
      <c r="I48" s="216"/>
      <c r="J48" s="216"/>
      <c r="K48" s="216" t="s">
        <v>5625</v>
      </c>
    </row>
    <row r="49" spans="1:11" ht="12.75" customHeight="1">
      <c r="A49" s="216"/>
      <c r="B49" s="319"/>
      <c r="C49" s="16" t="s">
        <v>5671</v>
      </c>
      <c r="D49" s="19" t="s">
        <v>5327</v>
      </c>
      <c r="E49" s="317"/>
      <c r="F49" s="317"/>
      <c r="G49" s="317"/>
      <c r="H49" s="219">
        <v>2</v>
      </c>
      <c r="I49" s="216"/>
      <c r="J49" s="216"/>
      <c r="K49" s="216" t="s">
        <v>5625</v>
      </c>
    </row>
    <row r="50" spans="1:11" ht="12.75" customHeight="1">
      <c r="A50" s="216"/>
      <c r="B50" s="319"/>
      <c r="C50" s="16" t="s">
        <v>5672</v>
      </c>
      <c r="D50" s="19" t="s">
        <v>3200</v>
      </c>
      <c r="E50" s="317"/>
      <c r="F50" s="317"/>
      <c r="G50" s="317"/>
      <c r="H50" s="219">
        <v>2</v>
      </c>
      <c r="I50" s="216"/>
      <c r="J50" s="216"/>
      <c r="K50" s="216" t="s">
        <v>5625</v>
      </c>
    </row>
    <row r="51" spans="1:11" ht="12.75" customHeight="1">
      <c r="A51" s="216"/>
      <c r="B51" s="319"/>
      <c r="C51" s="16" t="s">
        <v>5673</v>
      </c>
      <c r="D51" s="19" t="s">
        <v>5330</v>
      </c>
      <c r="E51" s="317"/>
      <c r="F51" s="317"/>
      <c r="G51" s="317"/>
      <c r="H51" s="219">
        <v>2</v>
      </c>
      <c r="I51" s="216"/>
      <c r="J51" s="216"/>
      <c r="K51" s="216" t="s">
        <v>5625</v>
      </c>
    </row>
    <row r="52" spans="1:11" ht="12.75" customHeight="1">
      <c r="A52" s="216"/>
      <c r="B52" s="319"/>
      <c r="C52" s="16" t="s">
        <v>5674</v>
      </c>
      <c r="D52" s="19" t="s">
        <v>5675</v>
      </c>
      <c r="E52" s="317"/>
      <c r="F52" s="317"/>
      <c r="G52" s="317"/>
      <c r="H52" s="219">
        <v>2</v>
      </c>
      <c r="I52" s="216"/>
      <c r="J52" s="216"/>
      <c r="K52" s="216" t="s">
        <v>5625</v>
      </c>
    </row>
    <row r="53" spans="1:11" ht="12.75" customHeight="1">
      <c r="A53" s="216"/>
      <c r="B53" s="319"/>
      <c r="C53" s="16" t="s">
        <v>5676</v>
      </c>
      <c r="D53" s="19" t="s">
        <v>5334</v>
      </c>
      <c r="E53" s="317"/>
      <c r="F53" s="317"/>
      <c r="G53" s="317"/>
      <c r="H53" s="219">
        <v>2</v>
      </c>
      <c r="I53" s="216"/>
      <c r="J53" s="216"/>
      <c r="K53" s="216" t="s">
        <v>5625</v>
      </c>
    </row>
    <row r="54" spans="1:11" ht="12.75" customHeight="1">
      <c r="A54" s="216"/>
      <c r="B54" s="319"/>
      <c r="C54" s="16" t="s">
        <v>5677</v>
      </c>
      <c r="D54" s="19" t="s">
        <v>5336</v>
      </c>
      <c r="E54" s="317"/>
      <c r="F54" s="317"/>
      <c r="G54" s="317"/>
      <c r="H54" s="219">
        <v>2</v>
      </c>
      <c r="I54" s="216"/>
      <c r="J54" s="216"/>
      <c r="K54" s="216" t="s">
        <v>5625</v>
      </c>
    </row>
    <row r="55" spans="1:11" ht="12.75" customHeight="1">
      <c r="A55" s="216"/>
      <c r="B55" s="319"/>
      <c r="C55" s="16" t="s">
        <v>5678</v>
      </c>
      <c r="D55" s="19" t="s">
        <v>5338</v>
      </c>
      <c r="E55" s="317"/>
      <c r="F55" s="317"/>
      <c r="G55" s="317"/>
      <c r="H55" s="219">
        <v>2</v>
      </c>
      <c r="I55" s="216"/>
      <c r="J55" s="216"/>
      <c r="K55" s="216" t="s">
        <v>5625</v>
      </c>
    </row>
    <row r="56" spans="1:11" ht="12.75" customHeight="1">
      <c r="A56" s="216"/>
      <c r="B56" s="319"/>
      <c r="C56" s="16" t="s">
        <v>5679</v>
      </c>
      <c r="D56" s="19" t="s">
        <v>5340</v>
      </c>
      <c r="E56" s="317"/>
      <c r="F56" s="317"/>
      <c r="G56" s="317"/>
      <c r="H56" s="219">
        <v>2</v>
      </c>
      <c r="I56" s="216"/>
      <c r="J56" s="216"/>
      <c r="K56" s="216" t="s">
        <v>5625</v>
      </c>
    </row>
    <row r="57" spans="1:11" ht="12.75" customHeight="1">
      <c r="A57" s="216"/>
      <c r="B57" s="319"/>
      <c r="C57" s="16" t="s">
        <v>5680</v>
      </c>
      <c r="D57" s="19" t="s">
        <v>3200</v>
      </c>
      <c r="E57" s="317"/>
      <c r="F57" s="317"/>
      <c r="G57" s="317"/>
      <c r="H57" s="219">
        <v>2</v>
      </c>
      <c r="I57" s="216"/>
      <c r="J57" s="216"/>
      <c r="K57" s="216" t="s">
        <v>5625</v>
      </c>
    </row>
    <row r="58" spans="1:11" ht="12.75" customHeight="1">
      <c r="A58" s="216"/>
      <c r="B58" s="319"/>
      <c r="C58" s="16" t="s">
        <v>5681</v>
      </c>
      <c r="D58" s="19" t="s">
        <v>5343</v>
      </c>
      <c r="E58" s="317"/>
      <c r="F58" s="317"/>
      <c r="G58" s="317"/>
      <c r="H58" s="219">
        <v>2</v>
      </c>
      <c r="I58" s="216"/>
      <c r="J58" s="216"/>
      <c r="K58" s="216" t="s">
        <v>5625</v>
      </c>
    </row>
    <row r="59" spans="1:11" ht="12.75" customHeight="1">
      <c r="A59" s="216"/>
      <c r="B59" s="319"/>
      <c r="C59" s="16" t="s">
        <v>5682</v>
      </c>
      <c r="D59" s="19" t="s">
        <v>5345</v>
      </c>
      <c r="E59" s="317"/>
      <c r="F59" s="317"/>
      <c r="G59" s="317"/>
      <c r="H59" s="219">
        <v>2</v>
      </c>
      <c r="I59" s="216"/>
      <c r="J59" s="216"/>
      <c r="K59" s="216" t="s">
        <v>5625</v>
      </c>
    </row>
    <row r="60" spans="1:11" ht="12.75" customHeight="1">
      <c r="A60" s="216"/>
      <c r="B60" s="319"/>
      <c r="C60" s="16" t="s">
        <v>5683</v>
      </c>
      <c r="D60" s="19" t="s">
        <v>3200</v>
      </c>
      <c r="E60" s="317"/>
      <c r="F60" s="317"/>
      <c r="G60" s="317"/>
      <c r="H60" s="219">
        <v>2</v>
      </c>
      <c r="I60" s="216"/>
      <c r="J60" s="216"/>
      <c r="K60" s="216" t="s">
        <v>5625</v>
      </c>
    </row>
    <row r="61" spans="1:11" ht="12.75" customHeight="1">
      <c r="A61" s="216"/>
      <c r="B61" s="319"/>
      <c r="C61" s="16" t="s">
        <v>5684</v>
      </c>
      <c r="D61" s="19" t="s">
        <v>5685</v>
      </c>
      <c r="E61" s="317"/>
      <c r="F61" s="317"/>
      <c r="G61" s="317"/>
      <c r="H61" s="219">
        <v>2</v>
      </c>
      <c r="I61" s="216"/>
      <c r="J61" s="216"/>
      <c r="K61" s="216" t="s">
        <v>5625</v>
      </c>
    </row>
    <row r="62" spans="1:11" ht="12.75" customHeight="1">
      <c r="A62" s="216"/>
      <c r="B62" s="319"/>
      <c r="C62" s="16" t="s">
        <v>5686</v>
      </c>
      <c r="D62" s="19" t="s">
        <v>3200</v>
      </c>
      <c r="E62" s="317"/>
      <c r="F62" s="317"/>
      <c r="G62" s="317"/>
      <c r="H62" s="219">
        <v>2</v>
      </c>
      <c r="I62" s="216"/>
      <c r="J62" s="216"/>
      <c r="K62" s="216" t="s">
        <v>5625</v>
      </c>
    </row>
    <row r="63" spans="1:11" ht="12.75" customHeight="1">
      <c r="A63" s="216"/>
      <c r="B63" s="319"/>
      <c r="C63" s="16" t="s">
        <v>5687</v>
      </c>
      <c r="D63" s="19" t="s">
        <v>3200</v>
      </c>
      <c r="E63" s="317"/>
      <c r="F63" s="317"/>
      <c r="G63" s="317"/>
      <c r="H63" s="219">
        <v>2</v>
      </c>
      <c r="I63" s="216"/>
      <c r="J63" s="216"/>
      <c r="K63" s="216" t="s">
        <v>5625</v>
      </c>
    </row>
    <row r="64" spans="1:11" ht="12.75" customHeight="1">
      <c r="A64" s="216"/>
      <c r="B64" s="216" t="s">
        <v>5622</v>
      </c>
      <c r="C64" s="16" t="s">
        <v>5688</v>
      </c>
      <c r="D64" s="19" t="s">
        <v>3511</v>
      </c>
      <c r="E64" s="216" t="s">
        <v>152</v>
      </c>
      <c r="F64" s="216" t="s">
        <v>16</v>
      </c>
      <c r="G64" s="216" t="s">
        <v>17</v>
      </c>
      <c r="H64" s="219">
        <v>2</v>
      </c>
      <c r="I64" s="216"/>
      <c r="J64" s="216"/>
      <c r="K64" s="216" t="s">
        <v>5625</v>
      </c>
    </row>
    <row r="65" spans="1:11" ht="12.75" customHeight="1">
      <c r="A65" s="216"/>
      <c r="B65" s="319"/>
      <c r="C65" s="16" t="s">
        <v>5689</v>
      </c>
      <c r="D65" s="19" t="s">
        <v>3513</v>
      </c>
      <c r="E65" s="317"/>
      <c r="F65" s="317"/>
      <c r="G65" s="317"/>
      <c r="H65" s="219">
        <v>2</v>
      </c>
      <c r="I65" s="216"/>
      <c r="J65" s="216"/>
      <c r="K65" s="216" t="s">
        <v>5625</v>
      </c>
    </row>
    <row r="66" spans="1:11" ht="12.75" customHeight="1">
      <c r="A66" s="216"/>
      <c r="B66" s="319"/>
      <c r="C66" s="16" t="s">
        <v>5690</v>
      </c>
      <c r="D66" s="19" t="s">
        <v>3515</v>
      </c>
      <c r="E66" s="317"/>
      <c r="F66" s="317"/>
      <c r="G66" s="317"/>
      <c r="H66" s="219">
        <v>2</v>
      </c>
      <c r="I66" s="216"/>
      <c r="J66" s="216"/>
      <c r="K66" s="216" t="s">
        <v>5625</v>
      </c>
    </row>
    <row r="67" spans="1:11" ht="12.75" customHeight="1">
      <c r="A67" s="216"/>
      <c r="B67" s="319"/>
      <c r="C67" s="16" t="s">
        <v>5691</v>
      </c>
      <c r="D67" s="19" t="s">
        <v>3200</v>
      </c>
      <c r="E67" s="317"/>
      <c r="F67" s="317"/>
      <c r="G67" s="317"/>
      <c r="H67" s="219">
        <v>2</v>
      </c>
      <c r="I67" s="216"/>
      <c r="J67" s="216"/>
      <c r="K67" s="216" t="s">
        <v>5625</v>
      </c>
    </row>
    <row r="68" spans="1:11" ht="12.75" customHeight="1">
      <c r="A68" s="216"/>
      <c r="B68" s="319"/>
      <c r="C68" s="16" t="s">
        <v>5692</v>
      </c>
      <c r="D68" s="19" t="s">
        <v>3518</v>
      </c>
      <c r="E68" s="317"/>
      <c r="F68" s="317"/>
      <c r="G68" s="317"/>
      <c r="H68" s="219">
        <v>2</v>
      </c>
      <c r="I68" s="216"/>
      <c r="J68" s="216"/>
      <c r="K68" s="216" t="s">
        <v>5625</v>
      </c>
    </row>
    <row r="69" spans="1:11" ht="12.75" customHeight="1">
      <c r="A69" s="216"/>
      <c r="B69" s="319"/>
      <c r="C69" s="16" t="s">
        <v>5693</v>
      </c>
      <c r="D69" s="19" t="s">
        <v>3520</v>
      </c>
      <c r="E69" s="317"/>
      <c r="F69" s="317"/>
      <c r="G69" s="317"/>
      <c r="H69" s="219">
        <v>2</v>
      </c>
      <c r="I69" s="216"/>
      <c r="J69" s="216"/>
      <c r="K69" s="216" t="s">
        <v>5625</v>
      </c>
    </row>
    <row r="70" spans="1:11" ht="12.75" customHeight="1">
      <c r="A70" s="216"/>
      <c r="B70" s="319"/>
      <c r="C70" s="16" t="s">
        <v>5694</v>
      </c>
      <c r="D70" s="19" t="s">
        <v>3522</v>
      </c>
      <c r="E70" s="317"/>
      <c r="F70" s="317"/>
      <c r="G70" s="317"/>
      <c r="H70" s="219">
        <v>2</v>
      </c>
      <c r="I70" s="216"/>
      <c r="J70" s="216"/>
      <c r="K70" s="216" t="s">
        <v>5625</v>
      </c>
    </row>
    <row r="71" spans="1:11" ht="12.75" customHeight="1">
      <c r="A71" s="216"/>
      <c r="B71" s="319"/>
      <c r="C71" s="16" t="s">
        <v>5695</v>
      </c>
      <c r="D71" s="19" t="s">
        <v>3524</v>
      </c>
      <c r="E71" s="317"/>
      <c r="F71" s="317"/>
      <c r="G71" s="317"/>
      <c r="H71" s="219">
        <v>2</v>
      </c>
      <c r="I71" s="216"/>
      <c r="J71" s="216"/>
      <c r="K71" s="216" t="s">
        <v>5625</v>
      </c>
    </row>
    <row r="72" spans="1:11" ht="12.75" customHeight="1">
      <c r="A72" s="216"/>
      <c r="B72" s="319"/>
      <c r="C72" s="16" t="s">
        <v>5696</v>
      </c>
      <c r="D72" s="19" t="s">
        <v>3526</v>
      </c>
      <c r="E72" s="317"/>
      <c r="F72" s="317"/>
      <c r="G72" s="317"/>
      <c r="H72" s="219">
        <v>2</v>
      </c>
      <c r="I72" s="216"/>
      <c r="J72" s="216"/>
      <c r="K72" s="216" t="s">
        <v>5625</v>
      </c>
    </row>
    <row r="73" spans="1:11" ht="12.75" customHeight="1">
      <c r="A73" s="216"/>
      <c r="B73" s="319"/>
      <c r="C73" s="16" t="s">
        <v>5697</v>
      </c>
      <c r="D73" s="19" t="s">
        <v>3528</v>
      </c>
      <c r="E73" s="317"/>
      <c r="F73" s="317"/>
      <c r="G73" s="317"/>
      <c r="H73" s="219">
        <v>2</v>
      </c>
      <c r="I73" s="216"/>
      <c r="J73" s="216"/>
      <c r="K73" s="216" t="s">
        <v>5625</v>
      </c>
    </row>
    <row r="74" spans="1:11" ht="12.75" customHeight="1">
      <c r="A74" s="216"/>
      <c r="B74" s="319"/>
      <c r="C74" s="16" t="s">
        <v>5698</v>
      </c>
      <c r="D74" s="19" t="s">
        <v>3530</v>
      </c>
      <c r="E74" s="317"/>
      <c r="F74" s="317"/>
      <c r="G74" s="317"/>
      <c r="H74" s="219">
        <v>2</v>
      </c>
      <c r="I74" s="216"/>
      <c r="J74" s="216"/>
      <c r="K74" s="216" t="s">
        <v>5625</v>
      </c>
    </row>
    <row r="75" spans="1:11" ht="12.75" customHeight="1">
      <c r="A75" s="216"/>
      <c r="B75" s="319"/>
      <c r="C75" s="16" t="s">
        <v>5699</v>
      </c>
      <c r="D75" s="19" t="s">
        <v>3532</v>
      </c>
      <c r="E75" s="317"/>
      <c r="F75" s="317"/>
      <c r="G75" s="317"/>
      <c r="H75" s="219">
        <v>2</v>
      </c>
      <c r="I75" s="216"/>
      <c r="J75" s="216"/>
      <c r="K75" s="216" t="s">
        <v>5625</v>
      </c>
    </row>
    <row r="76" spans="1:11" ht="12.75" customHeight="1">
      <c r="A76" s="216"/>
      <c r="B76" s="319"/>
      <c r="C76" s="16" t="s">
        <v>5700</v>
      </c>
      <c r="D76" s="19" t="s">
        <v>3534</v>
      </c>
      <c r="E76" s="317"/>
      <c r="F76" s="317"/>
      <c r="G76" s="317"/>
      <c r="H76" s="219">
        <v>2</v>
      </c>
      <c r="I76" s="216"/>
      <c r="J76" s="216"/>
      <c r="K76" s="216" t="s">
        <v>5625</v>
      </c>
    </row>
    <row r="77" spans="1:11" ht="12.75" customHeight="1">
      <c r="A77" s="216"/>
      <c r="B77" s="319"/>
      <c r="C77" s="16" t="s">
        <v>5701</v>
      </c>
      <c r="D77" s="19" t="s">
        <v>3536</v>
      </c>
      <c r="E77" s="317"/>
      <c r="F77" s="317"/>
      <c r="G77" s="317"/>
      <c r="H77" s="219">
        <v>2</v>
      </c>
      <c r="I77" s="216"/>
      <c r="J77" s="216"/>
      <c r="K77" s="216" t="s">
        <v>5625</v>
      </c>
    </row>
    <row r="78" spans="1:11" ht="12.75" customHeight="1">
      <c r="A78" s="216"/>
      <c r="B78" s="319"/>
      <c r="C78" s="16" t="s">
        <v>5702</v>
      </c>
      <c r="D78" s="19" t="s">
        <v>3538</v>
      </c>
      <c r="E78" s="317"/>
      <c r="F78" s="317"/>
      <c r="G78" s="317"/>
      <c r="H78" s="219">
        <v>2</v>
      </c>
      <c r="I78" s="216"/>
      <c r="J78" s="216"/>
      <c r="K78" s="216" t="s">
        <v>5625</v>
      </c>
    </row>
    <row r="79" spans="1:11" ht="12.75" customHeight="1">
      <c r="A79" s="216"/>
      <c r="B79" s="319"/>
      <c r="C79" s="16" t="s">
        <v>5703</v>
      </c>
      <c r="D79" s="19" t="s">
        <v>3200</v>
      </c>
      <c r="E79" s="317"/>
      <c r="F79" s="317"/>
      <c r="G79" s="317"/>
      <c r="H79" s="219">
        <v>2</v>
      </c>
      <c r="I79" s="216"/>
      <c r="J79" s="216"/>
      <c r="K79" s="216" t="s">
        <v>5625</v>
      </c>
    </row>
    <row r="80" spans="1:11" ht="12.75" customHeight="1">
      <c r="A80" s="216"/>
      <c r="B80" s="319"/>
      <c r="C80" s="16" t="s">
        <v>5704</v>
      </c>
      <c r="D80" s="19" t="s">
        <v>3541</v>
      </c>
      <c r="E80" s="317"/>
      <c r="F80" s="317"/>
      <c r="G80" s="317"/>
      <c r="H80" s="219">
        <v>2</v>
      </c>
      <c r="I80" s="216"/>
      <c r="J80" s="216"/>
      <c r="K80" s="216" t="s">
        <v>5625</v>
      </c>
    </row>
    <row r="81" spans="1:11" ht="12.75" customHeight="1">
      <c r="A81" s="216"/>
      <c r="B81" s="319"/>
      <c r="C81" s="16" t="s">
        <v>5705</v>
      </c>
      <c r="D81" s="19" t="s">
        <v>3200</v>
      </c>
      <c r="E81" s="317"/>
      <c r="F81" s="317"/>
      <c r="G81" s="317"/>
      <c r="H81" s="219">
        <v>2</v>
      </c>
      <c r="I81" s="216"/>
      <c r="J81" s="216"/>
      <c r="K81" s="216" t="s">
        <v>5625</v>
      </c>
    </row>
    <row r="82" spans="1:11" ht="12.75" customHeight="1">
      <c r="A82" s="216"/>
      <c r="B82" s="319"/>
      <c r="C82" s="16" t="s">
        <v>5706</v>
      </c>
      <c r="D82" s="19" t="s">
        <v>3544</v>
      </c>
      <c r="E82" s="317"/>
      <c r="F82" s="317"/>
      <c r="G82" s="317"/>
      <c r="H82" s="219">
        <v>2</v>
      </c>
      <c r="I82" s="216"/>
      <c r="J82" s="216"/>
      <c r="K82" s="216" t="s">
        <v>5625</v>
      </c>
    </row>
    <row r="83" spans="1:11" ht="12.75" customHeight="1">
      <c r="A83" s="216"/>
      <c r="B83" s="319"/>
      <c r="C83" s="16" t="s">
        <v>5707</v>
      </c>
      <c r="D83" s="19" t="s">
        <v>3546</v>
      </c>
      <c r="E83" s="317"/>
      <c r="F83" s="317"/>
      <c r="G83" s="317"/>
      <c r="H83" s="219">
        <v>2</v>
      </c>
      <c r="I83" s="216"/>
      <c r="J83" s="216"/>
      <c r="K83" s="216" t="s">
        <v>5625</v>
      </c>
    </row>
    <row r="84" spans="1:11" ht="12.75" customHeight="1">
      <c r="A84" s="216"/>
      <c r="B84" s="319"/>
      <c r="C84" s="16" t="s">
        <v>5708</v>
      </c>
      <c r="D84" s="19" t="s">
        <v>3548</v>
      </c>
      <c r="E84" s="317"/>
      <c r="F84" s="317"/>
      <c r="G84" s="317"/>
      <c r="H84" s="219">
        <v>2</v>
      </c>
      <c r="I84" s="216"/>
      <c r="J84" s="216"/>
      <c r="K84" s="216" t="s">
        <v>5625</v>
      </c>
    </row>
    <row r="85" spans="1:11" ht="12.75" customHeight="1">
      <c r="A85" s="216"/>
      <c r="B85" s="319"/>
      <c r="C85" s="16" t="s">
        <v>5709</v>
      </c>
      <c r="D85" s="19" t="s">
        <v>3200</v>
      </c>
      <c r="E85" s="317"/>
      <c r="F85" s="317"/>
      <c r="G85" s="317"/>
      <c r="H85" s="219">
        <v>2</v>
      </c>
      <c r="I85" s="216"/>
      <c r="J85" s="216"/>
      <c r="K85" s="216" t="s">
        <v>5625</v>
      </c>
    </row>
    <row r="86" spans="1:11" ht="12.75" customHeight="1">
      <c r="A86" s="216"/>
      <c r="B86" s="319"/>
      <c r="C86" s="16" t="s">
        <v>5710</v>
      </c>
      <c r="D86" s="19" t="s">
        <v>4266</v>
      </c>
      <c r="E86" s="317"/>
      <c r="F86" s="317"/>
      <c r="G86" s="317"/>
      <c r="H86" s="219">
        <v>2</v>
      </c>
      <c r="I86" s="216"/>
      <c r="J86" s="216"/>
      <c r="K86" s="216" t="s">
        <v>5625</v>
      </c>
    </row>
    <row r="87" spans="1:11" ht="12.75" customHeight="1">
      <c r="A87" s="216"/>
      <c r="B87" s="319"/>
      <c r="C87" s="16" t="s">
        <v>5711</v>
      </c>
      <c r="D87" s="19" t="s">
        <v>5712</v>
      </c>
      <c r="E87" s="317"/>
      <c r="F87" s="317"/>
      <c r="G87" s="317"/>
      <c r="H87" s="219">
        <v>2</v>
      </c>
      <c r="I87" s="216"/>
      <c r="J87" s="216"/>
      <c r="K87" s="216" t="s">
        <v>5625</v>
      </c>
    </row>
    <row r="88" spans="1:11" ht="12.75" customHeight="1">
      <c r="A88" s="216"/>
      <c r="B88" s="319"/>
      <c r="C88" s="16" t="s">
        <v>5713</v>
      </c>
      <c r="D88" s="19" t="s">
        <v>3553</v>
      </c>
      <c r="E88" s="317"/>
      <c r="F88" s="317"/>
      <c r="G88" s="317"/>
      <c r="H88" s="219">
        <v>2</v>
      </c>
      <c r="I88" s="216"/>
      <c r="J88" s="216"/>
      <c r="K88" s="216" t="s">
        <v>5625</v>
      </c>
    </row>
    <row r="89" spans="1:11" ht="12.75" customHeight="1">
      <c r="A89" s="216"/>
      <c r="B89" s="319"/>
      <c r="C89" s="16" t="s">
        <v>5714</v>
      </c>
      <c r="D89" s="19" t="s">
        <v>3200</v>
      </c>
      <c r="E89" s="317"/>
      <c r="F89" s="317"/>
      <c r="G89" s="317"/>
      <c r="H89" s="219">
        <v>2</v>
      </c>
      <c r="I89" s="216"/>
      <c r="J89" s="216"/>
      <c r="K89" s="216" t="s">
        <v>5625</v>
      </c>
    </row>
    <row r="90" spans="1:11" ht="12.75" customHeight="1">
      <c r="A90" s="216"/>
      <c r="B90" s="319"/>
      <c r="C90" s="16" t="s">
        <v>5715</v>
      </c>
      <c r="D90" s="19" t="s">
        <v>3648</v>
      </c>
      <c r="E90" s="317"/>
      <c r="F90" s="317"/>
      <c r="G90" s="317"/>
      <c r="H90" s="219">
        <v>2</v>
      </c>
      <c r="I90" s="216"/>
      <c r="J90" s="216"/>
      <c r="K90" s="216" t="s">
        <v>5625</v>
      </c>
    </row>
    <row r="91" spans="1:11" ht="12.75" customHeight="1">
      <c r="A91" s="216"/>
      <c r="B91" s="319"/>
      <c r="C91" s="16" t="s">
        <v>5716</v>
      </c>
      <c r="D91" s="19" t="s">
        <v>3200</v>
      </c>
      <c r="E91" s="317"/>
      <c r="F91" s="317"/>
      <c r="G91" s="317"/>
      <c r="H91" s="219">
        <v>2</v>
      </c>
      <c r="I91" s="216"/>
      <c r="J91" s="216"/>
      <c r="K91" s="216" t="s">
        <v>5625</v>
      </c>
    </row>
    <row r="92" spans="1:11" ht="12.75" customHeight="1">
      <c r="A92" s="216"/>
      <c r="B92" s="319"/>
      <c r="C92" s="16" t="s">
        <v>5717</v>
      </c>
      <c r="D92" s="19" t="s">
        <v>3556</v>
      </c>
      <c r="E92" s="317"/>
      <c r="F92" s="317"/>
      <c r="G92" s="317"/>
      <c r="H92" s="219">
        <v>2</v>
      </c>
      <c r="I92" s="216"/>
      <c r="J92" s="216"/>
      <c r="K92" s="216" t="s">
        <v>5625</v>
      </c>
    </row>
    <row r="93" spans="1:11" ht="12.75" customHeight="1">
      <c r="A93" s="216"/>
      <c r="B93" s="319"/>
      <c r="C93" s="16" t="s">
        <v>5718</v>
      </c>
      <c r="D93" s="19" t="s">
        <v>3200</v>
      </c>
      <c r="E93" s="317"/>
      <c r="F93" s="317"/>
      <c r="G93" s="317"/>
      <c r="H93" s="219">
        <v>2</v>
      </c>
      <c r="I93" s="216"/>
      <c r="J93" s="216"/>
      <c r="K93" s="216" t="s">
        <v>5625</v>
      </c>
    </row>
    <row r="94" spans="1:11" ht="12.75" customHeight="1">
      <c r="A94" s="216"/>
      <c r="B94" s="319"/>
      <c r="C94" s="16" t="s">
        <v>5719</v>
      </c>
      <c r="D94" s="19" t="s">
        <v>5720</v>
      </c>
      <c r="E94" s="317"/>
      <c r="F94" s="317"/>
      <c r="G94" s="317"/>
      <c r="H94" s="219">
        <v>2</v>
      </c>
      <c r="I94" s="216"/>
      <c r="J94" s="216"/>
      <c r="K94" s="216" t="s">
        <v>5625</v>
      </c>
    </row>
    <row r="95" spans="1:11" ht="12.75" customHeight="1">
      <c r="A95" s="216"/>
      <c r="B95" s="319"/>
      <c r="C95" s="16" t="s">
        <v>5721</v>
      </c>
      <c r="D95" s="19" t="s">
        <v>3560</v>
      </c>
      <c r="E95" s="317"/>
      <c r="F95" s="317"/>
      <c r="G95" s="317"/>
      <c r="H95" s="219">
        <v>2</v>
      </c>
      <c r="I95" s="216"/>
      <c r="J95" s="216"/>
      <c r="K95" s="216" t="s">
        <v>5625</v>
      </c>
    </row>
    <row r="96" spans="1:11" ht="12.75" customHeight="1">
      <c r="A96" s="216"/>
      <c r="B96" s="319"/>
      <c r="C96" s="16" t="s">
        <v>5722</v>
      </c>
      <c r="D96" s="19" t="s">
        <v>3200</v>
      </c>
      <c r="E96" s="317"/>
      <c r="F96" s="317"/>
      <c r="G96" s="317"/>
      <c r="H96" s="219">
        <v>2</v>
      </c>
      <c r="I96" s="216"/>
      <c r="J96" s="216"/>
      <c r="K96" s="216" t="s">
        <v>5625</v>
      </c>
    </row>
    <row r="97" spans="1:11" ht="12.75" customHeight="1">
      <c r="A97" s="216"/>
      <c r="B97" s="319"/>
      <c r="C97" s="16" t="s">
        <v>5723</v>
      </c>
      <c r="D97" s="19" t="s">
        <v>3563</v>
      </c>
      <c r="E97" s="317"/>
      <c r="F97" s="317"/>
      <c r="G97" s="317"/>
      <c r="H97" s="219">
        <v>2</v>
      </c>
      <c r="I97" s="216"/>
      <c r="J97" s="216"/>
      <c r="K97" s="216" t="s">
        <v>5625</v>
      </c>
    </row>
    <row r="98" spans="1:11" ht="12.75" customHeight="1">
      <c r="A98" s="216"/>
      <c r="B98" s="319"/>
      <c r="C98" s="16" t="s">
        <v>5724</v>
      </c>
      <c r="D98" s="19" t="s">
        <v>3567</v>
      </c>
      <c r="E98" s="317"/>
      <c r="F98" s="317"/>
      <c r="G98" s="317"/>
      <c r="H98" s="219">
        <v>2</v>
      </c>
      <c r="I98" s="216"/>
      <c r="J98" s="216"/>
      <c r="K98" s="216" t="s">
        <v>5625</v>
      </c>
    </row>
    <row r="99" spans="1:11" ht="12.75" customHeight="1">
      <c r="A99" s="216"/>
      <c r="B99" s="319"/>
      <c r="C99" s="16" t="s">
        <v>5725</v>
      </c>
      <c r="D99" s="19" t="s">
        <v>3565</v>
      </c>
      <c r="E99" s="317"/>
      <c r="F99" s="317"/>
      <c r="G99" s="317"/>
      <c r="H99" s="219">
        <v>2</v>
      </c>
      <c r="I99" s="216"/>
      <c r="J99" s="216"/>
      <c r="K99" s="216" t="s">
        <v>5625</v>
      </c>
    </row>
    <row r="100" spans="1:11" ht="12.75" customHeight="1">
      <c r="A100" s="216"/>
      <c r="B100" s="319"/>
      <c r="C100" s="16" t="s">
        <v>5726</v>
      </c>
      <c r="D100" s="19" t="s">
        <v>3569</v>
      </c>
      <c r="E100" s="317"/>
      <c r="F100" s="317"/>
      <c r="G100" s="317"/>
      <c r="H100" s="219">
        <v>2</v>
      </c>
      <c r="I100" s="216"/>
      <c r="J100" s="216"/>
      <c r="K100" s="216" t="s">
        <v>5625</v>
      </c>
    </row>
    <row r="101" spans="1:11" ht="12.75" customHeight="1">
      <c r="A101" s="216"/>
      <c r="B101" s="319"/>
      <c r="C101" s="16" t="s">
        <v>5727</v>
      </c>
      <c r="D101" s="19" t="s">
        <v>3571</v>
      </c>
      <c r="E101" s="317"/>
      <c r="F101" s="317"/>
      <c r="G101" s="317"/>
      <c r="H101" s="219">
        <v>2</v>
      </c>
      <c r="I101" s="216"/>
      <c r="J101" s="216"/>
      <c r="K101" s="216" t="s">
        <v>5625</v>
      </c>
    </row>
    <row r="102" spans="1:11" ht="12.75" customHeight="1">
      <c r="A102" s="216"/>
      <c r="B102" s="319"/>
      <c r="C102" s="16" t="s">
        <v>5728</v>
      </c>
      <c r="D102" s="19" t="s">
        <v>3200</v>
      </c>
      <c r="E102" s="317"/>
      <c r="F102" s="317"/>
      <c r="G102" s="317"/>
      <c r="H102" s="219">
        <v>2</v>
      </c>
      <c r="I102" s="216"/>
      <c r="J102" s="216"/>
      <c r="K102" s="216" t="s">
        <v>5625</v>
      </c>
    </row>
    <row r="103" spans="1:11" ht="12.75" customHeight="1">
      <c r="A103" s="216"/>
      <c r="B103" s="319"/>
      <c r="C103" s="16" t="s">
        <v>5729</v>
      </c>
      <c r="D103" s="19" t="s">
        <v>5730</v>
      </c>
      <c r="E103" s="317"/>
      <c r="F103" s="317"/>
      <c r="G103" s="317"/>
      <c r="H103" s="219">
        <v>2</v>
      </c>
      <c r="I103" s="216"/>
      <c r="J103" s="216"/>
      <c r="K103" s="216" t="s">
        <v>5625</v>
      </c>
    </row>
    <row r="104" spans="1:11" ht="12.75" customHeight="1">
      <c r="A104" s="216"/>
      <c r="B104" s="319"/>
      <c r="C104" s="16" t="s">
        <v>5731</v>
      </c>
      <c r="D104" s="19" t="s">
        <v>3574</v>
      </c>
      <c r="E104" s="317"/>
      <c r="F104" s="317"/>
      <c r="G104" s="317"/>
      <c r="H104" s="219">
        <v>2</v>
      </c>
      <c r="I104" s="216"/>
      <c r="J104" s="216"/>
      <c r="K104" s="216" t="s">
        <v>5625</v>
      </c>
    </row>
    <row r="105" spans="1:11" ht="12.75" customHeight="1">
      <c r="A105" s="216"/>
      <c r="B105" s="319"/>
      <c r="C105" s="16" t="s">
        <v>5732</v>
      </c>
      <c r="D105" s="19" t="s">
        <v>3576</v>
      </c>
      <c r="E105" s="317"/>
      <c r="F105" s="317"/>
      <c r="G105" s="317"/>
      <c r="H105" s="219">
        <v>2</v>
      </c>
      <c r="I105" s="216"/>
      <c r="J105" s="216"/>
      <c r="K105" s="216" t="s">
        <v>5625</v>
      </c>
    </row>
    <row r="106" spans="1:11" ht="12.75" customHeight="1">
      <c r="A106" s="216"/>
      <c r="B106" s="319"/>
      <c r="C106" s="16" t="s">
        <v>5733</v>
      </c>
      <c r="D106" s="19" t="s">
        <v>3578</v>
      </c>
      <c r="E106" s="317"/>
      <c r="F106" s="317"/>
      <c r="G106" s="317"/>
      <c r="H106" s="219">
        <v>2</v>
      </c>
      <c r="I106" s="216"/>
      <c r="J106" s="216"/>
      <c r="K106" s="216" t="s">
        <v>5625</v>
      </c>
    </row>
    <row r="107" spans="1:11" ht="12.75" customHeight="1">
      <c r="A107" s="216"/>
      <c r="B107" s="319"/>
      <c r="C107" s="16" t="s">
        <v>5734</v>
      </c>
      <c r="D107" s="19" t="s">
        <v>3200</v>
      </c>
      <c r="E107" s="317"/>
      <c r="F107" s="317"/>
      <c r="G107" s="317"/>
      <c r="H107" s="219">
        <v>2</v>
      </c>
      <c r="I107" s="216"/>
      <c r="J107" s="216"/>
      <c r="K107" s="216" t="s">
        <v>5625</v>
      </c>
    </row>
    <row r="108" spans="1:11" ht="12.75" customHeight="1">
      <c r="A108" s="216"/>
      <c r="B108" s="319"/>
      <c r="C108" s="16" t="s">
        <v>5735</v>
      </c>
      <c r="D108" s="19" t="s">
        <v>3581</v>
      </c>
      <c r="E108" s="317"/>
      <c r="F108" s="317"/>
      <c r="G108" s="317"/>
      <c r="H108" s="219">
        <v>2</v>
      </c>
      <c r="I108" s="216"/>
      <c r="J108" s="216"/>
      <c r="K108" s="216" t="s">
        <v>5625</v>
      </c>
    </row>
    <row r="109" spans="1:11" ht="12.75" customHeight="1">
      <c r="A109" s="216"/>
      <c r="B109" s="319"/>
      <c r="C109" s="16" t="s">
        <v>5736</v>
      </c>
      <c r="D109" s="19" t="s">
        <v>3583</v>
      </c>
      <c r="E109" s="317"/>
      <c r="F109" s="317"/>
      <c r="G109" s="317"/>
      <c r="H109" s="219">
        <v>2</v>
      </c>
      <c r="I109" s="216"/>
      <c r="J109" s="216"/>
      <c r="K109" s="216" t="s">
        <v>5625</v>
      </c>
    </row>
    <row r="110" spans="1:11" ht="12.75" customHeight="1">
      <c r="A110" s="216"/>
      <c r="B110" s="319"/>
      <c r="C110" s="16" t="s">
        <v>5737</v>
      </c>
      <c r="D110" s="19" t="s">
        <v>3200</v>
      </c>
      <c r="E110" s="317"/>
      <c r="F110" s="317"/>
      <c r="G110" s="317"/>
      <c r="H110" s="219">
        <v>2</v>
      </c>
      <c r="I110" s="216"/>
      <c r="J110" s="216"/>
      <c r="K110" s="216" t="s">
        <v>5625</v>
      </c>
    </row>
    <row r="111" spans="1:11" ht="12.75" customHeight="1">
      <c r="A111" s="216"/>
      <c r="B111" s="319"/>
      <c r="C111" s="16" t="s">
        <v>5738</v>
      </c>
      <c r="D111" s="19" t="s">
        <v>3586</v>
      </c>
      <c r="E111" s="317"/>
      <c r="F111" s="317"/>
      <c r="G111" s="317"/>
      <c r="H111" s="219">
        <v>2</v>
      </c>
      <c r="I111" s="216"/>
      <c r="J111" s="216"/>
      <c r="K111" s="216" t="s">
        <v>5625</v>
      </c>
    </row>
    <row r="112" spans="1:11" ht="12.75" customHeight="1">
      <c r="A112" s="216"/>
      <c r="B112" s="319"/>
      <c r="C112" s="16" t="s">
        <v>5739</v>
      </c>
      <c r="D112" s="19" t="s">
        <v>3200</v>
      </c>
      <c r="E112" s="317"/>
      <c r="F112" s="317"/>
      <c r="G112" s="317"/>
      <c r="H112" s="219">
        <v>2</v>
      </c>
      <c r="I112" s="216"/>
      <c r="J112" s="216"/>
      <c r="K112" s="216" t="s">
        <v>5625</v>
      </c>
    </row>
    <row r="113" spans="1:11" ht="12.75" customHeight="1">
      <c r="A113" s="216"/>
      <c r="B113" s="319"/>
      <c r="C113" s="16" t="s">
        <v>5740</v>
      </c>
      <c r="D113" s="19" t="s">
        <v>3589</v>
      </c>
      <c r="E113" s="317"/>
      <c r="F113" s="317"/>
      <c r="G113" s="317"/>
      <c r="H113" s="219">
        <v>2</v>
      </c>
      <c r="I113" s="216"/>
      <c r="J113" s="216"/>
      <c r="K113" s="216" t="s">
        <v>5625</v>
      </c>
    </row>
    <row r="114" spans="1:11" ht="12.75" customHeight="1">
      <c r="A114" s="216"/>
      <c r="B114" s="319"/>
      <c r="C114" s="16" t="s">
        <v>5741</v>
      </c>
      <c r="D114" s="19" t="s">
        <v>3200</v>
      </c>
      <c r="E114" s="317"/>
      <c r="F114" s="317"/>
      <c r="G114" s="317"/>
      <c r="H114" s="219">
        <v>2</v>
      </c>
      <c r="I114" s="216"/>
      <c r="J114" s="216"/>
      <c r="K114" s="216" t="s">
        <v>5625</v>
      </c>
    </row>
    <row r="115" spans="1:11" ht="12.75" customHeight="1">
      <c r="A115" s="216"/>
      <c r="B115" s="319"/>
      <c r="C115" s="16" t="s">
        <v>5742</v>
      </c>
      <c r="D115" s="19" t="s">
        <v>3592</v>
      </c>
      <c r="E115" s="317"/>
      <c r="F115" s="317"/>
      <c r="G115" s="317"/>
      <c r="H115" s="219">
        <v>2</v>
      </c>
      <c r="I115" s="216"/>
      <c r="J115" s="216"/>
      <c r="K115" s="216" t="s">
        <v>5625</v>
      </c>
    </row>
    <row r="116" spans="1:11" ht="12.75" customHeight="1">
      <c r="A116" s="216"/>
      <c r="B116" s="319"/>
      <c r="C116" s="16" t="s">
        <v>5743</v>
      </c>
      <c r="D116" s="19" t="s">
        <v>3594</v>
      </c>
      <c r="E116" s="317"/>
      <c r="F116" s="317"/>
      <c r="G116" s="317"/>
      <c r="H116" s="219">
        <v>2</v>
      </c>
      <c r="I116" s="216"/>
      <c r="J116" s="216"/>
      <c r="K116" s="216" t="s">
        <v>5625</v>
      </c>
    </row>
    <row r="117" spans="1:11" ht="12.75" customHeight="1">
      <c r="A117" s="216"/>
      <c r="B117" s="319"/>
      <c r="C117" s="16" t="s">
        <v>5744</v>
      </c>
      <c r="D117" s="19" t="s">
        <v>3596</v>
      </c>
      <c r="E117" s="317"/>
      <c r="F117" s="317"/>
      <c r="G117" s="317"/>
      <c r="H117" s="219">
        <v>2</v>
      </c>
      <c r="I117" s="216"/>
      <c r="J117" s="216"/>
      <c r="K117" s="216" t="s">
        <v>5625</v>
      </c>
    </row>
    <row r="118" spans="1:11" ht="12.75" customHeight="1">
      <c r="A118" s="216"/>
      <c r="B118" s="319"/>
      <c r="C118" s="16" t="s">
        <v>5745</v>
      </c>
      <c r="D118" s="19" t="s">
        <v>3598</v>
      </c>
      <c r="E118" s="317"/>
      <c r="F118" s="317"/>
      <c r="G118" s="317"/>
      <c r="H118" s="219">
        <v>2</v>
      </c>
      <c r="I118" s="216"/>
      <c r="J118" s="216"/>
      <c r="K118" s="216" t="s">
        <v>5625</v>
      </c>
    </row>
    <row r="119" spans="1:11" ht="12.75" customHeight="1">
      <c r="A119" s="216"/>
      <c r="B119" s="319"/>
      <c r="C119" s="16" t="s">
        <v>5746</v>
      </c>
      <c r="D119" s="19" t="s">
        <v>3200</v>
      </c>
      <c r="E119" s="317"/>
      <c r="F119" s="317"/>
      <c r="G119" s="317"/>
      <c r="H119" s="219">
        <v>2</v>
      </c>
      <c r="I119" s="216"/>
      <c r="J119" s="216"/>
      <c r="K119" s="216" t="s">
        <v>5625</v>
      </c>
    </row>
    <row r="120" spans="1:11" ht="12.75" customHeight="1">
      <c r="A120" s="216"/>
      <c r="B120" s="319"/>
      <c r="C120" s="16" t="s">
        <v>5747</v>
      </c>
      <c r="D120" s="19" t="s">
        <v>3200</v>
      </c>
      <c r="E120" s="317"/>
      <c r="F120" s="317"/>
      <c r="G120" s="317"/>
      <c r="H120" s="219">
        <v>2</v>
      </c>
      <c r="I120" s="216"/>
      <c r="J120" s="216"/>
      <c r="K120" s="216" t="s">
        <v>5625</v>
      </c>
    </row>
    <row r="121" spans="1:11" ht="12.75" customHeight="1">
      <c r="A121" s="216"/>
      <c r="B121" s="319"/>
      <c r="C121" s="16"/>
      <c r="D121" s="19" t="s">
        <v>5748</v>
      </c>
      <c r="E121" s="317"/>
      <c r="F121" s="317"/>
      <c r="G121" s="317"/>
      <c r="H121" s="219">
        <v>5</v>
      </c>
      <c r="I121" s="216"/>
      <c r="J121" s="216"/>
      <c r="K121" s="216" t="s">
        <v>5625</v>
      </c>
    </row>
    <row r="122" spans="1:11" ht="12.75" customHeight="1">
      <c r="A122" s="216"/>
      <c r="B122" s="319"/>
      <c r="C122" s="16"/>
      <c r="D122" s="19" t="s">
        <v>5749</v>
      </c>
      <c r="E122" s="317"/>
      <c r="F122" s="317"/>
      <c r="G122" s="317"/>
      <c r="H122" s="219">
        <v>5</v>
      </c>
      <c r="I122" s="216"/>
      <c r="J122" s="216"/>
      <c r="K122" s="216" t="s">
        <v>5625</v>
      </c>
    </row>
    <row r="123" spans="1:11" ht="12.75" customHeight="1">
      <c r="A123" s="216"/>
      <c r="B123" s="216" t="s">
        <v>5750</v>
      </c>
      <c r="C123" s="336" t="s">
        <v>5751</v>
      </c>
      <c r="D123" s="338" t="s">
        <v>636</v>
      </c>
      <c r="E123" s="216" t="s">
        <v>15</v>
      </c>
      <c r="F123" s="216" t="s">
        <v>16</v>
      </c>
      <c r="G123" s="216" t="s">
        <v>83</v>
      </c>
      <c r="H123" s="219">
        <v>2</v>
      </c>
      <c r="I123" s="216"/>
      <c r="J123" s="219"/>
      <c r="K123" s="216" t="s">
        <v>732</v>
      </c>
    </row>
    <row r="124" spans="1:11" ht="12.75" customHeight="1">
      <c r="A124" s="216"/>
      <c r="B124" s="216"/>
      <c r="C124" s="336" t="s">
        <v>5752</v>
      </c>
      <c r="D124" s="338" t="s">
        <v>616</v>
      </c>
      <c r="E124" s="216"/>
      <c r="F124" s="216"/>
      <c r="G124" s="216"/>
      <c r="H124" s="219">
        <v>2</v>
      </c>
      <c r="I124" s="216"/>
      <c r="J124" s="219"/>
      <c r="K124" s="216" t="s">
        <v>732</v>
      </c>
    </row>
    <row r="125" spans="1:11" ht="12.75" customHeight="1">
      <c r="A125" s="216"/>
      <c r="B125" s="216"/>
      <c r="C125" s="336" t="s">
        <v>5753</v>
      </c>
      <c r="D125" s="338" t="s">
        <v>618</v>
      </c>
      <c r="E125" s="216"/>
      <c r="F125" s="216"/>
      <c r="G125" s="216"/>
      <c r="H125" s="219">
        <v>2</v>
      </c>
      <c r="I125" s="216"/>
      <c r="J125" s="219"/>
      <c r="K125" s="216" t="s">
        <v>732</v>
      </c>
    </row>
    <row r="126" spans="1:11" ht="12.75" customHeight="1">
      <c r="A126" s="216"/>
      <c r="B126" s="216"/>
      <c r="C126" s="336" t="s">
        <v>5754</v>
      </c>
      <c r="D126" s="338" t="s">
        <v>641</v>
      </c>
      <c r="E126" s="216"/>
      <c r="F126" s="216"/>
      <c r="G126" s="216"/>
      <c r="H126" s="219">
        <v>2</v>
      </c>
      <c r="I126" s="216"/>
      <c r="J126" s="219"/>
      <c r="K126" s="216" t="s">
        <v>732</v>
      </c>
    </row>
    <row r="127" spans="1:11" ht="12.75" customHeight="1">
      <c r="A127" s="216"/>
      <c r="B127" s="216"/>
      <c r="C127" s="336" t="s">
        <v>5755</v>
      </c>
      <c r="D127" s="338" t="s">
        <v>5756</v>
      </c>
      <c r="E127" s="216"/>
      <c r="F127" s="216"/>
      <c r="G127" s="216"/>
      <c r="H127" s="219">
        <v>2</v>
      </c>
      <c r="I127" s="216"/>
      <c r="J127" s="219"/>
      <c r="K127" s="216" t="s">
        <v>732</v>
      </c>
    </row>
    <row r="128" spans="1:11" ht="12.75" customHeight="1">
      <c r="A128" s="216"/>
      <c r="B128" s="216"/>
      <c r="C128" s="336" t="s">
        <v>5757</v>
      </c>
      <c r="D128" s="338" t="s">
        <v>5758</v>
      </c>
      <c r="E128" s="216"/>
      <c r="F128" s="216"/>
      <c r="G128" s="216"/>
      <c r="H128" s="219">
        <v>2</v>
      </c>
      <c r="I128" s="216"/>
      <c r="J128" s="219"/>
      <c r="K128" s="216" t="s">
        <v>732</v>
      </c>
    </row>
    <row r="129" spans="1:11" ht="12.75" customHeight="1">
      <c r="A129" s="216"/>
      <c r="B129" s="216"/>
      <c r="C129" s="336" t="s">
        <v>5759</v>
      </c>
      <c r="D129" s="338" t="s">
        <v>5760</v>
      </c>
      <c r="E129" s="216"/>
      <c r="F129" s="216"/>
      <c r="G129" s="216"/>
      <c r="H129" s="219">
        <v>2</v>
      </c>
      <c r="I129" s="216"/>
      <c r="J129" s="219"/>
      <c r="K129" s="216" t="s">
        <v>732</v>
      </c>
    </row>
    <row r="130" spans="1:11" ht="12.75" customHeight="1">
      <c r="A130" s="216"/>
      <c r="B130" s="216"/>
      <c r="C130" s="336" t="s">
        <v>5761</v>
      </c>
      <c r="D130" s="338" t="s">
        <v>5762</v>
      </c>
      <c r="E130" s="216"/>
      <c r="F130" s="216"/>
      <c r="G130" s="216"/>
      <c r="H130" s="219">
        <v>2</v>
      </c>
      <c r="I130" s="216"/>
      <c r="J130" s="219"/>
      <c r="K130" s="216" t="s">
        <v>732</v>
      </c>
    </row>
    <row r="131" spans="1:11" ht="12.75" customHeight="1">
      <c r="A131" s="216"/>
      <c r="B131" s="216"/>
      <c r="C131" s="336" t="s">
        <v>5763</v>
      </c>
      <c r="D131" s="338" t="s">
        <v>683</v>
      </c>
      <c r="E131" s="216"/>
      <c r="F131" s="216"/>
      <c r="G131" s="216"/>
      <c r="H131" s="219">
        <v>2</v>
      </c>
      <c r="I131" s="216"/>
      <c r="J131" s="219"/>
      <c r="K131" s="216" t="s">
        <v>732</v>
      </c>
    </row>
    <row r="132" spans="1:11" ht="12.75" customHeight="1">
      <c r="A132" s="216"/>
      <c r="B132" s="216"/>
      <c r="C132" s="336" t="s">
        <v>5764</v>
      </c>
      <c r="D132" s="338" t="s">
        <v>5765</v>
      </c>
      <c r="E132" s="216"/>
      <c r="F132" s="216"/>
      <c r="G132" s="216"/>
      <c r="H132" s="219">
        <v>2</v>
      </c>
      <c r="I132" s="216"/>
      <c r="J132" s="219"/>
      <c r="K132" s="216" t="s">
        <v>732</v>
      </c>
    </row>
    <row r="133" spans="1:11" ht="12.75" customHeight="1">
      <c r="A133" s="216"/>
      <c r="B133" s="216"/>
      <c r="C133" s="336" t="s">
        <v>5766</v>
      </c>
      <c r="D133" s="338" t="s">
        <v>5767</v>
      </c>
      <c r="E133" s="216"/>
      <c r="F133" s="216"/>
      <c r="G133" s="216"/>
      <c r="H133" s="219">
        <v>2</v>
      </c>
      <c r="I133" s="216"/>
      <c r="J133" s="219"/>
      <c r="K133" s="216" t="s">
        <v>732</v>
      </c>
    </row>
    <row r="134" spans="1:11" ht="12.75" customHeight="1">
      <c r="A134" s="216"/>
      <c r="B134" s="216"/>
      <c r="C134" s="336" t="s">
        <v>5768</v>
      </c>
      <c r="D134" s="338" t="s">
        <v>681</v>
      </c>
      <c r="E134" s="216"/>
      <c r="F134" s="216"/>
      <c r="G134" s="216"/>
      <c r="H134" s="219">
        <v>2</v>
      </c>
      <c r="I134" s="216"/>
      <c r="J134" s="219"/>
      <c r="K134" s="216" t="s">
        <v>732</v>
      </c>
    </row>
    <row r="135" spans="1:11" ht="12.75" customHeight="1">
      <c r="A135" s="216"/>
      <c r="B135" s="216"/>
      <c r="C135" s="336" t="s">
        <v>5769</v>
      </c>
      <c r="D135" s="338" t="s">
        <v>5770</v>
      </c>
      <c r="E135" s="216"/>
      <c r="F135" s="216"/>
      <c r="G135" s="216"/>
      <c r="H135" s="219">
        <v>2</v>
      </c>
      <c r="I135" s="216"/>
      <c r="J135" s="219"/>
      <c r="K135" s="216" t="s">
        <v>732</v>
      </c>
    </row>
    <row r="136" spans="1:11" ht="12.75" customHeight="1">
      <c r="A136" s="216"/>
      <c r="B136" s="216"/>
      <c r="C136" s="336" t="s">
        <v>5771</v>
      </c>
      <c r="D136" s="338" t="s">
        <v>5772</v>
      </c>
      <c r="E136" s="216"/>
      <c r="F136" s="216"/>
      <c r="G136" s="216"/>
      <c r="H136" s="219">
        <v>2</v>
      </c>
      <c r="I136" s="216"/>
      <c r="J136" s="219"/>
      <c r="K136" s="216" t="s">
        <v>732</v>
      </c>
    </row>
    <row r="137" spans="1:11" ht="12.75" customHeight="1">
      <c r="A137" s="216"/>
      <c r="B137" s="216"/>
      <c r="C137" s="336" t="s">
        <v>5773</v>
      </c>
      <c r="D137" s="338" t="s">
        <v>663</v>
      </c>
      <c r="E137" s="216"/>
      <c r="F137" s="216"/>
      <c r="G137" s="216"/>
      <c r="H137" s="219">
        <v>2</v>
      </c>
      <c r="I137" s="216"/>
      <c r="J137" s="219"/>
      <c r="K137" s="216" t="s">
        <v>732</v>
      </c>
    </row>
    <row r="138" spans="1:11" ht="12.75" customHeight="1">
      <c r="A138" s="216"/>
      <c r="B138" s="216"/>
      <c r="C138" s="336" t="s">
        <v>5774</v>
      </c>
      <c r="D138" s="338" t="s">
        <v>5775</v>
      </c>
      <c r="E138" s="216"/>
      <c r="F138" s="216"/>
      <c r="G138" s="216"/>
      <c r="H138" s="219">
        <v>2</v>
      </c>
      <c r="I138" s="216"/>
      <c r="J138" s="219"/>
      <c r="K138" s="216" t="s">
        <v>732</v>
      </c>
    </row>
    <row r="139" spans="1:11" ht="12.75" customHeight="1">
      <c r="A139" s="216"/>
      <c r="B139" s="216"/>
      <c r="C139" s="336" t="s">
        <v>5776</v>
      </c>
      <c r="D139" s="338" t="s">
        <v>5777</v>
      </c>
      <c r="E139" s="216"/>
      <c r="F139" s="216"/>
      <c r="G139" s="216"/>
      <c r="H139" s="219">
        <v>2</v>
      </c>
      <c r="I139" s="216"/>
      <c r="J139" s="219"/>
      <c r="K139" s="216" t="s">
        <v>732</v>
      </c>
    </row>
    <row r="140" spans="1:11" ht="12.75" customHeight="1">
      <c r="A140" s="216"/>
      <c r="B140" s="216"/>
      <c r="C140" s="336" t="s">
        <v>5778</v>
      </c>
      <c r="D140" s="338" t="s">
        <v>5779</v>
      </c>
      <c r="E140" s="216"/>
      <c r="F140" s="216"/>
      <c r="G140" s="216"/>
      <c r="H140" s="219">
        <v>2</v>
      </c>
      <c r="I140" s="216"/>
      <c r="J140" s="219"/>
      <c r="K140" s="216" t="s">
        <v>732</v>
      </c>
    </row>
    <row r="141" spans="1:11" ht="12.75" customHeight="1">
      <c r="A141" s="216"/>
      <c r="B141" s="216"/>
      <c r="C141" s="336" t="s">
        <v>5780</v>
      </c>
      <c r="D141" s="338" t="s">
        <v>5781</v>
      </c>
      <c r="E141" s="216"/>
      <c r="F141" s="216"/>
      <c r="G141" s="216"/>
      <c r="H141" s="219">
        <v>2</v>
      </c>
      <c r="I141" s="216"/>
      <c r="J141" s="219"/>
      <c r="K141" s="216" t="s">
        <v>732</v>
      </c>
    </row>
    <row r="142" spans="1:11" ht="12.75" customHeight="1">
      <c r="A142" s="216"/>
      <c r="B142" s="216"/>
      <c r="C142" s="336" t="s">
        <v>5782</v>
      </c>
      <c r="D142" s="338" t="s">
        <v>5783</v>
      </c>
      <c r="E142" s="216"/>
      <c r="F142" s="216"/>
      <c r="G142" s="216"/>
      <c r="H142" s="219">
        <v>2</v>
      </c>
      <c r="I142" s="216"/>
      <c r="J142" s="219"/>
      <c r="K142" s="216" t="s">
        <v>732</v>
      </c>
    </row>
    <row r="143" spans="1:11" ht="12.75" customHeight="1">
      <c r="A143" s="216"/>
      <c r="B143" s="216"/>
      <c r="C143" s="336" t="s">
        <v>5784</v>
      </c>
      <c r="D143" s="338" t="s">
        <v>5785</v>
      </c>
      <c r="E143" s="216"/>
      <c r="F143" s="216"/>
      <c r="G143" s="216"/>
      <c r="H143" s="219">
        <v>2</v>
      </c>
      <c r="I143" s="216"/>
      <c r="J143" s="219"/>
      <c r="K143" s="216" t="s">
        <v>732</v>
      </c>
    </row>
    <row r="144" spans="1:11" ht="12.75" customHeight="1">
      <c r="A144" s="216"/>
      <c r="B144" s="216"/>
      <c r="C144" s="336" t="s">
        <v>5786</v>
      </c>
      <c r="D144" s="338" t="s">
        <v>5787</v>
      </c>
      <c r="E144" s="216"/>
      <c r="F144" s="216"/>
      <c r="G144" s="216"/>
      <c r="H144" s="219">
        <v>2</v>
      </c>
      <c r="I144" s="216"/>
      <c r="J144" s="219"/>
      <c r="K144" s="216" t="s">
        <v>732</v>
      </c>
    </row>
    <row r="145" spans="1:11" ht="12.75" customHeight="1">
      <c r="A145" s="216"/>
      <c r="B145" s="216"/>
      <c r="C145" s="336" t="s">
        <v>5788</v>
      </c>
      <c r="D145" s="338" t="s">
        <v>5789</v>
      </c>
      <c r="E145" s="216"/>
      <c r="F145" s="216"/>
      <c r="G145" s="216"/>
      <c r="H145" s="219">
        <v>2</v>
      </c>
      <c r="I145" s="216"/>
      <c r="J145" s="219"/>
      <c r="K145" s="216" t="s">
        <v>732</v>
      </c>
    </row>
    <row r="146" spans="1:11" ht="12.75" customHeight="1">
      <c r="A146" s="216"/>
      <c r="B146" s="216"/>
      <c r="C146" s="336" t="s">
        <v>5790</v>
      </c>
      <c r="D146" s="338" t="s">
        <v>5791</v>
      </c>
      <c r="E146" s="216"/>
      <c r="F146" s="216"/>
      <c r="G146" s="216"/>
      <c r="H146" s="219">
        <v>2</v>
      </c>
      <c r="I146" s="216"/>
      <c r="J146" s="219"/>
      <c r="K146" s="216" t="s">
        <v>732</v>
      </c>
    </row>
    <row r="147" spans="1:11" ht="12.75" customHeight="1">
      <c r="A147" s="216"/>
      <c r="B147" s="216"/>
      <c r="C147" s="336" t="s">
        <v>5792</v>
      </c>
      <c r="D147" s="338" t="s">
        <v>685</v>
      </c>
      <c r="E147" s="216"/>
      <c r="F147" s="216"/>
      <c r="G147" s="216"/>
      <c r="H147" s="219">
        <v>3</v>
      </c>
      <c r="I147" s="216"/>
      <c r="J147" s="219"/>
      <c r="K147" s="216" t="s">
        <v>732</v>
      </c>
    </row>
    <row r="148" spans="1:11" ht="12.75" customHeight="1">
      <c r="A148" s="216"/>
      <c r="B148" s="216"/>
      <c r="C148" s="336" t="s">
        <v>5793</v>
      </c>
      <c r="D148" s="338" t="s">
        <v>687</v>
      </c>
      <c r="E148" s="216"/>
      <c r="F148" s="216"/>
      <c r="G148" s="216"/>
      <c r="H148" s="219">
        <v>2</v>
      </c>
      <c r="I148" s="216"/>
      <c r="J148" s="219"/>
      <c r="K148" s="216" t="s">
        <v>732</v>
      </c>
    </row>
    <row r="149" spans="1:11" ht="12.75" customHeight="1">
      <c r="A149" s="216"/>
      <c r="B149" s="216"/>
      <c r="C149" s="336" t="s">
        <v>5794</v>
      </c>
      <c r="D149" s="338" t="s">
        <v>689</v>
      </c>
      <c r="E149" s="216"/>
      <c r="F149" s="216"/>
      <c r="G149" s="216"/>
      <c r="H149" s="219">
        <v>2</v>
      </c>
      <c r="I149" s="216"/>
      <c r="J149" s="219"/>
      <c r="K149" s="216" t="s">
        <v>732</v>
      </c>
    </row>
    <row r="150" spans="1:11" ht="12.75" customHeight="1">
      <c r="A150" s="216"/>
      <c r="B150" s="216"/>
      <c r="C150" s="336" t="s">
        <v>5795</v>
      </c>
      <c r="D150" s="338" t="s">
        <v>691</v>
      </c>
      <c r="E150" s="216"/>
      <c r="F150" s="216"/>
      <c r="G150" s="216"/>
      <c r="H150" s="219">
        <v>2</v>
      </c>
      <c r="I150" s="216"/>
      <c r="J150" s="219"/>
      <c r="K150" s="216" t="s">
        <v>732</v>
      </c>
    </row>
    <row r="151" spans="1:11" ht="12.75" customHeight="1">
      <c r="A151" s="216"/>
      <c r="B151" s="216"/>
      <c r="C151" s="336" t="s">
        <v>5796</v>
      </c>
      <c r="D151" s="338" t="s">
        <v>5797</v>
      </c>
      <c r="E151" s="216"/>
      <c r="F151" s="216"/>
      <c r="G151" s="216"/>
      <c r="H151" s="219">
        <v>2</v>
      </c>
      <c r="I151" s="216"/>
      <c r="J151" s="219"/>
      <c r="K151" s="216" t="s">
        <v>732</v>
      </c>
    </row>
    <row r="152" spans="1:11" ht="17.100000000000001" customHeight="1">
      <c r="A152" s="216"/>
      <c r="B152" s="216"/>
      <c r="C152" s="336" t="s">
        <v>5798</v>
      </c>
      <c r="D152" s="346" t="s">
        <v>5799</v>
      </c>
      <c r="E152" s="216"/>
      <c r="F152" s="216"/>
      <c r="G152" s="216"/>
      <c r="H152" s="219">
        <v>1</v>
      </c>
      <c r="I152" s="216"/>
      <c r="J152" s="219"/>
      <c r="K152" s="216" t="s">
        <v>732</v>
      </c>
    </row>
    <row r="153" spans="1:11" ht="12.75" customHeight="1">
      <c r="A153" s="216"/>
      <c r="B153" s="216"/>
      <c r="C153" s="336" t="s">
        <v>5800</v>
      </c>
      <c r="D153" s="346" t="s">
        <v>5801</v>
      </c>
      <c r="E153" s="216"/>
      <c r="F153" s="216"/>
      <c r="G153" s="216"/>
      <c r="H153" s="219">
        <v>1</v>
      </c>
      <c r="I153" s="216"/>
      <c r="J153" s="219"/>
      <c r="K153" s="216" t="s">
        <v>732</v>
      </c>
    </row>
    <row r="154" spans="1:11" ht="12.75" customHeight="1">
      <c r="A154" s="216"/>
      <c r="B154" s="216"/>
      <c r="C154" s="336" t="s">
        <v>5802</v>
      </c>
      <c r="D154" s="346" t="s">
        <v>5803</v>
      </c>
      <c r="E154" s="216"/>
      <c r="F154" s="216"/>
      <c r="G154" s="216"/>
      <c r="H154" s="219">
        <v>1</v>
      </c>
      <c r="I154" s="216"/>
      <c r="J154" s="219"/>
      <c r="K154" s="216" t="s">
        <v>732</v>
      </c>
    </row>
    <row r="155" spans="1:11" ht="12.75" customHeight="1">
      <c r="A155" s="216"/>
      <c r="B155" s="216"/>
      <c r="C155" s="336" t="s">
        <v>5804</v>
      </c>
      <c r="D155" s="346" t="s">
        <v>5805</v>
      </c>
      <c r="E155" s="216"/>
      <c r="F155" s="216"/>
      <c r="G155" s="216"/>
      <c r="H155" s="219">
        <v>1</v>
      </c>
      <c r="I155" s="216"/>
      <c r="J155" s="219"/>
      <c r="K155" s="216" t="s">
        <v>732</v>
      </c>
    </row>
    <row r="156" spans="1:11" ht="12.75" customHeight="1">
      <c r="A156" s="216"/>
      <c r="B156" s="216"/>
      <c r="C156" s="336" t="s">
        <v>5806</v>
      </c>
      <c r="D156" s="338" t="s">
        <v>1955</v>
      </c>
      <c r="E156" s="216"/>
      <c r="F156" s="216"/>
      <c r="G156" s="216"/>
      <c r="H156" s="219">
        <v>1</v>
      </c>
      <c r="I156" s="216"/>
      <c r="J156" s="219"/>
      <c r="K156" s="216" t="s">
        <v>732</v>
      </c>
    </row>
    <row r="157" spans="1:11" ht="12.75" customHeight="1">
      <c r="A157" s="216"/>
      <c r="B157" s="216"/>
      <c r="C157" s="336" t="s">
        <v>5807</v>
      </c>
      <c r="D157" s="338" t="s">
        <v>1957</v>
      </c>
      <c r="E157" s="216"/>
      <c r="F157" s="216"/>
      <c r="G157" s="216"/>
      <c r="H157" s="219">
        <v>2</v>
      </c>
      <c r="I157" s="216"/>
      <c r="J157" s="219"/>
      <c r="K157" s="216" t="s">
        <v>732</v>
      </c>
    </row>
    <row r="158" spans="1:11" ht="12.75" customHeight="1">
      <c r="A158" s="216"/>
      <c r="B158" s="216"/>
      <c r="C158" s="336" t="s">
        <v>5808</v>
      </c>
      <c r="D158" s="338" t="s">
        <v>1959</v>
      </c>
      <c r="E158" s="216"/>
      <c r="F158" s="216"/>
      <c r="G158" s="216"/>
      <c r="H158" s="219">
        <v>2</v>
      </c>
      <c r="I158" s="216"/>
      <c r="J158" s="219"/>
      <c r="K158" s="216" t="s">
        <v>732</v>
      </c>
    </row>
    <row r="159" spans="1:11" ht="12.75" customHeight="1">
      <c r="A159" s="216"/>
      <c r="B159" s="216"/>
      <c r="C159" s="336" t="s">
        <v>5809</v>
      </c>
      <c r="D159" s="338" t="s">
        <v>713</v>
      </c>
      <c r="E159" s="216"/>
      <c r="F159" s="216"/>
      <c r="G159" s="216"/>
      <c r="H159" s="219">
        <v>2</v>
      </c>
      <c r="I159" s="216"/>
      <c r="J159" s="219"/>
      <c r="K159" s="216" t="s">
        <v>732</v>
      </c>
    </row>
    <row r="160" spans="1:11" ht="12.75" customHeight="1">
      <c r="A160" s="216"/>
      <c r="B160" s="216"/>
      <c r="C160" s="336" t="s">
        <v>5810</v>
      </c>
      <c r="D160" s="338" t="s">
        <v>715</v>
      </c>
      <c r="E160" s="216"/>
      <c r="F160" s="216"/>
      <c r="G160" s="216"/>
      <c r="H160" s="219">
        <v>1</v>
      </c>
      <c r="I160" s="216"/>
      <c r="J160" s="219"/>
      <c r="K160" s="216" t="s">
        <v>732</v>
      </c>
    </row>
    <row r="161" spans="1:11" ht="12.75" customHeight="1">
      <c r="A161" s="216"/>
      <c r="B161" s="216"/>
      <c r="C161" s="336" t="s">
        <v>5811</v>
      </c>
      <c r="D161" s="338" t="s">
        <v>717</v>
      </c>
      <c r="E161" s="216"/>
      <c r="F161" s="216"/>
      <c r="G161" s="216"/>
      <c r="H161" s="219">
        <v>1</v>
      </c>
      <c r="I161" s="216"/>
      <c r="J161" s="219"/>
      <c r="K161" s="216" t="s">
        <v>732</v>
      </c>
    </row>
    <row r="162" spans="1:11" ht="12.75" customHeight="1">
      <c r="A162" s="216"/>
      <c r="B162" s="216"/>
      <c r="C162" s="336" t="s">
        <v>5812</v>
      </c>
      <c r="D162" s="338" t="s">
        <v>5813</v>
      </c>
      <c r="E162" s="216"/>
      <c r="F162" s="216"/>
      <c r="G162" s="216"/>
      <c r="H162" s="219">
        <v>1</v>
      </c>
      <c r="I162" s="216"/>
      <c r="J162" s="219"/>
      <c r="K162" s="216" t="s">
        <v>732</v>
      </c>
    </row>
    <row r="163" spans="1:11" ht="12.75" customHeight="1">
      <c r="A163" s="216"/>
      <c r="B163" s="216"/>
      <c r="C163" s="336" t="s">
        <v>5814</v>
      </c>
      <c r="D163" s="338" t="s">
        <v>1968</v>
      </c>
      <c r="E163" s="216"/>
      <c r="F163" s="216"/>
      <c r="G163" s="216"/>
      <c r="H163" s="219">
        <v>1</v>
      </c>
      <c r="I163" s="216"/>
      <c r="J163" s="219"/>
      <c r="K163" s="216" t="s">
        <v>732</v>
      </c>
    </row>
    <row r="164" spans="1:11" ht="12.75" customHeight="1">
      <c r="A164" s="216"/>
      <c r="B164" s="216"/>
      <c r="C164" s="336" t="s">
        <v>5815</v>
      </c>
      <c r="D164" s="338" t="s">
        <v>725</v>
      </c>
      <c r="E164" s="216"/>
      <c r="F164" s="216"/>
      <c r="G164" s="216"/>
      <c r="H164" s="219">
        <v>3</v>
      </c>
      <c r="I164" s="216"/>
      <c r="J164" s="219"/>
      <c r="K164" s="216" t="s">
        <v>732</v>
      </c>
    </row>
    <row r="165" spans="1:11" ht="12.75" customHeight="1">
      <c r="A165" s="216"/>
      <c r="B165" s="216"/>
      <c r="C165" s="336" t="s">
        <v>5816</v>
      </c>
      <c r="D165" s="338" t="s">
        <v>727</v>
      </c>
      <c r="E165" s="216"/>
      <c r="F165" s="216"/>
      <c r="G165" s="216"/>
      <c r="H165" s="219">
        <v>2</v>
      </c>
      <c r="I165" s="216"/>
      <c r="J165" s="219"/>
      <c r="K165" s="216" t="s">
        <v>732</v>
      </c>
    </row>
    <row r="166" spans="1:11" ht="12.75" customHeight="1">
      <c r="A166" s="216"/>
      <c r="B166" s="216"/>
      <c r="C166" s="336" t="s">
        <v>5817</v>
      </c>
      <c r="D166" s="338" t="s">
        <v>1972</v>
      </c>
      <c r="E166" s="216"/>
      <c r="F166" s="216"/>
      <c r="G166" s="216"/>
      <c r="H166" s="219">
        <v>1</v>
      </c>
      <c r="I166" s="216"/>
      <c r="J166" s="219"/>
      <c r="K166" s="216" t="s">
        <v>732</v>
      </c>
    </row>
    <row r="167" spans="1:11" ht="12.75" customHeight="1">
      <c r="A167" s="216"/>
      <c r="B167" s="216"/>
      <c r="C167" s="336" t="s">
        <v>5818</v>
      </c>
      <c r="D167" s="338" t="s">
        <v>614</v>
      </c>
      <c r="E167" s="216"/>
      <c r="F167" s="216"/>
      <c r="G167" s="216"/>
      <c r="H167" s="219">
        <v>1</v>
      </c>
      <c r="I167" s="216"/>
      <c r="J167" s="219"/>
      <c r="K167" s="216" t="s">
        <v>637</v>
      </c>
    </row>
    <row r="168" spans="1:11" ht="12.75" customHeight="1">
      <c r="A168" s="216"/>
      <c r="B168" s="216"/>
      <c r="C168" s="336" t="s">
        <v>5819</v>
      </c>
      <c r="D168" s="338" t="s">
        <v>616</v>
      </c>
      <c r="E168" s="216"/>
      <c r="F168" s="216"/>
      <c r="G168" s="216"/>
      <c r="H168" s="219">
        <v>1</v>
      </c>
      <c r="I168" s="216"/>
      <c r="J168" s="219"/>
      <c r="K168" s="216" t="s">
        <v>637</v>
      </c>
    </row>
    <row r="169" spans="1:11" ht="12.75" customHeight="1">
      <c r="A169" s="216"/>
      <c r="B169" s="216"/>
      <c r="C169" s="336" t="s">
        <v>5820</v>
      </c>
      <c r="D169" s="338" t="s">
        <v>618</v>
      </c>
      <c r="E169" s="216"/>
      <c r="F169" s="216"/>
      <c r="G169" s="216"/>
      <c r="H169" s="219">
        <v>1</v>
      </c>
      <c r="I169" s="216"/>
      <c r="J169" s="219"/>
      <c r="K169" s="216" t="s">
        <v>637</v>
      </c>
    </row>
    <row r="170" spans="1:11" ht="12.75" customHeight="1">
      <c r="A170" s="216"/>
      <c r="B170" s="216"/>
      <c r="C170" s="336" t="s">
        <v>5821</v>
      </c>
      <c r="D170" s="338" t="s">
        <v>620</v>
      </c>
      <c r="E170" s="216"/>
      <c r="F170" s="216"/>
      <c r="G170" s="216"/>
      <c r="H170" s="219">
        <v>1</v>
      </c>
      <c r="I170" s="216"/>
      <c r="J170" s="219"/>
      <c r="K170" s="216" t="s">
        <v>637</v>
      </c>
    </row>
    <row r="171" spans="1:11" ht="12.75" customHeight="1">
      <c r="A171" s="216"/>
      <c r="B171" s="216"/>
      <c r="C171" s="336" t="s">
        <v>5822</v>
      </c>
      <c r="D171" s="338" t="s">
        <v>622</v>
      </c>
      <c r="E171" s="216"/>
      <c r="F171" s="216"/>
      <c r="G171" s="216"/>
      <c r="H171" s="219">
        <v>1</v>
      </c>
      <c r="I171" s="216"/>
      <c r="J171" s="219"/>
      <c r="K171" s="216" t="s">
        <v>637</v>
      </c>
    </row>
    <row r="172" spans="1:11" ht="12.75" customHeight="1">
      <c r="A172" s="216"/>
      <c r="B172" s="216"/>
      <c r="C172" s="336" t="s">
        <v>5823</v>
      </c>
      <c r="D172" s="338" t="s">
        <v>624</v>
      </c>
      <c r="E172" s="216"/>
      <c r="F172" s="216"/>
      <c r="G172" s="216"/>
      <c r="H172" s="219">
        <v>2</v>
      </c>
      <c r="I172" s="216"/>
      <c r="J172" s="219"/>
      <c r="K172" s="216" t="s">
        <v>637</v>
      </c>
    </row>
    <row r="173" spans="1:11" ht="12.75" customHeight="1">
      <c r="A173" s="216"/>
      <c r="B173" s="216"/>
      <c r="C173" s="336" t="s">
        <v>5824</v>
      </c>
      <c r="D173" s="338" t="s">
        <v>626</v>
      </c>
      <c r="E173" s="216"/>
      <c r="F173" s="216"/>
      <c r="G173" s="216"/>
      <c r="H173" s="219">
        <v>1</v>
      </c>
      <c r="I173" s="216"/>
      <c r="J173" s="219"/>
      <c r="K173" s="216" t="s">
        <v>637</v>
      </c>
    </row>
    <row r="174" spans="1:11" ht="12.75" customHeight="1">
      <c r="A174" s="216"/>
      <c r="B174" s="216"/>
      <c r="C174" s="336" t="s">
        <v>5825</v>
      </c>
      <c r="D174" s="338" t="s">
        <v>5826</v>
      </c>
      <c r="E174" s="216"/>
      <c r="F174" s="216"/>
      <c r="G174" s="216"/>
      <c r="H174" s="219">
        <v>1</v>
      </c>
      <c r="I174" s="216"/>
      <c r="J174" s="219"/>
      <c r="K174" s="216" t="s">
        <v>637</v>
      </c>
    </row>
    <row r="175" spans="1:11" ht="12.75" customHeight="1">
      <c r="A175" s="216"/>
      <c r="B175" s="216"/>
      <c r="C175" s="336" t="s">
        <v>5827</v>
      </c>
      <c r="D175" s="338" t="s">
        <v>5828</v>
      </c>
      <c r="E175" s="216"/>
      <c r="F175" s="216"/>
      <c r="G175" s="216"/>
      <c r="H175" s="219">
        <v>1</v>
      </c>
      <c r="I175" s="216"/>
      <c r="J175" s="219"/>
      <c r="K175" s="216" t="s">
        <v>637</v>
      </c>
    </row>
    <row r="176" spans="1:11" ht="12.75" customHeight="1">
      <c r="A176" s="216"/>
      <c r="B176" s="216"/>
      <c r="C176" s="336" t="s">
        <v>5829</v>
      </c>
      <c r="D176" s="338" t="s">
        <v>632</v>
      </c>
      <c r="E176" s="216"/>
      <c r="F176" s="216"/>
      <c r="G176" s="216"/>
      <c r="H176" s="219">
        <v>1</v>
      </c>
      <c r="I176" s="216"/>
      <c r="J176" s="219"/>
      <c r="K176" s="216" t="s">
        <v>637</v>
      </c>
    </row>
    <row r="177" spans="1:11" ht="12.75" customHeight="1">
      <c r="A177" s="216"/>
      <c r="B177" s="216"/>
      <c r="C177" s="336" t="s">
        <v>5830</v>
      </c>
      <c r="D177" s="338" t="s">
        <v>636</v>
      </c>
      <c r="E177" s="216"/>
      <c r="F177" s="216"/>
      <c r="G177" s="216"/>
      <c r="H177" s="219">
        <v>2</v>
      </c>
      <c r="I177" s="216"/>
      <c r="J177" s="219"/>
      <c r="K177" s="216" t="s">
        <v>2652</v>
      </c>
    </row>
    <row r="178" spans="1:11" ht="12.75" customHeight="1">
      <c r="A178" s="216"/>
      <c r="B178" s="216"/>
      <c r="C178" s="336" t="s">
        <v>5831</v>
      </c>
      <c r="D178" s="338" t="s">
        <v>616</v>
      </c>
      <c r="E178" s="216"/>
      <c r="F178" s="216"/>
      <c r="G178" s="216"/>
      <c r="H178" s="219">
        <v>2</v>
      </c>
      <c r="I178" s="216"/>
      <c r="J178" s="219"/>
      <c r="K178" s="216" t="s">
        <v>2652</v>
      </c>
    </row>
    <row r="179" spans="1:11" ht="12.75" customHeight="1">
      <c r="A179" s="216"/>
      <c r="B179" s="216"/>
      <c r="C179" s="336" t="s">
        <v>5832</v>
      </c>
      <c r="D179" s="338" t="s">
        <v>618</v>
      </c>
      <c r="E179" s="216"/>
      <c r="F179" s="216"/>
      <c r="G179" s="216"/>
      <c r="H179" s="219">
        <v>2</v>
      </c>
      <c r="I179" s="216"/>
      <c r="J179" s="219"/>
      <c r="K179" s="216" t="s">
        <v>2652</v>
      </c>
    </row>
    <row r="180" spans="1:11" ht="12.75" customHeight="1">
      <c r="A180" s="216"/>
      <c r="B180" s="216"/>
      <c r="C180" s="336" t="s">
        <v>5833</v>
      </c>
      <c r="D180" s="338" t="s">
        <v>641</v>
      </c>
      <c r="E180" s="216"/>
      <c r="F180" s="216"/>
      <c r="G180" s="216"/>
      <c r="H180" s="219">
        <v>2</v>
      </c>
      <c r="I180" s="216"/>
      <c r="J180" s="219"/>
      <c r="K180" s="216" t="s">
        <v>2652</v>
      </c>
    </row>
    <row r="181" spans="1:11" ht="12.75" customHeight="1">
      <c r="A181" s="216"/>
      <c r="B181" s="216"/>
      <c r="C181" s="336" t="s">
        <v>5834</v>
      </c>
      <c r="D181" s="338" t="s">
        <v>5756</v>
      </c>
      <c r="E181" s="216"/>
      <c r="F181" s="216"/>
      <c r="G181" s="216"/>
      <c r="H181" s="219">
        <v>2</v>
      </c>
      <c r="I181" s="216"/>
      <c r="J181" s="219"/>
      <c r="K181" s="216" t="s">
        <v>2652</v>
      </c>
    </row>
    <row r="182" spans="1:11" ht="12.75" customHeight="1">
      <c r="A182" s="216"/>
      <c r="B182" s="216"/>
      <c r="C182" s="336" t="s">
        <v>5835</v>
      </c>
      <c r="D182" s="338" t="s">
        <v>5758</v>
      </c>
      <c r="E182" s="216"/>
      <c r="F182" s="216"/>
      <c r="G182" s="216"/>
      <c r="H182" s="219">
        <v>2</v>
      </c>
      <c r="I182" s="216"/>
      <c r="J182" s="219"/>
      <c r="K182" s="216" t="s">
        <v>2652</v>
      </c>
    </row>
    <row r="183" spans="1:11" ht="12.75" customHeight="1">
      <c r="A183" s="216"/>
      <c r="B183" s="216"/>
      <c r="C183" s="336" t="s">
        <v>5836</v>
      </c>
      <c r="D183" s="338" t="s">
        <v>5760</v>
      </c>
      <c r="E183" s="216"/>
      <c r="F183" s="216"/>
      <c r="G183" s="216"/>
      <c r="H183" s="219">
        <v>2</v>
      </c>
      <c r="I183" s="216"/>
      <c r="J183" s="219"/>
      <c r="K183" s="216" t="s">
        <v>2652</v>
      </c>
    </row>
    <row r="184" spans="1:11" ht="12.75" customHeight="1">
      <c r="A184" s="216"/>
      <c r="B184" s="216"/>
      <c r="C184" s="336" t="s">
        <v>5837</v>
      </c>
      <c r="D184" s="338" t="s">
        <v>5762</v>
      </c>
      <c r="E184" s="216"/>
      <c r="F184" s="216"/>
      <c r="G184" s="216"/>
      <c r="H184" s="219">
        <v>2</v>
      </c>
      <c r="I184" s="216"/>
      <c r="J184" s="219"/>
      <c r="K184" s="216" t="s">
        <v>2652</v>
      </c>
    </row>
    <row r="185" spans="1:11" ht="12.75" customHeight="1">
      <c r="A185" s="216"/>
      <c r="B185" s="216"/>
      <c r="C185" s="336" t="s">
        <v>5838</v>
      </c>
      <c r="D185" s="338" t="s">
        <v>683</v>
      </c>
      <c r="E185" s="216"/>
      <c r="F185" s="216"/>
      <c r="G185" s="216"/>
      <c r="H185" s="219">
        <v>2</v>
      </c>
      <c r="I185" s="216"/>
      <c r="J185" s="219"/>
      <c r="K185" s="216" t="s">
        <v>2652</v>
      </c>
    </row>
    <row r="186" spans="1:11" ht="12.75" customHeight="1">
      <c r="A186" s="216"/>
      <c r="B186" s="216"/>
      <c r="C186" s="336" t="s">
        <v>5839</v>
      </c>
      <c r="D186" s="338" t="s">
        <v>5765</v>
      </c>
      <c r="E186" s="216"/>
      <c r="F186" s="216"/>
      <c r="G186" s="216"/>
      <c r="H186" s="219">
        <v>2</v>
      </c>
      <c r="I186" s="216"/>
      <c r="J186" s="219"/>
      <c r="K186" s="216" t="s">
        <v>2652</v>
      </c>
    </row>
    <row r="187" spans="1:11" ht="12.75" customHeight="1">
      <c r="A187" s="216"/>
      <c r="B187" s="216"/>
      <c r="C187" s="336" t="s">
        <v>5840</v>
      </c>
      <c r="D187" s="338" t="s">
        <v>5841</v>
      </c>
      <c r="E187" s="216"/>
      <c r="F187" s="216"/>
      <c r="G187" s="216"/>
      <c r="H187" s="219">
        <v>2</v>
      </c>
      <c r="I187" s="216"/>
      <c r="J187" s="219"/>
      <c r="K187" s="216" t="s">
        <v>2652</v>
      </c>
    </row>
    <row r="188" spans="1:11" ht="12.75" customHeight="1">
      <c r="A188" s="216"/>
      <c r="B188" s="216"/>
      <c r="C188" s="336" t="s">
        <v>5842</v>
      </c>
      <c r="D188" s="338" t="s">
        <v>681</v>
      </c>
      <c r="E188" s="216"/>
      <c r="F188" s="216"/>
      <c r="G188" s="216"/>
      <c r="H188" s="219">
        <v>2</v>
      </c>
      <c r="I188" s="216"/>
      <c r="J188" s="219"/>
      <c r="K188" s="216" t="s">
        <v>2652</v>
      </c>
    </row>
    <row r="189" spans="1:11" ht="12.75" customHeight="1">
      <c r="A189" s="216"/>
      <c r="B189" s="216"/>
      <c r="C189" s="336" t="s">
        <v>5843</v>
      </c>
      <c r="D189" s="338" t="s">
        <v>5770</v>
      </c>
      <c r="E189" s="216"/>
      <c r="F189" s="216"/>
      <c r="G189" s="216"/>
      <c r="H189" s="219">
        <v>2</v>
      </c>
      <c r="I189" s="216"/>
      <c r="J189" s="219"/>
      <c r="K189" s="216" t="s">
        <v>2652</v>
      </c>
    </row>
    <row r="190" spans="1:11" ht="12.75" customHeight="1">
      <c r="A190" s="216"/>
      <c r="B190" s="216"/>
      <c r="C190" s="336" t="s">
        <v>5844</v>
      </c>
      <c r="D190" s="338" t="s">
        <v>5772</v>
      </c>
      <c r="E190" s="216"/>
      <c r="F190" s="216"/>
      <c r="G190" s="216"/>
      <c r="H190" s="219">
        <v>2</v>
      </c>
      <c r="I190" s="216"/>
      <c r="J190" s="219"/>
      <c r="K190" s="216" t="s">
        <v>2652</v>
      </c>
    </row>
    <row r="191" spans="1:11" ht="12.75" customHeight="1">
      <c r="A191" s="216"/>
      <c r="B191" s="216"/>
      <c r="C191" s="336" t="s">
        <v>5845</v>
      </c>
      <c r="D191" s="338" t="s">
        <v>663</v>
      </c>
      <c r="E191" s="216"/>
      <c r="F191" s="216"/>
      <c r="G191" s="216"/>
      <c r="H191" s="219">
        <v>2</v>
      </c>
      <c r="I191" s="216"/>
      <c r="J191" s="219"/>
      <c r="K191" s="216" t="s">
        <v>2652</v>
      </c>
    </row>
    <row r="192" spans="1:11" ht="12.75" customHeight="1">
      <c r="A192" s="216"/>
      <c r="B192" s="216"/>
      <c r="C192" s="336" t="s">
        <v>5846</v>
      </c>
      <c r="D192" s="338" t="s">
        <v>5775</v>
      </c>
      <c r="E192" s="216"/>
      <c r="F192" s="216"/>
      <c r="G192" s="216"/>
      <c r="H192" s="219">
        <v>2</v>
      </c>
      <c r="I192" s="216"/>
      <c r="J192" s="219"/>
      <c r="K192" s="216" t="s">
        <v>2652</v>
      </c>
    </row>
    <row r="193" spans="1:11" ht="12.75" customHeight="1">
      <c r="A193" s="216"/>
      <c r="B193" s="216"/>
      <c r="C193" s="336" t="s">
        <v>5847</v>
      </c>
      <c r="D193" s="338" t="s">
        <v>5777</v>
      </c>
      <c r="E193" s="216"/>
      <c r="F193" s="216"/>
      <c r="G193" s="216"/>
      <c r="H193" s="219">
        <v>2</v>
      </c>
      <c r="I193" s="216"/>
      <c r="J193" s="219"/>
      <c r="K193" s="216" t="s">
        <v>2652</v>
      </c>
    </row>
    <row r="194" spans="1:11" ht="12.75" customHeight="1">
      <c r="A194" s="216"/>
      <c r="B194" s="216"/>
      <c r="C194" s="336" t="s">
        <v>5848</v>
      </c>
      <c r="D194" s="338" t="s">
        <v>5779</v>
      </c>
      <c r="E194" s="216"/>
      <c r="F194" s="216"/>
      <c r="G194" s="216"/>
      <c r="H194" s="219">
        <v>2</v>
      </c>
      <c r="I194" s="216"/>
      <c r="J194" s="219"/>
      <c r="K194" s="216" t="s">
        <v>2652</v>
      </c>
    </row>
    <row r="195" spans="1:11" ht="12.75" customHeight="1">
      <c r="A195" s="216"/>
      <c r="B195" s="216"/>
      <c r="C195" s="336" t="s">
        <v>5849</v>
      </c>
      <c r="D195" s="338" t="s">
        <v>5781</v>
      </c>
      <c r="E195" s="216"/>
      <c r="F195" s="216"/>
      <c r="G195" s="216"/>
      <c r="H195" s="219">
        <v>2</v>
      </c>
      <c r="I195" s="216"/>
      <c r="J195" s="219"/>
      <c r="K195" s="216" t="s">
        <v>2652</v>
      </c>
    </row>
    <row r="196" spans="1:11" ht="12.75" customHeight="1">
      <c r="A196" s="216"/>
      <c r="B196" s="216"/>
      <c r="C196" s="336" t="s">
        <v>5850</v>
      </c>
      <c r="D196" s="338" t="s">
        <v>5783</v>
      </c>
      <c r="E196" s="216"/>
      <c r="F196" s="216"/>
      <c r="G196" s="216"/>
      <c r="H196" s="219">
        <v>2</v>
      </c>
      <c r="I196" s="216"/>
      <c r="J196" s="219"/>
      <c r="K196" s="216" t="s">
        <v>2652</v>
      </c>
    </row>
    <row r="197" spans="1:11" ht="12.75" customHeight="1">
      <c r="A197" s="216"/>
      <c r="B197" s="216"/>
      <c r="C197" s="336" t="s">
        <v>5851</v>
      </c>
      <c r="D197" s="338" t="s">
        <v>5785</v>
      </c>
      <c r="E197" s="216"/>
      <c r="F197" s="216"/>
      <c r="G197" s="216"/>
      <c r="H197" s="219">
        <v>2</v>
      </c>
      <c r="I197" s="216"/>
      <c r="J197" s="219"/>
      <c r="K197" s="216" t="s">
        <v>2652</v>
      </c>
    </row>
    <row r="198" spans="1:11" ht="12.75" customHeight="1">
      <c r="A198" s="216"/>
      <c r="B198" s="216"/>
      <c r="C198" s="336" t="s">
        <v>5852</v>
      </c>
      <c r="D198" s="338" t="s">
        <v>5787</v>
      </c>
      <c r="E198" s="216"/>
      <c r="F198" s="216"/>
      <c r="G198" s="216"/>
      <c r="H198" s="219">
        <v>2</v>
      </c>
      <c r="I198" s="216"/>
      <c r="J198" s="219"/>
      <c r="K198" s="216" t="s">
        <v>2652</v>
      </c>
    </row>
    <row r="199" spans="1:11" ht="12.75" customHeight="1">
      <c r="A199" s="216"/>
      <c r="B199" s="216"/>
      <c r="C199" s="336" t="s">
        <v>5853</v>
      </c>
      <c r="D199" s="338" t="s">
        <v>5789</v>
      </c>
      <c r="E199" s="216"/>
      <c r="F199" s="216"/>
      <c r="G199" s="216"/>
      <c r="H199" s="219">
        <v>2</v>
      </c>
      <c r="I199" s="216"/>
      <c r="J199" s="219"/>
      <c r="K199" s="216" t="s">
        <v>2652</v>
      </c>
    </row>
    <row r="200" spans="1:11" ht="12.75" customHeight="1">
      <c r="A200" s="216"/>
      <c r="B200" s="216"/>
      <c r="C200" s="336" t="s">
        <v>5854</v>
      </c>
      <c r="D200" s="338" t="s">
        <v>5791</v>
      </c>
      <c r="E200" s="216"/>
      <c r="F200" s="216"/>
      <c r="G200" s="216"/>
      <c r="H200" s="219">
        <v>2</v>
      </c>
      <c r="I200" s="216"/>
      <c r="J200" s="219"/>
      <c r="K200" s="216" t="s">
        <v>2652</v>
      </c>
    </row>
    <row r="201" spans="1:11" ht="12.75" customHeight="1">
      <c r="A201" s="216"/>
      <c r="B201" s="216"/>
      <c r="C201" s="347" t="s">
        <v>5855</v>
      </c>
      <c r="D201" s="338" t="s">
        <v>685</v>
      </c>
      <c r="E201" s="216"/>
      <c r="F201" s="216"/>
      <c r="G201" s="216"/>
      <c r="H201" s="219">
        <v>2</v>
      </c>
      <c r="I201" s="216"/>
      <c r="J201" s="219"/>
      <c r="K201" s="216" t="s">
        <v>2652</v>
      </c>
    </row>
    <row r="202" spans="1:11" ht="12.75" customHeight="1">
      <c r="A202" s="216"/>
      <c r="B202" s="216"/>
      <c r="C202" s="347" t="s">
        <v>5856</v>
      </c>
      <c r="D202" s="338" t="s">
        <v>687</v>
      </c>
      <c r="E202" s="216"/>
      <c r="F202" s="216"/>
      <c r="G202" s="216"/>
      <c r="H202" s="219">
        <v>2</v>
      </c>
      <c r="I202" s="216"/>
      <c r="J202" s="219"/>
      <c r="K202" s="216" t="s">
        <v>2652</v>
      </c>
    </row>
    <row r="203" spans="1:11" ht="12.75" customHeight="1">
      <c r="A203" s="216"/>
      <c r="B203" s="216"/>
      <c r="C203" s="347" t="s">
        <v>5857</v>
      </c>
      <c r="D203" s="338" t="s">
        <v>689</v>
      </c>
      <c r="E203" s="216"/>
      <c r="F203" s="216"/>
      <c r="G203" s="216"/>
      <c r="H203" s="219">
        <v>2</v>
      </c>
      <c r="I203" s="216"/>
      <c r="J203" s="219"/>
      <c r="K203" s="216" t="s">
        <v>2652</v>
      </c>
    </row>
    <row r="204" spans="1:11" ht="12.75" customHeight="1">
      <c r="A204" s="216"/>
      <c r="B204" s="216"/>
      <c r="C204" s="347" t="s">
        <v>5858</v>
      </c>
      <c r="D204" s="338" t="s">
        <v>691</v>
      </c>
      <c r="E204" s="216"/>
      <c r="F204" s="216"/>
      <c r="G204" s="216"/>
      <c r="H204" s="219">
        <v>2</v>
      </c>
      <c r="I204" s="216"/>
      <c r="J204" s="219"/>
      <c r="K204" s="216" t="s">
        <v>2652</v>
      </c>
    </row>
    <row r="205" spans="1:11" ht="12.75" customHeight="1">
      <c r="A205" s="216"/>
      <c r="B205" s="216"/>
      <c r="C205" s="347" t="s">
        <v>5859</v>
      </c>
      <c r="D205" s="348" t="s">
        <v>5797</v>
      </c>
      <c r="E205" s="216"/>
      <c r="F205" s="216"/>
      <c r="G205" s="216"/>
      <c r="H205" s="219">
        <v>2</v>
      </c>
      <c r="I205" s="216"/>
      <c r="J205" s="219"/>
      <c r="K205" s="216" t="s">
        <v>2652</v>
      </c>
    </row>
    <row r="206" spans="1:11" ht="12.75" customHeight="1">
      <c r="A206" s="216"/>
      <c r="B206" s="216"/>
      <c r="C206" s="347" t="s">
        <v>5860</v>
      </c>
      <c r="D206" s="346" t="s">
        <v>5861</v>
      </c>
      <c r="E206" s="216"/>
      <c r="F206" s="216"/>
      <c r="G206" s="216"/>
      <c r="H206" s="219">
        <v>2</v>
      </c>
      <c r="I206" s="216"/>
      <c r="J206" s="219"/>
      <c r="K206" s="216" t="s">
        <v>2652</v>
      </c>
    </row>
    <row r="207" spans="1:11" ht="12.75" customHeight="1">
      <c r="A207" s="216"/>
      <c r="B207" s="216"/>
      <c r="C207" s="347" t="s">
        <v>5862</v>
      </c>
      <c r="D207" s="346" t="s">
        <v>5863</v>
      </c>
      <c r="E207" s="216"/>
      <c r="F207" s="216"/>
      <c r="G207" s="216"/>
      <c r="H207" s="219">
        <v>2</v>
      </c>
      <c r="I207" s="216"/>
      <c r="J207" s="219"/>
      <c r="K207" s="216" t="s">
        <v>2652</v>
      </c>
    </row>
    <row r="208" spans="1:11" ht="12.75" customHeight="1">
      <c r="A208" s="216"/>
      <c r="B208" s="216"/>
      <c r="C208" s="347" t="s">
        <v>5864</v>
      </c>
      <c r="D208" s="346" t="s">
        <v>5865</v>
      </c>
      <c r="E208" s="216"/>
      <c r="F208" s="216"/>
      <c r="G208" s="216"/>
      <c r="H208" s="219">
        <v>2</v>
      </c>
      <c r="I208" s="216"/>
      <c r="J208" s="219"/>
      <c r="K208" s="216" t="s">
        <v>2652</v>
      </c>
    </row>
    <row r="209" spans="1:11" ht="12.75" customHeight="1">
      <c r="A209" s="216"/>
      <c r="B209" s="216"/>
      <c r="C209" s="347" t="s">
        <v>5866</v>
      </c>
      <c r="D209" s="346" t="s">
        <v>5867</v>
      </c>
      <c r="E209" s="216"/>
      <c r="F209" s="216"/>
      <c r="G209" s="216"/>
      <c r="H209" s="219">
        <v>2</v>
      </c>
      <c r="I209" s="216"/>
      <c r="J209" s="219"/>
      <c r="K209" s="216" t="s">
        <v>2652</v>
      </c>
    </row>
    <row r="210" spans="1:11" ht="12.75" customHeight="1">
      <c r="A210" s="216"/>
      <c r="B210" s="216"/>
      <c r="C210" s="347" t="s">
        <v>5868</v>
      </c>
      <c r="D210" s="338" t="s">
        <v>705</v>
      </c>
      <c r="E210" s="216"/>
      <c r="F210" s="216"/>
      <c r="G210" s="216"/>
      <c r="H210" s="219">
        <v>2</v>
      </c>
      <c r="I210" s="216"/>
      <c r="J210" s="219"/>
      <c r="K210" s="216" t="s">
        <v>2652</v>
      </c>
    </row>
    <row r="211" spans="1:11" ht="12.75" customHeight="1">
      <c r="A211" s="216"/>
      <c r="B211" s="216"/>
      <c r="C211" s="336" t="s">
        <v>5869</v>
      </c>
      <c r="D211" s="338" t="s">
        <v>707</v>
      </c>
      <c r="E211" s="216"/>
      <c r="F211" s="216"/>
      <c r="G211" s="216"/>
      <c r="H211" s="219">
        <v>2</v>
      </c>
      <c r="I211" s="216"/>
      <c r="J211" s="219"/>
      <c r="K211" s="216" t="s">
        <v>2652</v>
      </c>
    </row>
    <row r="212" spans="1:11" ht="12.75" customHeight="1">
      <c r="A212" s="216"/>
      <c r="B212" s="216"/>
      <c r="C212" s="336" t="s">
        <v>5870</v>
      </c>
      <c r="D212" s="338" t="s">
        <v>711</v>
      </c>
      <c r="E212" s="216"/>
      <c r="F212" s="216"/>
      <c r="G212" s="216"/>
      <c r="H212" s="219">
        <v>2</v>
      </c>
      <c r="I212" s="216"/>
      <c r="J212" s="219"/>
      <c r="K212" s="216" t="s">
        <v>637</v>
      </c>
    </row>
    <row r="213" spans="1:11" ht="12.75" customHeight="1">
      <c r="A213" s="216"/>
      <c r="B213" s="216"/>
      <c r="C213" s="336" t="s">
        <v>5871</v>
      </c>
      <c r="D213" s="338" t="s">
        <v>713</v>
      </c>
      <c r="E213" s="216"/>
      <c r="F213" s="216"/>
      <c r="G213" s="216"/>
      <c r="H213" s="219">
        <v>2</v>
      </c>
      <c r="I213" s="216"/>
      <c r="J213" s="219"/>
      <c r="K213" s="216" t="s">
        <v>637</v>
      </c>
    </row>
    <row r="214" spans="1:11" ht="12.75" customHeight="1">
      <c r="A214" s="216"/>
      <c r="B214" s="216"/>
      <c r="C214" s="336" t="s">
        <v>5872</v>
      </c>
      <c r="D214" s="338" t="s">
        <v>715</v>
      </c>
      <c r="E214" s="216"/>
      <c r="F214" s="216"/>
      <c r="G214" s="216"/>
      <c r="H214" s="219">
        <v>2</v>
      </c>
      <c r="I214" s="216"/>
      <c r="J214" s="219"/>
      <c r="K214" s="216" t="s">
        <v>637</v>
      </c>
    </row>
    <row r="215" spans="1:11" ht="12.75" customHeight="1">
      <c r="A215" s="216"/>
      <c r="B215" s="216"/>
      <c r="C215" s="336" t="s">
        <v>5873</v>
      </c>
      <c r="D215" s="338" t="s">
        <v>717</v>
      </c>
      <c r="E215" s="216"/>
      <c r="F215" s="216"/>
      <c r="G215" s="216"/>
      <c r="H215" s="219">
        <v>2</v>
      </c>
      <c r="I215" s="216"/>
      <c r="J215" s="219"/>
      <c r="K215" s="216" t="s">
        <v>637</v>
      </c>
    </row>
    <row r="216" spans="1:11" ht="12.75" customHeight="1">
      <c r="A216" s="216"/>
      <c r="B216" s="216"/>
      <c r="C216" s="336" t="s">
        <v>5874</v>
      </c>
      <c r="D216" s="338" t="s">
        <v>5813</v>
      </c>
      <c r="E216" s="216"/>
      <c r="F216" s="216"/>
      <c r="G216" s="216"/>
      <c r="H216" s="219">
        <v>2</v>
      </c>
      <c r="I216" s="216"/>
      <c r="J216" s="219"/>
      <c r="K216" s="216" t="s">
        <v>637</v>
      </c>
    </row>
    <row r="217" spans="1:11" ht="12.75" customHeight="1">
      <c r="A217" s="216"/>
      <c r="B217" s="216"/>
      <c r="C217" s="336" t="s">
        <v>5875</v>
      </c>
      <c r="D217" s="338" t="s">
        <v>723</v>
      </c>
      <c r="E217" s="216"/>
      <c r="F217" s="216"/>
      <c r="G217" s="216"/>
      <c r="H217" s="219">
        <v>2</v>
      </c>
      <c r="I217" s="216"/>
      <c r="J217" s="219"/>
      <c r="K217" s="216" t="s">
        <v>637</v>
      </c>
    </row>
    <row r="218" spans="1:11" ht="12.75" customHeight="1">
      <c r="A218" s="216"/>
      <c r="B218" s="216"/>
      <c r="C218" s="336" t="s">
        <v>5876</v>
      </c>
      <c r="D218" s="338" t="s">
        <v>725</v>
      </c>
      <c r="E218" s="216"/>
      <c r="F218" s="216"/>
      <c r="G218" s="216"/>
      <c r="H218" s="219">
        <v>2</v>
      </c>
      <c r="I218" s="216"/>
      <c r="J218" s="219"/>
      <c r="K218" s="216" t="s">
        <v>637</v>
      </c>
    </row>
    <row r="219" spans="1:11" ht="12.75" customHeight="1">
      <c r="A219" s="216"/>
      <c r="B219" s="216"/>
      <c r="C219" s="336" t="s">
        <v>5877</v>
      </c>
      <c r="D219" s="338" t="s">
        <v>727</v>
      </c>
      <c r="E219" s="216"/>
      <c r="F219" s="216"/>
      <c r="G219" s="216"/>
      <c r="H219" s="219">
        <v>2</v>
      </c>
      <c r="I219" s="216"/>
      <c r="J219" s="219"/>
      <c r="K219" s="216" t="s">
        <v>637</v>
      </c>
    </row>
    <row r="220" spans="1:11" ht="12.75" customHeight="1">
      <c r="A220" s="216"/>
      <c r="B220" s="216"/>
      <c r="C220" s="336" t="s">
        <v>5878</v>
      </c>
      <c r="D220" s="338" t="s">
        <v>729</v>
      </c>
      <c r="E220" s="216"/>
      <c r="F220" s="216"/>
      <c r="G220" s="216"/>
      <c r="H220" s="219">
        <v>1</v>
      </c>
      <c r="I220" s="216"/>
      <c r="J220" s="219"/>
      <c r="K220" s="216" t="s">
        <v>637</v>
      </c>
    </row>
    <row r="221" spans="1:11" ht="12.75" customHeight="1">
      <c r="A221" s="216"/>
      <c r="B221" s="216"/>
      <c r="C221" s="336" t="s">
        <v>5879</v>
      </c>
      <c r="D221" s="338" t="s">
        <v>614</v>
      </c>
      <c r="E221" s="216" t="s">
        <v>15</v>
      </c>
      <c r="F221" s="216" t="s">
        <v>16</v>
      </c>
      <c r="G221" s="216" t="s">
        <v>83</v>
      </c>
      <c r="H221" s="219">
        <v>1</v>
      </c>
      <c r="I221" s="216"/>
      <c r="J221" s="219"/>
      <c r="K221" s="216" t="s">
        <v>1675</v>
      </c>
    </row>
    <row r="222" spans="1:11" ht="12.75" customHeight="1">
      <c r="A222" s="216"/>
      <c r="B222" s="216"/>
      <c r="C222" s="336" t="s">
        <v>5880</v>
      </c>
      <c r="D222" s="338" t="s">
        <v>616</v>
      </c>
      <c r="E222" s="216" t="s">
        <v>15</v>
      </c>
      <c r="F222" s="216" t="s">
        <v>16</v>
      </c>
      <c r="G222" s="216" t="s">
        <v>83</v>
      </c>
      <c r="H222" s="219">
        <v>1</v>
      </c>
      <c r="I222" s="216"/>
      <c r="J222" s="219"/>
      <c r="K222" s="216" t="s">
        <v>1675</v>
      </c>
    </row>
    <row r="223" spans="1:11" ht="12.75" customHeight="1">
      <c r="A223" s="216"/>
      <c r="B223" s="216"/>
      <c r="C223" s="336" t="s">
        <v>5881</v>
      </c>
      <c r="D223" s="338" t="s">
        <v>618</v>
      </c>
      <c r="E223" s="216" t="s">
        <v>15</v>
      </c>
      <c r="F223" s="216" t="s">
        <v>16</v>
      </c>
      <c r="G223" s="216" t="s">
        <v>83</v>
      </c>
      <c r="H223" s="219">
        <v>1</v>
      </c>
      <c r="I223" s="216"/>
      <c r="J223" s="219"/>
      <c r="K223" s="216" t="s">
        <v>1675</v>
      </c>
    </row>
    <row r="224" spans="1:11" ht="12.75" customHeight="1">
      <c r="A224" s="216"/>
      <c r="B224" s="216"/>
      <c r="C224" s="336" t="s">
        <v>5882</v>
      </c>
      <c r="D224" s="338" t="s">
        <v>779</v>
      </c>
      <c r="E224" s="216" t="s">
        <v>15</v>
      </c>
      <c r="F224" s="216" t="s">
        <v>16</v>
      </c>
      <c r="G224" s="216" t="s">
        <v>83</v>
      </c>
      <c r="H224" s="219">
        <v>1</v>
      </c>
      <c r="I224" s="216"/>
      <c r="J224" s="219"/>
      <c r="K224" s="216" t="s">
        <v>1675</v>
      </c>
    </row>
    <row r="225" spans="1:11" ht="12.75" customHeight="1">
      <c r="A225" s="216"/>
      <c r="B225" s="216"/>
      <c r="C225" s="336" t="s">
        <v>5883</v>
      </c>
      <c r="D225" s="338" t="s">
        <v>781</v>
      </c>
      <c r="E225" s="216" t="s">
        <v>15</v>
      </c>
      <c r="F225" s="216" t="s">
        <v>16</v>
      </c>
      <c r="G225" s="216" t="s">
        <v>83</v>
      </c>
      <c r="H225" s="219">
        <v>1</v>
      </c>
      <c r="I225" s="216"/>
      <c r="J225" s="219"/>
      <c r="K225" s="216" t="s">
        <v>1675</v>
      </c>
    </row>
    <row r="226" spans="1:11" ht="12.75" customHeight="1">
      <c r="A226" s="216"/>
      <c r="B226" s="216"/>
      <c r="C226" s="336" t="s">
        <v>5884</v>
      </c>
      <c r="D226" s="338" t="s">
        <v>783</v>
      </c>
      <c r="E226" s="216" t="s">
        <v>15</v>
      </c>
      <c r="F226" s="216" t="s">
        <v>16</v>
      </c>
      <c r="G226" s="216" t="s">
        <v>83</v>
      </c>
      <c r="H226" s="219">
        <v>1</v>
      </c>
      <c r="I226" s="216"/>
      <c r="J226" s="219"/>
      <c r="K226" s="216" t="s">
        <v>1675</v>
      </c>
    </row>
    <row r="227" spans="1:11" ht="12.75" customHeight="1">
      <c r="A227" s="216"/>
      <c r="B227" s="216"/>
      <c r="C227" s="336" t="s">
        <v>5885</v>
      </c>
      <c r="D227" s="338" t="s">
        <v>785</v>
      </c>
      <c r="E227" s="216" t="s">
        <v>15</v>
      </c>
      <c r="F227" s="216" t="s">
        <v>16</v>
      </c>
      <c r="G227" s="216" t="s">
        <v>83</v>
      </c>
      <c r="H227" s="219">
        <v>1</v>
      </c>
      <c r="I227" s="216"/>
      <c r="J227" s="219"/>
      <c r="K227" s="216" t="s">
        <v>1675</v>
      </c>
    </row>
    <row r="228" spans="1:11" ht="12.75" customHeight="1">
      <c r="A228" s="216"/>
      <c r="B228" s="216"/>
      <c r="C228" s="336" t="s">
        <v>5886</v>
      </c>
      <c r="D228" s="338" t="s">
        <v>787</v>
      </c>
      <c r="E228" s="216" t="s">
        <v>15</v>
      </c>
      <c r="F228" s="216" t="s">
        <v>16</v>
      </c>
      <c r="G228" s="216" t="s">
        <v>83</v>
      </c>
      <c r="H228" s="219">
        <v>1</v>
      </c>
      <c r="I228" s="216"/>
      <c r="J228" s="219"/>
      <c r="K228" s="216" t="s">
        <v>1675</v>
      </c>
    </row>
    <row r="229" spans="1:11" ht="12.75" customHeight="1">
      <c r="A229" s="216"/>
      <c r="B229" s="216"/>
      <c r="C229" s="336" t="s">
        <v>5887</v>
      </c>
      <c r="D229" s="338" t="s">
        <v>789</v>
      </c>
      <c r="E229" s="216" t="s">
        <v>15</v>
      </c>
      <c r="F229" s="216" t="s">
        <v>16</v>
      </c>
      <c r="G229" s="216" t="s">
        <v>83</v>
      </c>
      <c r="H229" s="219">
        <v>1</v>
      </c>
      <c r="I229" s="216"/>
      <c r="J229" s="219"/>
      <c r="K229" s="216" t="s">
        <v>1675</v>
      </c>
    </row>
    <row r="230" spans="1:11" ht="12.75" customHeight="1">
      <c r="A230" s="216"/>
      <c r="B230" s="216"/>
      <c r="C230" s="336" t="s">
        <v>5888</v>
      </c>
      <c r="D230" s="338" t="s">
        <v>791</v>
      </c>
      <c r="E230" s="216" t="s">
        <v>15</v>
      </c>
      <c r="F230" s="216" t="s">
        <v>16</v>
      </c>
      <c r="G230" s="216" t="s">
        <v>83</v>
      </c>
      <c r="H230" s="219">
        <v>1</v>
      </c>
      <c r="I230" s="216"/>
      <c r="J230" s="219"/>
      <c r="K230" s="216" t="s">
        <v>1675</v>
      </c>
    </row>
    <row r="231" spans="1:11" ht="12.75" customHeight="1">
      <c r="A231" s="216"/>
      <c r="B231" s="216"/>
      <c r="C231" s="336" t="s">
        <v>5889</v>
      </c>
      <c r="D231" s="338" t="s">
        <v>793</v>
      </c>
      <c r="E231" s="216" t="s">
        <v>15</v>
      </c>
      <c r="F231" s="216" t="s">
        <v>16</v>
      </c>
      <c r="G231" s="216" t="s">
        <v>83</v>
      </c>
      <c r="H231" s="219">
        <v>2</v>
      </c>
      <c r="I231" s="216"/>
      <c r="J231" s="219"/>
      <c r="K231" s="216" t="s">
        <v>1675</v>
      </c>
    </row>
    <row r="232" spans="1:11" ht="12.75" customHeight="1">
      <c r="A232" s="216"/>
      <c r="B232" s="216"/>
      <c r="C232" s="336" t="s">
        <v>5890</v>
      </c>
      <c r="D232" s="338" t="s">
        <v>636</v>
      </c>
      <c r="E232" s="216" t="s">
        <v>15</v>
      </c>
      <c r="F232" s="216" t="s">
        <v>16</v>
      </c>
      <c r="G232" s="216" t="s">
        <v>83</v>
      </c>
      <c r="H232" s="219">
        <v>1</v>
      </c>
      <c r="I232" s="216"/>
      <c r="J232" s="219"/>
      <c r="K232" s="216" t="s">
        <v>1675</v>
      </c>
    </row>
    <row r="233" spans="1:11" ht="12.75" customHeight="1">
      <c r="A233" s="216"/>
      <c r="B233" s="216"/>
      <c r="C233" s="336" t="s">
        <v>5891</v>
      </c>
      <c r="D233" s="338" t="s">
        <v>616</v>
      </c>
      <c r="E233" s="216" t="s">
        <v>15</v>
      </c>
      <c r="F233" s="216" t="s">
        <v>16</v>
      </c>
      <c r="G233" s="216" t="s">
        <v>83</v>
      </c>
      <c r="H233" s="219">
        <v>1</v>
      </c>
      <c r="I233" s="216"/>
      <c r="J233" s="219"/>
      <c r="K233" s="216" t="s">
        <v>1675</v>
      </c>
    </row>
    <row r="234" spans="1:11" ht="12.75" customHeight="1">
      <c r="A234" s="216"/>
      <c r="B234" s="216"/>
      <c r="C234" s="336" t="s">
        <v>5892</v>
      </c>
      <c r="D234" s="338" t="s">
        <v>618</v>
      </c>
      <c r="E234" s="216" t="s">
        <v>15</v>
      </c>
      <c r="F234" s="216" t="s">
        <v>16</v>
      </c>
      <c r="G234" s="216" t="s">
        <v>83</v>
      </c>
      <c r="H234" s="219">
        <v>1</v>
      </c>
      <c r="I234" s="216"/>
      <c r="J234" s="219"/>
      <c r="K234" s="216" t="s">
        <v>1675</v>
      </c>
    </row>
    <row r="235" spans="1:11" ht="12.75" customHeight="1">
      <c r="A235" s="216"/>
      <c r="B235" s="216"/>
      <c r="C235" s="336" t="s">
        <v>5893</v>
      </c>
      <c r="D235" s="338" t="s">
        <v>641</v>
      </c>
      <c r="E235" s="216" t="s">
        <v>15</v>
      </c>
      <c r="F235" s="216" t="s">
        <v>16</v>
      </c>
      <c r="G235" s="216" t="s">
        <v>83</v>
      </c>
      <c r="H235" s="219">
        <v>1</v>
      </c>
      <c r="I235" s="216"/>
      <c r="J235" s="219"/>
      <c r="K235" s="216" t="s">
        <v>1675</v>
      </c>
    </row>
    <row r="236" spans="1:11" ht="12.75" customHeight="1">
      <c r="A236" s="216"/>
      <c r="B236" s="216"/>
      <c r="C236" s="336" t="s">
        <v>5894</v>
      </c>
      <c r="D236" s="338" t="s">
        <v>5756</v>
      </c>
      <c r="E236" s="216" t="s">
        <v>15</v>
      </c>
      <c r="F236" s="216" t="s">
        <v>16</v>
      </c>
      <c r="G236" s="216" t="s">
        <v>83</v>
      </c>
      <c r="H236" s="219">
        <v>1</v>
      </c>
      <c r="I236" s="216"/>
      <c r="J236" s="219"/>
      <c r="K236" s="216" t="s">
        <v>1675</v>
      </c>
    </row>
    <row r="237" spans="1:11" ht="12.75" customHeight="1">
      <c r="A237" s="216"/>
      <c r="B237" s="216"/>
      <c r="C237" s="336" t="s">
        <v>5895</v>
      </c>
      <c r="D237" s="338" t="s">
        <v>5758</v>
      </c>
      <c r="E237" s="216" t="s">
        <v>15</v>
      </c>
      <c r="F237" s="216" t="s">
        <v>16</v>
      </c>
      <c r="G237" s="216" t="s">
        <v>83</v>
      </c>
      <c r="H237" s="219">
        <v>1</v>
      </c>
      <c r="I237" s="216"/>
      <c r="J237" s="219"/>
      <c r="K237" s="216" t="s">
        <v>1675</v>
      </c>
    </row>
    <row r="238" spans="1:11" ht="12.75" customHeight="1">
      <c r="A238" s="216"/>
      <c r="B238" s="216"/>
      <c r="C238" s="336" t="s">
        <v>5896</v>
      </c>
      <c r="D238" s="338" t="s">
        <v>5760</v>
      </c>
      <c r="E238" s="216" t="s">
        <v>15</v>
      </c>
      <c r="F238" s="216" t="s">
        <v>16</v>
      </c>
      <c r="G238" s="216" t="s">
        <v>83</v>
      </c>
      <c r="H238" s="219">
        <v>1</v>
      </c>
      <c r="I238" s="216"/>
      <c r="J238" s="219"/>
      <c r="K238" s="216" t="s">
        <v>1675</v>
      </c>
    </row>
    <row r="239" spans="1:11" ht="12.75" customHeight="1">
      <c r="A239" s="216"/>
      <c r="B239" s="216"/>
      <c r="C239" s="336" t="s">
        <v>5897</v>
      </c>
      <c r="D239" s="338" t="s">
        <v>5762</v>
      </c>
      <c r="E239" s="216" t="s">
        <v>15</v>
      </c>
      <c r="F239" s="216" t="s">
        <v>16</v>
      </c>
      <c r="G239" s="216" t="s">
        <v>83</v>
      </c>
      <c r="H239" s="219">
        <v>1</v>
      </c>
      <c r="I239" s="216"/>
      <c r="J239" s="219"/>
      <c r="K239" s="216" t="s">
        <v>1675</v>
      </c>
    </row>
    <row r="240" spans="1:11" ht="12.75" customHeight="1">
      <c r="A240" s="216"/>
      <c r="B240" s="216"/>
      <c r="C240" s="336" t="s">
        <v>5898</v>
      </c>
      <c r="D240" s="338" t="s">
        <v>683</v>
      </c>
      <c r="E240" s="216" t="s">
        <v>15</v>
      </c>
      <c r="F240" s="216" t="s">
        <v>16</v>
      </c>
      <c r="G240" s="216" t="s">
        <v>83</v>
      </c>
      <c r="H240" s="219">
        <v>1</v>
      </c>
      <c r="I240" s="216"/>
      <c r="J240" s="219"/>
      <c r="K240" s="216" t="s">
        <v>1675</v>
      </c>
    </row>
    <row r="241" spans="1:11" ht="12.75" customHeight="1">
      <c r="A241" s="216"/>
      <c r="B241" s="216"/>
      <c r="C241" s="336" t="s">
        <v>5899</v>
      </c>
      <c r="D241" s="338" t="s">
        <v>5765</v>
      </c>
      <c r="E241" s="216" t="s">
        <v>15</v>
      </c>
      <c r="F241" s="216" t="s">
        <v>16</v>
      </c>
      <c r="G241" s="216" t="s">
        <v>83</v>
      </c>
      <c r="H241" s="219">
        <v>1</v>
      </c>
      <c r="I241" s="216"/>
      <c r="J241" s="219"/>
      <c r="K241" s="216" t="s">
        <v>1675</v>
      </c>
    </row>
    <row r="242" spans="1:11" ht="12.75" customHeight="1">
      <c r="A242" s="216"/>
      <c r="B242" s="216"/>
      <c r="C242" s="336" t="s">
        <v>5900</v>
      </c>
      <c r="D242" s="338" t="s">
        <v>5841</v>
      </c>
      <c r="E242" s="216" t="s">
        <v>15</v>
      </c>
      <c r="F242" s="216" t="s">
        <v>16</v>
      </c>
      <c r="G242" s="216" t="s">
        <v>83</v>
      </c>
      <c r="H242" s="219">
        <v>1</v>
      </c>
      <c r="I242" s="216"/>
      <c r="J242" s="219"/>
      <c r="K242" s="216" t="s">
        <v>1675</v>
      </c>
    </row>
    <row r="243" spans="1:11" ht="12.75" customHeight="1">
      <c r="A243" s="216"/>
      <c r="B243" s="216"/>
      <c r="C243" s="336" t="s">
        <v>5901</v>
      </c>
      <c r="D243" s="338" t="s">
        <v>681</v>
      </c>
      <c r="E243" s="216" t="s">
        <v>15</v>
      </c>
      <c r="F243" s="216" t="s">
        <v>16</v>
      </c>
      <c r="G243" s="216" t="s">
        <v>83</v>
      </c>
      <c r="H243" s="219">
        <v>1</v>
      </c>
      <c r="I243" s="216"/>
      <c r="J243" s="219"/>
      <c r="K243" s="216" t="s">
        <v>1675</v>
      </c>
    </row>
    <row r="244" spans="1:11" ht="12.75" customHeight="1">
      <c r="A244" s="216"/>
      <c r="B244" s="216"/>
      <c r="C244" s="336" t="s">
        <v>5902</v>
      </c>
      <c r="D244" s="338" t="s">
        <v>5770</v>
      </c>
      <c r="E244" s="216" t="s">
        <v>15</v>
      </c>
      <c r="F244" s="216" t="s">
        <v>16</v>
      </c>
      <c r="G244" s="216" t="s">
        <v>83</v>
      </c>
      <c r="H244" s="219">
        <v>1</v>
      </c>
      <c r="I244" s="216"/>
      <c r="J244" s="219"/>
      <c r="K244" s="216" t="s">
        <v>1675</v>
      </c>
    </row>
    <row r="245" spans="1:11" ht="12.75" customHeight="1">
      <c r="A245" s="216"/>
      <c r="B245" s="216"/>
      <c r="C245" s="336" t="s">
        <v>5903</v>
      </c>
      <c r="D245" s="338" t="s">
        <v>5772</v>
      </c>
      <c r="E245" s="216" t="s">
        <v>15</v>
      </c>
      <c r="F245" s="216" t="s">
        <v>16</v>
      </c>
      <c r="G245" s="216" t="s">
        <v>83</v>
      </c>
      <c r="H245" s="219">
        <v>1</v>
      </c>
      <c r="I245" s="216"/>
      <c r="J245" s="219"/>
      <c r="K245" s="216" t="s">
        <v>1675</v>
      </c>
    </row>
    <row r="246" spans="1:11" ht="12.75" customHeight="1">
      <c r="A246" s="216"/>
      <c r="B246" s="216"/>
      <c r="C246" s="336" t="s">
        <v>5904</v>
      </c>
      <c r="D246" s="338" t="s">
        <v>663</v>
      </c>
      <c r="E246" s="216" t="s">
        <v>15</v>
      </c>
      <c r="F246" s="216" t="s">
        <v>16</v>
      </c>
      <c r="G246" s="216" t="s">
        <v>83</v>
      </c>
      <c r="H246" s="219">
        <v>1</v>
      </c>
      <c r="I246" s="216"/>
      <c r="J246" s="219"/>
      <c r="K246" s="216" t="s">
        <v>1675</v>
      </c>
    </row>
    <row r="247" spans="1:11" ht="12.75" customHeight="1">
      <c r="A247" s="216"/>
      <c r="B247" s="216"/>
      <c r="C247" s="336" t="s">
        <v>5905</v>
      </c>
      <c r="D247" s="338" t="s">
        <v>5775</v>
      </c>
      <c r="E247" s="216" t="s">
        <v>15</v>
      </c>
      <c r="F247" s="216" t="s">
        <v>16</v>
      </c>
      <c r="G247" s="216" t="s">
        <v>83</v>
      </c>
      <c r="H247" s="219">
        <v>1</v>
      </c>
      <c r="I247" s="216"/>
      <c r="J247" s="219"/>
      <c r="K247" s="216" t="s">
        <v>1675</v>
      </c>
    </row>
    <row r="248" spans="1:11" ht="12.75" customHeight="1">
      <c r="A248" s="216"/>
      <c r="B248" s="216"/>
      <c r="C248" s="336" t="s">
        <v>5906</v>
      </c>
      <c r="D248" s="338" t="s">
        <v>5767</v>
      </c>
      <c r="E248" s="216" t="s">
        <v>15</v>
      </c>
      <c r="F248" s="216" t="s">
        <v>16</v>
      </c>
      <c r="G248" s="216" t="s">
        <v>83</v>
      </c>
      <c r="H248" s="219">
        <v>1</v>
      </c>
      <c r="I248" s="216"/>
      <c r="J248" s="219"/>
      <c r="K248" s="216" t="s">
        <v>1675</v>
      </c>
    </row>
    <row r="249" spans="1:11" ht="12.75" customHeight="1">
      <c r="A249" s="216"/>
      <c r="B249" s="216"/>
      <c r="C249" s="336" t="s">
        <v>5907</v>
      </c>
      <c r="D249" s="338" t="s">
        <v>5777</v>
      </c>
      <c r="E249" s="216" t="s">
        <v>15</v>
      </c>
      <c r="F249" s="216" t="s">
        <v>16</v>
      </c>
      <c r="G249" s="216" t="s">
        <v>83</v>
      </c>
      <c r="H249" s="219">
        <v>1</v>
      </c>
      <c r="I249" s="216"/>
      <c r="J249" s="219"/>
      <c r="K249" s="216" t="s">
        <v>1675</v>
      </c>
    </row>
    <row r="250" spans="1:11" ht="12.75" customHeight="1">
      <c r="A250" s="216"/>
      <c r="B250" s="216"/>
      <c r="C250" s="336" t="s">
        <v>5908</v>
      </c>
      <c r="D250" s="338" t="s">
        <v>5779</v>
      </c>
      <c r="E250" s="216" t="s">
        <v>15</v>
      </c>
      <c r="F250" s="216" t="s">
        <v>16</v>
      </c>
      <c r="G250" s="216" t="s">
        <v>83</v>
      </c>
      <c r="H250" s="219">
        <v>1</v>
      </c>
      <c r="I250" s="216"/>
      <c r="J250" s="219"/>
      <c r="K250" s="216" t="s">
        <v>1675</v>
      </c>
    </row>
    <row r="251" spans="1:11" ht="12.75" customHeight="1">
      <c r="A251" s="216"/>
      <c r="B251" s="216"/>
      <c r="C251" s="336" t="s">
        <v>5909</v>
      </c>
      <c r="D251" s="338" t="s">
        <v>5781</v>
      </c>
      <c r="E251" s="216" t="s">
        <v>15</v>
      </c>
      <c r="F251" s="216" t="s">
        <v>16</v>
      </c>
      <c r="G251" s="216" t="s">
        <v>83</v>
      </c>
      <c r="H251" s="219">
        <v>1</v>
      </c>
      <c r="I251" s="216"/>
      <c r="J251" s="219"/>
      <c r="K251" s="216" t="s">
        <v>1675</v>
      </c>
    </row>
    <row r="252" spans="1:11" ht="12.75" customHeight="1">
      <c r="A252" s="216"/>
      <c r="B252" s="216"/>
      <c r="C252" s="336" t="s">
        <v>5910</v>
      </c>
      <c r="D252" s="338" t="s">
        <v>5783</v>
      </c>
      <c r="E252" s="216" t="s">
        <v>15</v>
      </c>
      <c r="F252" s="216" t="s">
        <v>16</v>
      </c>
      <c r="G252" s="216" t="s">
        <v>83</v>
      </c>
      <c r="H252" s="219">
        <v>1</v>
      </c>
      <c r="I252" s="216"/>
      <c r="J252" s="219"/>
      <c r="K252" s="216" t="s">
        <v>1675</v>
      </c>
    </row>
    <row r="253" spans="1:11" ht="12.75" customHeight="1">
      <c r="A253" s="216"/>
      <c r="B253" s="216"/>
      <c r="C253" s="336" t="s">
        <v>5911</v>
      </c>
      <c r="D253" s="338" t="s">
        <v>5785</v>
      </c>
      <c r="E253" s="216" t="s">
        <v>15</v>
      </c>
      <c r="F253" s="216" t="s">
        <v>16</v>
      </c>
      <c r="G253" s="216" t="s">
        <v>83</v>
      </c>
      <c r="H253" s="219">
        <v>1</v>
      </c>
      <c r="I253" s="216"/>
      <c r="J253" s="219"/>
      <c r="K253" s="216" t="s">
        <v>1675</v>
      </c>
    </row>
    <row r="254" spans="1:11" ht="12.75" customHeight="1">
      <c r="A254" s="216"/>
      <c r="B254" s="216"/>
      <c r="C254" s="336" t="s">
        <v>5912</v>
      </c>
      <c r="D254" s="338" t="s">
        <v>5787</v>
      </c>
      <c r="E254" s="216" t="s">
        <v>15</v>
      </c>
      <c r="F254" s="216" t="s">
        <v>16</v>
      </c>
      <c r="G254" s="216" t="s">
        <v>83</v>
      </c>
      <c r="H254" s="219">
        <v>1</v>
      </c>
      <c r="I254" s="216"/>
      <c r="J254" s="219"/>
      <c r="K254" s="216" t="s">
        <v>1675</v>
      </c>
    </row>
    <row r="255" spans="1:11" ht="12.75" customHeight="1">
      <c r="A255" s="216"/>
      <c r="B255" s="216"/>
      <c r="C255" s="336" t="s">
        <v>5913</v>
      </c>
      <c r="D255" s="338" t="s">
        <v>5789</v>
      </c>
      <c r="E255" s="216" t="s">
        <v>15</v>
      </c>
      <c r="F255" s="216" t="s">
        <v>16</v>
      </c>
      <c r="G255" s="216" t="s">
        <v>83</v>
      </c>
      <c r="H255" s="219">
        <v>1</v>
      </c>
      <c r="I255" s="216"/>
      <c r="J255" s="219"/>
      <c r="K255" s="216" t="s">
        <v>1675</v>
      </c>
    </row>
    <row r="256" spans="1:11" ht="12.75" customHeight="1">
      <c r="A256" s="216"/>
      <c r="B256" s="216"/>
      <c r="C256" s="336" t="s">
        <v>5914</v>
      </c>
      <c r="D256" s="338" t="s">
        <v>5791</v>
      </c>
      <c r="E256" s="216" t="s">
        <v>15</v>
      </c>
      <c r="F256" s="216" t="s">
        <v>16</v>
      </c>
      <c r="G256" s="216" t="s">
        <v>83</v>
      </c>
      <c r="H256" s="219">
        <v>1</v>
      </c>
      <c r="I256" s="216"/>
      <c r="J256" s="219"/>
      <c r="K256" s="216" t="s">
        <v>1675</v>
      </c>
    </row>
    <row r="257" spans="1:11" ht="12.75" customHeight="1">
      <c r="A257" s="216"/>
      <c r="B257" s="216"/>
      <c r="C257" s="336" t="s">
        <v>5915</v>
      </c>
      <c r="D257" s="338" t="s">
        <v>685</v>
      </c>
      <c r="E257" s="216" t="s">
        <v>15</v>
      </c>
      <c r="F257" s="216" t="s">
        <v>16</v>
      </c>
      <c r="G257" s="216" t="s">
        <v>83</v>
      </c>
      <c r="H257" s="219">
        <v>1</v>
      </c>
      <c r="I257" s="216"/>
      <c r="J257" s="219"/>
      <c r="K257" s="216" t="s">
        <v>1675</v>
      </c>
    </row>
    <row r="258" spans="1:11" ht="12.75" customHeight="1">
      <c r="A258" s="216"/>
      <c r="B258" s="216"/>
      <c r="C258" s="336" t="s">
        <v>5916</v>
      </c>
      <c r="D258" s="338" t="s">
        <v>687</v>
      </c>
      <c r="E258" s="216" t="s">
        <v>15</v>
      </c>
      <c r="F258" s="216" t="s">
        <v>16</v>
      </c>
      <c r="G258" s="216" t="s">
        <v>83</v>
      </c>
      <c r="H258" s="219">
        <v>1</v>
      </c>
      <c r="I258" s="216"/>
      <c r="J258" s="219"/>
      <c r="K258" s="216" t="s">
        <v>1675</v>
      </c>
    </row>
    <row r="259" spans="1:11" ht="12.75" customHeight="1">
      <c r="A259" s="216"/>
      <c r="B259" s="216"/>
      <c r="C259" s="336" t="s">
        <v>5917</v>
      </c>
      <c r="D259" s="338" t="s">
        <v>689</v>
      </c>
      <c r="E259" s="216" t="s">
        <v>15</v>
      </c>
      <c r="F259" s="216" t="s">
        <v>16</v>
      </c>
      <c r="G259" s="216" t="s">
        <v>83</v>
      </c>
      <c r="H259" s="219">
        <v>1</v>
      </c>
      <c r="I259" s="216"/>
      <c r="J259" s="219"/>
      <c r="K259" s="216" t="s">
        <v>1675</v>
      </c>
    </row>
    <row r="260" spans="1:11" ht="12.75" customHeight="1">
      <c r="A260" s="216"/>
      <c r="B260" s="216"/>
      <c r="C260" s="336" t="s">
        <v>5918</v>
      </c>
      <c r="D260" s="338" t="s">
        <v>691</v>
      </c>
      <c r="E260" s="216" t="s">
        <v>15</v>
      </c>
      <c r="F260" s="216" t="s">
        <v>16</v>
      </c>
      <c r="G260" s="216" t="s">
        <v>83</v>
      </c>
      <c r="H260" s="219">
        <v>1</v>
      </c>
      <c r="I260" s="216"/>
      <c r="J260" s="219"/>
      <c r="K260" s="216" t="s">
        <v>1675</v>
      </c>
    </row>
    <row r="261" spans="1:11" ht="12.75" customHeight="1">
      <c r="A261" s="216"/>
      <c r="B261" s="216"/>
      <c r="C261" s="336" t="s">
        <v>5919</v>
      </c>
      <c r="D261" s="338" t="s">
        <v>5797</v>
      </c>
      <c r="E261" s="216" t="s">
        <v>15</v>
      </c>
      <c r="F261" s="216" t="s">
        <v>16</v>
      </c>
      <c r="G261" s="216" t="s">
        <v>83</v>
      </c>
      <c r="H261" s="219">
        <v>1</v>
      </c>
      <c r="I261" s="216"/>
      <c r="J261" s="219"/>
      <c r="K261" s="216" t="s">
        <v>1675</v>
      </c>
    </row>
    <row r="262" spans="1:11" ht="12.75" customHeight="1">
      <c r="A262" s="216"/>
      <c r="B262" s="216"/>
      <c r="C262" s="336" t="s">
        <v>5920</v>
      </c>
      <c r="D262" s="346" t="s">
        <v>5861</v>
      </c>
      <c r="E262" s="216" t="s">
        <v>15</v>
      </c>
      <c r="F262" s="216" t="s">
        <v>16</v>
      </c>
      <c r="G262" s="216" t="s">
        <v>83</v>
      </c>
      <c r="H262" s="219">
        <v>1</v>
      </c>
      <c r="I262" s="216"/>
      <c r="J262" s="219"/>
      <c r="K262" s="216" t="s">
        <v>1675</v>
      </c>
    </row>
    <row r="263" spans="1:11" ht="12.75" customHeight="1">
      <c r="A263" s="216"/>
      <c r="B263" s="216"/>
      <c r="C263" s="336" t="s">
        <v>5921</v>
      </c>
      <c r="D263" s="346" t="s">
        <v>5863</v>
      </c>
      <c r="E263" s="216" t="s">
        <v>15</v>
      </c>
      <c r="F263" s="216" t="s">
        <v>16</v>
      </c>
      <c r="G263" s="216" t="s">
        <v>83</v>
      </c>
      <c r="H263" s="219">
        <v>1</v>
      </c>
      <c r="I263" s="216"/>
      <c r="J263" s="219"/>
      <c r="K263" s="216" t="s">
        <v>1675</v>
      </c>
    </row>
    <row r="264" spans="1:11" ht="12.75" customHeight="1">
      <c r="A264" s="216"/>
      <c r="B264" s="216"/>
      <c r="C264" s="336" t="s">
        <v>5922</v>
      </c>
      <c r="D264" s="346" t="s">
        <v>5865</v>
      </c>
      <c r="E264" s="216" t="s">
        <v>15</v>
      </c>
      <c r="F264" s="216" t="s">
        <v>16</v>
      </c>
      <c r="G264" s="216" t="s">
        <v>83</v>
      </c>
      <c r="H264" s="219">
        <v>1</v>
      </c>
      <c r="I264" s="216"/>
      <c r="J264" s="219"/>
      <c r="K264" s="216" t="s">
        <v>1675</v>
      </c>
    </row>
    <row r="265" spans="1:11" ht="12.75" customHeight="1">
      <c r="A265" s="216"/>
      <c r="B265" s="216"/>
      <c r="C265" s="336" t="s">
        <v>5923</v>
      </c>
      <c r="D265" s="346" t="s">
        <v>5867</v>
      </c>
      <c r="E265" s="216" t="s">
        <v>15</v>
      </c>
      <c r="F265" s="216" t="s">
        <v>16</v>
      </c>
      <c r="G265" s="216" t="s">
        <v>83</v>
      </c>
      <c r="H265" s="219">
        <v>1</v>
      </c>
      <c r="I265" s="216"/>
      <c r="J265" s="219"/>
      <c r="K265" s="216" t="s">
        <v>1675</v>
      </c>
    </row>
    <row r="266" spans="1:11" ht="12.75" customHeight="1">
      <c r="A266" s="216"/>
      <c r="B266" s="216"/>
      <c r="C266" s="336" t="s">
        <v>5924</v>
      </c>
      <c r="D266" s="338" t="s">
        <v>835</v>
      </c>
      <c r="E266" s="216" t="s">
        <v>15</v>
      </c>
      <c r="F266" s="216" t="s">
        <v>16</v>
      </c>
      <c r="G266" s="216" t="s">
        <v>83</v>
      </c>
      <c r="H266" s="219">
        <v>1</v>
      </c>
      <c r="I266" s="216"/>
      <c r="J266" s="219"/>
      <c r="K266" s="216" t="s">
        <v>1675</v>
      </c>
    </row>
    <row r="267" spans="1:11" ht="12.75" customHeight="1">
      <c r="A267" s="216"/>
      <c r="B267" s="216"/>
      <c r="C267" s="336" t="s">
        <v>5925</v>
      </c>
      <c r="D267" s="338" t="s">
        <v>837</v>
      </c>
      <c r="E267" s="216" t="s">
        <v>15</v>
      </c>
      <c r="F267" s="216" t="s">
        <v>16</v>
      </c>
      <c r="G267" s="216" t="s">
        <v>83</v>
      </c>
      <c r="H267" s="219">
        <v>1</v>
      </c>
      <c r="I267" s="216"/>
      <c r="J267" s="219"/>
      <c r="K267" s="216" t="s">
        <v>1675</v>
      </c>
    </row>
    <row r="268" spans="1:11" ht="12.75" customHeight="1">
      <c r="A268" s="216"/>
      <c r="B268" s="216"/>
      <c r="C268" s="336" t="s">
        <v>5926</v>
      </c>
      <c r="D268" s="338" t="s">
        <v>840</v>
      </c>
      <c r="E268" s="216" t="s">
        <v>15</v>
      </c>
      <c r="F268" s="216" t="s">
        <v>16</v>
      </c>
      <c r="G268" s="216" t="s">
        <v>83</v>
      </c>
      <c r="H268" s="219">
        <v>1</v>
      </c>
      <c r="I268" s="216"/>
      <c r="J268" s="219"/>
      <c r="K268" s="216" t="s">
        <v>1675</v>
      </c>
    </row>
    <row r="269" spans="1:11" ht="12.75" customHeight="1">
      <c r="A269" s="216"/>
      <c r="B269" s="216"/>
      <c r="C269" s="336" t="s">
        <v>5927</v>
      </c>
      <c r="D269" s="338" t="s">
        <v>713</v>
      </c>
      <c r="E269" s="216" t="s">
        <v>15</v>
      </c>
      <c r="F269" s="216" t="s">
        <v>16</v>
      </c>
      <c r="G269" s="216" t="s">
        <v>83</v>
      </c>
      <c r="H269" s="219">
        <v>1</v>
      </c>
      <c r="I269" s="216"/>
      <c r="J269" s="219"/>
      <c r="K269" s="216" t="s">
        <v>1675</v>
      </c>
    </row>
    <row r="270" spans="1:11" ht="12.75" customHeight="1">
      <c r="A270" s="216"/>
      <c r="B270" s="216"/>
      <c r="C270" s="336" t="s">
        <v>5928</v>
      </c>
      <c r="D270" s="338" t="s">
        <v>715</v>
      </c>
      <c r="E270" s="216" t="s">
        <v>15</v>
      </c>
      <c r="F270" s="216" t="s">
        <v>16</v>
      </c>
      <c r="G270" s="216" t="s">
        <v>83</v>
      </c>
      <c r="H270" s="219">
        <v>1</v>
      </c>
      <c r="I270" s="216"/>
      <c r="J270" s="219"/>
      <c r="K270" s="216" t="s">
        <v>1675</v>
      </c>
    </row>
    <row r="271" spans="1:11" ht="15" customHeight="1">
      <c r="A271" s="216"/>
      <c r="B271" s="216"/>
      <c r="C271" s="336" t="s">
        <v>5929</v>
      </c>
      <c r="D271" s="338" t="s">
        <v>717</v>
      </c>
      <c r="E271" s="216" t="s">
        <v>15</v>
      </c>
      <c r="F271" s="216" t="s">
        <v>16</v>
      </c>
      <c r="G271" s="216" t="s">
        <v>83</v>
      </c>
      <c r="H271" s="219">
        <v>1</v>
      </c>
      <c r="I271" s="216"/>
      <c r="J271" s="219"/>
      <c r="K271" s="216" t="s">
        <v>1675</v>
      </c>
    </row>
    <row r="272" spans="1:11" ht="15" customHeight="1">
      <c r="A272" s="216"/>
      <c r="B272" s="216"/>
      <c r="C272" s="336" t="s">
        <v>5930</v>
      </c>
      <c r="D272" s="338" t="s">
        <v>5813</v>
      </c>
      <c r="E272" s="216" t="s">
        <v>15</v>
      </c>
      <c r="F272" s="216" t="s">
        <v>16</v>
      </c>
      <c r="G272" s="216" t="s">
        <v>83</v>
      </c>
      <c r="H272" s="219">
        <v>1</v>
      </c>
      <c r="I272" s="216"/>
      <c r="J272" s="219"/>
      <c r="K272" s="216" t="s">
        <v>1675</v>
      </c>
    </row>
    <row r="273" spans="1:11" ht="15" customHeight="1">
      <c r="A273" s="216"/>
      <c r="B273" s="216"/>
      <c r="C273" s="336" t="s">
        <v>5931</v>
      </c>
      <c r="D273" s="338" t="s">
        <v>847</v>
      </c>
      <c r="E273" s="216" t="s">
        <v>15</v>
      </c>
      <c r="F273" s="216" t="s">
        <v>16</v>
      </c>
      <c r="G273" s="216" t="s">
        <v>83</v>
      </c>
      <c r="H273" s="219">
        <v>1</v>
      </c>
      <c r="I273" s="216"/>
      <c r="J273" s="219"/>
      <c r="K273" s="216" t="s">
        <v>1675</v>
      </c>
    </row>
    <row r="274" spans="1:11" ht="15" customHeight="1">
      <c r="A274" s="216"/>
      <c r="B274" s="216"/>
      <c r="C274" s="336" t="s">
        <v>5932</v>
      </c>
      <c r="D274" s="338" t="s">
        <v>725</v>
      </c>
      <c r="E274" s="216" t="s">
        <v>15</v>
      </c>
      <c r="F274" s="216" t="s">
        <v>16</v>
      </c>
      <c r="G274" s="216" t="s">
        <v>83</v>
      </c>
      <c r="H274" s="219">
        <v>1</v>
      </c>
      <c r="I274" s="216"/>
      <c r="J274" s="219"/>
      <c r="K274" s="216" t="s">
        <v>1675</v>
      </c>
    </row>
    <row r="275" spans="1:11" ht="15" customHeight="1">
      <c r="A275" s="216"/>
      <c r="B275" s="216"/>
      <c r="C275" s="336" t="s">
        <v>5933</v>
      </c>
      <c r="D275" s="338" t="s">
        <v>727</v>
      </c>
      <c r="E275" s="216" t="s">
        <v>15</v>
      </c>
      <c r="F275" s="216" t="s">
        <v>16</v>
      </c>
      <c r="G275" s="216" t="s">
        <v>83</v>
      </c>
      <c r="H275" s="219">
        <v>1</v>
      </c>
      <c r="I275" s="216"/>
      <c r="J275" s="219"/>
      <c r="K275" s="216" t="s">
        <v>1675</v>
      </c>
    </row>
    <row r="276" spans="1:11" ht="15" customHeight="1">
      <c r="A276" s="216"/>
      <c r="B276" s="216"/>
      <c r="C276" s="336" t="s">
        <v>5934</v>
      </c>
      <c r="D276" s="338" t="s">
        <v>851</v>
      </c>
      <c r="E276" s="216" t="s">
        <v>15</v>
      </c>
      <c r="F276" s="216" t="s">
        <v>16</v>
      </c>
      <c r="G276" s="216" t="s">
        <v>83</v>
      </c>
      <c r="H276" s="219">
        <v>1</v>
      </c>
      <c r="I276" s="216"/>
      <c r="J276" s="219"/>
      <c r="K276" s="216" t="s">
        <v>1675</v>
      </c>
    </row>
    <row r="277" spans="1:11" ht="15" customHeight="1">
      <c r="A277" s="216"/>
      <c r="B277" s="216"/>
      <c r="C277" s="336"/>
      <c r="D277" s="338" t="s">
        <v>4400</v>
      </c>
      <c r="E277" s="216"/>
      <c r="F277" s="216"/>
      <c r="G277" s="216"/>
      <c r="H277" s="219">
        <v>1</v>
      </c>
      <c r="I277" s="216"/>
      <c r="J277" s="219"/>
      <c r="K277" s="216" t="s">
        <v>5935</v>
      </c>
    </row>
    <row r="278" spans="1:11" ht="15" customHeight="1">
      <c r="A278" s="216"/>
      <c r="B278" s="216"/>
      <c r="C278" s="336"/>
      <c r="D278" s="338" t="s">
        <v>4401</v>
      </c>
      <c r="E278" s="216"/>
      <c r="F278" s="216"/>
      <c r="G278" s="216"/>
      <c r="H278" s="219">
        <v>1</v>
      </c>
      <c r="I278" s="216"/>
      <c r="J278" s="219"/>
      <c r="K278" s="216" t="s">
        <v>5935</v>
      </c>
    </row>
    <row r="279" spans="1:11" ht="15" customHeight="1">
      <c r="A279" s="216"/>
      <c r="B279" s="216"/>
      <c r="C279" s="336"/>
      <c r="D279" s="338" t="s">
        <v>4402</v>
      </c>
      <c r="E279" s="216"/>
      <c r="F279" s="216"/>
      <c r="G279" s="216"/>
      <c r="H279" s="219">
        <v>1</v>
      </c>
      <c r="I279" s="216"/>
      <c r="J279" s="219"/>
      <c r="K279" s="216" t="s">
        <v>5935</v>
      </c>
    </row>
    <row r="280" spans="1:11" ht="15" customHeight="1">
      <c r="A280" s="216"/>
      <c r="B280" s="216"/>
      <c r="C280" s="336"/>
      <c r="D280" s="338" t="s">
        <v>4403</v>
      </c>
      <c r="E280" s="216"/>
      <c r="F280" s="216"/>
      <c r="G280" s="216"/>
      <c r="H280" s="219">
        <v>1</v>
      </c>
      <c r="I280" s="216"/>
      <c r="J280" s="219"/>
      <c r="K280" s="216" t="s">
        <v>5935</v>
      </c>
    </row>
    <row r="281" spans="1:11" ht="15" customHeight="1">
      <c r="A281" s="216"/>
      <c r="B281" s="216"/>
      <c r="C281" s="336"/>
      <c r="D281" s="338" t="s">
        <v>4404</v>
      </c>
      <c r="E281" s="216"/>
      <c r="F281" s="216"/>
      <c r="G281" s="216"/>
      <c r="H281" s="219">
        <v>1</v>
      </c>
      <c r="I281" s="216"/>
      <c r="J281" s="219"/>
      <c r="K281" s="216" t="s">
        <v>5935</v>
      </c>
    </row>
    <row r="282" spans="1:11" ht="15" customHeight="1">
      <c r="A282" s="216"/>
      <c r="B282" s="216"/>
      <c r="C282" s="336"/>
      <c r="D282" s="338" t="s">
        <v>5936</v>
      </c>
      <c r="E282" s="216"/>
      <c r="F282" s="216"/>
      <c r="G282" s="216"/>
      <c r="H282" s="219">
        <v>1</v>
      </c>
      <c r="I282" s="216"/>
      <c r="J282" s="219"/>
      <c r="K282" s="216" t="s">
        <v>5935</v>
      </c>
    </row>
    <row r="283" spans="1:11" ht="15" customHeight="1">
      <c r="A283" s="216"/>
      <c r="B283" s="216"/>
      <c r="C283" s="336"/>
      <c r="D283" s="338" t="s">
        <v>5937</v>
      </c>
      <c r="E283" s="216"/>
      <c r="F283" s="216"/>
      <c r="G283" s="216"/>
      <c r="H283" s="219">
        <v>1</v>
      </c>
      <c r="I283" s="216"/>
      <c r="J283" s="219"/>
      <c r="K283" s="216" t="s">
        <v>5935</v>
      </c>
    </row>
    <row r="284" spans="1:11" ht="15" customHeight="1">
      <c r="A284" s="216"/>
      <c r="B284" s="216"/>
      <c r="C284" s="336"/>
      <c r="D284" s="338" t="s">
        <v>5938</v>
      </c>
      <c r="E284" s="216"/>
      <c r="F284" s="216"/>
      <c r="G284" s="216"/>
      <c r="H284" s="219">
        <v>2</v>
      </c>
      <c r="I284" s="216"/>
      <c r="J284" s="219"/>
      <c r="K284" s="216" t="s">
        <v>5935</v>
      </c>
    </row>
    <row r="285" spans="1:11" ht="15" customHeight="1">
      <c r="A285" s="216"/>
      <c r="B285" s="216"/>
      <c r="C285" s="336"/>
      <c r="D285" s="338" t="s">
        <v>5939</v>
      </c>
      <c r="E285" s="216"/>
      <c r="F285" s="216"/>
      <c r="G285" s="216"/>
      <c r="H285" s="219">
        <v>2</v>
      </c>
      <c r="I285" s="216"/>
      <c r="J285" s="219"/>
      <c r="K285" s="216" t="s">
        <v>5935</v>
      </c>
    </row>
    <row r="286" spans="1:11" ht="15" customHeight="1">
      <c r="A286" s="216"/>
      <c r="B286" s="216"/>
      <c r="C286" s="336"/>
      <c r="D286" s="338" t="s">
        <v>5940</v>
      </c>
      <c r="E286" s="216"/>
      <c r="F286" s="216"/>
      <c r="G286" s="216"/>
      <c r="H286" s="219">
        <v>3</v>
      </c>
      <c r="I286" s="216"/>
      <c r="J286" s="219"/>
      <c r="K286" s="216" t="s">
        <v>5935</v>
      </c>
    </row>
    <row r="287" spans="1:11" ht="15" customHeight="1">
      <c r="A287" s="216"/>
      <c r="B287" s="216" t="s">
        <v>5941</v>
      </c>
      <c r="C287" s="336" t="s">
        <v>5942</v>
      </c>
      <c r="D287" s="338" t="s">
        <v>636</v>
      </c>
      <c r="E287" s="216" t="s">
        <v>15</v>
      </c>
      <c r="F287" s="216" t="s">
        <v>16</v>
      </c>
      <c r="G287" s="216" t="s">
        <v>83</v>
      </c>
      <c r="H287" s="219">
        <v>2</v>
      </c>
      <c r="I287" s="216"/>
      <c r="J287" s="219">
        <v>2</v>
      </c>
      <c r="K287" s="216" t="s">
        <v>1930</v>
      </c>
    </row>
    <row r="288" spans="1:11" ht="15" customHeight="1">
      <c r="A288" s="216"/>
      <c r="B288" s="216"/>
      <c r="C288" s="336" t="s">
        <v>5943</v>
      </c>
      <c r="D288" s="338" t="s">
        <v>616</v>
      </c>
      <c r="E288" s="216"/>
      <c r="F288" s="216"/>
      <c r="G288" s="216"/>
      <c r="H288" s="219">
        <v>2</v>
      </c>
      <c r="I288" s="216"/>
      <c r="J288" s="219">
        <v>2</v>
      </c>
      <c r="K288" s="216" t="s">
        <v>1930</v>
      </c>
    </row>
    <row r="289" spans="1:11" ht="15" customHeight="1">
      <c r="A289" s="216"/>
      <c r="B289" s="216"/>
      <c r="C289" s="336" t="s">
        <v>5944</v>
      </c>
      <c r="D289" s="338" t="s">
        <v>618</v>
      </c>
      <c r="E289" s="216"/>
      <c r="F289" s="216"/>
      <c r="G289" s="216"/>
      <c r="H289" s="219">
        <v>2</v>
      </c>
      <c r="I289" s="216"/>
      <c r="J289" s="219">
        <v>2</v>
      </c>
      <c r="K289" s="216" t="s">
        <v>1930</v>
      </c>
    </row>
    <row r="290" spans="1:11" ht="12.75" customHeight="1">
      <c r="A290" s="216"/>
      <c r="B290" s="216"/>
      <c r="C290" s="336" t="s">
        <v>5945</v>
      </c>
      <c r="D290" s="338" t="s">
        <v>641</v>
      </c>
      <c r="E290" s="216"/>
      <c r="F290" s="216"/>
      <c r="G290" s="216"/>
      <c r="H290" s="219">
        <v>2</v>
      </c>
      <c r="I290" s="216"/>
      <c r="J290" s="219">
        <v>2</v>
      </c>
      <c r="K290" s="216" t="s">
        <v>1930</v>
      </c>
    </row>
    <row r="291" spans="1:11" ht="12.75" customHeight="1">
      <c r="A291" s="216"/>
      <c r="B291" s="216"/>
      <c r="C291" s="336" t="s">
        <v>5946</v>
      </c>
      <c r="D291" s="338" t="s">
        <v>5756</v>
      </c>
      <c r="E291" s="216"/>
      <c r="F291" s="216"/>
      <c r="G291" s="216"/>
      <c r="H291" s="219">
        <v>2</v>
      </c>
      <c r="I291" s="216"/>
      <c r="J291" s="219">
        <v>2</v>
      </c>
      <c r="K291" s="216" t="s">
        <v>1930</v>
      </c>
    </row>
    <row r="292" spans="1:11" ht="12.75" customHeight="1">
      <c r="A292" s="216"/>
      <c r="B292" s="216"/>
      <c r="C292" s="336" t="s">
        <v>5947</v>
      </c>
      <c r="D292" s="338" t="s">
        <v>5758</v>
      </c>
      <c r="E292" s="216"/>
      <c r="F292" s="216"/>
      <c r="G292" s="216"/>
      <c r="H292" s="219">
        <v>2</v>
      </c>
      <c r="I292" s="216"/>
      <c r="J292" s="219">
        <v>2</v>
      </c>
      <c r="K292" s="216" t="s">
        <v>1930</v>
      </c>
    </row>
    <row r="293" spans="1:11" ht="12.75" customHeight="1">
      <c r="A293" s="216"/>
      <c r="B293" s="216"/>
      <c r="C293" s="336" t="s">
        <v>5948</v>
      </c>
      <c r="D293" s="338" t="s">
        <v>5760</v>
      </c>
      <c r="E293" s="216"/>
      <c r="F293" s="216"/>
      <c r="G293" s="216"/>
      <c r="H293" s="219">
        <v>2</v>
      </c>
      <c r="I293" s="216"/>
      <c r="J293" s="219">
        <v>2</v>
      </c>
      <c r="K293" s="216" t="s">
        <v>1930</v>
      </c>
    </row>
    <row r="294" spans="1:11" ht="12.75" customHeight="1">
      <c r="A294" s="216"/>
      <c r="B294" s="216"/>
      <c r="C294" s="336" t="s">
        <v>5949</v>
      </c>
      <c r="D294" s="338" t="s">
        <v>5762</v>
      </c>
      <c r="E294" s="216"/>
      <c r="F294" s="216"/>
      <c r="G294" s="216"/>
      <c r="H294" s="219">
        <v>2</v>
      </c>
      <c r="I294" s="216"/>
      <c r="J294" s="219">
        <v>2</v>
      </c>
      <c r="K294" s="216" t="s">
        <v>1930</v>
      </c>
    </row>
    <row r="295" spans="1:11" ht="12.75" customHeight="1">
      <c r="A295" s="216"/>
      <c r="B295" s="216"/>
      <c r="C295" s="336" t="s">
        <v>5950</v>
      </c>
      <c r="D295" s="338" t="s">
        <v>683</v>
      </c>
      <c r="E295" s="216"/>
      <c r="F295" s="216"/>
      <c r="G295" s="216"/>
      <c r="H295" s="219">
        <v>2</v>
      </c>
      <c r="I295" s="216"/>
      <c r="J295" s="219">
        <v>2</v>
      </c>
      <c r="K295" s="216" t="s">
        <v>1930</v>
      </c>
    </row>
    <row r="296" spans="1:11" ht="12.75" customHeight="1">
      <c r="A296" s="216"/>
      <c r="B296" s="216"/>
      <c r="C296" s="336" t="s">
        <v>5951</v>
      </c>
      <c r="D296" s="338" t="s">
        <v>5765</v>
      </c>
      <c r="E296" s="216"/>
      <c r="F296" s="216"/>
      <c r="G296" s="216"/>
      <c r="H296" s="219">
        <v>2</v>
      </c>
      <c r="I296" s="216"/>
      <c r="J296" s="219">
        <v>2</v>
      </c>
      <c r="K296" s="216" t="s">
        <v>1930</v>
      </c>
    </row>
    <row r="297" spans="1:11" ht="12.75" customHeight="1">
      <c r="A297" s="216"/>
      <c r="B297" s="216"/>
      <c r="C297" s="336" t="s">
        <v>5952</v>
      </c>
      <c r="D297" s="338" t="s">
        <v>5767</v>
      </c>
      <c r="E297" s="216"/>
      <c r="F297" s="216"/>
      <c r="G297" s="216"/>
      <c r="H297" s="219">
        <v>2</v>
      </c>
      <c r="I297" s="216"/>
      <c r="J297" s="219">
        <v>2</v>
      </c>
      <c r="K297" s="216" t="s">
        <v>1930</v>
      </c>
    </row>
    <row r="298" spans="1:11" ht="12.75" customHeight="1">
      <c r="A298" s="216"/>
      <c r="B298" s="216"/>
      <c r="C298" s="336" t="s">
        <v>5953</v>
      </c>
      <c r="D298" s="338" t="s">
        <v>681</v>
      </c>
      <c r="E298" s="216"/>
      <c r="F298" s="216"/>
      <c r="G298" s="216"/>
      <c r="H298" s="219">
        <v>2</v>
      </c>
      <c r="I298" s="216"/>
      <c r="J298" s="219">
        <v>2</v>
      </c>
      <c r="K298" s="216" t="s">
        <v>1930</v>
      </c>
    </row>
    <row r="299" spans="1:11" ht="12.75" customHeight="1">
      <c r="A299" s="216"/>
      <c r="B299" s="216"/>
      <c r="C299" s="336" t="s">
        <v>5954</v>
      </c>
      <c r="D299" s="338" t="s">
        <v>5770</v>
      </c>
      <c r="E299" s="216"/>
      <c r="F299" s="216"/>
      <c r="G299" s="216"/>
      <c r="H299" s="219">
        <v>2</v>
      </c>
      <c r="I299" s="216"/>
      <c r="J299" s="219">
        <v>2</v>
      </c>
      <c r="K299" s="216" t="s">
        <v>1930</v>
      </c>
    </row>
    <row r="300" spans="1:11" ht="12.75" customHeight="1">
      <c r="A300" s="216"/>
      <c r="B300" s="216"/>
      <c r="C300" s="336" t="s">
        <v>5955</v>
      </c>
      <c r="D300" s="338" t="s">
        <v>5772</v>
      </c>
      <c r="E300" s="216"/>
      <c r="F300" s="216"/>
      <c r="G300" s="216"/>
      <c r="H300" s="219">
        <v>2</v>
      </c>
      <c r="I300" s="216"/>
      <c r="J300" s="219">
        <v>2</v>
      </c>
      <c r="K300" s="216" t="s">
        <v>1930</v>
      </c>
    </row>
    <row r="301" spans="1:11" ht="12.75" customHeight="1">
      <c r="A301" s="216"/>
      <c r="B301" s="216"/>
      <c r="C301" s="336" t="s">
        <v>5956</v>
      </c>
      <c r="D301" s="338" t="s">
        <v>663</v>
      </c>
      <c r="E301" s="216"/>
      <c r="F301" s="216"/>
      <c r="G301" s="216"/>
      <c r="H301" s="219">
        <v>2</v>
      </c>
      <c r="I301" s="216"/>
      <c r="J301" s="219">
        <v>2</v>
      </c>
      <c r="K301" s="216" t="s">
        <v>1930</v>
      </c>
    </row>
    <row r="302" spans="1:11" ht="12.75" customHeight="1">
      <c r="A302" s="216"/>
      <c r="B302" s="216"/>
      <c r="C302" s="336" t="s">
        <v>5957</v>
      </c>
      <c r="D302" s="338" t="s">
        <v>5775</v>
      </c>
      <c r="E302" s="216"/>
      <c r="F302" s="216"/>
      <c r="G302" s="216"/>
      <c r="H302" s="219">
        <v>2</v>
      </c>
      <c r="I302" s="216"/>
      <c r="J302" s="219">
        <v>2</v>
      </c>
      <c r="K302" s="216" t="s">
        <v>1930</v>
      </c>
    </row>
    <row r="303" spans="1:11" ht="12.75" customHeight="1">
      <c r="A303" s="216"/>
      <c r="B303" s="216"/>
      <c r="C303" s="336" t="s">
        <v>5958</v>
      </c>
      <c r="D303" s="338" t="s">
        <v>5777</v>
      </c>
      <c r="E303" s="216"/>
      <c r="F303" s="216"/>
      <c r="G303" s="216"/>
      <c r="H303" s="219">
        <v>2</v>
      </c>
      <c r="I303" s="216"/>
      <c r="J303" s="219">
        <v>2</v>
      </c>
      <c r="K303" s="216" t="s">
        <v>1930</v>
      </c>
    </row>
    <row r="304" spans="1:11" ht="12.75" customHeight="1">
      <c r="A304" s="216"/>
      <c r="B304" s="216"/>
      <c r="C304" s="336" t="s">
        <v>5959</v>
      </c>
      <c r="D304" s="338" t="s">
        <v>5779</v>
      </c>
      <c r="E304" s="216"/>
      <c r="F304" s="216"/>
      <c r="G304" s="216"/>
      <c r="H304" s="219">
        <v>2</v>
      </c>
      <c r="I304" s="216"/>
      <c r="J304" s="219">
        <v>2</v>
      </c>
      <c r="K304" s="216" t="s">
        <v>1930</v>
      </c>
    </row>
    <row r="305" spans="1:11" ht="12.75" customHeight="1">
      <c r="A305" s="216"/>
      <c r="B305" s="216"/>
      <c r="C305" s="336" t="s">
        <v>5960</v>
      </c>
      <c r="D305" s="338" t="s">
        <v>5781</v>
      </c>
      <c r="E305" s="216"/>
      <c r="F305" s="216"/>
      <c r="G305" s="216"/>
      <c r="H305" s="219">
        <v>2</v>
      </c>
      <c r="I305" s="216"/>
      <c r="J305" s="219">
        <v>2</v>
      </c>
      <c r="K305" s="216" t="s">
        <v>1930</v>
      </c>
    </row>
    <row r="306" spans="1:11" ht="12.75" customHeight="1">
      <c r="A306" s="216"/>
      <c r="B306" s="216"/>
      <c r="C306" s="336" t="s">
        <v>5961</v>
      </c>
      <c r="D306" s="338" t="s">
        <v>5783</v>
      </c>
      <c r="E306" s="216"/>
      <c r="F306" s="216"/>
      <c r="G306" s="216"/>
      <c r="H306" s="219">
        <v>2</v>
      </c>
      <c r="I306" s="216"/>
      <c r="J306" s="219">
        <v>2</v>
      </c>
      <c r="K306" s="216" t="s">
        <v>1930</v>
      </c>
    </row>
    <row r="307" spans="1:11" ht="12.75" customHeight="1">
      <c r="A307" s="216"/>
      <c r="B307" s="216"/>
      <c r="C307" s="336" t="s">
        <v>5962</v>
      </c>
      <c r="D307" s="338" t="s">
        <v>5785</v>
      </c>
      <c r="E307" s="216"/>
      <c r="F307" s="216"/>
      <c r="G307" s="216"/>
      <c r="H307" s="219">
        <v>2</v>
      </c>
      <c r="I307" s="216"/>
      <c r="J307" s="219">
        <v>2</v>
      </c>
      <c r="K307" s="216" t="s">
        <v>1930</v>
      </c>
    </row>
    <row r="308" spans="1:11" ht="12.75" customHeight="1">
      <c r="A308" s="216"/>
      <c r="B308" s="216"/>
      <c r="C308" s="336" t="s">
        <v>5963</v>
      </c>
      <c r="D308" s="338" t="s">
        <v>5787</v>
      </c>
      <c r="E308" s="216"/>
      <c r="F308" s="216"/>
      <c r="G308" s="216"/>
      <c r="H308" s="219">
        <v>2</v>
      </c>
      <c r="I308" s="216"/>
      <c r="J308" s="219">
        <v>2</v>
      </c>
      <c r="K308" s="216" t="s">
        <v>1930</v>
      </c>
    </row>
    <row r="309" spans="1:11" ht="12.75" customHeight="1">
      <c r="A309" s="216"/>
      <c r="B309" s="216"/>
      <c r="C309" s="336" t="s">
        <v>5964</v>
      </c>
      <c r="D309" s="338" t="s">
        <v>5789</v>
      </c>
      <c r="E309" s="216"/>
      <c r="F309" s="216"/>
      <c r="G309" s="216"/>
      <c r="H309" s="219">
        <v>2</v>
      </c>
      <c r="I309" s="216"/>
      <c r="J309" s="219">
        <v>2</v>
      </c>
      <c r="K309" s="216" t="s">
        <v>1930</v>
      </c>
    </row>
    <row r="310" spans="1:11" ht="12.75" customHeight="1">
      <c r="A310" s="216"/>
      <c r="B310" s="216"/>
      <c r="C310" s="336" t="s">
        <v>5965</v>
      </c>
      <c r="D310" s="338" t="s">
        <v>5791</v>
      </c>
      <c r="E310" s="216"/>
      <c r="F310" s="216"/>
      <c r="G310" s="216"/>
      <c r="H310" s="219">
        <v>2</v>
      </c>
      <c r="I310" s="216"/>
      <c r="J310" s="219">
        <v>2</v>
      </c>
      <c r="K310" s="216" t="s">
        <v>1930</v>
      </c>
    </row>
    <row r="311" spans="1:11" ht="12.75" customHeight="1">
      <c r="A311" s="216"/>
      <c r="B311" s="216"/>
      <c r="C311" s="336" t="s">
        <v>5966</v>
      </c>
      <c r="D311" s="338" t="s">
        <v>685</v>
      </c>
      <c r="E311" s="216"/>
      <c r="F311" s="216"/>
      <c r="G311" s="216"/>
      <c r="H311" s="219">
        <v>3</v>
      </c>
      <c r="I311" s="216"/>
      <c r="J311" s="219">
        <v>3</v>
      </c>
      <c r="K311" s="216" t="s">
        <v>1930</v>
      </c>
    </row>
    <row r="312" spans="1:11" ht="12.75" customHeight="1">
      <c r="A312" s="216"/>
      <c r="B312" s="216"/>
      <c r="C312" s="336" t="s">
        <v>5967</v>
      </c>
      <c r="D312" s="338" t="s">
        <v>687</v>
      </c>
      <c r="E312" s="216"/>
      <c r="F312" s="216"/>
      <c r="G312" s="216"/>
      <c r="H312" s="219">
        <v>2</v>
      </c>
      <c r="I312" s="216"/>
      <c r="J312" s="219">
        <v>2</v>
      </c>
      <c r="K312" s="216" t="s">
        <v>1930</v>
      </c>
    </row>
    <row r="313" spans="1:11" ht="12.75" customHeight="1">
      <c r="A313" s="216"/>
      <c r="B313" s="216"/>
      <c r="C313" s="336" t="s">
        <v>5968</v>
      </c>
      <c r="D313" s="338" t="s">
        <v>689</v>
      </c>
      <c r="E313" s="216"/>
      <c r="F313" s="216"/>
      <c r="G313" s="216"/>
      <c r="H313" s="219">
        <v>2</v>
      </c>
      <c r="I313" s="216"/>
      <c r="J313" s="219">
        <v>2</v>
      </c>
      <c r="K313" s="216" t="s">
        <v>1930</v>
      </c>
    </row>
    <row r="314" spans="1:11" ht="12.75" customHeight="1">
      <c r="A314" s="216"/>
      <c r="B314" s="216"/>
      <c r="C314" s="336" t="s">
        <v>5969</v>
      </c>
      <c r="D314" s="338" t="s">
        <v>691</v>
      </c>
      <c r="E314" s="216"/>
      <c r="F314" s="216"/>
      <c r="G314" s="216"/>
      <c r="H314" s="219">
        <v>2</v>
      </c>
      <c r="I314" s="216"/>
      <c r="J314" s="219">
        <v>2</v>
      </c>
      <c r="K314" s="216" t="s">
        <v>1930</v>
      </c>
    </row>
    <row r="315" spans="1:11" ht="12.75" customHeight="1">
      <c r="A315" s="216"/>
      <c r="B315" s="216"/>
      <c r="C315" s="336" t="s">
        <v>5970</v>
      </c>
      <c r="D315" s="338" t="s">
        <v>5797</v>
      </c>
      <c r="E315" s="216"/>
      <c r="F315" s="216"/>
      <c r="G315" s="216"/>
      <c r="H315" s="219">
        <v>2</v>
      </c>
      <c r="I315" s="216"/>
      <c r="J315" s="219">
        <v>2</v>
      </c>
      <c r="K315" s="216" t="s">
        <v>1930</v>
      </c>
    </row>
    <row r="316" spans="1:11" ht="12.75" customHeight="1">
      <c r="A316" s="216"/>
      <c r="B316" s="216"/>
      <c r="C316" s="336" t="s">
        <v>5971</v>
      </c>
      <c r="D316" s="346" t="s">
        <v>5799</v>
      </c>
      <c r="E316" s="216"/>
      <c r="F316" s="216"/>
      <c r="G316" s="216"/>
      <c r="H316" s="219">
        <v>1</v>
      </c>
      <c r="I316" s="216"/>
      <c r="J316" s="219">
        <v>1</v>
      </c>
      <c r="K316" s="216" t="s">
        <v>1930</v>
      </c>
    </row>
    <row r="317" spans="1:11" ht="12.75" customHeight="1">
      <c r="A317" s="216"/>
      <c r="B317" s="216"/>
      <c r="C317" s="336" t="s">
        <v>5972</v>
      </c>
      <c r="D317" s="346" t="s">
        <v>5801</v>
      </c>
      <c r="E317" s="216"/>
      <c r="F317" s="216"/>
      <c r="G317" s="216"/>
      <c r="H317" s="219">
        <v>1</v>
      </c>
      <c r="I317" s="216"/>
      <c r="J317" s="219">
        <v>1</v>
      </c>
      <c r="K317" s="216" t="s">
        <v>1930</v>
      </c>
    </row>
    <row r="318" spans="1:11" ht="12.75" customHeight="1">
      <c r="A318" s="216"/>
      <c r="B318" s="216"/>
      <c r="C318" s="336" t="s">
        <v>5973</v>
      </c>
      <c r="D318" s="346" t="s">
        <v>5803</v>
      </c>
      <c r="E318" s="216"/>
      <c r="F318" s="216"/>
      <c r="G318" s="216"/>
      <c r="H318" s="219">
        <v>1</v>
      </c>
      <c r="I318" s="216"/>
      <c r="J318" s="219">
        <v>1</v>
      </c>
      <c r="K318" s="216" t="s">
        <v>1930</v>
      </c>
    </row>
    <row r="319" spans="1:11" ht="12.75" customHeight="1">
      <c r="A319" s="216"/>
      <c r="B319" s="216"/>
      <c r="C319" s="336" t="s">
        <v>5974</v>
      </c>
      <c r="D319" s="346" t="s">
        <v>5805</v>
      </c>
      <c r="E319" s="216"/>
      <c r="F319" s="216"/>
      <c r="G319" s="216"/>
      <c r="H319" s="219">
        <v>1</v>
      </c>
      <c r="I319" s="216"/>
      <c r="J319" s="219">
        <v>1</v>
      </c>
      <c r="K319" s="216" t="s">
        <v>1930</v>
      </c>
    </row>
    <row r="320" spans="1:11" ht="12.75" customHeight="1">
      <c r="A320" s="216"/>
      <c r="B320" s="216"/>
      <c r="C320" s="336" t="s">
        <v>5975</v>
      </c>
      <c r="D320" s="338" t="s">
        <v>1955</v>
      </c>
      <c r="E320" s="216"/>
      <c r="F320" s="216"/>
      <c r="G320" s="216"/>
      <c r="H320" s="219">
        <v>1</v>
      </c>
      <c r="I320" s="216"/>
      <c r="J320" s="219">
        <v>1</v>
      </c>
      <c r="K320" s="216" t="s">
        <v>1930</v>
      </c>
    </row>
    <row r="321" spans="1:11" ht="12.75" customHeight="1">
      <c r="A321" s="216"/>
      <c r="B321" s="216"/>
      <c r="C321" s="336" t="s">
        <v>5976</v>
      </c>
      <c r="D321" s="338" t="s">
        <v>1957</v>
      </c>
      <c r="E321" s="216"/>
      <c r="F321" s="216"/>
      <c r="G321" s="216"/>
      <c r="H321" s="219">
        <v>2</v>
      </c>
      <c r="I321" s="216"/>
      <c r="J321" s="219">
        <v>2</v>
      </c>
      <c r="K321" s="216" t="s">
        <v>1930</v>
      </c>
    </row>
    <row r="322" spans="1:11" ht="12.75" customHeight="1">
      <c r="A322" s="216"/>
      <c r="B322" s="216"/>
      <c r="C322" s="336" t="s">
        <v>5977</v>
      </c>
      <c r="D322" s="338" t="s">
        <v>1959</v>
      </c>
      <c r="E322" s="216"/>
      <c r="F322" s="216"/>
      <c r="G322" s="216"/>
      <c r="H322" s="219">
        <v>2</v>
      </c>
      <c r="I322" s="216"/>
      <c r="J322" s="219">
        <v>2</v>
      </c>
      <c r="K322" s="216" t="s">
        <v>1930</v>
      </c>
    </row>
    <row r="323" spans="1:11" ht="12.75" customHeight="1">
      <c r="A323" s="216"/>
      <c r="B323" s="216"/>
      <c r="C323" s="336" t="s">
        <v>5978</v>
      </c>
      <c r="D323" s="338" t="s">
        <v>713</v>
      </c>
      <c r="E323" s="216"/>
      <c r="F323" s="216"/>
      <c r="G323" s="216"/>
      <c r="H323" s="219">
        <v>3</v>
      </c>
      <c r="I323" s="216"/>
      <c r="J323" s="219">
        <v>2</v>
      </c>
      <c r="K323" s="216" t="s">
        <v>1930</v>
      </c>
    </row>
    <row r="324" spans="1:11" ht="12.75" customHeight="1">
      <c r="A324" s="216"/>
      <c r="B324" s="216"/>
      <c r="C324" s="336" t="s">
        <v>5979</v>
      </c>
      <c r="D324" s="338" t="s">
        <v>715</v>
      </c>
      <c r="E324" s="216"/>
      <c r="F324" s="216"/>
      <c r="G324" s="216"/>
      <c r="H324" s="219">
        <v>2</v>
      </c>
      <c r="I324" s="216"/>
      <c r="J324" s="219">
        <v>1</v>
      </c>
      <c r="K324" s="216" t="s">
        <v>1930</v>
      </c>
    </row>
    <row r="325" spans="1:11" ht="12.75" customHeight="1">
      <c r="A325" s="216"/>
      <c r="B325" s="216"/>
      <c r="C325" s="336" t="s">
        <v>5980</v>
      </c>
      <c r="D325" s="338" t="s">
        <v>717</v>
      </c>
      <c r="E325" s="216"/>
      <c r="F325" s="216"/>
      <c r="G325" s="216"/>
      <c r="H325" s="219">
        <v>2</v>
      </c>
      <c r="I325" s="216"/>
      <c r="J325" s="219">
        <v>1</v>
      </c>
      <c r="K325" s="216" t="s">
        <v>1930</v>
      </c>
    </row>
    <row r="326" spans="1:11" ht="12.75" customHeight="1">
      <c r="A326" s="216"/>
      <c r="B326" s="216"/>
      <c r="C326" s="336" t="s">
        <v>5981</v>
      </c>
      <c r="D326" s="338" t="s">
        <v>5813</v>
      </c>
      <c r="E326" s="216"/>
      <c r="F326" s="216"/>
      <c r="G326" s="216"/>
      <c r="H326" s="219">
        <v>2</v>
      </c>
      <c r="I326" s="216"/>
      <c r="J326" s="219">
        <v>1</v>
      </c>
      <c r="K326" s="216" t="s">
        <v>1930</v>
      </c>
    </row>
    <row r="327" spans="1:11" ht="12.75" customHeight="1">
      <c r="A327" s="216"/>
      <c r="B327" s="216"/>
      <c r="C327" s="336" t="s">
        <v>5982</v>
      </c>
      <c r="D327" s="338" t="s">
        <v>1968</v>
      </c>
      <c r="E327" s="216"/>
      <c r="F327" s="216"/>
      <c r="G327" s="216"/>
      <c r="H327" s="219">
        <v>2</v>
      </c>
      <c r="I327" s="216"/>
      <c r="J327" s="219">
        <v>1</v>
      </c>
      <c r="K327" s="216" t="s">
        <v>1930</v>
      </c>
    </row>
    <row r="328" spans="1:11" ht="12.75" customHeight="1">
      <c r="A328" s="216"/>
      <c r="B328" s="216"/>
      <c r="C328" s="336" t="s">
        <v>5983</v>
      </c>
      <c r="D328" s="338" t="s">
        <v>725</v>
      </c>
      <c r="E328" s="216"/>
      <c r="F328" s="216"/>
      <c r="G328" s="216"/>
      <c r="H328" s="219">
        <v>3</v>
      </c>
      <c r="I328" s="216"/>
      <c r="J328" s="219">
        <v>3</v>
      </c>
      <c r="K328" s="216" t="s">
        <v>1930</v>
      </c>
    </row>
    <row r="329" spans="1:11" ht="12.75" customHeight="1">
      <c r="A329" s="216"/>
      <c r="B329" s="216"/>
      <c r="C329" s="336" t="s">
        <v>5984</v>
      </c>
      <c r="D329" s="338" t="s">
        <v>727</v>
      </c>
      <c r="E329" s="216"/>
      <c r="F329" s="216"/>
      <c r="G329" s="216"/>
      <c r="H329" s="219">
        <v>2</v>
      </c>
      <c r="I329" s="216"/>
      <c r="J329" s="219">
        <v>2</v>
      </c>
      <c r="K329" s="216" t="s">
        <v>1930</v>
      </c>
    </row>
    <row r="330" spans="1:11" ht="12.75" customHeight="1">
      <c r="A330" s="216"/>
      <c r="B330" s="216"/>
      <c r="C330" s="336" t="s">
        <v>5985</v>
      </c>
      <c r="D330" s="338" t="s">
        <v>1972</v>
      </c>
      <c r="E330" s="216"/>
      <c r="F330" s="216"/>
      <c r="G330" s="216"/>
      <c r="H330" s="219">
        <v>1</v>
      </c>
      <c r="I330" s="216"/>
      <c r="J330" s="219">
        <v>1</v>
      </c>
      <c r="K330" s="216" t="s">
        <v>1930</v>
      </c>
    </row>
    <row r="331" spans="1:11" ht="12.75" customHeight="1">
      <c r="A331" s="216"/>
      <c r="B331" s="216"/>
      <c r="C331" s="336" t="s">
        <v>5986</v>
      </c>
      <c r="D331" s="338" t="s">
        <v>614</v>
      </c>
      <c r="E331" s="216"/>
      <c r="F331" s="216"/>
      <c r="G331" s="216"/>
      <c r="H331" s="219">
        <v>1</v>
      </c>
      <c r="I331" s="216"/>
      <c r="J331" s="219">
        <v>1</v>
      </c>
      <c r="K331" s="216" t="s">
        <v>4237</v>
      </c>
    </row>
    <row r="332" spans="1:11" ht="12.75" customHeight="1">
      <c r="A332" s="216"/>
      <c r="B332" s="216"/>
      <c r="C332" s="336" t="s">
        <v>5987</v>
      </c>
      <c r="D332" s="338" t="s">
        <v>616</v>
      </c>
      <c r="E332" s="216"/>
      <c r="F332" s="216"/>
      <c r="G332" s="216"/>
      <c r="H332" s="219">
        <v>1</v>
      </c>
      <c r="I332" s="216"/>
      <c r="J332" s="219">
        <v>1</v>
      </c>
      <c r="K332" s="216" t="s">
        <v>4237</v>
      </c>
    </row>
    <row r="333" spans="1:11" ht="12.75" customHeight="1">
      <c r="A333" s="216"/>
      <c r="B333" s="216"/>
      <c r="C333" s="336" t="s">
        <v>5988</v>
      </c>
      <c r="D333" s="338" t="s">
        <v>618</v>
      </c>
      <c r="E333" s="216"/>
      <c r="F333" s="216"/>
      <c r="G333" s="216"/>
      <c r="H333" s="219">
        <v>1</v>
      </c>
      <c r="I333" s="216"/>
      <c r="J333" s="219">
        <v>1</v>
      </c>
      <c r="K333" s="216" t="s">
        <v>4237</v>
      </c>
    </row>
    <row r="334" spans="1:11" ht="12.75" customHeight="1">
      <c r="A334" s="216"/>
      <c r="B334" s="216"/>
      <c r="C334" s="336" t="s">
        <v>5989</v>
      </c>
      <c r="D334" s="338" t="s">
        <v>620</v>
      </c>
      <c r="E334" s="216"/>
      <c r="F334" s="216"/>
      <c r="G334" s="216"/>
      <c r="H334" s="219">
        <v>1</v>
      </c>
      <c r="I334" s="216"/>
      <c r="J334" s="219">
        <v>1</v>
      </c>
      <c r="K334" s="216" t="s">
        <v>4237</v>
      </c>
    </row>
    <row r="335" spans="1:11" ht="12.75" customHeight="1">
      <c r="A335" s="216"/>
      <c r="B335" s="216"/>
      <c r="C335" s="336" t="s">
        <v>5990</v>
      </c>
      <c r="D335" s="338" t="s">
        <v>622</v>
      </c>
      <c r="E335" s="216"/>
      <c r="F335" s="216"/>
      <c r="G335" s="216"/>
      <c r="H335" s="219">
        <v>1</v>
      </c>
      <c r="I335" s="216"/>
      <c r="J335" s="219">
        <v>1</v>
      </c>
      <c r="K335" s="216" t="s">
        <v>4237</v>
      </c>
    </row>
    <row r="336" spans="1:11" ht="12.75" customHeight="1">
      <c r="A336" s="216"/>
      <c r="B336" s="216"/>
      <c r="C336" s="336" t="s">
        <v>5991</v>
      </c>
      <c r="D336" s="338" t="s">
        <v>624</v>
      </c>
      <c r="E336" s="216"/>
      <c r="F336" s="216"/>
      <c r="G336" s="216"/>
      <c r="H336" s="219">
        <v>2</v>
      </c>
      <c r="I336" s="216"/>
      <c r="J336" s="219">
        <v>2</v>
      </c>
      <c r="K336" s="216" t="s">
        <v>4237</v>
      </c>
    </row>
    <row r="337" spans="1:11" ht="12.75" customHeight="1">
      <c r="A337" s="216"/>
      <c r="B337" s="216"/>
      <c r="C337" s="336" t="s">
        <v>5992</v>
      </c>
      <c r="D337" s="338" t="s">
        <v>626</v>
      </c>
      <c r="E337" s="216"/>
      <c r="F337" s="216"/>
      <c r="G337" s="216"/>
      <c r="H337" s="219">
        <v>1</v>
      </c>
      <c r="I337" s="216"/>
      <c r="J337" s="219">
        <v>1</v>
      </c>
      <c r="K337" s="216" t="s">
        <v>4237</v>
      </c>
    </row>
    <row r="338" spans="1:11" ht="12.75" customHeight="1">
      <c r="A338" s="216"/>
      <c r="B338" s="216"/>
      <c r="C338" s="336" t="s">
        <v>5993</v>
      </c>
      <c r="D338" s="338" t="s">
        <v>5826</v>
      </c>
      <c r="E338" s="216"/>
      <c r="F338" s="216"/>
      <c r="G338" s="216"/>
      <c r="H338" s="219">
        <v>1</v>
      </c>
      <c r="I338" s="216"/>
      <c r="J338" s="219">
        <v>1</v>
      </c>
      <c r="K338" s="216" t="s">
        <v>4237</v>
      </c>
    </row>
    <row r="339" spans="1:11" ht="12.75" customHeight="1">
      <c r="A339" s="216"/>
      <c r="B339" s="216"/>
      <c r="C339" s="336" t="s">
        <v>5994</v>
      </c>
      <c r="D339" s="338" t="s">
        <v>5828</v>
      </c>
      <c r="E339" s="216"/>
      <c r="F339" s="216"/>
      <c r="G339" s="216"/>
      <c r="H339" s="219">
        <v>1</v>
      </c>
      <c r="I339" s="216"/>
      <c r="J339" s="219">
        <v>1</v>
      </c>
      <c r="K339" s="216" t="s">
        <v>4237</v>
      </c>
    </row>
    <row r="340" spans="1:11" ht="12.75" customHeight="1">
      <c r="A340" s="216"/>
      <c r="B340" s="216"/>
      <c r="C340" s="336" t="s">
        <v>5995</v>
      </c>
      <c r="D340" s="338" t="s">
        <v>632</v>
      </c>
      <c r="E340" s="216"/>
      <c r="F340" s="216"/>
      <c r="G340" s="216"/>
      <c r="H340" s="219">
        <v>1</v>
      </c>
      <c r="I340" s="216"/>
      <c r="J340" s="219">
        <v>1</v>
      </c>
      <c r="K340" s="216" t="s">
        <v>4237</v>
      </c>
    </row>
    <row r="341" spans="1:11" ht="12.75" customHeight="1">
      <c r="A341" s="216"/>
      <c r="B341" s="216"/>
      <c r="C341" s="336" t="s">
        <v>5996</v>
      </c>
      <c r="D341" s="338" t="s">
        <v>636</v>
      </c>
      <c r="E341" s="216"/>
      <c r="F341" s="216"/>
      <c r="G341" s="216"/>
      <c r="H341" s="219">
        <v>2</v>
      </c>
      <c r="I341" s="216"/>
      <c r="J341" s="219">
        <v>2</v>
      </c>
      <c r="K341" s="216" t="s">
        <v>4237</v>
      </c>
    </row>
    <row r="342" spans="1:11" ht="12.75" customHeight="1">
      <c r="A342" s="216"/>
      <c r="B342" s="216"/>
      <c r="C342" s="336" t="s">
        <v>5997</v>
      </c>
      <c r="D342" s="338" t="s">
        <v>616</v>
      </c>
      <c r="E342" s="216"/>
      <c r="F342" s="216"/>
      <c r="G342" s="216"/>
      <c r="H342" s="219">
        <v>2</v>
      </c>
      <c r="I342" s="216"/>
      <c r="J342" s="219">
        <v>2</v>
      </c>
      <c r="K342" s="216" t="s">
        <v>4237</v>
      </c>
    </row>
    <row r="343" spans="1:11" ht="12.75" customHeight="1">
      <c r="A343" s="216"/>
      <c r="B343" s="216"/>
      <c r="C343" s="336" t="s">
        <v>5998</v>
      </c>
      <c r="D343" s="338" t="s">
        <v>618</v>
      </c>
      <c r="E343" s="216"/>
      <c r="F343" s="216"/>
      <c r="G343" s="216"/>
      <c r="H343" s="219">
        <v>2</v>
      </c>
      <c r="I343" s="216"/>
      <c r="J343" s="219">
        <v>2</v>
      </c>
      <c r="K343" s="216" t="s">
        <v>4237</v>
      </c>
    </row>
    <row r="344" spans="1:11" ht="12.75" customHeight="1">
      <c r="A344" s="216"/>
      <c r="B344" s="216"/>
      <c r="C344" s="336" t="s">
        <v>5999</v>
      </c>
      <c r="D344" s="338" t="s">
        <v>641</v>
      </c>
      <c r="E344" s="216"/>
      <c r="F344" s="216"/>
      <c r="G344" s="216"/>
      <c r="H344" s="219">
        <v>2</v>
      </c>
      <c r="I344" s="216"/>
      <c r="J344" s="219">
        <v>2</v>
      </c>
      <c r="K344" s="216" t="s">
        <v>4237</v>
      </c>
    </row>
    <row r="345" spans="1:11" ht="12.75" customHeight="1">
      <c r="A345" s="216"/>
      <c r="B345" s="216"/>
      <c r="C345" s="336" t="s">
        <v>6000</v>
      </c>
      <c r="D345" s="338" t="s">
        <v>5756</v>
      </c>
      <c r="E345" s="216"/>
      <c r="F345" s="216"/>
      <c r="G345" s="216"/>
      <c r="H345" s="219">
        <v>2</v>
      </c>
      <c r="I345" s="216"/>
      <c r="J345" s="219">
        <v>2</v>
      </c>
      <c r="K345" s="216" t="s">
        <v>4237</v>
      </c>
    </row>
    <row r="346" spans="1:11" ht="12.75" customHeight="1">
      <c r="A346" s="216"/>
      <c r="B346" s="216"/>
      <c r="C346" s="336" t="s">
        <v>6001</v>
      </c>
      <c r="D346" s="338" t="s">
        <v>5758</v>
      </c>
      <c r="E346" s="216"/>
      <c r="F346" s="216"/>
      <c r="G346" s="216"/>
      <c r="H346" s="219">
        <v>2</v>
      </c>
      <c r="I346" s="216"/>
      <c r="J346" s="219">
        <v>2</v>
      </c>
      <c r="K346" s="216" t="s">
        <v>4237</v>
      </c>
    </row>
    <row r="347" spans="1:11" ht="12.75" customHeight="1">
      <c r="A347" s="216"/>
      <c r="B347" s="216"/>
      <c r="C347" s="336" t="s">
        <v>6002</v>
      </c>
      <c r="D347" s="338" t="s">
        <v>5760</v>
      </c>
      <c r="E347" s="216"/>
      <c r="F347" s="216"/>
      <c r="G347" s="216"/>
      <c r="H347" s="219">
        <v>2</v>
      </c>
      <c r="I347" s="216"/>
      <c r="J347" s="219">
        <v>2</v>
      </c>
      <c r="K347" s="216" t="s">
        <v>4237</v>
      </c>
    </row>
    <row r="348" spans="1:11" ht="12.75" customHeight="1">
      <c r="A348" s="216"/>
      <c r="B348" s="216"/>
      <c r="C348" s="336" t="s">
        <v>6003</v>
      </c>
      <c r="D348" s="338" t="s">
        <v>5762</v>
      </c>
      <c r="E348" s="216"/>
      <c r="F348" s="216"/>
      <c r="G348" s="216"/>
      <c r="H348" s="219">
        <v>2</v>
      </c>
      <c r="I348" s="216"/>
      <c r="J348" s="219">
        <v>2</v>
      </c>
      <c r="K348" s="216" t="s">
        <v>4237</v>
      </c>
    </row>
    <row r="349" spans="1:11" ht="12.75" customHeight="1">
      <c r="A349" s="216"/>
      <c r="B349" s="216"/>
      <c r="C349" s="336" t="s">
        <v>6004</v>
      </c>
      <c r="D349" s="338" t="s">
        <v>683</v>
      </c>
      <c r="E349" s="216"/>
      <c r="F349" s="216"/>
      <c r="G349" s="216"/>
      <c r="H349" s="219">
        <v>2</v>
      </c>
      <c r="I349" s="216"/>
      <c r="J349" s="219">
        <v>2</v>
      </c>
      <c r="K349" s="216" t="s">
        <v>4237</v>
      </c>
    </row>
    <row r="350" spans="1:11" ht="12.75" customHeight="1">
      <c r="A350" s="216"/>
      <c r="B350" s="216"/>
      <c r="C350" s="336" t="s">
        <v>6005</v>
      </c>
      <c r="D350" s="338" t="s">
        <v>5765</v>
      </c>
      <c r="E350" s="216"/>
      <c r="F350" s="216"/>
      <c r="G350" s="216"/>
      <c r="H350" s="219">
        <v>2</v>
      </c>
      <c r="I350" s="216"/>
      <c r="J350" s="219">
        <v>2</v>
      </c>
      <c r="K350" s="216" t="s">
        <v>4237</v>
      </c>
    </row>
    <row r="351" spans="1:11" ht="12.75" customHeight="1">
      <c r="A351" s="216"/>
      <c r="B351" s="216"/>
      <c r="C351" s="336" t="s">
        <v>6006</v>
      </c>
      <c r="D351" s="338" t="s">
        <v>5841</v>
      </c>
      <c r="E351" s="216"/>
      <c r="F351" s="216"/>
      <c r="G351" s="216"/>
      <c r="H351" s="219">
        <v>2</v>
      </c>
      <c r="I351" s="216"/>
      <c r="J351" s="219">
        <v>2</v>
      </c>
      <c r="K351" s="216" t="s">
        <v>4237</v>
      </c>
    </row>
    <row r="352" spans="1:11" ht="12.75" customHeight="1">
      <c r="A352" s="216"/>
      <c r="B352" s="216"/>
      <c r="C352" s="336" t="s">
        <v>6007</v>
      </c>
      <c r="D352" s="338" t="s">
        <v>681</v>
      </c>
      <c r="E352" s="216"/>
      <c r="F352" s="216"/>
      <c r="G352" s="216"/>
      <c r="H352" s="219">
        <v>2</v>
      </c>
      <c r="I352" s="216"/>
      <c r="J352" s="219">
        <v>2</v>
      </c>
      <c r="K352" s="216" t="s">
        <v>4237</v>
      </c>
    </row>
    <row r="353" spans="1:11" ht="12.75" customHeight="1">
      <c r="A353" s="216"/>
      <c r="B353" s="216"/>
      <c r="C353" s="336" t="s">
        <v>6008</v>
      </c>
      <c r="D353" s="338" t="s">
        <v>5770</v>
      </c>
      <c r="E353" s="216"/>
      <c r="F353" s="216"/>
      <c r="G353" s="216"/>
      <c r="H353" s="219">
        <v>2</v>
      </c>
      <c r="I353" s="216"/>
      <c r="J353" s="219">
        <v>2</v>
      </c>
      <c r="K353" s="216" t="s">
        <v>4237</v>
      </c>
    </row>
    <row r="354" spans="1:11" ht="12.75" customHeight="1">
      <c r="A354" s="216"/>
      <c r="B354" s="216"/>
      <c r="C354" s="336" t="s">
        <v>6009</v>
      </c>
      <c r="D354" s="338" t="s">
        <v>5772</v>
      </c>
      <c r="E354" s="216"/>
      <c r="F354" s="216"/>
      <c r="G354" s="216"/>
      <c r="H354" s="219">
        <v>2</v>
      </c>
      <c r="I354" s="216"/>
      <c r="J354" s="219">
        <v>2</v>
      </c>
      <c r="K354" s="216" t="s">
        <v>4237</v>
      </c>
    </row>
    <row r="355" spans="1:11" ht="12.75" customHeight="1">
      <c r="A355" s="216"/>
      <c r="B355" s="216"/>
      <c r="C355" s="336" t="s">
        <v>6010</v>
      </c>
      <c r="D355" s="338" t="s">
        <v>663</v>
      </c>
      <c r="E355" s="216"/>
      <c r="F355" s="216"/>
      <c r="G355" s="216"/>
      <c r="H355" s="219">
        <v>2</v>
      </c>
      <c r="I355" s="216"/>
      <c r="J355" s="219">
        <v>2</v>
      </c>
      <c r="K355" s="216" t="s">
        <v>4237</v>
      </c>
    </row>
    <row r="356" spans="1:11" ht="12.75" customHeight="1">
      <c r="A356" s="216"/>
      <c r="B356" s="216"/>
      <c r="C356" s="336" t="s">
        <v>6011</v>
      </c>
      <c r="D356" s="338" t="s">
        <v>5775</v>
      </c>
      <c r="E356" s="216"/>
      <c r="F356" s="216"/>
      <c r="G356" s="216"/>
      <c r="H356" s="219">
        <v>2</v>
      </c>
      <c r="I356" s="216"/>
      <c r="J356" s="219">
        <v>2</v>
      </c>
      <c r="K356" s="216" t="s">
        <v>4237</v>
      </c>
    </row>
    <row r="357" spans="1:11" ht="12.75" customHeight="1">
      <c r="A357" s="216"/>
      <c r="B357" s="216"/>
      <c r="C357" s="336" t="s">
        <v>6012</v>
      </c>
      <c r="D357" s="338" t="s">
        <v>5777</v>
      </c>
      <c r="E357" s="216"/>
      <c r="F357" s="216"/>
      <c r="G357" s="216"/>
      <c r="H357" s="219">
        <v>2</v>
      </c>
      <c r="I357" s="216"/>
      <c r="J357" s="219">
        <v>2</v>
      </c>
      <c r="K357" s="216" t="s">
        <v>4237</v>
      </c>
    </row>
    <row r="358" spans="1:11" ht="12.75" customHeight="1">
      <c r="A358" s="216"/>
      <c r="B358" s="216"/>
      <c r="C358" s="336" t="s">
        <v>6013</v>
      </c>
      <c r="D358" s="338" t="s">
        <v>5779</v>
      </c>
      <c r="E358" s="216"/>
      <c r="F358" s="216"/>
      <c r="G358" s="216"/>
      <c r="H358" s="219">
        <v>2</v>
      </c>
      <c r="I358" s="216"/>
      <c r="J358" s="219">
        <v>2</v>
      </c>
      <c r="K358" s="216" t="s">
        <v>4237</v>
      </c>
    </row>
    <row r="359" spans="1:11" ht="12.75" customHeight="1">
      <c r="A359" s="216"/>
      <c r="B359" s="216"/>
      <c r="C359" s="336" t="s">
        <v>6014</v>
      </c>
      <c r="D359" s="338" t="s">
        <v>5781</v>
      </c>
      <c r="E359" s="216"/>
      <c r="F359" s="216"/>
      <c r="G359" s="216"/>
      <c r="H359" s="219">
        <v>2</v>
      </c>
      <c r="I359" s="216"/>
      <c r="J359" s="219">
        <v>2</v>
      </c>
      <c r="K359" s="216" t="s">
        <v>4237</v>
      </c>
    </row>
    <row r="360" spans="1:11" ht="12.75" customHeight="1">
      <c r="A360" s="216"/>
      <c r="B360" s="216"/>
      <c r="C360" s="336" t="s">
        <v>6015</v>
      </c>
      <c r="D360" s="338" t="s">
        <v>5783</v>
      </c>
      <c r="E360" s="216"/>
      <c r="F360" s="216"/>
      <c r="G360" s="216"/>
      <c r="H360" s="219">
        <v>2</v>
      </c>
      <c r="I360" s="216"/>
      <c r="J360" s="219">
        <v>2</v>
      </c>
      <c r="K360" s="216" t="s">
        <v>4237</v>
      </c>
    </row>
    <row r="361" spans="1:11" ht="12.75" customHeight="1">
      <c r="A361" s="216"/>
      <c r="B361" s="216"/>
      <c r="C361" s="336" t="s">
        <v>6016</v>
      </c>
      <c r="D361" s="338" t="s">
        <v>5785</v>
      </c>
      <c r="E361" s="216"/>
      <c r="F361" s="216"/>
      <c r="G361" s="216"/>
      <c r="H361" s="219">
        <v>2</v>
      </c>
      <c r="I361" s="216"/>
      <c r="J361" s="219">
        <v>2</v>
      </c>
      <c r="K361" s="216" t="s">
        <v>4237</v>
      </c>
    </row>
    <row r="362" spans="1:11" ht="12.75" customHeight="1">
      <c r="A362" s="216"/>
      <c r="B362" s="216"/>
      <c r="C362" s="336" t="s">
        <v>6017</v>
      </c>
      <c r="D362" s="338" t="s">
        <v>5787</v>
      </c>
      <c r="E362" s="216"/>
      <c r="F362" s="216"/>
      <c r="G362" s="216"/>
      <c r="H362" s="219">
        <v>2</v>
      </c>
      <c r="I362" s="216"/>
      <c r="J362" s="219">
        <v>2</v>
      </c>
      <c r="K362" s="216" t="s">
        <v>4237</v>
      </c>
    </row>
    <row r="363" spans="1:11" ht="12.75" customHeight="1">
      <c r="A363" s="216"/>
      <c r="B363" s="216"/>
      <c r="C363" s="336" t="s">
        <v>6018</v>
      </c>
      <c r="D363" s="338" t="s">
        <v>5789</v>
      </c>
      <c r="E363" s="216"/>
      <c r="F363" s="216"/>
      <c r="G363" s="216"/>
      <c r="H363" s="219">
        <v>2</v>
      </c>
      <c r="I363" s="216"/>
      <c r="J363" s="219">
        <v>2</v>
      </c>
      <c r="K363" s="216" t="s">
        <v>4237</v>
      </c>
    </row>
    <row r="364" spans="1:11" ht="12.75" customHeight="1">
      <c r="A364" s="216"/>
      <c r="B364" s="216"/>
      <c r="C364" s="336" t="s">
        <v>6019</v>
      </c>
      <c r="D364" s="338" t="s">
        <v>5791</v>
      </c>
      <c r="E364" s="216"/>
      <c r="F364" s="216"/>
      <c r="G364" s="216"/>
      <c r="H364" s="219">
        <v>2</v>
      </c>
      <c r="I364" s="216"/>
      <c r="J364" s="219">
        <v>2</v>
      </c>
      <c r="K364" s="216" t="s">
        <v>4237</v>
      </c>
    </row>
    <row r="365" spans="1:11" ht="12.75" customHeight="1">
      <c r="A365" s="216"/>
      <c r="B365" s="216"/>
      <c r="C365" s="347" t="s">
        <v>6020</v>
      </c>
      <c r="D365" s="338" t="s">
        <v>685</v>
      </c>
      <c r="E365" s="216"/>
      <c r="F365" s="216"/>
      <c r="G365" s="216"/>
      <c r="H365" s="219">
        <v>2</v>
      </c>
      <c r="I365" s="216"/>
      <c r="J365" s="219">
        <v>2</v>
      </c>
      <c r="K365" s="216" t="s">
        <v>4237</v>
      </c>
    </row>
    <row r="366" spans="1:11" ht="12.75" customHeight="1">
      <c r="A366" s="216"/>
      <c r="B366" s="216"/>
      <c r="C366" s="347" t="s">
        <v>6021</v>
      </c>
      <c r="D366" s="338" t="s">
        <v>687</v>
      </c>
      <c r="E366" s="216"/>
      <c r="F366" s="216"/>
      <c r="G366" s="216"/>
      <c r="H366" s="219">
        <v>2</v>
      </c>
      <c r="I366" s="216"/>
      <c r="J366" s="219">
        <v>2</v>
      </c>
      <c r="K366" s="216" t="s">
        <v>4237</v>
      </c>
    </row>
    <row r="367" spans="1:11" ht="12.75" customHeight="1">
      <c r="A367" s="216"/>
      <c r="B367" s="216"/>
      <c r="C367" s="347" t="s">
        <v>6022</v>
      </c>
      <c r="D367" s="338" t="s">
        <v>689</v>
      </c>
      <c r="E367" s="216"/>
      <c r="F367" s="216"/>
      <c r="G367" s="216"/>
      <c r="H367" s="219">
        <v>2</v>
      </c>
      <c r="I367" s="216"/>
      <c r="J367" s="219">
        <v>2</v>
      </c>
      <c r="K367" s="216" t="s">
        <v>4237</v>
      </c>
    </row>
    <row r="368" spans="1:11" ht="12.75" customHeight="1">
      <c r="A368" s="216"/>
      <c r="B368" s="216"/>
      <c r="C368" s="347" t="s">
        <v>6023</v>
      </c>
      <c r="D368" s="338" t="s">
        <v>691</v>
      </c>
      <c r="E368" s="216"/>
      <c r="F368" s="216"/>
      <c r="G368" s="216"/>
      <c r="H368" s="219">
        <v>2</v>
      </c>
      <c r="I368" s="216"/>
      <c r="J368" s="219">
        <v>2</v>
      </c>
      <c r="K368" s="216" t="s">
        <v>4237</v>
      </c>
    </row>
    <row r="369" spans="1:11" ht="12.75" customHeight="1">
      <c r="A369" s="216"/>
      <c r="B369" s="216"/>
      <c r="C369" s="347" t="s">
        <v>6024</v>
      </c>
      <c r="D369" s="348" t="s">
        <v>5797</v>
      </c>
      <c r="E369" s="216"/>
      <c r="F369" s="216"/>
      <c r="G369" s="216"/>
      <c r="H369" s="219">
        <v>2</v>
      </c>
      <c r="I369" s="216"/>
      <c r="J369" s="219">
        <v>2</v>
      </c>
      <c r="K369" s="216" t="s">
        <v>4237</v>
      </c>
    </row>
    <row r="370" spans="1:11" ht="12.75" customHeight="1">
      <c r="A370" s="216"/>
      <c r="B370" s="216"/>
      <c r="C370" s="347" t="s">
        <v>6025</v>
      </c>
      <c r="D370" s="346" t="s">
        <v>5861</v>
      </c>
      <c r="E370" s="216"/>
      <c r="F370" s="216"/>
      <c r="G370" s="216"/>
      <c r="H370" s="219">
        <v>2</v>
      </c>
      <c r="I370" s="216"/>
      <c r="J370" s="219">
        <v>2</v>
      </c>
      <c r="K370" s="216" t="s">
        <v>4237</v>
      </c>
    </row>
    <row r="371" spans="1:11" ht="12.75" customHeight="1">
      <c r="A371" s="216"/>
      <c r="B371" s="216"/>
      <c r="C371" s="347" t="s">
        <v>6026</v>
      </c>
      <c r="D371" s="346" t="s">
        <v>5863</v>
      </c>
      <c r="E371" s="216"/>
      <c r="F371" s="216"/>
      <c r="G371" s="216"/>
      <c r="H371" s="219">
        <v>2</v>
      </c>
      <c r="I371" s="216"/>
      <c r="J371" s="219">
        <v>2</v>
      </c>
      <c r="K371" s="216" t="s">
        <v>4237</v>
      </c>
    </row>
    <row r="372" spans="1:11" ht="12.75" customHeight="1">
      <c r="A372" s="216"/>
      <c r="B372" s="216"/>
      <c r="C372" s="347" t="s">
        <v>6027</v>
      </c>
      <c r="D372" s="346" t="s">
        <v>5865</v>
      </c>
      <c r="E372" s="216"/>
      <c r="F372" s="216"/>
      <c r="G372" s="216"/>
      <c r="H372" s="219">
        <v>2</v>
      </c>
      <c r="I372" s="216"/>
      <c r="J372" s="219">
        <v>2</v>
      </c>
      <c r="K372" s="216" t="s">
        <v>4237</v>
      </c>
    </row>
    <row r="373" spans="1:11" ht="12.75" customHeight="1">
      <c r="A373" s="216"/>
      <c r="B373" s="216"/>
      <c r="C373" s="347" t="s">
        <v>6028</v>
      </c>
      <c r="D373" s="346" t="s">
        <v>5867</v>
      </c>
      <c r="E373" s="216"/>
      <c r="F373" s="216"/>
      <c r="G373" s="216"/>
      <c r="H373" s="219">
        <v>2</v>
      </c>
      <c r="I373" s="216"/>
      <c r="J373" s="219">
        <v>2</v>
      </c>
      <c r="K373" s="216" t="s">
        <v>4237</v>
      </c>
    </row>
    <row r="374" spans="1:11" ht="12.75" customHeight="1">
      <c r="A374" s="216"/>
      <c r="B374" s="216"/>
      <c r="C374" s="347" t="s">
        <v>6029</v>
      </c>
      <c r="D374" s="338" t="s">
        <v>705</v>
      </c>
      <c r="E374" s="216"/>
      <c r="F374" s="216"/>
      <c r="G374" s="216"/>
      <c r="H374" s="219">
        <v>2</v>
      </c>
      <c r="I374" s="216"/>
      <c r="J374" s="219">
        <v>2</v>
      </c>
      <c r="K374" s="216" t="s">
        <v>4237</v>
      </c>
    </row>
    <row r="375" spans="1:11" ht="12.75" customHeight="1">
      <c r="A375" s="216"/>
      <c r="B375" s="216"/>
      <c r="C375" s="336" t="s">
        <v>6030</v>
      </c>
      <c r="D375" s="338" t="s">
        <v>707</v>
      </c>
      <c r="E375" s="216"/>
      <c r="F375" s="216"/>
      <c r="G375" s="216"/>
      <c r="H375" s="219">
        <v>2</v>
      </c>
      <c r="I375" s="216"/>
      <c r="J375" s="219">
        <v>2</v>
      </c>
      <c r="K375" s="216" t="s">
        <v>4237</v>
      </c>
    </row>
    <row r="376" spans="1:11" ht="12.75" customHeight="1">
      <c r="A376" s="216"/>
      <c r="B376" s="216"/>
      <c r="C376" s="336" t="s">
        <v>6031</v>
      </c>
      <c r="D376" s="338" t="s">
        <v>711</v>
      </c>
      <c r="E376" s="216"/>
      <c r="F376" s="216"/>
      <c r="G376" s="216"/>
      <c r="H376" s="219">
        <v>2</v>
      </c>
      <c r="I376" s="216"/>
      <c r="J376" s="219">
        <v>2</v>
      </c>
      <c r="K376" s="216" t="s">
        <v>4237</v>
      </c>
    </row>
    <row r="377" spans="1:11" ht="12.75" customHeight="1">
      <c r="A377" s="216"/>
      <c r="B377" s="216"/>
      <c r="C377" s="336" t="s">
        <v>6032</v>
      </c>
      <c r="D377" s="338" t="s">
        <v>713</v>
      </c>
      <c r="E377" s="216"/>
      <c r="F377" s="216"/>
      <c r="G377" s="216"/>
      <c r="H377" s="219">
        <v>3</v>
      </c>
      <c r="I377" s="216"/>
      <c r="J377" s="219">
        <v>2</v>
      </c>
      <c r="K377" s="216" t="s">
        <v>4237</v>
      </c>
    </row>
    <row r="378" spans="1:11" ht="12.75" customHeight="1">
      <c r="A378" s="216"/>
      <c r="B378" s="216"/>
      <c r="C378" s="336" t="s">
        <v>6033</v>
      </c>
      <c r="D378" s="338" t="s">
        <v>715</v>
      </c>
      <c r="E378" s="216"/>
      <c r="F378" s="216"/>
      <c r="G378" s="216"/>
      <c r="H378" s="219">
        <v>3</v>
      </c>
      <c r="I378" s="216"/>
      <c r="J378" s="219">
        <v>2</v>
      </c>
      <c r="K378" s="216" t="s">
        <v>4237</v>
      </c>
    </row>
    <row r="379" spans="1:11" ht="12.75" customHeight="1">
      <c r="A379" s="216"/>
      <c r="B379" s="216"/>
      <c r="C379" s="336" t="s">
        <v>6034</v>
      </c>
      <c r="D379" s="338" t="s">
        <v>717</v>
      </c>
      <c r="E379" s="216"/>
      <c r="F379" s="216"/>
      <c r="G379" s="216"/>
      <c r="H379" s="219">
        <v>3</v>
      </c>
      <c r="I379" s="216"/>
      <c r="J379" s="219">
        <v>2</v>
      </c>
      <c r="K379" s="216" t="s">
        <v>4237</v>
      </c>
    </row>
    <row r="380" spans="1:11" ht="12.75" customHeight="1">
      <c r="A380" s="216"/>
      <c r="B380" s="216"/>
      <c r="C380" s="336" t="s">
        <v>6035</v>
      </c>
      <c r="D380" s="338" t="s">
        <v>5813</v>
      </c>
      <c r="E380" s="216"/>
      <c r="F380" s="216"/>
      <c r="G380" s="216"/>
      <c r="H380" s="219">
        <v>3</v>
      </c>
      <c r="I380" s="216"/>
      <c r="J380" s="219">
        <v>2</v>
      </c>
      <c r="K380" s="216" t="s">
        <v>4237</v>
      </c>
    </row>
    <row r="381" spans="1:11" ht="12.75" customHeight="1">
      <c r="A381" s="216"/>
      <c r="B381" s="216"/>
      <c r="C381" s="336" t="s">
        <v>6036</v>
      </c>
      <c r="D381" s="338" t="s">
        <v>723</v>
      </c>
      <c r="E381" s="216"/>
      <c r="F381" s="216"/>
      <c r="G381" s="216"/>
      <c r="H381" s="219">
        <v>3</v>
      </c>
      <c r="I381" s="216"/>
      <c r="J381" s="219">
        <v>2</v>
      </c>
      <c r="K381" s="216" t="s">
        <v>4237</v>
      </c>
    </row>
    <row r="382" spans="1:11" ht="12.75" customHeight="1">
      <c r="A382" s="216"/>
      <c r="B382" s="216"/>
      <c r="C382" s="336" t="s">
        <v>6037</v>
      </c>
      <c r="D382" s="338" t="s">
        <v>725</v>
      </c>
      <c r="E382" s="216"/>
      <c r="F382" s="216"/>
      <c r="G382" s="216"/>
      <c r="H382" s="219">
        <v>2</v>
      </c>
      <c r="I382" s="216"/>
      <c r="J382" s="219">
        <v>2</v>
      </c>
      <c r="K382" s="216" t="s">
        <v>4237</v>
      </c>
    </row>
    <row r="383" spans="1:11" ht="12.75" customHeight="1">
      <c r="A383" s="216"/>
      <c r="B383" s="216"/>
      <c r="C383" s="336" t="s">
        <v>6038</v>
      </c>
      <c r="D383" s="338" t="s">
        <v>727</v>
      </c>
      <c r="E383" s="216"/>
      <c r="F383" s="216"/>
      <c r="G383" s="216"/>
      <c r="H383" s="219">
        <v>2</v>
      </c>
      <c r="I383" s="216"/>
      <c r="J383" s="219">
        <v>2</v>
      </c>
      <c r="K383" s="216" t="s">
        <v>4237</v>
      </c>
    </row>
    <row r="384" spans="1:11" ht="12.75" customHeight="1">
      <c r="A384" s="216"/>
      <c r="B384" s="216"/>
      <c r="C384" s="336" t="s">
        <v>6039</v>
      </c>
      <c r="D384" s="338" t="s">
        <v>729</v>
      </c>
      <c r="E384" s="216"/>
      <c r="F384" s="216"/>
      <c r="G384" s="216"/>
      <c r="H384" s="219">
        <v>1</v>
      </c>
      <c r="I384" s="216"/>
      <c r="J384" s="219">
        <v>1</v>
      </c>
      <c r="K384" s="216" t="s">
        <v>4237</v>
      </c>
    </row>
    <row r="385" spans="1:11" ht="12.75" customHeight="1">
      <c r="A385" s="216"/>
      <c r="B385" s="216"/>
      <c r="C385" s="336" t="s">
        <v>6040</v>
      </c>
      <c r="D385" s="338" t="s">
        <v>614</v>
      </c>
      <c r="E385" s="216"/>
      <c r="F385" s="216"/>
      <c r="G385" s="216"/>
      <c r="H385" s="219">
        <v>1</v>
      </c>
      <c r="I385" s="216"/>
      <c r="J385" s="219">
        <v>1</v>
      </c>
      <c r="K385" s="216" t="s">
        <v>2296</v>
      </c>
    </row>
    <row r="386" spans="1:11" ht="12.75" customHeight="1">
      <c r="A386" s="216"/>
      <c r="B386" s="216"/>
      <c r="C386" s="336" t="s">
        <v>6041</v>
      </c>
      <c r="D386" s="338" t="s">
        <v>616</v>
      </c>
      <c r="E386" s="216"/>
      <c r="F386" s="216"/>
      <c r="G386" s="216"/>
      <c r="H386" s="219">
        <v>1</v>
      </c>
      <c r="I386" s="216"/>
      <c r="J386" s="219">
        <v>1</v>
      </c>
      <c r="K386" s="216" t="s">
        <v>2296</v>
      </c>
    </row>
    <row r="387" spans="1:11" ht="12.75" customHeight="1">
      <c r="A387" s="216"/>
      <c r="B387" s="216"/>
      <c r="C387" s="336" t="s">
        <v>6042</v>
      </c>
      <c r="D387" s="338" t="s">
        <v>618</v>
      </c>
      <c r="E387" s="216"/>
      <c r="F387" s="216"/>
      <c r="G387" s="216"/>
      <c r="H387" s="219">
        <v>1</v>
      </c>
      <c r="I387" s="216"/>
      <c r="J387" s="219">
        <v>1</v>
      </c>
      <c r="K387" s="216" t="s">
        <v>2296</v>
      </c>
    </row>
    <row r="388" spans="1:11" ht="12.75" customHeight="1">
      <c r="A388" s="216"/>
      <c r="B388" s="216"/>
      <c r="C388" s="336" t="s">
        <v>6043</v>
      </c>
      <c r="D388" s="338" t="s">
        <v>779</v>
      </c>
      <c r="E388" s="216"/>
      <c r="F388" s="216"/>
      <c r="G388" s="216"/>
      <c r="H388" s="219">
        <v>1</v>
      </c>
      <c r="I388" s="216"/>
      <c r="J388" s="219">
        <v>1</v>
      </c>
      <c r="K388" s="216" t="s">
        <v>2296</v>
      </c>
    </row>
    <row r="389" spans="1:11" ht="12.75" customHeight="1">
      <c r="A389" s="216"/>
      <c r="B389" s="216"/>
      <c r="C389" s="336" t="s">
        <v>6044</v>
      </c>
      <c r="D389" s="338" t="s">
        <v>781</v>
      </c>
      <c r="E389" s="216"/>
      <c r="F389" s="216"/>
      <c r="G389" s="216"/>
      <c r="H389" s="219">
        <v>1</v>
      </c>
      <c r="I389" s="216"/>
      <c r="J389" s="219">
        <v>1</v>
      </c>
      <c r="K389" s="216" t="s">
        <v>2296</v>
      </c>
    </row>
    <row r="390" spans="1:11" ht="12.75" customHeight="1">
      <c r="A390" s="216"/>
      <c r="B390" s="216"/>
      <c r="C390" s="336" t="s">
        <v>6045</v>
      </c>
      <c r="D390" s="338" t="s">
        <v>783</v>
      </c>
      <c r="E390" s="216"/>
      <c r="F390" s="216"/>
      <c r="G390" s="216"/>
      <c r="H390" s="219">
        <v>1</v>
      </c>
      <c r="I390" s="216"/>
      <c r="J390" s="219">
        <v>1</v>
      </c>
      <c r="K390" s="216" t="s">
        <v>2296</v>
      </c>
    </row>
    <row r="391" spans="1:11" ht="12.75" customHeight="1">
      <c r="A391" s="216"/>
      <c r="B391" s="216"/>
      <c r="C391" s="336" t="s">
        <v>6046</v>
      </c>
      <c r="D391" s="338" t="s">
        <v>785</v>
      </c>
      <c r="E391" s="216"/>
      <c r="F391" s="216"/>
      <c r="G391" s="216"/>
      <c r="H391" s="219">
        <v>1</v>
      </c>
      <c r="I391" s="216"/>
      <c r="J391" s="219">
        <v>1</v>
      </c>
      <c r="K391" s="216" t="s">
        <v>2296</v>
      </c>
    </row>
    <row r="392" spans="1:11" ht="12.75" customHeight="1">
      <c r="A392" s="216"/>
      <c r="B392" s="216"/>
      <c r="C392" s="336" t="s">
        <v>6047</v>
      </c>
      <c r="D392" s="338" t="s">
        <v>787</v>
      </c>
      <c r="E392" s="216"/>
      <c r="F392" s="216"/>
      <c r="G392" s="216"/>
      <c r="H392" s="219">
        <v>1</v>
      </c>
      <c r="I392" s="216"/>
      <c r="J392" s="219">
        <v>1</v>
      </c>
      <c r="K392" s="216" t="s">
        <v>2296</v>
      </c>
    </row>
    <row r="393" spans="1:11" ht="12.75" customHeight="1">
      <c r="A393" s="216"/>
      <c r="B393" s="216"/>
      <c r="C393" s="336" t="s">
        <v>6048</v>
      </c>
      <c r="D393" s="338" t="s">
        <v>789</v>
      </c>
      <c r="E393" s="216"/>
      <c r="F393" s="216"/>
      <c r="G393" s="216"/>
      <c r="H393" s="219">
        <v>1</v>
      </c>
      <c r="I393" s="216"/>
      <c r="J393" s="219">
        <v>1</v>
      </c>
      <c r="K393" s="216" t="s">
        <v>2296</v>
      </c>
    </row>
    <row r="394" spans="1:11" ht="12.75" customHeight="1">
      <c r="A394" s="216"/>
      <c r="B394" s="216"/>
      <c r="C394" s="336" t="s">
        <v>6049</v>
      </c>
      <c r="D394" s="338" t="s">
        <v>791</v>
      </c>
      <c r="E394" s="216"/>
      <c r="F394" s="216"/>
      <c r="G394" s="216"/>
      <c r="H394" s="219">
        <v>1</v>
      </c>
      <c r="I394" s="216"/>
      <c r="J394" s="219">
        <v>1</v>
      </c>
      <c r="K394" s="216" t="s">
        <v>2296</v>
      </c>
    </row>
    <row r="395" spans="1:11" ht="12.75" customHeight="1">
      <c r="A395" s="216"/>
      <c r="B395" s="216"/>
      <c r="C395" s="336" t="s">
        <v>6050</v>
      </c>
      <c r="D395" s="338" t="s">
        <v>793</v>
      </c>
      <c r="E395" s="216"/>
      <c r="F395" s="216"/>
      <c r="G395" s="216"/>
      <c r="H395" s="219">
        <v>2</v>
      </c>
      <c r="I395" s="216"/>
      <c r="J395" s="219">
        <v>2</v>
      </c>
      <c r="K395" s="216" t="s">
        <v>2296</v>
      </c>
    </row>
    <row r="396" spans="1:11" ht="12.75" customHeight="1">
      <c r="A396" s="216"/>
      <c r="B396" s="216"/>
      <c r="C396" s="336" t="s">
        <v>6051</v>
      </c>
      <c r="D396" s="338" t="s">
        <v>636</v>
      </c>
      <c r="E396" s="216"/>
      <c r="F396" s="216"/>
      <c r="G396" s="216"/>
      <c r="H396" s="219">
        <v>1</v>
      </c>
      <c r="I396" s="216"/>
      <c r="J396" s="219">
        <v>1</v>
      </c>
      <c r="K396" s="216" t="s">
        <v>2296</v>
      </c>
    </row>
    <row r="397" spans="1:11" ht="12.75" customHeight="1">
      <c r="A397" s="216"/>
      <c r="B397" s="216"/>
      <c r="C397" s="336" t="s">
        <v>6052</v>
      </c>
      <c r="D397" s="338" t="s">
        <v>616</v>
      </c>
      <c r="E397" s="216"/>
      <c r="F397" s="216"/>
      <c r="G397" s="216"/>
      <c r="H397" s="219">
        <v>1</v>
      </c>
      <c r="I397" s="216"/>
      <c r="J397" s="219">
        <v>1</v>
      </c>
      <c r="K397" s="216" t="s">
        <v>2296</v>
      </c>
    </row>
    <row r="398" spans="1:11" ht="12.75" customHeight="1">
      <c r="A398" s="216"/>
      <c r="B398" s="216"/>
      <c r="C398" s="336" t="s">
        <v>6053</v>
      </c>
      <c r="D398" s="338" t="s">
        <v>618</v>
      </c>
      <c r="E398" s="216"/>
      <c r="F398" s="216"/>
      <c r="G398" s="216"/>
      <c r="H398" s="219">
        <v>1</v>
      </c>
      <c r="I398" s="216"/>
      <c r="J398" s="219">
        <v>1</v>
      </c>
      <c r="K398" s="216" t="s">
        <v>2296</v>
      </c>
    </row>
    <row r="399" spans="1:11" ht="12.75" customHeight="1">
      <c r="A399" s="216"/>
      <c r="B399" s="216"/>
      <c r="C399" s="336" t="s">
        <v>6054</v>
      </c>
      <c r="D399" s="338" t="s">
        <v>641</v>
      </c>
      <c r="E399" s="216"/>
      <c r="F399" s="216"/>
      <c r="G399" s="216"/>
      <c r="H399" s="219">
        <v>1</v>
      </c>
      <c r="I399" s="216"/>
      <c r="J399" s="219">
        <v>1</v>
      </c>
      <c r="K399" s="216" t="s">
        <v>2296</v>
      </c>
    </row>
    <row r="400" spans="1:11" ht="12.75" customHeight="1">
      <c r="A400" s="216"/>
      <c r="B400" s="216"/>
      <c r="C400" s="336" t="s">
        <v>6055</v>
      </c>
      <c r="D400" s="338" t="s">
        <v>5756</v>
      </c>
      <c r="E400" s="216"/>
      <c r="F400" s="216"/>
      <c r="G400" s="216"/>
      <c r="H400" s="219">
        <v>1</v>
      </c>
      <c r="I400" s="216"/>
      <c r="J400" s="219">
        <v>1</v>
      </c>
      <c r="K400" s="216" t="s">
        <v>2296</v>
      </c>
    </row>
    <row r="401" spans="1:11" ht="12.75" customHeight="1">
      <c r="A401" s="216"/>
      <c r="B401" s="216"/>
      <c r="C401" s="336" t="s">
        <v>6056</v>
      </c>
      <c r="D401" s="338" t="s">
        <v>5758</v>
      </c>
      <c r="E401" s="216"/>
      <c r="F401" s="216"/>
      <c r="G401" s="216"/>
      <c r="H401" s="219">
        <v>1</v>
      </c>
      <c r="I401" s="216"/>
      <c r="J401" s="219">
        <v>1</v>
      </c>
      <c r="K401" s="216" t="s">
        <v>2296</v>
      </c>
    </row>
    <row r="402" spans="1:11" ht="12.75" customHeight="1">
      <c r="A402" s="216"/>
      <c r="B402" s="216"/>
      <c r="C402" s="336" t="s">
        <v>6057</v>
      </c>
      <c r="D402" s="338" t="s">
        <v>5760</v>
      </c>
      <c r="E402" s="216"/>
      <c r="F402" s="216"/>
      <c r="G402" s="216"/>
      <c r="H402" s="219">
        <v>1</v>
      </c>
      <c r="I402" s="216"/>
      <c r="J402" s="219">
        <v>1</v>
      </c>
      <c r="K402" s="216" t="s">
        <v>2296</v>
      </c>
    </row>
    <row r="403" spans="1:11" ht="12.75" customHeight="1">
      <c r="A403" s="216"/>
      <c r="B403" s="216"/>
      <c r="C403" s="336" t="s">
        <v>6058</v>
      </c>
      <c r="D403" s="338" t="s">
        <v>5762</v>
      </c>
      <c r="E403" s="216"/>
      <c r="F403" s="216"/>
      <c r="G403" s="216"/>
      <c r="H403" s="219">
        <v>1</v>
      </c>
      <c r="I403" s="216"/>
      <c r="J403" s="219">
        <v>1</v>
      </c>
      <c r="K403" s="216" t="s">
        <v>2296</v>
      </c>
    </row>
    <row r="404" spans="1:11" ht="12.75" customHeight="1">
      <c r="A404" s="216"/>
      <c r="B404" s="216"/>
      <c r="C404" s="336" t="s">
        <v>6059</v>
      </c>
      <c r="D404" s="338" t="s">
        <v>683</v>
      </c>
      <c r="E404" s="216"/>
      <c r="F404" s="216"/>
      <c r="G404" s="216"/>
      <c r="H404" s="219">
        <v>1</v>
      </c>
      <c r="I404" s="216"/>
      <c r="J404" s="219">
        <v>1</v>
      </c>
      <c r="K404" s="216" t="s">
        <v>2296</v>
      </c>
    </row>
    <row r="405" spans="1:11" ht="12.75" customHeight="1">
      <c r="A405" s="216"/>
      <c r="B405" s="216"/>
      <c r="C405" s="336" t="s">
        <v>6060</v>
      </c>
      <c r="D405" s="338" t="s">
        <v>5765</v>
      </c>
      <c r="E405" s="216"/>
      <c r="F405" s="216"/>
      <c r="G405" s="216"/>
      <c r="H405" s="219">
        <v>1</v>
      </c>
      <c r="I405" s="216"/>
      <c r="J405" s="219">
        <v>1</v>
      </c>
      <c r="K405" s="216" t="s">
        <v>2296</v>
      </c>
    </row>
    <row r="406" spans="1:11" ht="12.75" customHeight="1">
      <c r="A406" s="216"/>
      <c r="B406" s="216"/>
      <c r="C406" s="336" t="s">
        <v>6061</v>
      </c>
      <c r="D406" s="338" t="s">
        <v>5841</v>
      </c>
      <c r="E406" s="216"/>
      <c r="F406" s="216"/>
      <c r="G406" s="216"/>
      <c r="H406" s="219">
        <v>1</v>
      </c>
      <c r="I406" s="216"/>
      <c r="J406" s="219">
        <v>1</v>
      </c>
      <c r="K406" s="216" t="s">
        <v>2296</v>
      </c>
    </row>
    <row r="407" spans="1:11" ht="12.75" customHeight="1">
      <c r="A407" s="216"/>
      <c r="B407" s="216"/>
      <c r="C407" s="336" t="s">
        <v>6062</v>
      </c>
      <c r="D407" s="338" t="s">
        <v>681</v>
      </c>
      <c r="E407" s="216"/>
      <c r="F407" s="216"/>
      <c r="G407" s="216"/>
      <c r="H407" s="219">
        <v>1</v>
      </c>
      <c r="I407" s="216"/>
      <c r="J407" s="219">
        <v>1</v>
      </c>
      <c r="K407" s="216" t="s">
        <v>2296</v>
      </c>
    </row>
    <row r="408" spans="1:11" ht="12.75" customHeight="1">
      <c r="A408" s="216"/>
      <c r="B408" s="216"/>
      <c r="C408" s="336" t="s">
        <v>6063</v>
      </c>
      <c r="D408" s="338" t="s">
        <v>5770</v>
      </c>
      <c r="E408" s="216"/>
      <c r="F408" s="216"/>
      <c r="G408" s="216"/>
      <c r="H408" s="219">
        <v>1</v>
      </c>
      <c r="I408" s="216"/>
      <c r="J408" s="219">
        <v>1</v>
      </c>
      <c r="K408" s="216" t="s">
        <v>2296</v>
      </c>
    </row>
    <row r="409" spans="1:11" ht="12.75" customHeight="1">
      <c r="A409" s="216"/>
      <c r="B409" s="216"/>
      <c r="C409" s="336" t="s">
        <v>6064</v>
      </c>
      <c r="D409" s="338" t="s">
        <v>5772</v>
      </c>
      <c r="E409" s="216"/>
      <c r="F409" s="216"/>
      <c r="G409" s="216"/>
      <c r="H409" s="219">
        <v>1</v>
      </c>
      <c r="I409" s="216"/>
      <c r="J409" s="219">
        <v>1</v>
      </c>
      <c r="K409" s="216" t="s">
        <v>2296</v>
      </c>
    </row>
    <row r="410" spans="1:11" ht="12.75" customHeight="1">
      <c r="A410" s="216"/>
      <c r="B410" s="216"/>
      <c r="C410" s="336" t="s">
        <v>6065</v>
      </c>
      <c r="D410" s="338" t="s">
        <v>663</v>
      </c>
      <c r="E410" s="216"/>
      <c r="F410" s="216"/>
      <c r="G410" s="216"/>
      <c r="H410" s="219">
        <v>1</v>
      </c>
      <c r="I410" s="216"/>
      <c r="J410" s="219">
        <v>1</v>
      </c>
      <c r="K410" s="216" t="s">
        <v>2296</v>
      </c>
    </row>
    <row r="411" spans="1:11" ht="12.75" customHeight="1">
      <c r="A411" s="216"/>
      <c r="B411" s="216"/>
      <c r="C411" s="336" t="s">
        <v>6066</v>
      </c>
      <c r="D411" s="338" t="s">
        <v>5775</v>
      </c>
      <c r="E411" s="216"/>
      <c r="F411" s="216"/>
      <c r="G411" s="216"/>
      <c r="H411" s="219">
        <v>1</v>
      </c>
      <c r="I411" s="216"/>
      <c r="J411" s="219">
        <v>1</v>
      </c>
      <c r="K411" s="216" t="s">
        <v>2296</v>
      </c>
    </row>
    <row r="412" spans="1:11" ht="12.75" customHeight="1">
      <c r="A412" s="216"/>
      <c r="B412" s="216"/>
      <c r="C412" s="336" t="s">
        <v>6067</v>
      </c>
      <c r="D412" s="338" t="s">
        <v>5767</v>
      </c>
      <c r="E412" s="216"/>
      <c r="F412" s="216"/>
      <c r="G412" s="216"/>
      <c r="H412" s="219">
        <v>1</v>
      </c>
      <c r="I412" s="216"/>
      <c r="J412" s="219">
        <v>1</v>
      </c>
      <c r="K412" s="216" t="s">
        <v>2296</v>
      </c>
    </row>
    <row r="413" spans="1:11" ht="12.75" customHeight="1">
      <c r="A413" s="216"/>
      <c r="B413" s="216"/>
      <c r="C413" s="336" t="s">
        <v>6068</v>
      </c>
      <c r="D413" s="338" t="s">
        <v>5777</v>
      </c>
      <c r="E413" s="216"/>
      <c r="F413" s="216"/>
      <c r="G413" s="216"/>
      <c r="H413" s="219">
        <v>1</v>
      </c>
      <c r="I413" s="216"/>
      <c r="J413" s="219">
        <v>1</v>
      </c>
      <c r="K413" s="216" t="s">
        <v>2296</v>
      </c>
    </row>
    <row r="414" spans="1:11" ht="12.75" customHeight="1">
      <c r="A414" s="216"/>
      <c r="B414" s="216"/>
      <c r="C414" s="336" t="s">
        <v>6069</v>
      </c>
      <c r="D414" s="338" t="s">
        <v>5779</v>
      </c>
      <c r="E414" s="216"/>
      <c r="F414" s="216"/>
      <c r="G414" s="216"/>
      <c r="H414" s="219">
        <v>1</v>
      </c>
      <c r="I414" s="216"/>
      <c r="J414" s="219">
        <v>1</v>
      </c>
      <c r="K414" s="216" t="s">
        <v>2296</v>
      </c>
    </row>
    <row r="415" spans="1:11" ht="12.75" customHeight="1">
      <c r="A415" s="216"/>
      <c r="B415" s="216"/>
      <c r="C415" s="336" t="s">
        <v>6070</v>
      </c>
      <c r="D415" s="338" t="s">
        <v>5781</v>
      </c>
      <c r="E415" s="216"/>
      <c r="F415" s="216"/>
      <c r="G415" s="216"/>
      <c r="H415" s="219">
        <v>1</v>
      </c>
      <c r="I415" s="216"/>
      <c r="J415" s="219">
        <v>1</v>
      </c>
      <c r="K415" s="216" t="s">
        <v>2296</v>
      </c>
    </row>
    <row r="416" spans="1:11" ht="12.75" customHeight="1">
      <c r="A416" s="216"/>
      <c r="B416" s="216"/>
      <c r="C416" s="336" t="s">
        <v>6071</v>
      </c>
      <c r="D416" s="338" t="s">
        <v>5783</v>
      </c>
      <c r="E416" s="216"/>
      <c r="F416" s="216"/>
      <c r="G416" s="216"/>
      <c r="H416" s="219">
        <v>1</v>
      </c>
      <c r="I416" s="216"/>
      <c r="J416" s="219">
        <v>1</v>
      </c>
      <c r="K416" s="216" t="s">
        <v>2296</v>
      </c>
    </row>
    <row r="417" spans="1:11" ht="12.75" customHeight="1">
      <c r="A417" s="216"/>
      <c r="B417" s="216"/>
      <c r="C417" s="336" t="s">
        <v>6072</v>
      </c>
      <c r="D417" s="338" t="s">
        <v>5785</v>
      </c>
      <c r="E417" s="216"/>
      <c r="F417" s="216"/>
      <c r="G417" s="216"/>
      <c r="H417" s="219">
        <v>1</v>
      </c>
      <c r="I417" s="216"/>
      <c r="J417" s="219">
        <v>1</v>
      </c>
      <c r="K417" s="216" t="s">
        <v>2296</v>
      </c>
    </row>
    <row r="418" spans="1:11" ht="12.75" customHeight="1">
      <c r="A418" s="216"/>
      <c r="B418" s="216"/>
      <c r="C418" s="336" t="s">
        <v>6073</v>
      </c>
      <c r="D418" s="338" t="s">
        <v>5787</v>
      </c>
      <c r="E418" s="216"/>
      <c r="F418" s="216"/>
      <c r="G418" s="216"/>
      <c r="H418" s="219">
        <v>1</v>
      </c>
      <c r="I418" s="216"/>
      <c r="J418" s="219">
        <v>1</v>
      </c>
      <c r="K418" s="216" t="s">
        <v>2296</v>
      </c>
    </row>
    <row r="419" spans="1:11" ht="12.75" customHeight="1">
      <c r="A419" s="216"/>
      <c r="B419" s="216"/>
      <c r="C419" s="336" t="s">
        <v>6074</v>
      </c>
      <c r="D419" s="338" t="s">
        <v>5789</v>
      </c>
      <c r="E419" s="216"/>
      <c r="F419" s="216"/>
      <c r="G419" s="216"/>
      <c r="H419" s="219">
        <v>1</v>
      </c>
      <c r="I419" s="216"/>
      <c r="J419" s="219">
        <v>1</v>
      </c>
      <c r="K419" s="216" t="s">
        <v>2296</v>
      </c>
    </row>
    <row r="420" spans="1:11" ht="12.75" customHeight="1">
      <c r="A420" s="216"/>
      <c r="B420" s="216"/>
      <c r="C420" s="336" t="s">
        <v>6075</v>
      </c>
      <c r="D420" s="338" t="s">
        <v>5791</v>
      </c>
      <c r="E420" s="216"/>
      <c r="F420" s="216"/>
      <c r="G420" s="216"/>
      <c r="H420" s="219">
        <v>1</v>
      </c>
      <c r="I420" s="216"/>
      <c r="J420" s="219">
        <v>1</v>
      </c>
      <c r="K420" s="216" t="s">
        <v>2296</v>
      </c>
    </row>
    <row r="421" spans="1:11" ht="12.75" customHeight="1">
      <c r="A421" s="216"/>
      <c r="B421" s="216"/>
      <c r="C421" s="336" t="s">
        <v>6076</v>
      </c>
      <c r="D421" s="338" t="s">
        <v>685</v>
      </c>
      <c r="E421" s="216"/>
      <c r="F421" s="216"/>
      <c r="G421" s="216"/>
      <c r="H421" s="219">
        <v>1</v>
      </c>
      <c r="I421" s="216"/>
      <c r="J421" s="219">
        <v>1</v>
      </c>
      <c r="K421" s="216" t="s">
        <v>2296</v>
      </c>
    </row>
    <row r="422" spans="1:11" ht="12.75" customHeight="1">
      <c r="A422" s="216"/>
      <c r="B422" s="216"/>
      <c r="C422" s="336" t="s">
        <v>6077</v>
      </c>
      <c r="D422" s="338" t="s">
        <v>687</v>
      </c>
      <c r="E422" s="216"/>
      <c r="F422" s="216"/>
      <c r="G422" s="216"/>
      <c r="H422" s="219">
        <v>1</v>
      </c>
      <c r="I422" s="216"/>
      <c r="J422" s="219">
        <v>1</v>
      </c>
      <c r="K422" s="216" t="s">
        <v>2296</v>
      </c>
    </row>
    <row r="423" spans="1:11" ht="12.75" customHeight="1">
      <c r="A423" s="216"/>
      <c r="B423" s="216"/>
      <c r="C423" s="336" t="s">
        <v>6078</v>
      </c>
      <c r="D423" s="338" t="s">
        <v>689</v>
      </c>
      <c r="E423" s="216"/>
      <c r="F423" s="216"/>
      <c r="G423" s="216"/>
      <c r="H423" s="219">
        <v>1</v>
      </c>
      <c r="I423" s="216"/>
      <c r="J423" s="219">
        <v>1</v>
      </c>
      <c r="K423" s="216" t="s">
        <v>2296</v>
      </c>
    </row>
    <row r="424" spans="1:11" ht="12.75" customHeight="1">
      <c r="A424" s="216"/>
      <c r="B424" s="216"/>
      <c r="C424" s="336" t="s">
        <v>6079</v>
      </c>
      <c r="D424" s="338" t="s">
        <v>691</v>
      </c>
      <c r="E424" s="216"/>
      <c r="F424" s="216"/>
      <c r="G424" s="216"/>
      <c r="H424" s="219">
        <v>1</v>
      </c>
      <c r="I424" s="216"/>
      <c r="J424" s="219">
        <v>1</v>
      </c>
      <c r="K424" s="216" t="s">
        <v>2296</v>
      </c>
    </row>
    <row r="425" spans="1:11" ht="12.75" customHeight="1">
      <c r="A425" s="216"/>
      <c r="B425" s="216"/>
      <c r="C425" s="336" t="s">
        <v>6080</v>
      </c>
      <c r="D425" s="338" t="s">
        <v>5797</v>
      </c>
      <c r="E425" s="216"/>
      <c r="F425" s="216"/>
      <c r="G425" s="216"/>
      <c r="H425" s="219">
        <v>1</v>
      </c>
      <c r="I425" s="216"/>
      <c r="J425" s="219">
        <v>1</v>
      </c>
      <c r="K425" s="216" t="s">
        <v>2296</v>
      </c>
    </row>
    <row r="426" spans="1:11" ht="12.75" customHeight="1">
      <c r="A426" s="216"/>
      <c r="B426" s="216"/>
      <c r="C426" s="336" t="s">
        <v>6081</v>
      </c>
      <c r="D426" s="346" t="s">
        <v>5861</v>
      </c>
      <c r="E426" s="216"/>
      <c r="F426" s="216"/>
      <c r="G426" s="216"/>
      <c r="H426" s="219">
        <v>1</v>
      </c>
      <c r="I426" s="216"/>
      <c r="J426" s="219">
        <v>1</v>
      </c>
      <c r="K426" s="216" t="s">
        <v>2296</v>
      </c>
    </row>
    <row r="427" spans="1:11" ht="12.75" customHeight="1">
      <c r="A427" s="216"/>
      <c r="B427" s="216"/>
      <c r="C427" s="336" t="s">
        <v>6082</v>
      </c>
      <c r="D427" s="346" t="s">
        <v>5863</v>
      </c>
      <c r="E427" s="216"/>
      <c r="F427" s="216"/>
      <c r="G427" s="216"/>
      <c r="H427" s="219">
        <v>1</v>
      </c>
      <c r="I427" s="216"/>
      <c r="J427" s="219">
        <v>1</v>
      </c>
      <c r="K427" s="216" t="s">
        <v>2296</v>
      </c>
    </row>
    <row r="428" spans="1:11" ht="12.75" customHeight="1">
      <c r="A428" s="216"/>
      <c r="B428" s="216"/>
      <c r="C428" s="336" t="s">
        <v>6083</v>
      </c>
      <c r="D428" s="346" t="s">
        <v>5865</v>
      </c>
      <c r="E428" s="216"/>
      <c r="F428" s="216"/>
      <c r="G428" s="216"/>
      <c r="H428" s="219">
        <v>1</v>
      </c>
      <c r="I428" s="216"/>
      <c r="J428" s="219">
        <v>1</v>
      </c>
      <c r="K428" s="216" t="s">
        <v>2296</v>
      </c>
    </row>
    <row r="429" spans="1:11" ht="12.75" customHeight="1">
      <c r="A429" s="216"/>
      <c r="B429" s="216"/>
      <c r="C429" s="336" t="s">
        <v>6084</v>
      </c>
      <c r="D429" s="346" t="s">
        <v>5867</v>
      </c>
      <c r="E429" s="216"/>
      <c r="F429" s="216"/>
      <c r="G429" s="216"/>
      <c r="H429" s="219">
        <v>1</v>
      </c>
      <c r="I429" s="216"/>
      <c r="J429" s="219">
        <v>1</v>
      </c>
      <c r="K429" s="216" t="s">
        <v>2296</v>
      </c>
    </row>
    <row r="430" spans="1:11" ht="12.75" customHeight="1">
      <c r="A430" s="216"/>
      <c r="B430" s="216"/>
      <c r="C430" s="336" t="s">
        <v>6085</v>
      </c>
      <c r="D430" s="338" t="s">
        <v>835</v>
      </c>
      <c r="E430" s="216"/>
      <c r="F430" s="216"/>
      <c r="G430" s="216"/>
      <c r="H430" s="219">
        <v>1</v>
      </c>
      <c r="I430" s="216"/>
      <c r="J430" s="219">
        <v>1</v>
      </c>
      <c r="K430" s="216" t="s">
        <v>2296</v>
      </c>
    </row>
    <row r="431" spans="1:11" ht="12.75" customHeight="1">
      <c r="A431" s="216"/>
      <c r="B431" s="216"/>
      <c r="C431" s="336" t="s">
        <v>6086</v>
      </c>
      <c r="D431" s="338" t="s">
        <v>837</v>
      </c>
      <c r="E431" s="216"/>
      <c r="F431" s="216"/>
      <c r="G431" s="216"/>
      <c r="H431" s="219">
        <v>1</v>
      </c>
      <c r="I431" s="216"/>
      <c r="J431" s="219">
        <v>1</v>
      </c>
      <c r="K431" s="216" t="s">
        <v>2296</v>
      </c>
    </row>
    <row r="432" spans="1:11" ht="12.75" customHeight="1">
      <c r="A432" s="216"/>
      <c r="B432" s="216"/>
      <c r="C432" s="336" t="s">
        <v>6087</v>
      </c>
      <c r="D432" s="338" t="s">
        <v>840</v>
      </c>
      <c r="E432" s="216"/>
      <c r="F432" s="216"/>
      <c r="G432" s="216"/>
      <c r="H432" s="219">
        <v>1</v>
      </c>
      <c r="I432" s="216"/>
      <c r="J432" s="219">
        <v>1</v>
      </c>
      <c r="K432" s="216" t="s">
        <v>2296</v>
      </c>
    </row>
    <row r="433" spans="1:11" ht="12.75" customHeight="1">
      <c r="A433" s="216"/>
      <c r="B433" s="216"/>
      <c r="C433" s="336" t="s">
        <v>6088</v>
      </c>
      <c r="D433" s="338" t="s">
        <v>713</v>
      </c>
      <c r="E433" s="216"/>
      <c r="F433" s="216"/>
      <c r="G433" s="216"/>
      <c r="H433" s="219">
        <v>2</v>
      </c>
      <c r="I433" s="216"/>
      <c r="J433" s="219">
        <v>1</v>
      </c>
      <c r="K433" s="216" t="s">
        <v>2296</v>
      </c>
    </row>
    <row r="434" spans="1:11" ht="12.75" customHeight="1">
      <c r="A434" s="216"/>
      <c r="B434" s="216"/>
      <c r="C434" s="336" t="s">
        <v>6089</v>
      </c>
      <c r="D434" s="338" t="s">
        <v>715</v>
      </c>
      <c r="E434" s="216"/>
      <c r="F434" s="216"/>
      <c r="G434" s="216"/>
      <c r="H434" s="219">
        <v>2</v>
      </c>
      <c r="I434" s="216"/>
      <c r="J434" s="219">
        <v>1</v>
      </c>
      <c r="K434" s="216" t="s">
        <v>2296</v>
      </c>
    </row>
    <row r="435" spans="1:11" ht="12.75" customHeight="1">
      <c r="A435" s="216"/>
      <c r="B435" s="216"/>
      <c r="C435" s="336" t="s">
        <v>6090</v>
      </c>
      <c r="D435" s="338" t="s">
        <v>717</v>
      </c>
      <c r="E435" s="216"/>
      <c r="F435" s="216"/>
      <c r="G435" s="216"/>
      <c r="H435" s="219">
        <v>2</v>
      </c>
      <c r="I435" s="216"/>
      <c r="J435" s="219">
        <v>1</v>
      </c>
      <c r="K435" s="216" t="s">
        <v>2296</v>
      </c>
    </row>
    <row r="436" spans="1:11" ht="12.75" customHeight="1">
      <c r="A436" s="216"/>
      <c r="B436" s="216"/>
      <c r="C436" s="336" t="s">
        <v>6091</v>
      </c>
      <c r="D436" s="338" t="s">
        <v>5813</v>
      </c>
      <c r="E436" s="216"/>
      <c r="F436" s="216"/>
      <c r="G436" s="216"/>
      <c r="H436" s="219">
        <v>2</v>
      </c>
      <c r="I436" s="216"/>
      <c r="J436" s="219">
        <v>1</v>
      </c>
      <c r="K436" s="216" t="s">
        <v>2296</v>
      </c>
    </row>
    <row r="437" spans="1:11" ht="12.75" customHeight="1">
      <c r="A437" s="216"/>
      <c r="B437" s="216"/>
      <c r="C437" s="336" t="s">
        <v>6092</v>
      </c>
      <c r="D437" s="338" t="s">
        <v>847</v>
      </c>
      <c r="E437" s="216"/>
      <c r="F437" s="216"/>
      <c r="G437" s="216"/>
      <c r="H437" s="219">
        <v>2</v>
      </c>
      <c r="I437" s="216"/>
      <c r="J437" s="219">
        <v>1</v>
      </c>
      <c r="K437" s="216" t="s">
        <v>2296</v>
      </c>
    </row>
    <row r="438" spans="1:11" ht="12.75" customHeight="1">
      <c r="A438" s="216"/>
      <c r="B438" s="216"/>
      <c r="C438" s="336" t="s">
        <v>6093</v>
      </c>
      <c r="D438" s="338" t="s">
        <v>725</v>
      </c>
      <c r="E438" s="216"/>
      <c r="F438" s="216"/>
      <c r="G438" s="216"/>
      <c r="H438" s="219">
        <v>1</v>
      </c>
      <c r="I438" s="216"/>
      <c r="J438" s="219">
        <v>1</v>
      </c>
      <c r="K438" s="216" t="s">
        <v>2296</v>
      </c>
    </row>
    <row r="439" spans="1:11" ht="12.75" customHeight="1">
      <c r="A439" s="216"/>
      <c r="B439" s="216"/>
      <c r="C439" s="336" t="s">
        <v>6094</v>
      </c>
      <c r="D439" s="338" t="s">
        <v>727</v>
      </c>
      <c r="E439" s="216"/>
      <c r="F439" s="216"/>
      <c r="G439" s="216"/>
      <c r="H439" s="219">
        <v>1</v>
      </c>
      <c r="I439" s="216"/>
      <c r="J439" s="219">
        <v>1</v>
      </c>
      <c r="K439" s="216" t="s">
        <v>2296</v>
      </c>
    </row>
    <row r="440" spans="1:11" ht="12.75" customHeight="1">
      <c r="A440" s="248"/>
      <c r="B440" s="248"/>
      <c r="C440" s="339" t="s">
        <v>6095</v>
      </c>
      <c r="D440" s="340" t="s">
        <v>851</v>
      </c>
      <c r="E440" s="248"/>
      <c r="F440" s="248"/>
      <c r="G440" s="248"/>
      <c r="H440" s="230">
        <v>1</v>
      </c>
      <c r="I440" s="248"/>
      <c r="J440" s="230">
        <v>1</v>
      </c>
      <c r="K440" s="216" t="s">
        <v>2296</v>
      </c>
    </row>
    <row r="441" spans="1:11" s="216" customFormat="1" ht="12.75" customHeight="1">
      <c r="C441" s="336"/>
      <c r="D441" s="338" t="s">
        <v>4400</v>
      </c>
      <c r="H441" s="219">
        <v>1</v>
      </c>
      <c r="J441" s="219"/>
      <c r="K441" s="216" t="s">
        <v>6096</v>
      </c>
    </row>
    <row r="442" spans="1:11" s="216" customFormat="1" ht="12.75" customHeight="1">
      <c r="C442" s="336"/>
      <c r="D442" s="338" t="s">
        <v>4401</v>
      </c>
      <c r="H442" s="219">
        <v>1</v>
      </c>
      <c r="J442" s="219"/>
      <c r="K442" s="216" t="s">
        <v>6096</v>
      </c>
    </row>
    <row r="443" spans="1:11" s="216" customFormat="1" ht="12.75" customHeight="1">
      <c r="C443" s="336"/>
      <c r="D443" s="338" t="s">
        <v>4402</v>
      </c>
      <c r="H443" s="219">
        <v>1</v>
      </c>
      <c r="J443" s="219"/>
      <c r="K443" s="216" t="s">
        <v>6096</v>
      </c>
    </row>
    <row r="444" spans="1:11" s="216" customFormat="1" ht="12.75" customHeight="1">
      <c r="C444" s="336"/>
      <c r="D444" s="338" t="s">
        <v>4403</v>
      </c>
      <c r="H444" s="219">
        <v>1</v>
      </c>
      <c r="J444" s="219"/>
      <c r="K444" s="216" t="s">
        <v>6096</v>
      </c>
    </row>
    <row r="445" spans="1:11" s="216" customFormat="1" ht="12.75" customHeight="1">
      <c r="C445" s="336"/>
      <c r="D445" s="338" t="s">
        <v>4404</v>
      </c>
      <c r="H445" s="219">
        <v>1</v>
      </c>
      <c r="J445" s="219"/>
      <c r="K445" s="216" t="s">
        <v>6096</v>
      </c>
    </row>
    <row r="446" spans="1:11" s="216" customFormat="1" ht="12.75" customHeight="1">
      <c r="C446" s="336"/>
      <c r="D446" s="338" t="s">
        <v>5936</v>
      </c>
      <c r="H446" s="219">
        <v>1</v>
      </c>
      <c r="J446" s="219"/>
      <c r="K446" s="216" t="s">
        <v>6096</v>
      </c>
    </row>
    <row r="447" spans="1:11" s="216" customFormat="1" ht="12.75" customHeight="1">
      <c r="C447" s="336"/>
      <c r="D447" s="338" t="s">
        <v>5937</v>
      </c>
      <c r="H447" s="219">
        <v>1</v>
      </c>
      <c r="J447" s="219"/>
      <c r="K447" s="216" t="s">
        <v>6096</v>
      </c>
    </row>
    <row r="448" spans="1:11" s="216" customFormat="1" ht="12.75" customHeight="1">
      <c r="C448" s="336"/>
      <c r="D448" s="338" t="s">
        <v>5938</v>
      </c>
      <c r="H448" s="219">
        <v>2</v>
      </c>
      <c r="J448" s="219"/>
      <c r="K448" s="216" t="s">
        <v>6096</v>
      </c>
    </row>
    <row r="449" spans="1:11" s="216" customFormat="1" ht="12.75" customHeight="1">
      <c r="C449" s="336"/>
      <c r="D449" s="338" t="s">
        <v>5939</v>
      </c>
      <c r="H449" s="219">
        <v>2</v>
      </c>
      <c r="J449" s="219"/>
      <c r="K449" s="216" t="s">
        <v>6096</v>
      </c>
    </row>
    <row r="450" spans="1:11" s="344" customFormat="1" ht="12.75" customHeight="1">
      <c r="A450" s="349"/>
      <c r="B450" s="349"/>
      <c r="C450" s="334"/>
      <c r="D450" s="335" t="s">
        <v>5940</v>
      </c>
      <c r="E450" s="349"/>
      <c r="F450" s="349"/>
      <c r="G450" s="349"/>
      <c r="H450" s="350">
        <v>3</v>
      </c>
      <c r="I450" s="349"/>
      <c r="J450" s="350"/>
      <c r="K450" s="216" t="s">
        <v>6096</v>
      </c>
    </row>
    <row r="451" spans="1:11" ht="12.75" customHeight="1">
      <c r="A451" s="349"/>
      <c r="B451" s="349" t="s">
        <v>3980</v>
      </c>
      <c r="C451" s="351" t="s">
        <v>6097</v>
      </c>
      <c r="D451" s="352" t="s">
        <v>867</v>
      </c>
      <c r="E451" s="349" t="s">
        <v>15</v>
      </c>
      <c r="F451" s="349" t="s">
        <v>16</v>
      </c>
      <c r="G451" s="349" t="s">
        <v>83</v>
      </c>
      <c r="H451" s="350">
        <v>1</v>
      </c>
      <c r="I451" s="349"/>
      <c r="J451" s="350"/>
      <c r="K451" s="349" t="s">
        <v>354</v>
      </c>
    </row>
    <row r="452" spans="1:11" ht="12.75" customHeight="1">
      <c r="A452" s="216"/>
      <c r="B452" s="216"/>
      <c r="C452" s="353" t="s">
        <v>6098</v>
      </c>
      <c r="D452" s="354" t="s">
        <v>434</v>
      </c>
      <c r="E452" s="216"/>
      <c r="F452" s="216"/>
      <c r="G452" s="216"/>
      <c r="H452" s="219">
        <v>2</v>
      </c>
      <c r="I452" s="216"/>
      <c r="J452" s="219"/>
      <c r="K452" s="349" t="s">
        <v>354</v>
      </c>
    </row>
    <row r="453" spans="1:11" ht="12.75" customHeight="1">
      <c r="A453" s="216"/>
      <c r="B453" s="216"/>
      <c r="C453" s="353" t="s">
        <v>6099</v>
      </c>
      <c r="D453" s="354" t="s">
        <v>870</v>
      </c>
      <c r="E453" s="216"/>
      <c r="F453" s="216"/>
      <c r="G453" s="216"/>
      <c r="H453" s="219">
        <v>3</v>
      </c>
      <c r="I453" s="216"/>
      <c r="J453" s="219"/>
      <c r="K453" s="349" t="s">
        <v>354</v>
      </c>
    </row>
    <row r="454" spans="1:11" ht="13.5" customHeight="1">
      <c r="A454" s="216"/>
      <c r="B454" s="216"/>
      <c r="C454" s="353" t="s">
        <v>6100</v>
      </c>
      <c r="D454" s="354" t="s">
        <v>872</v>
      </c>
      <c r="E454" s="216"/>
      <c r="F454" s="216"/>
      <c r="G454" s="216"/>
      <c r="H454" s="219">
        <v>2</v>
      </c>
      <c r="I454" s="216"/>
      <c r="J454" s="219"/>
      <c r="K454" s="349" t="s">
        <v>354</v>
      </c>
    </row>
    <row r="455" spans="1:11" ht="12.75" customHeight="1">
      <c r="A455" s="216"/>
      <c r="B455" s="216"/>
      <c r="C455" s="353" t="s">
        <v>6101</v>
      </c>
      <c r="D455" s="354" t="s">
        <v>874</v>
      </c>
      <c r="E455" s="216"/>
      <c r="F455" s="216"/>
      <c r="G455" s="216"/>
      <c r="H455" s="219">
        <v>2</v>
      </c>
      <c r="I455" s="216"/>
      <c r="J455" s="219"/>
      <c r="K455" s="349" t="s">
        <v>354</v>
      </c>
    </row>
    <row r="456" spans="1:11" ht="12.75" customHeight="1">
      <c r="A456" s="216"/>
      <c r="B456" s="216"/>
      <c r="C456" s="353" t="s">
        <v>6102</v>
      </c>
      <c r="D456" s="354" t="s">
        <v>876</v>
      </c>
      <c r="E456" s="216"/>
      <c r="F456" s="216"/>
      <c r="G456" s="216"/>
      <c r="H456" s="219">
        <v>2</v>
      </c>
      <c r="I456" s="216"/>
      <c r="J456" s="219"/>
      <c r="K456" s="349" t="s">
        <v>354</v>
      </c>
    </row>
    <row r="457" spans="1:11" ht="12.75" customHeight="1">
      <c r="A457" s="216"/>
      <c r="B457" s="216"/>
      <c r="C457" s="353" t="s">
        <v>6103</v>
      </c>
      <c r="D457" s="354" t="s">
        <v>878</v>
      </c>
      <c r="E457" s="216"/>
      <c r="F457" s="216"/>
      <c r="G457" s="216"/>
      <c r="H457" s="219">
        <v>3</v>
      </c>
      <c r="I457" s="216"/>
      <c r="J457" s="219"/>
      <c r="K457" s="349" t="s">
        <v>354</v>
      </c>
    </row>
    <row r="458" spans="1:11" ht="12.75" customHeight="1">
      <c r="A458" s="216"/>
      <c r="B458" s="216"/>
      <c r="C458" s="353" t="s">
        <v>6104</v>
      </c>
      <c r="D458" s="354" t="s">
        <v>880</v>
      </c>
      <c r="E458" s="216"/>
      <c r="F458" s="216"/>
      <c r="G458" s="216"/>
      <c r="H458" s="219">
        <v>2</v>
      </c>
      <c r="I458" s="216"/>
      <c r="J458" s="219"/>
      <c r="K458" s="349" t="s">
        <v>354</v>
      </c>
    </row>
    <row r="459" spans="1:11" ht="12.75" customHeight="1">
      <c r="A459" s="216"/>
      <c r="B459" s="216"/>
      <c r="C459" s="353" t="s">
        <v>6105</v>
      </c>
      <c r="D459" s="354" t="s">
        <v>882</v>
      </c>
      <c r="E459" s="216"/>
      <c r="F459" s="216"/>
      <c r="G459" s="216"/>
      <c r="H459" s="219">
        <v>2</v>
      </c>
      <c r="I459" s="216"/>
      <c r="J459" s="219"/>
      <c r="K459" s="349" t="s">
        <v>354</v>
      </c>
    </row>
    <row r="460" spans="1:11" ht="12.75" customHeight="1">
      <c r="A460" s="216"/>
      <c r="B460" s="216"/>
      <c r="C460" s="353" t="s">
        <v>6106</v>
      </c>
      <c r="D460" s="354" t="s">
        <v>884</v>
      </c>
      <c r="E460" s="216"/>
      <c r="F460" s="216"/>
      <c r="G460" s="216"/>
      <c r="H460" s="219">
        <v>2</v>
      </c>
      <c r="I460" s="216"/>
      <c r="J460" s="219"/>
      <c r="K460" s="349" t="s">
        <v>354</v>
      </c>
    </row>
    <row r="461" spans="1:11" ht="12.75" customHeight="1">
      <c r="A461" s="216"/>
      <c r="B461" s="216"/>
      <c r="C461" s="353" t="s">
        <v>6107</v>
      </c>
      <c r="D461" s="354" t="s">
        <v>886</v>
      </c>
      <c r="E461" s="216"/>
      <c r="F461" s="216"/>
      <c r="G461" s="216"/>
      <c r="H461" s="219">
        <v>3</v>
      </c>
      <c r="I461" s="216"/>
      <c r="J461" s="219"/>
      <c r="K461" s="349" t="s">
        <v>354</v>
      </c>
    </row>
    <row r="462" spans="1:11" ht="12.75" customHeight="1">
      <c r="A462" s="216"/>
      <c r="B462" s="216"/>
      <c r="C462" s="353" t="s">
        <v>6108</v>
      </c>
      <c r="D462" s="354" t="s">
        <v>888</v>
      </c>
      <c r="E462" s="216"/>
      <c r="F462" s="216"/>
      <c r="G462" s="216"/>
      <c r="H462" s="219">
        <v>1</v>
      </c>
      <c r="I462" s="216"/>
      <c r="J462" s="219"/>
      <c r="K462" s="349" t="s">
        <v>354</v>
      </c>
    </row>
    <row r="463" spans="1:11" ht="12.75" customHeight="1">
      <c r="A463" s="216"/>
      <c r="B463" s="216"/>
      <c r="C463" s="353" t="s">
        <v>6109</v>
      </c>
      <c r="D463" s="354" t="s">
        <v>890</v>
      </c>
      <c r="E463" s="216"/>
      <c r="F463" s="216"/>
      <c r="G463" s="216"/>
      <c r="H463" s="219">
        <v>1</v>
      </c>
      <c r="I463" s="216"/>
      <c r="J463" s="219"/>
      <c r="K463" s="349" t="s">
        <v>354</v>
      </c>
    </row>
    <row r="464" spans="1:11" ht="12.75" customHeight="1">
      <c r="A464" s="216"/>
      <c r="B464" s="216"/>
      <c r="C464" s="353" t="s">
        <v>6110</v>
      </c>
      <c r="D464" s="354" t="s">
        <v>892</v>
      </c>
      <c r="E464" s="216"/>
      <c r="F464" s="216"/>
      <c r="G464" s="216"/>
      <c r="H464" s="219">
        <v>1</v>
      </c>
      <c r="I464" s="216"/>
      <c r="J464" s="219"/>
      <c r="K464" s="349" t="s">
        <v>354</v>
      </c>
    </row>
    <row r="465" spans="1:11" ht="12.75" customHeight="1">
      <c r="A465" s="216"/>
      <c r="B465" s="216"/>
      <c r="C465" s="353" t="s">
        <v>6111</v>
      </c>
      <c r="D465" s="354" t="s">
        <v>894</v>
      </c>
      <c r="E465" s="216"/>
      <c r="F465" s="216"/>
      <c r="G465" s="216"/>
      <c r="H465" s="219">
        <v>2</v>
      </c>
      <c r="I465" s="216"/>
      <c r="J465" s="219"/>
      <c r="K465" s="349" t="s">
        <v>354</v>
      </c>
    </row>
    <row r="466" spans="1:11" ht="12.75" customHeight="1">
      <c r="A466" s="216"/>
      <c r="B466" s="216"/>
      <c r="C466" s="353" t="s">
        <v>6112</v>
      </c>
      <c r="D466" s="354" t="s">
        <v>896</v>
      </c>
      <c r="E466" s="216"/>
      <c r="F466" s="216"/>
      <c r="G466" s="216"/>
      <c r="H466" s="219">
        <v>2</v>
      </c>
      <c r="I466" s="216"/>
      <c r="J466" s="219"/>
      <c r="K466" s="349" t="s">
        <v>354</v>
      </c>
    </row>
    <row r="467" spans="1:11" ht="12.75" customHeight="1">
      <c r="A467" s="216"/>
      <c r="B467" s="216"/>
      <c r="C467" s="353" t="s">
        <v>6113</v>
      </c>
      <c r="D467" s="354" t="s">
        <v>898</v>
      </c>
      <c r="E467" s="216"/>
      <c r="F467" s="216"/>
      <c r="G467" s="216"/>
      <c r="H467" s="219">
        <v>1</v>
      </c>
      <c r="I467" s="216"/>
      <c r="J467" s="219"/>
      <c r="K467" s="349" t="s">
        <v>354</v>
      </c>
    </row>
    <row r="468" spans="1:11" ht="12.75" customHeight="1">
      <c r="A468" s="216"/>
      <c r="B468" s="216"/>
      <c r="C468" s="353" t="s">
        <v>6114</v>
      </c>
      <c r="D468" s="354" t="s">
        <v>900</v>
      </c>
      <c r="E468" s="216"/>
      <c r="F468" s="216"/>
      <c r="G468" s="216"/>
      <c r="H468" s="219">
        <v>1</v>
      </c>
      <c r="I468" s="216"/>
      <c r="J468" s="219"/>
      <c r="K468" s="349" t="s">
        <v>354</v>
      </c>
    </row>
    <row r="469" spans="1:11" ht="12.75" customHeight="1">
      <c r="A469" s="216"/>
      <c r="B469" s="216"/>
      <c r="C469" s="353" t="s">
        <v>6115</v>
      </c>
      <c r="D469" s="354" t="s">
        <v>902</v>
      </c>
      <c r="E469" s="216"/>
      <c r="F469" s="216"/>
      <c r="G469" s="216"/>
      <c r="H469" s="219">
        <v>1</v>
      </c>
      <c r="I469" s="216"/>
      <c r="J469" s="219"/>
      <c r="K469" s="349" t="s">
        <v>354</v>
      </c>
    </row>
    <row r="470" spans="1:11" ht="12.75" customHeight="1">
      <c r="A470" s="216"/>
      <c r="B470" s="216"/>
      <c r="C470" s="353" t="s">
        <v>6116</v>
      </c>
      <c r="D470" s="354" t="s">
        <v>904</v>
      </c>
      <c r="E470" s="216"/>
      <c r="F470" s="216"/>
      <c r="G470" s="216"/>
      <c r="H470" s="219">
        <v>1</v>
      </c>
      <c r="I470" s="216"/>
      <c r="J470" s="219"/>
      <c r="K470" s="349" t="s">
        <v>354</v>
      </c>
    </row>
    <row r="471" spans="1:11" ht="41.25" customHeight="1">
      <c r="A471" s="216"/>
      <c r="B471" s="216"/>
      <c r="C471" s="353" t="s">
        <v>6117</v>
      </c>
      <c r="D471" s="354" t="s">
        <v>906</v>
      </c>
      <c r="E471" s="216"/>
      <c r="F471" s="216"/>
      <c r="G471" s="216"/>
      <c r="H471" s="219">
        <v>1</v>
      </c>
      <c r="I471" s="216"/>
      <c r="J471" s="219"/>
      <c r="K471" s="349" t="s">
        <v>354</v>
      </c>
    </row>
    <row r="472" spans="1:11" ht="12.75" customHeight="1">
      <c r="A472" s="216"/>
      <c r="B472" s="216"/>
      <c r="C472" s="353" t="s">
        <v>6118</v>
      </c>
      <c r="D472" s="354" t="s">
        <v>908</v>
      </c>
      <c r="E472" s="216"/>
      <c r="F472" s="216"/>
      <c r="G472" s="216"/>
      <c r="H472" s="219">
        <v>1</v>
      </c>
      <c r="I472" s="216"/>
      <c r="J472" s="219"/>
      <c r="K472" s="349" t="s">
        <v>354</v>
      </c>
    </row>
    <row r="473" spans="1:11" ht="12.75" customHeight="1">
      <c r="A473" s="216"/>
      <c r="B473" s="216"/>
      <c r="C473" s="353" t="s">
        <v>6119</v>
      </c>
      <c r="D473" s="354" t="s">
        <v>910</v>
      </c>
      <c r="E473" s="216"/>
      <c r="F473" s="216"/>
      <c r="G473" s="216"/>
      <c r="H473" s="219">
        <v>1</v>
      </c>
      <c r="I473" s="216"/>
      <c r="J473" s="219"/>
      <c r="K473" s="349" t="s">
        <v>354</v>
      </c>
    </row>
    <row r="474" spans="1:11" ht="12.75" customHeight="1">
      <c r="A474" s="216"/>
      <c r="B474" s="216"/>
      <c r="C474" s="353" t="s">
        <v>6120</v>
      </c>
      <c r="D474" s="354" t="s">
        <v>912</v>
      </c>
      <c r="E474" s="216"/>
      <c r="F474" s="216"/>
      <c r="G474" s="216"/>
      <c r="H474" s="219">
        <v>1</v>
      </c>
      <c r="I474" s="216"/>
      <c r="J474" s="219"/>
      <c r="K474" s="349" t="s">
        <v>354</v>
      </c>
    </row>
    <row r="475" spans="1:11" ht="12.75" customHeight="1">
      <c r="A475" s="216"/>
      <c r="B475" s="216"/>
      <c r="C475" s="353" t="s">
        <v>6121</v>
      </c>
      <c r="D475" s="354" t="s">
        <v>914</v>
      </c>
      <c r="E475" s="216"/>
      <c r="F475" s="216"/>
      <c r="G475" s="216"/>
      <c r="H475" s="219">
        <v>1</v>
      </c>
      <c r="I475" s="216"/>
      <c r="J475" s="216"/>
      <c r="K475" s="349" t="s">
        <v>354</v>
      </c>
    </row>
    <row r="476" spans="1:11" ht="12.75" customHeight="1">
      <c r="A476" s="216"/>
      <c r="B476" s="216"/>
      <c r="C476" s="353" t="s">
        <v>6122</v>
      </c>
      <c r="D476" s="354" t="s">
        <v>916</v>
      </c>
      <c r="E476" s="216"/>
      <c r="F476" s="216"/>
      <c r="G476" s="216"/>
      <c r="H476" s="219">
        <v>2</v>
      </c>
      <c r="I476" s="216"/>
      <c r="J476" s="216"/>
      <c r="K476" s="349" t="s">
        <v>354</v>
      </c>
    </row>
    <row r="477" spans="1:11" ht="12.75" customHeight="1">
      <c r="A477" s="216"/>
      <c r="B477" s="216"/>
      <c r="C477" s="353" t="s">
        <v>6123</v>
      </c>
      <c r="D477" s="354" t="s">
        <v>918</v>
      </c>
      <c r="E477" s="216"/>
      <c r="F477" s="216"/>
      <c r="G477" s="216"/>
      <c r="H477" s="219">
        <v>2</v>
      </c>
      <c r="I477" s="216"/>
      <c r="J477" s="216"/>
      <c r="K477" s="349" t="s">
        <v>354</v>
      </c>
    </row>
    <row r="478" spans="1:11" ht="12.75" customHeight="1">
      <c r="A478" s="216"/>
      <c r="B478" s="216"/>
      <c r="C478" s="353" t="s">
        <v>6124</v>
      </c>
      <c r="D478" s="354" t="s">
        <v>920</v>
      </c>
      <c r="E478" s="216"/>
      <c r="F478" s="216"/>
      <c r="G478" s="216"/>
      <c r="H478" s="219">
        <v>2</v>
      </c>
      <c r="I478" s="216"/>
      <c r="J478" s="216"/>
      <c r="K478" s="349" t="s">
        <v>269</v>
      </c>
    </row>
    <row r="479" spans="1:11" ht="12.75" customHeight="1">
      <c r="A479" s="216"/>
      <c r="B479" s="216"/>
      <c r="C479" s="353" t="s">
        <v>6125</v>
      </c>
      <c r="D479" s="354" t="s">
        <v>922</v>
      </c>
      <c r="E479" s="216"/>
      <c r="F479" s="216"/>
      <c r="G479" s="216"/>
      <c r="H479" s="219">
        <v>2</v>
      </c>
      <c r="I479" s="216"/>
      <c r="J479" s="216"/>
      <c r="K479" s="349" t="s">
        <v>269</v>
      </c>
    </row>
    <row r="480" spans="1:11" ht="12.75" customHeight="1">
      <c r="A480" s="216"/>
      <c r="B480" s="216"/>
      <c r="C480" s="353" t="s">
        <v>6126</v>
      </c>
      <c r="D480" s="354" t="s">
        <v>924</v>
      </c>
      <c r="E480" s="216"/>
      <c r="F480" s="216"/>
      <c r="G480" s="216"/>
      <c r="H480" s="219">
        <v>2</v>
      </c>
      <c r="I480" s="216"/>
      <c r="J480" s="216"/>
      <c r="K480" s="349" t="s">
        <v>269</v>
      </c>
    </row>
    <row r="481" spans="1:11" ht="12.75" customHeight="1">
      <c r="A481" s="216"/>
      <c r="B481" s="216"/>
      <c r="C481" s="353" t="s">
        <v>6127</v>
      </c>
      <c r="D481" s="354" t="s">
        <v>926</v>
      </c>
      <c r="E481" s="216"/>
      <c r="F481" s="216"/>
      <c r="G481" s="216"/>
      <c r="H481" s="219">
        <v>2</v>
      </c>
      <c r="I481" s="216"/>
      <c r="J481" s="216"/>
      <c r="K481" s="349" t="s">
        <v>269</v>
      </c>
    </row>
    <row r="482" spans="1:11" ht="12.75" customHeight="1">
      <c r="A482" s="216"/>
      <c r="B482" s="216"/>
      <c r="C482" s="353" t="s">
        <v>6128</v>
      </c>
      <c r="D482" s="354" t="s">
        <v>928</v>
      </c>
      <c r="E482" s="216"/>
      <c r="F482" s="216"/>
      <c r="G482" s="216"/>
      <c r="H482" s="219">
        <v>2</v>
      </c>
      <c r="I482" s="216"/>
      <c r="J482" s="216"/>
      <c r="K482" s="349" t="s">
        <v>269</v>
      </c>
    </row>
    <row r="483" spans="1:11" ht="12.75" customHeight="1">
      <c r="A483" s="216"/>
      <c r="B483" s="216"/>
      <c r="C483" s="353" t="s">
        <v>6129</v>
      </c>
      <c r="D483" s="354" t="s">
        <v>930</v>
      </c>
      <c r="E483" s="216"/>
      <c r="F483" s="216"/>
      <c r="G483" s="216"/>
      <c r="H483" s="219">
        <v>2</v>
      </c>
      <c r="I483" s="216"/>
      <c r="J483" s="216"/>
      <c r="K483" s="349" t="s">
        <v>269</v>
      </c>
    </row>
    <row r="484" spans="1:11" ht="12.75" customHeight="1">
      <c r="A484" s="216"/>
      <c r="B484" s="216"/>
      <c r="C484" s="353" t="s">
        <v>6130</v>
      </c>
      <c r="D484" s="354" t="s">
        <v>932</v>
      </c>
      <c r="E484" s="216"/>
      <c r="F484" s="216"/>
      <c r="G484" s="216"/>
      <c r="H484" s="219">
        <v>2</v>
      </c>
      <c r="I484" s="216"/>
      <c r="J484" s="216"/>
      <c r="K484" s="349" t="s">
        <v>269</v>
      </c>
    </row>
    <row r="485" spans="1:11" ht="12.75" customHeight="1">
      <c r="A485" s="216"/>
      <c r="B485" s="216"/>
      <c r="C485" s="353" t="s">
        <v>6131</v>
      </c>
      <c r="D485" s="354" t="s">
        <v>934</v>
      </c>
      <c r="E485" s="216"/>
      <c r="F485" s="216"/>
      <c r="G485" s="216"/>
      <c r="H485" s="219">
        <v>2</v>
      </c>
      <c r="I485" s="216"/>
      <c r="J485" s="216"/>
      <c r="K485" s="349" t="s">
        <v>269</v>
      </c>
    </row>
    <row r="486" spans="1:11" ht="12.75" customHeight="1">
      <c r="A486" s="216"/>
      <c r="B486" s="216"/>
      <c r="C486" s="353" t="s">
        <v>6132</v>
      </c>
      <c r="D486" s="354" t="s">
        <v>936</v>
      </c>
      <c r="E486" s="216"/>
      <c r="F486" s="216"/>
      <c r="G486" s="216"/>
      <c r="H486" s="219">
        <v>2</v>
      </c>
      <c r="I486" s="216"/>
      <c r="J486" s="216"/>
      <c r="K486" s="349" t="s">
        <v>269</v>
      </c>
    </row>
    <row r="487" spans="1:11" ht="12.75" customHeight="1">
      <c r="A487" s="216"/>
      <c r="B487" s="216"/>
      <c r="C487" s="353" t="s">
        <v>6133</v>
      </c>
      <c r="D487" s="354" t="s">
        <v>938</v>
      </c>
      <c r="E487" s="216"/>
      <c r="F487" s="216"/>
      <c r="G487" s="216"/>
      <c r="H487" s="219">
        <v>2</v>
      </c>
      <c r="I487" s="216"/>
      <c r="J487" s="216"/>
      <c r="K487" s="349" t="s">
        <v>269</v>
      </c>
    </row>
    <row r="488" spans="1:11" ht="12.75" customHeight="1">
      <c r="A488" s="216"/>
      <c r="B488" s="216"/>
      <c r="C488" s="353" t="s">
        <v>6134</v>
      </c>
      <c r="D488" s="354" t="s">
        <v>940</v>
      </c>
      <c r="E488" s="216"/>
      <c r="F488" s="216"/>
      <c r="G488" s="216"/>
      <c r="H488" s="219">
        <v>2</v>
      </c>
      <c r="I488" s="216"/>
      <c r="J488" s="216"/>
      <c r="K488" s="349" t="s">
        <v>269</v>
      </c>
    </row>
    <row r="489" spans="1:11" ht="12.75" customHeight="1">
      <c r="A489" s="216"/>
      <c r="B489" s="216"/>
      <c r="C489" s="353" t="s">
        <v>6135</v>
      </c>
      <c r="D489" s="354" t="s">
        <v>942</v>
      </c>
      <c r="E489" s="216"/>
      <c r="F489" s="216"/>
      <c r="G489" s="216"/>
      <c r="H489" s="219">
        <v>2</v>
      </c>
      <c r="I489" s="216"/>
      <c r="J489" s="216"/>
      <c r="K489" s="349" t="s">
        <v>269</v>
      </c>
    </row>
    <row r="490" spans="1:11" ht="12.75" customHeight="1">
      <c r="A490" s="216"/>
      <c r="B490" s="216"/>
      <c r="C490" s="353" t="s">
        <v>6136</v>
      </c>
      <c r="D490" s="354" t="s">
        <v>944</v>
      </c>
      <c r="E490" s="216"/>
      <c r="F490" s="216"/>
      <c r="G490" s="216"/>
      <c r="H490" s="219">
        <v>2</v>
      </c>
      <c r="I490" s="216"/>
      <c r="J490" s="216"/>
      <c r="K490" s="349" t="s">
        <v>269</v>
      </c>
    </row>
    <row r="491" spans="1:11" ht="12.75" customHeight="1">
      <c r="A491" s="216"/>
      <c r="B491" s="216"/>
      <c r="C491" s="353" t="s">
        <v>6137</v>
      </c>
      <c r="D491" s="354" t="s">
        <v>946</v>
      </c>
      <c r="E491" s="216"/>
      <c r="F491" s="216"/>
      <c r="G491" s="216"/>
      <c r="H491" s="219">
        <v>2</v>
      </c>
      <c r="I491" s="216"/>
      <c r="J491" s="216"/>
      <c r="K491" s="349" t="s">
        <v>269</v>
      </c>
    </row>
    <row r="492" spans="1:11" ht="12.75" customHeight="1">
      <c r="A492" s="216"/>
      <c r="B492" s="216"/>
      <c r="C492" s="353" t="s">
        <v>6138</v>
      </c>
      <c r="D492" s="354" t="s">
        <v>948</v>
      </c>
      <c r="E492" s="216"/>
      <c r="F492" s="216"/>
      <c r="G492" s="216"/>
      <c r="H492" s="219">
        <v>2</v>
      </c>
      <c r="I492" s="216"/>
      <c r="J492" s="216"/>
      <c r="K492" s="349" t="s">
        <v>269</v>
      </c>
    </row>
    <row r="493" spans="1:11" ht="12.75" customHeight="1">
      <c r="A493" s="216"/>
      <c r="B493" s="216"/>
      <c r="C493" s="353" t="s">
        <v>6139</v>
      </c>
      <c r="D493" s="354" t="s">
        <v>950</v>
      </c>
      <c r="E493" s="216"/>
      <c r="F493" s="216"/>
      <c r="G493" s="216"/>
      <c r="H493" s="219">
        <v>2</v>
      </c>
      <c r="I493" s="216"/>
      <c r="J493" s="216"/>
      <c r="K493" s="349" t="s">
        <v>269</v>
      </c>
    </row>
    <row r="494" spans="1:11" ht="12.75" customHeight="1">
      <c r="A494" s="216"/>
      <c r="B494" s="216"/>
      <c r="C494" s="353" t="s">
        <v>6140</v>
      </c>
      <c r="D494" s="354" t="s">
        <v>952</v>
      </c>
      <c r="E494" s="216"/>
      <c r="F494" s="216"/>
      <c r="G494" s="216"/>
      <c r="H494" s="219">
        <v>2</v>
      </c>
      <c r="I494" s="216"/>
      <c r="J494" s="216"/>
      <c r="K494" s="349" t="s">
        <v>269</v>
      </c>
    </row>
    <row r="495" spans="1:11" ht="12.75" customHeight="1">
      <c r="A495" s="216"/>
      <c r="B495" s="216"/>
      <c r="C495" s="353" t="s">
        <v>6141</v>
      </c>
      <c r="D495" s="354" t="s">
        <v>954</v>
      </c>
      <c r="E495" s="216"/>
      <c r="F495" s="216"/>
      <c r="G495" s="216"/>
      <c r="H495" s="219">
        <v>2</v>
      </c>
      <c r="I495" s="216"/>
      <c r="J495" s="216"/>
      <c r="K495" s="349" t="s">
        <v>269</v>
      </c>
    </row>
    <row r="496" spans="1:11" ht="12.75" customHeight="1">
      <c r="A496" s="216"/>
      <c r="B496" s="216"/>
      <c r="C496" s="353" t="s">
        <v>6142</v>
      </c>
      <c r="D496" s="354" t="s">
        <v>956</v>
      </c>
      <c r="E496" s="216"/>
      <c r="F496" s="216"/>
      <c r="G496" s="216"/>
      <c r="H496" s="219">
        <v>2</v>
      </c>
      <c r="I496" s="216"/>
      <c r="J496" s="216"/>
      <c r="K496" s="349" t="s">
        <v>269</v>
      </c>
    </row>
    <row r="497" spans="1:11" ht="12.75" customHeight="1">
      <c r="A497" s="216"/>
      <c r="B497" s="216"/>
      <c r="C497" s="353" t="s">
        <v>6143</v>
      </c>
      <c r="D497" s="354" t="s">
        <v>958</v>
      </c>
      <c r="E497" s="216"/>
      <c r="F497" s="216"/>
      <c r="G497" s="216"/>
      <c r="H497" s="219">
        <v>2</v>
      </c>
      <c r="I497" s="216"/>
      <c r="J497" s="216"/>
      <c r="K497" s="349" t="s">
        <v>269</v>
      </c>
    </row>
    <row r="498" spans="1:11" ht="12.75" customHeight="1">
      <c r="A498" s="216"/>
      <c r="B498" s="216"/>
      <c r="C498" s="353" t="s">
        <v>6144</v>
      </c>
      <c r="D498" s="354" t="s">
        <v>960</v>
      </c>
      <c r="E498" s="216"/>
      <c r="F498" s="216"/>
      <c r="G498" s="216"/>
      <c r="H498" s="219">
        <v>2</v>
      </c>
      <c r="I498" s="216"/>
      <c r="J498" s="216"/>
      <c r="K498" s="349" t="s">
        <v>269</v>
      </c>
    </row>
    <row r="499" spans="1:11" ht="12.75" customHeight="1">
      <c r="A499" s="216"/>
      <c r="B499" s="216"/>
      <c r="C499" s="353" t="s">
        <v>6145</v>
      </c>
      <c r="D499" s="354" t="s">
        <v>962</v>
      </c>
      <c r="E499" s="216"/>
      <c r="F499" s="216"/>
      <c r="G499" s="216"/>
      <c r="H499" s="219">
        <v>2</v>
      </c>
      <c r="I499" s="216"/>
      <c r="J499" s="216"/>
      <c r="K499" s="349" t="s">
        <v>269</v>
      </c>
    </row>
    <row r="500" spans="1:11" ht="12.75" customHeight="1">
      <c r="A500" s="216"/>
      <c r="B500" s="216"/>
      <c r="C500" s="353" t="s">
        <v>6146</v>
      </c>
      <c r="D500" s="354" t="s">
        <v>964</v>
      </c>
      <c r="E500" s="216"/>
      <c r="F500" s="216"/>
      <c r="G500" s="216"/>
      <c r="H500" s="219">
        <v>2</v>
      </c>
      <c r="I500" s="216"/>
      <c r="J500" s="216"/>
      <c r="K500" s="349" t="s">
        <v>269</v>
      </c>
    </row>
    <row r="501" spans="1:11" ht="12.75" customHeight="1">
      <c r="A501" s="216"/>
      <c r="B501" s="216"/>
      <c r="C501" s="353" t="s">
        <v>6147</v>
      </c>
      <c r="D501" s="354" t="s">
        <v>966</v>
      </c>
      <c r="E501" s="216"/>
      <c r="F501" s="216"/>
      <c r="G501" s="216"/>
      <c r="H501" s="219">
        <v>2</v>
      </c>
      <c r="I501" s="216"/>
      <c r="J501" s="216"/>
      <c r="K501" s="349" t="s">
        <v>269</v>
      </c>
    </row>
    <row r="502" spans="1:11" ht="12.75" customHeight="1">
      <c r="A502" s="216"/>
      <c r="B502" s="216"/>
      <c r="C502" s="353" t="s">
        <v>6148</v>
      </c>
      <c r="D502" s="354" t="s">
        <v>968</v>
      </c>
      <c r="E502" s="216"/>
      <c r="F502" s="216"/>
      <c r="G502" s="216"/>
      <c r="H502" s="219">
        <v>2</v>
      </c>
      <c r="I502" s="216"/>
      <c r="J502" s="216"/>
      <c r="K502" s="349" t="s">
        <v>269</v>
      </c>
    </row>
    <row r="503" spans="1:11" ht="12.75" customHeight="1">
      <c r="A503" s="216"/>
      <c r="B503" s="216"/>
      <c r="C503" s="353" t="s">
        <v>6149</v>
      </c>
      <c r="D503" s="354" t="s">
        <v>970</v>
      </c>
      <c r="E503" s="216"/>
      <c r="F503" s="216"/>
      <c r="G503" s="216"/>
      <c r="H503" s="219">
        <v>2</v>
      </c>
      <c r="I503" s="216"/>
      <c r="J503" s="216"/>
      <c r="K503" s="349" t="s">
        <v>269</v>
      </c>
    </row>
    <row r="504" spans="1:11" ht="12.75" customHeight="1">
      <c r="A504" s="216"/>
      <c r="B504" s="216"/>
      <c r="C504" s="353" t="s">
        <v>6150</v>
      </c>
      <c r="D504" s="354" t="s">
        <v>972</v>
      </c>
      <c r="E504" s="216"/>
      <c r="F504" s="216"/>
      <c r="G504" s="216"/>
      <c r="H504" s="219">
        <v>2</v>
      </c>
      <c r="I504" s="216"/>
      <c r="J504" s="216"/>
      <c r="K504" s="349" t="s">
        <v>269</v>
      </c>
    </row>
    <row r="505" spans="1:11" ht="12.75" customHeight="1">
      <c r="A505" s="216"/>
      <c r="B505" s="216"/>
      <c r="C505" s="353" t="s">
        <v>6151</v>
      </c>
      <c r="D505" s="354" t="s">
        <v>974</v>
      </c>
      <c r="E505" s="216"/>
      <c r="F505" s="216"/>
      <c r="G505" s="216"/>
      <c r="H505" s="219">
        <v>2</v>
      </c>
      <c r="I505" s="216"/>
      <c r="J505" s="216"/>
      <c r="K505" s="349" t="s">
        <v>525</v>
      </c>
    </row>
    <row r="506" spans="1:11" ht="12.75" customHeight="1">
      <c r="A506" s="216"/>
      <c r="B506" s="216"/>
      <c r="C506" s="353" t="s">
        <v>6152</v>
      </c>
      <c r="D506" s="354" t="s">
        <v>976</v>
      </c>
      <c r="E506" s="216"/>
      <c r="F506" s="216"/>
      <c r="G506" s="216"/>
      <c r="H506" s="219">
        <v>2</v>
      </c>
      <c r="I506" s="216"/>
      <c r="J506" s="216"/>
      <c r="K506" s="349" t="s">
        <v>525</v>
      </c>
    </row>
    <row r="507" spans="1:11" ht="12.75" customHeight="1">
      <c r="A507" s="216"/>
      <c r="B507" s="216"/>
      <c r="C507" s="353" t="s">
        <v>6153</v>
      </c>
      <c r="D507" s="354" t="s">
        <v>978</v>
      </c>
      <c r="E507" s="216"/>
      <c r="F507" s="216"/>
      <c r="G507" s="216"/>
      <c r="H507" s="219">
        <v>2</v>
      </c>
      <c r="I507" s="216"/>
      <c r="J507" s="216"/>
      <c r="K507" s="349" t="s">
        <v>525</v>
      </c>
    </row>
    <row r="508" spans="1:11" ht="12.75" customHeight="1">
      <c r="A508" s="216"/>
      <c r="B508" s="216"/>
      <c r="C508" s="353" t="s">
        <v>6154</v>
      </c>
      <c r="D508" s="354" t="s">
        <v>980</v>
      </c>
      <c r="E508" s="216"/>
      <c r="F508" s="216"/>
      <c r="G508" s="216"/>
      <c r="H508" s="219">
        <v>2</v>
      </c>
      <c r="I508" s="216"/>
      <c r="J508" s="216"/>
      <c r="K508" s="349" t="s">
        <v>525</v>
      </c>
    </row>
    <row r="509" spans="1:11" ht="12.75" customHeight="1">
      <c r="A509" s="216"/>
      <c r="B509" s="216"/>
      <c r="C509" s="353" t="s">
        <v>6155</v>
      </c>
      <c r="D509" s="354" t="s">
        <v>982</v>
      </c>
      <c r="E509" s="216"/>
      <c r="F509" s="216"/>
      <c r="G509" s="216"/>
      <c r="H509" s="219">
        <v>2</v>
      </c>
      <c r="I509" s="216"/>
      <c r="J509" s="216"/>
      <c r="K509" s="349" t="s">
        <v>525</v>
      </c>
    </row>
    <row r="510" spans="1:11" ht="12.75" customHeight="1">
      <c r="A510" s="216"/>
      <c r="B510" s="216"/>
      <c r="C510" s="353" t="s">
        <v>6156</v>
      </c>
      <c r="D510" s="354" t="s">
        <v>984</v>
      </c>
      <c r="E510" s="216"/>
      <c r="F510" s="216"/>
      <c r="G510" s="216"/>
      <c r="H510" s="219">
        <v>2</v>
      </c>
      <c r="I510" s="216"/>
      <c r="J510" s="216"/>
      <c r="K510" s="349" t="s">
        <v>525</v>
      </c>
    </row>
    <row r="511" spans="1:11" ht="12.75" customHeight="1">
      <c r="A511" s="216"/>
      <c r="B511" s="216"/>
      <c r="C511" s="353" t="s">
        <v>6157</v>
      </c>
      <c r="D511" s="354" t="s">
        <v>986</v>
      </c>
      <c r="E511" s="216"/>
      <c r="F511" s="216"/>
      <c r="G511" s="216"/>
      <c r="H511" s="219">
        <v>2</v>
      </c>
      <c r="I511" s="216"/>
      <c r="J511" s="216"/>
      <c r="K511" s="349" t="s">
        <v>525</v>
      </c>
    </row>
    <row r="512" spans="1:11" ht="12.75" customHeight="1">
      <c r="A512" s="216"/>
      <c r="B512" s="216"/>
      <c r="C512" s="353" t="s">
        <v>6158</v>
      </c>
      <c r="D512" s="354" t="s">
        <v>988</v>
      </c>
      <c r="E512" s="216"/>
      <c r="F512" s="216"/>
      <c r="G512" s="216"/>
      <c r="H512" s="219">
        <v>2</v>
      </c>
      <c r="I512" s="216"/>
      <c r="J512" s="216"/>
      <c r="K512" s="349" t="s">
        <v>525</v>
      </c>
    </row>
    <row r="513" spans="1:11" ht="12.75" customHeight="1">
      <c r="A513" s="216"/>
      <c r="B513" s="216"/>
      <c r="C513" s="353" t="s">
        <v>6159</v>
      </c>
      <c r="D513" s="354" t="s">
        <v>990</v>
      </c>
      <c r="E513" s="216"/>
      <c r="F513" s="216"/>
      <c r="G513" s="216"/>
      <c r="H513" s="219">
        <v>2</v>
      </c>
      <c r="I513" s="216"/>
      <c r="J513" s="216"/>
      <c r="K513" s="349" t="s">
        <v>525</v>
      </c>
    </row>
    <row r="514" spans="1:11" ht="12.75" customHeight="1">
      <c r="A514" s="216"/>
      <c r="B514" s="216"/>
      <c r="C514" s="353" t="s">
        <v>6160</v>
      </c>
      <c r="D514" s="354" t="s">
        <v>992</v>
      </c>
      <c r="E514" s="216"/>
      <c r="F514" s="216"/>
      <c r="G514" s="216"/>
      <c r="H514" s="219">
        <v>2</v>
      </c>
      <c r="I514" s="216"/>
      <c r="J514" s="216"/>
      <c r="K514" s="349" t="s">
        <v>525</v>
      </c>
    </row>
    <row r="515" spans="1:11" ht="12.75" customHeight="1">
      <c r="A515" s="216"/>
      <c r="B515" s="216"/>
      <c r="C515" s="353" t="s">
        <v>6161</v>
      </c>
      <c r="D515" s="354" t="s">
        <v>994</v>
      </c>
      <c r="E515" s="216"/>
      <c r="F515" s="216"/>
      <c r="G515" s="216"/>
      <c r="H515" s="219">
        <v>2</v>
      </c>
      <c r="I515" s="216"/>
      <c r="J515" s="216"/>
      <c r="K515" s="349" t="s">
        <v>525</v>
      </c>
    </row>
    <row r="516" spans="1:11" ht="12.75" customHeight="1">
      <c r="A516" s="216"/>
      <c r="B516" s="216"/>
      <c r="C516" s="353" t="s">
        <v>6162</v>
      </c>
      <c r="D516" s="354" t="s">
        <v>996</v>
      </c>
      <c r="E516" s="216"/>
      <c r="F516" s="216"/>
      <c r="G516" s="216"/>
      <c r="H516" s="219">
        <v>2</v>
      </c>
      <c r="I516" s="216"/>
      <c r="J516" s="216"/>
      <c r="K516" s="349" t="s">
        <v>525</v>
      </c>
    </row>
    <row r="517" spans="1:11" ht="12.75" customHeight="1">
      <c r="A517" s="216"/>
      <c r="B517" s="216"/>
      <c r="C517" s="353" t="s">
        <v>6163</v>
      </c>
      <c r="D517" s="354" t="s">
        <v>998</v>
      </c>
      <c r="E517" s="216"/>
      <c r="F517" s="216"/>
      <c r="G517" s="216"/>
      <c r="H517" s="219">
        <v>2</v>
      </c>
      <c r="I517" s="216"/>
      <c r="J517" s="216"/>
      <c r="K517" s="349" t="s">
        <v>525</v>
      </c>
    </row>
    <row r="518" spans="1:11" ht="12.75" customHeight="1">
      <c r="A518" s="216"/>
      <c r="B518" s="216"/>
      <c r="C518" s="353" t="s">
        <v>6164</v>
      </c>
      <c r="D518" s="354" t="s">
        <v>1000</v>
      </c>
      <c r="E518" s="216"/>
      <c r="F518" s="216"/>
      <c r="G518" s="216"/>
      <c r="H518" s="219">
        <v>2</v>
      </c>
      <c r="I518" s="216"/>
      <c r="J518" s="216"/>
      <c r="K518" s="349" t="s">
        <v>525</v>
      </c>
    </row>
    <row r="519" spans="1:11" ht="12.75" customHeight="1">
      <c r="A519" s="216"/>
      <c r="B519" s="216"/>
      <c r="C519" s="353" t="s">
        <v>6165</v>
      </c>
      <c r="D519" s="354" t="s">
        <v>1002</v>
      </c>
      <c r="E519" s="216"/>
      <c r="F519" s="216"/>
      <c r="G519" s="216"/>
      <c r="H519" s="219">
        <v>2</v>
      </c>
      <c r="I519" s="216"/>
      <c r="J519" s="216"/>
      <c r="K519" s="349" t="s">
        <v>525</v>
      </c>
    </row>
    <row r="520" spans="1:11" ht="12.75" customHeight="1">
      <c r="A520" s="216"/>
      <c r="B520" s="216"/>
      <c r="C520" s="353" t="s">
        <v>6166</v>
      </c>
      <c r="D520" s="354" t="s">
        <v>1004</v>
      </c>
      <c r="E520" s="216"/>
      <c r="F520" s="216"/>
      <c r="G520" s="216"/>
      <c r="H520" s="219">
        <v>2</v>
      </c>
      <c r="I520" s="216"/>
      <c r="J520" s="216"/>
      <c r="K520" s="349" t="s">
        <v>525</v>
      </c>
    </row>
    <row r="521" spans="1:11" ht="12.75" customHeight="1">
      <c r="A521" s="216"/>
      <c r="B521" s="216"/>
      <c r="C521" s="353" t="s">
        <v>6167</v>
      </c>
      <c r="D521" s="354" t="s">
        <v>1006</v>
      </c>
      <c r="E521" s="216"/>
      <c r="F521" s="216"/>
      <c r="G521" s="216"/>
      <c r="H521" s="219">
        <v>2</v>
      </c>
      <c r="I521" s="216"/>
      <c r="J521" s="216"/>
      <c r="K521" s="349" t="s">
        <v>525</v>
      </c>
    </row>
    <row r="522" spans="1:11" ht="12.75" customHeight="1">
      <c r="A522" s="216"/>
      <c r="B522" s="216"/>
      <c r="C522" s="353" t="s">
        <v>6168</v>
      </c>
      <c r="D522" s="354" t="s">
        <v>1008</v>
      </c>
      <c r="E522" s="216"/>
      <c r="F522" s="216"/>
      <c r="G522" s="216"/>
      <c r="H522" s="219">
        <v>2</v>
      </c>
      <c r="I522" s="216"/>
      <c r="J522" s="216"/>
      <c r="K522" s="349" t="s">
        <v>525</v>
      </c>
    </row>
    <row r="523" spans="1:11" ht="12.75" customHeight="1">
      <c r="A523" s="216"/>
      <c r="B523" s="216"/>
      <c r="C523" s="353" t="s">
        <v>6169</v>
      </c>
      <c r="D523" s="354" t="s">
        <v>1010</v>
      </c>
      <c r="E523" s="216"/>
      <c r="F523" s="216"/>
      <c r="G523" s="216"/>
      <c r="H523" s="219">
        <v>2</v>
      </c>
      <c r="I523" s="216"/>
      <c r="J523" s="216"/>
      <c r="K523" s="349" t="s">
        <v>525</v>
      </c>
    </row>
    <row r="524" spans="1:11" ht="12.75" customHeight="1">
      <c r="A524" s="216"/>
      <c r="B524" s="216"/>
      <c r="C524" s="353" t="s">
        <v>6170</v>
      </c>
      <c r="D524" s="354" t="s">
        <v>1012</v>
      </c>
      <c r="E524" s="216"/>
      <c r="F524" s="216"/>
      <c r="G524" s="216"/>
      <c r="H524" s="219">
        <v>2</v>
      </c>
      <c r="I524" s="216"/>
      <c r="J524" s="216"/>
      <c r="K524" s="349" t="s">
        <v>525</v>
      </c>
    </row>
    <row r="525" spans="1:11" ht="12.75" customHeight="1">
      <c r="A525" s="216"/>
      <c r="B525" s="216"/>
      <c r="C525" s="353" t="s">
        <v>6171</v>
      </c>
      <c r="D525" s="354" t="s">
        <v>1014</v>
      </c>
      <c r="E525" s="216"/>
      <c r="F525" s="216"/>
      <c r="G525" s="216"/>
      <c r="H525" s="219">
        <v>2</v>
      </c>
      <c r="I525" s="216"/>
      <c r="J525" s="216"/>
      <c r="K525" s="349" t="s">
        <v>525</v>
      </c>
    </row>
    <row r="526" spans="1:11" ht="12.75" customHeight="1">
      <c r="A526" s="216"/>
      <c r="B526" s="216"/>
      <c r="C526" s="353" t="s">
        <v>6172</v>
      </c>
      <c r="D526" s="354" t="s">
        <v>1016</v>
      </c>
      <c r="E526" s="216"/>
      <c r="F526" s="216"/>
      <c r="G526" s="216"/>
      <c r="H526" s="219">
        <v>2</v>
      </c>
      <c r="I526" s="216"/>
      <c r="J526" s="216"/>
      <c r="K526" s="349" t="s">
        <v>525</v>
      </c>
    </row>
    <row r="527" spans="1:11" ht="12.75" customHeight="1">
      <c r="A527" s="216"/>
      <c r="B527" s="216"/>
      <c r="C527" s="353" t="s">
        <v>6173</v>
      </c>
      <c r="D527" s="354" t="s">
        <v>1018</v>
      </c>
      <c r="E527" s="216"/>
      <c r="F527" s="216"/>
      <c r="G527" s="216"/>
      <c r="H527" s="219">
        <v>2</v>
      </c>
      <c r="I527" s="216"/>
      <c r="J527" s="216"/>
      <c r="K527" s="349" t="s">
        <v>525</v>
      </c>
    </row>
    <row r="528" spans="1:11" ht="12.75" customHeight="1">
      <c r="A528" s="216"/>
      <c r="B528" s="216"/>
      <c r="C528" s="353" t="s">
        <v>6174</v>
      </c>
      <c r="D528" s="354" t="s">
        <v>1020</v>
      </c>
      <c r="E528" s="216"/>
      <c r="F528" s="216"/>
      <c r="G528" s="216"/>
      <c r="H528" s="219">
        <v>2</v>
      </c>
      <c r="I528" s="216"/>
      <c r="J528" s="216"/>
      <c r="K528" s="349" t="s">
        <v>525</v>
      </c>
    </row>
    <row r="529" spans="1:11" ht="12.75" customHeight="1">
      <c r="A529" s="216"/>
      <c r="B529" s="216"/>
      <c r="C529" s="353" t="s">
        <v>6175</v>
      </c>
      <c r="D529" s="354" t="s">
        <v>1022</v>
      </c>
      <c r="E529" s="216"/>
      <c r="F529" s="216"/>
      <c r="G529" s="216"/>
      <c r="H529" s="219">
        <v>2</v>
      </c>
      <c r="I529" s="216"/>
      <c r="J529" s="216"/>
      <c r="K529" s="349" t="s">
        <v>525</v>
      </c>
    </row>
    <row r="530" spans="1:11" ht="12.75" customHeight="1">
      <c r="A530" s="216"/>
      <c r="B530" s="216"/>
      <c r="C530" s="353" t="s">
        <v>6176</v>
      </c>
      <c r="D530" s="354" t="s">
        <v>1024</v>
      </c>
      <c r="E530" s="216"/>
      <c r="F530" s="216"/>
      <c r="G530" s="216"/>
      <c r="H530" s="219">
        <v>2</v>
      </c>
      <c r="I530" s="216"/>
      <c r="J530" s="216"/>
      <c r="K530" s="349" t="s">
        <v>525</v>
      </c>
    </row>
    <row r="531" spans="1:11" ht="12.75" customHeight="1">
      <c r="A531" s="216"/>
      <c r="B531" s="216"/>
      <c r="C531" s="353" t="s">
        <v>6177</v>
      </c>
      <c r="D531" s="354" t="s">
        <v>1026</v>
      </c>
      <c r="E531" s="216"/>
      <c r="F531" s="216"/>
      <c r="G531" s="216"/>
      <c r="H531" s="219">
        <v>2</v>
      </c>
      <c r="I531" s="216"/>
      <c r="J531" s="216"/>
      <c r="K531" s="349" t="s">
        <v>525</v>
      </c>
    </row>
    <row r="532" spans="1:11" ht="12.75" customHeight="1">
      <c r="A532" s="216"/>
      <c r="B532" s="216"/>
      <c r="C532" s="353" t="s">
        <v>6178</v>
      </c>
      <c r="D532" s="354" t="s">
        <v>1029</v>
      </c>
      <c r="E532" s="216"/>
      <c r="F532" s="216"/>
      <c r="G532" s="216"/>
      <c r="H532" s="219">
        <v>2</v>
      </c>
      <c r="I532" s="216"/>
      <c r="J532" s="216"/>
      <c r="K532" s="349" t="s">
        <v>864</v>
      </c>
    </row>
    <row r="533" spans="1:11" ht="12.75" customHeight="1">
      <c r="A533" s="216"/>
      <c r="B533" s="216"/>
      <c r="C533" s="353" t="s">
        <v>6179</v>
      </c>
      <c r="D533" s="354" t="s">
        <v>1031</v>
      </c>
      <c r="E533" s="216"/>
      <c r="F533" s="216"/>
      <c r="G533" s="216"/>
      <c r="H533" s="219">
        <v>2</v>
      </c>
      <c r="I533" s="216"/>
      <c r="J533" s="216"/>
      <c r="K533" s="349" t="s">
        <v>864</v>
      </c>
    </row>
    <row r="534" spans="1:11" ht="12.75" customHeight="1">
      <c r="A534" s="216"/>
      <c r="B534" s="216"/>
      <c r="C534" s="353" t="s">
        <v>6180</v>
      </c>
      <c r="D534" s="354" t="s">
        <v>1033</v>
      </c>
      <c r="E534" s="216"/>
      <c r="F534" s="216"/>
      <c r="G534" s="216"/>
      <c r="H534" s="219">
        <v>2</v>
      </c>
      <c r="I534" s="216"/>
      <c r="J534" s="216"/>
      <c r="K534" s="349" t="s">
        <v>864</v>
      </c>
    </row>
    <row r="535" spans="1:11" ht="12.75" customHeight="1">
      <c r="A535" s="216"/>
      <c r="B535" s="216"/>
      <c r="C535" s="353" t="s">
        <v>6181</v>
      </c>
      <c r="D535" s="354" t="s">
        <v>1035</v>
      </c>
      <c r="E535" s="216"/>
      <c r="F535" s="216"/>
      <c r="G535" s="216"/>
      <c r="H535" s="219">
        <v>2</v>
      </c>
      <c r="I535" s="216"/>
      <c r="J535" s="216"/>
      <c r="K535" s="349" t="s">
        <v>864</v>
      </c>
    </row>
    <row r="536" spans="1:11" ht="12.75" customHeight="1">
      <c r="A536" s="216"/>
      <c r="B536" s="216"/>
      <c r="C536" s="353" t="s">
        <v>6182</v>
      </c>
      <c r="D536" s="354" t="s">
        <v>1037</v>
      </c>
      <c r="E536" s="216"/>
      <c r="F536" s="216"/>
      <c r="G536" s="216"/>
      <c r="H536" s="219">
        <v>2</v>
      </c>
      <c r="I536" s="216"/>
      <c r="J536" s="216"/>
      <c r="K536" s="349" t="s">
        <v>864</v>
      </c>
    </row>
    <row r="537" spans="1:11" ht="12.75" customHeight="1">
      <c r="A537" s="216"/>
      <c r="B537" s="216"/>
      <c r="C537" s="353" t="s">
        <v>6183</v>
      </c>
      <c r="D537" s="354" t="s">
        <v>1039</v>
      </c>
      <c r="E537" s="216"/>
      <c r="F537" s="216"/>
      <c r="G537" s="216"/>
      <c r="H537" s="219">
        <v>2</v>
      </c>
      <c r="I537" s="216"/>
      <c r="J537" s="216"/>
      <c r="K537" s="349" t="s">
        <v>864</v>
      </c>
    </row>
    <row r="538" spans="1:11" ht="12.75" customHeight="1">
      <c r="A538" s="216"/>
      <c r="B538" s="216"/>
      <c r="C538" s="353" t="s">
        <v>6184</v>
      </c>
      <c r="D538" s="354" t="s">
        <v>1041</v>
      </c>
      <c r="E538" s="216"/>
      <c r="F538" s="216"/>
      <c r="G538" s="216"/>
      <c r="H538" s="219">
        <v>2</v>
      </c>
      <c r="I538" s="216"/>
      <c r="J538" s="216"/>
      <c r="K538" s="349" t="s">
        <v>864</v>
      </c>
    </row>
    <row r="539" spans="1:11" ht="12.75" customHeight="1">
      <c r="A539" s="216"/>
      <c r="B539" s="216"/>
      <c r="C539" s="353" t="s">
        <v>6185</v>
      </c>
      <c r="D539" s="354" t="s">
        <v>1043</v>
      </c>
      <c r="E539" s="216"/>
      <c r="F539" s="216"/>
      <c r="G539" s="216"/>
      <c r="H539" s="219">
        <v>2</v>
      </c>
      <c r="I539" s="216"/>
      <c r="J539" s="216"/>
      <c r="K539" s="349" t="s">
        <v>864</v>
      </c>
    </row>
    <row r="540" spans="1:11" ht="12.75" customHeight="1">
      <c r="A540" s="216"/>
      <c r="B540" s="216"/>
      <c r="C540" s="353" t="s">
        <v>6186</v>
      </c>
      <c r="D540" s="354" t="s">
        <v>1045</v>
      </c>
      <c r="E540" s="216"/>
      <c r="F540" s="216"/>
      <c r="G540" s="216"/>
      <c r="H540" s="219">
        <v>2</v>
      </c>
      <c r="I540" s="216"/>
      <c r="J540" s="216"/>
      <c r="K540" s="349" t="s">
        <v>864</v>
      </c>
    </row>
    <row r="541" spans="1:11" ht="12.75" customHeight="1">
      <c r="A541" s="216"/>
      <c r="B541" s="216"/>
      <c r="C541" s="353" t="s">
        <v>6187</v>
      </c>
      <c r="D541" s="354" t="s">
        <v>1047</v>
      </c>
      <c r="E541" s="216"/>
      <c r="F541" s="216"/>
      <c r="G541" s="216"/>
      <c r="H541" s="219">
        <v>2</v>
      </c>
      <c r="I541" s="216"/>
      <c r="J541" s="216"/>
      <c r="K541" s="349" t="s">
        <v>864</v>
      </c>
    </row>
    <row r="542" spans="1:11" ht="12.75" customHeight="1">
      <c r="A542" s="216"/>
      <c r="B542" s="216"/>
      <c r="C542" s="353" t="s">
        <v>6188</v>
      </c>
      <c r="D542" s="354" t="s">
        <v>1049</v>
      </c>
      <c r="E542" s="216"/>
      <c r="F542" s="216"/>
      <c r="G542" s="216"/>
      <c r="H542" s="219">
        <v>1</v>
      </c>
      <c r="I542" s="216"/>
      <c r="J542" s="216"/>
      <c r="K542" s="349" t="s">
        <v>864</v>
      </c>
    </row>
    <row r="543" spans="1:11" ht="12.75" customHeight="1">
      <c r="A543" s="216"/>
      <c r="B543" s="216"/>
      <c r="C543" s="353" t="s">
        <v>6189</v>
      </c>
      <c r="D543" s="354" t="s">
        <v>1051</v>
      </c>
      <c r="E543" s="216"/>
      <c r="F543" s="216"/>
      <c r="G543" s="216"/>
      <c r="H543" s="219">
        <v>2</v>
      </c>
      <c r="I543" s="216"/>
      <c r="J543" s="216"/>
      <c r="K543" s="349" t="s">
        <v>864</v>
      </c>
    </row>
    <row r="544" spans="1:11" ht="12.75" customHeight="1">
      <c r="A544" s="216"/>
      <c r="B544" s="216"/>
      <c r="C544" s="353" t="s">
        <v>6188</v>
      </c>
      <c r="D544" s="354" t="s">
        <v>1053</v>
      </c>
      <c r="E544" s="216"/>
      <c r="F544" s="216"/>
      <c r="G544" s="216"/>
      <c r="H544" s="219">
        <v>2</v>
      </c>
      <c r="I544" s="216"/>
      <c r="J544" s="216"/>
      <c r="K544" s="349" t="s">
        <v>864</v>
      </c>
    </row>
    <row r="545" spans="1:11" ht="12.75" customHeight="1">
      <c r="A545" s="216"/>
      <c r="B545" s="216"/>
      <c r="C545" s="353" t="s">
        <v>6190</v>
      </c>
      <c r="D545" s="354" t="s">
        <v>1055</v>
      </c>
      <c r="E545" s="216"/>
      <c r="F545" s="216"/>
      <c r="G545" s="216"/>
      <c r="H545" s="219">
        <v>2</v>
      </c>
      <c r="I545" s="216"/>
      <c r="J545" s="216"/>
      <c r="K545" s="349" t="s">
        <v>864</v>
      </c>
    </row>
    <row r="546" spans="1:11" ht="12.75" customHeight="1">
      <c r="A546" s="216"/>
      <c r="B546" s="216"/>
      <c r="C546" s="353" t="s">
        <v>6191</v>
      </c>
      <c r="D546" s="354" t="s">
        <v>1057</v>
      </c>
      <c r="E546" s="216"/>
      <c r="F546" s="216"/>
      <c r="G546" s="216"/>
      <c r="H546" s="219">
        <v>2</v>
      </c>
      <c r="I546" s="216"/>
      <c r="J546" s="216"/>
      <c r="K546" s="349" t="s">
        <v>2749</v>
      </c>
    </row>
    <row r="547" spans="1:11" ht="12.75" customHeight="1">
      <c r="A547" s="216"/>
      <c r="B547" s="216"/>
      <c r="C547" s="353" t="s">
        <v>6192</v>
      </c>
      <c r="D547" s="354" t="s">
        <v>1059</v>
      </c>
      <c r="E547" s="216"/>
      <c r="F547" s="216"/>
      <c r="G547" s="216"/>
      <c r="H547" s="219">
        <v>1</v>
      </c>
      <c r="I547" s="216"/>
      <c r="J547" s="216"/>
      <c r="K547" s="349" t="s">
        <v>2749</v>
      </c>
    </row>
    <row r="548" spans="1:11" ht="12.75" customHeight="1">
      <c r="A548" s="216"/>
      <c r="B548" s="216"/>
      <c r="C548" s="353" t="s">
        <v>6193</v>
      </c>
      <c r="D548" s="354" t="s">
        <v>1061</v>
      </c>
      <c r="E548" s="216"/>
      <c r="F548" s="216"/>
      <c r="G548" s="216"/>
      <c r="H548" s="219">
        <v>1</v>
      </c>
      <c r="I548" s="216"/>
      <c r="J548" s="216"/>
      <c r="K548" s="349" t="s">
        <v>2749</v>
      </c>
    </row>
    <row r="549" spans="1:11" ht="12" customHeight="1">
      <c r="A549" s="216"/>
      <c r="B549" s="216"/>
      <c r="C549" s="353" t="s">
        <v>6194</v>
      </c>
      <c r="D549" s="354" t="s">
        <v>1063</v>
      </c>
      <c r="E549" s="216"/>
      <c r="F549" s="216"/>
      <c r="G549" s="216"/>
      <c r="H549" s="219">
        <v>2</v>
      </c>
      <c r="I549" s="216"/>
      <c r="J549" s="216"/>
      <c r="K549" s="349" t="s">
        <v>2749</v>
      </c>
    </row>
    <row r="550" spans="1:11" ht="12.75" customHeight="1">
      <c r="A550" s="216"/>
      <c r="B550" s="216"/>
      <c r="C550" s="353" t="s">
        <v>6195</v>
      </c>
      <c r="D550" s="354" t="s">
        <v>1065</v>
      </c>
      <c r="E550" s="216"/>
      <c r="F550" s="216"/>
      <c r="G550" s="216"/>
      <c r="H550" s="219">
        <v>1</v>
      </c>
      <c r="I550" s="216"/>
      <c r="J550" s="216"/>
      <c r="K550" s="349" t="s">
        <v>2749</v>
      </c>
    </row>
    <row r="551" spans="1:11" ht="9" customHeight="1">
      <c r="A551" s="216"/>
      <c r="B551" s="216"/>
      <c r="C551" s="353" t="s">
        <v>6196</v>
      </c>
      <c r="D551" s="354" t="s">
        <v>1067</v>
      </c>
      <c r="E551" s="216"/>
      <c r="F551" s="216"/>
      <c r="G551" s="216"/>
      <c r="H551" s="219">
        <v>1</v>
      </c>
      <c r="I551" s="216"/>
      <c r="J551" s="216"/>
      <c r="K551" s="349" t="s">
        <v>2749</v>
      </c>
    </row>
    <row r="552" spans="1:11" ht="12.75" customHeight="1">
      <c r="A552" s="216"/>
      <c r="B552" s="216"/>
      <c r="C552" s="353" t="s">
        <v>6197</v>
      </c>
      <c r="D552" s="354" t="s">
        <v>1069</v>
      </c>
      <c r="E552" s="216"/>
      <c r="F552" s="216"/>
      <c r="G552" s="216"/>
      <c r="H552" s="219">
        <v>1</v>
      </c>
      <c r="I552" s="216"/>
      <c r="J552" s="216"/>
      <c r="K552" s="349" t="s">
        <v>2749</v>
      </c>
    </row>
    <row r="553" spans="1:11" ht="11.25" customHeight="1">
      <c r="A553" s="216"/>
      <c r="B553" s="216"/>
      <c r="C553" s="353" t="s">
        <v>6198</v>
      </c>
      <c r="D553" s="354" t="s">
        <v>1071</v>
      </c>
      <c r="E553" s="216"/>
      <c r="F553" s="216"/>
      <c r="G553" s="216"/>
      <c r="H553" s="219">
        <v>1</v>
      </c>
      <c r="I553" s="216"/>
      <c r="J553" s="216"/>
      <c r="K553" s="349" t="s">
        <v>2749</v>
      </c>
    </row>
    <row r="554" spans="1:11" ht="54.75" customHeight="1">
      <c r="A554" s="216"/>
      <c r="B554" s="216"/>
      <c r="C554" s="353" t="s">
        <v>6199</v>
      </c>
      <c r="D554" s="354" t="s">
        <v>1073</v>
      </c>
      <c r="E554" s="216"/>
      <c r="F554" s="216"/>
      <c r="G554" s="216"/>
      <c r="H554" s="219">
        <v>2</v>
      </c>
      <c r="I554" s="216"/>
      <c r="J554" s="216"/>
      <c r="K554" s="349" t="s">
        <v>2749</v>
      </c>
    </row>
    <row r="555" spans="1:11" ht="12.75" customHeight="1">
      <c r="A555" s="216"/>
      <c r="B555" s="216"/>
      <c r="C555" s="353" t="s">
        <v>6200</v>
      </c>
      <c r="D555" s="354" t="s">
        <v>1075</v>
      </c>
      <c r="E555" s="216"/>
      <c r="F555" s="216"/>
      <c r="G555" s="216"/>
      <c r="H555" s="219">
        <v>1</v>
      </c>
      <c r="I555" s="216"/>
      <c r="J555" s="216"/>
      <c r="K555" s="349" t="s">
        <v>2749</v>
      </c>
    </row>
    <row r="556" spans="1:11" ht="12.75" customHeight="1">
      <c r="A556" s="216"/>
      <c r="B556" s="216"/>
      <c r="C556" s="353" t="s">
        <v>6201</v>
      </c>
      <c r="D556" s="354" t="s">
        <v>1077</v>
      </c>
      <c r="E556" s="216"/>
      <c r="F556" s="216"/>
      <c r="G556" s="216"/>
      <c r="H556" s="219">
        <v>1</v>
      </c>
      <c r="I556" s="216"/>
      <c r="J556" s="216"/>
      <c r="K556" s="349" t="s">
        <v>2749</v>
      </c>
    </row>
    <row r="557" spans="1:11" ht="12.75" customHeight="1">
      <c r="A557" s="216"/>
      <c r="B557" s="216"/>
      <c r="C557" s="353" t="s">
        <v>6202</v>
      </c>
      <c r="D557" s="354" t="s">
        <v>1079</v>
      </c>
      <c r="E557" s="216"/>
      <c r="F557" s="216"/>
      <c r="G557" s="216"/>
      <c r="H557" s="219">
        <v>1</v>
      </c>
      <c r="I557" s="216"/>
      <c r="J557" s="216"/>
      <c r="K557" s="349" t="s">
        <v>2749</v>
      </c>
    </row>
    <row r="558" spans="1:11" ht="12.75" customHeight="1">
      <c r="A558" s="216"/>
      <c r="B558" s="216"/>
      <c r="C558" s="353" t="s">
        <v>6203</v>
      </c>
      <c r="D558" s="354" t="s">
        <v>1081</v>
      </c>
      <c r="E558" s="216"/>
      <c r="F558" s="216"/>
      <c r="G558" s="216"/>
      <c r="H558" s="219">
        <v>1</v>
      </c>
      <c r="I558" s="216"/>
      <c r="J558" s="216"/>
      <c r="K558" s="349" t="s">
        <v>2749</v>
      </c>
    </row>
    <row r="559" spans="1:11" ht="12.75" customHeight="1">
      <c r="A559" s="216"/>
      <c r="B559" s="216"/>
      <c r="C559" s="353" t="s">
        <v>6204</v>
      </c>
      <c r="D559" s="354" t="s">
        <v>1083</v>
      </c>
      <c r="E559" s="216"/>
      <c r="F559" s="216"/>
      <c r="G559" s="216"/>
      <c r="H559" s="219">
        <v>1</v>
      </c>
      <c r="I559" s="216"/>
      <c r="J559" s="216"/>
      <c r="K559" s="349" t="s">
        <v>2749</v>
      </c>
    </row>
    <row r="560" spans="1:11" ht="12.75" customHeight="1">
      <c r="A560" s="216"/>
      <c r="B560" s="216"/>
      <c r="C560" s="353" t="s">
        <v>6205</v>
      </c>
      <c r="D560" s="354" t="s">
        <v>1085</v>
      </c>
      <c r="E560" s="216"/>
      <c r="F560" s="216"/>
      <c r="G560" s="216"/>
      <c r="H560" s="219">
        <v>1</v>
      </c>
      <c r="I560" s="216"/>
      <c r="J560" s="216"/>
      <c r="K560" s="349" t="s">
        <v>556</v>
      </c>
    </row>
    <row r="561" spans="1:11" ht="12.75" customHeight="1">
      <c r="A561" s="216"/>
      <c r="B561" s="216"/>
      <c r="C561" s="353" t="s">
        <v>6206</v>
      </c>
      <c r="D561" s="354" t="s">
        <v>1087</v>
      </c>
      <c r="E561" s="216"/>
      <c r="F561" s="216"/>
      <c r="G561" s="216"/>
      <c r="H561" s="219">
        <v>1</v>
      </c>
      <c r="I561" s="216"/>
      <c r="J561" s="216"/>
      <c r="K561" s="349" t="s">
        <v>556</v>
      </c>
    </row>
    <row r="562" spans="1:11" ht="12.75" customHeight="1">
      <c r="A562" s="216"/>
      <c r="B562" s="216"/>
      <c r="C562" s="353" t="s">
        <v>6207</v>
      </c>
      <c r="D562" s="354" t="s">
        <v>1089</v>
      </c>
      <c r="E562" s="216"/>
      <c r="F562" s="216"/>
      <c r="G562" s="216"/>
      <c r="H562" s="219">
        <v>1</v>
      </c>
      <c r="I562" s="216"/>
      <c r="J562" s="216"/>
      <c r="K562" s="349" t="s">
        <v>556</v>
      </c>
    </row>
    <row r="563" spans="1:11" ht="12.75" customHeight="1">
      <c r="A563" s="216"/>
      <c r="B563" s="216"/>
      <c r="C563" s="353" t="s">
        <v>6208</v>
      </c>
      <c r="D563" s="354" t="s">
        <v>1091</v>
      </c>
      <c r="E563" s="216"/>
      <c r="F563" s="216"/>
      <c r="G563" s="216"/>
      <c r="H563" s="219">
        <v>1</v>
      </c>
      <c r="I563" s="216"/>
      <c r="J563" s="216"/>
      <c r="K563" s="349" t="s">
        <v>556</v>
      </c>
    </row>
    <row r="564" spans="1:11" ht="12.75" customHeight="1">
      <c r="A564" s="216"/>
      <c r="B564" s="216"/>
      <c r="C564" s="353" t="s">
        <v>6209</v>
      </c>
      <c r="D564" s="354" t="s">
        <v>1093</v>
      </c>
      <c r="E564" s="216"/>
      <c r="F564" s="216"/>
      <c r="G564" s="216"/>
      <c r="H564" s="219">
        <v>1</v>
      </c>
      <c r="I564" s="216"/>
      <c r="J564" s="216"/>
      <c r="K564" s="349" t="s">
        <v>556</v>
      </c>
    </row>
    <row r="565" spans="1:11" ht="12.75" customHeight="1">
      <c r="A565" s="216"/>
      <c r="B565" s="216"/>
      <c r="C565" s="353" t="s">
        <v>6210</v>
      </c>
      <c r="D565" s="354" t="s">
        <v>1095</v>
      </c>
      <c r="E565" s="216"/>
      <c r="F565" s="216"/>
      <c r="G565" s="216"/>
      <c r="H565" s="219">
        <v>1</v>
      </c>
      <c r="I565" s="216"/>
      <c r="J565" s="216"/>
      <c r="K565" s="349" t="s">
        <v>556</v>
      </c>
    </row>
    <row r="566" spans="1:11" ht="12.75" customHeight="1">
      <c r="A566" s="216"/>
      <c r="B566" s="216"/>
      <c r="C566" s="353" t="s">
        <v>6211</v>
      </c>
      <c r="D566" s="354" t="s">
        <v>1097</v>
      </c>
      <c r="E566" s="216"/>
      <c r="F566" s="216"/>
      <c r="G566" s="216"/>
      <c r="H566" s="219">
        <v>1</v>
      </c>
      <c r="I566" s="216"/>
      <c r="J566" s="216"/>
      <c r="K566" s="349" t="s">
        <v>556</v>
      </c>
    </row>
    <row r="567" spans="1:11" ht="12.75" customHeight="1">
      <c r="A567" s="216"/>
      <c r="B567" s="216"/>
      <c r="C567" s="353" t="s">
        <v>6212</v>
      </c>
      <c r="D567" s="354" t="s">
        <v>1099</v>
      </c>
      <c r="E567" s="216"/>
      <c r="F567" s="216"/>
      <c r="G567" s="216"/>
      <c r="H567" s="219">
        <v>1</v>
      </c>
      <c r="I567" s="216"/>
      <c r="J567" s="216"/>
      <c r="K567" s="349" t="s">
        <v>556</v>
      </c>
    </row>
    <row r="568" spans="1:11" ht="12.75" customHeight="1">
      <c r="A568" s="216"/>
      <c r="B568" s="216"/>
      <c r="C568" s="353" t="s">
        <v>6213</v>
      </c>
      <c r="D568" s="354" t="s">
        <v>1101</v>
      </c>
      <c r="E568" s="216"/>
      <c r="F568" s="216"/>
      <c r="G568" s="216"/>
      <c r="H568" s="219">
        <v>1</v>
      </c>
      <c r="I568" s="216"/>
      <c r="J568" s="216"/>
      <c r="K568" s="349" t="s">
        <v>556</v>
      </c>
    </row>
    <row r="569" spans="1:11" ht="12.75" customHeight="1">
      <c r="A569" s="216"/>
      <c r="B569" s="216"/>
      <c r="C569" s="353" t="s">
        <v>6214</v>
      </c>
      <c r="D569" s="354" t="s">
        <v>1103</v>
      </c>
      <c r="E569" s="216"/>
      <c r="F569" s="216"/>
      <c r="G569" s="216"/>
      <c r="H569" s="219">
        <v>1</v>
      </c>
      <c r="I569" s="216"/>
      <c r="J569" s="216"/>
      <c r="K569" s="349" t="s">
        <v>556</v>
      </c>
    </row>
    <row r="570" spans="1:11" ht="12.75" customHeight="1">
      <c r="A570" s="216"/>
      <c r="B570" s="216"/>
      <c r="C570" s="353" t="s">
        <v>6215</v>
      </c>
      <c r="D570" s="354" t="s">
        <v>1105</v>
      </c>
      <c r="E570" s="216"/>
      <c r="F570" s="216"/>
      <c r="G570" s="216"/>
      <c r="H570" s="219">
        <v>1</v>
      </c>
      <c r="I570" s="216"/>
      <c r="J570" s="216"/>
      <c r="K570" s="349" t="s">
        <v>556</v>
      </c>
    </row>
    <row r="571" spans="1:11" ht="12.75" customHeight="1">
      <c r="A571" s="216"/>
      <c r="B571" s="216"/>
      <c r="C571" s="353" t="s">
        <v>6216</v>
      </c>
      <c r="D571" s="354" t="s">
        <v>1107</v>
      </c>
      <c r="E571" s="216"/>
      <c r="F571" s="216"/>
      <c r="G571" s="216"/>
      <c r="H571" s="219">
        <v>1</v>
      </c>
      <c r="I571" s="216"/>
      <c r="J571" s="216"/>
      <c r="K571" s="349" t="s">
        <v>556</v>
      </c>
    </row>
    <row r="572" spans="1:11" ht="12.75" customHeight="1">
      <c r="A572" s="216"/>
      <c r="B572" s="216"/>
      <c r="C572" s="353" t="s">
        <v>6217</v>
      </c>
      <c r="D572" s="354" t="s">
        <v>1109</v>
      </c>
      <c r="E572" s="216"/>
      <c r="F572" s="216"/>
      <c r="G572" s="216"/>
      <c r="H572" s="219">
        <v>1</v>
      </c>
      <c r="I572" s="216"/>
      <c r="J572" s="216"/>
      <c r="K572" s="349" t="s">
        <v>556</v>
      </c>
    </row>
    <row r="573" spans="1:11" ht="12.75" customHeight="1">
      <c r="A573" s="216"/>
      <c r="B573" s="216"/>
      <c r="C573" s="353" t="s">
        <v>6218</v>
      </c>
      <c r="D573" s="354" t="s">
        <v>1111</v>
      </c>
      <c r="E573" s="216" t="s">
        <v>15</v>
      </c>
      <c r="F573" s="216" t="s">
        <v>16</v>
      </c>
      <c r="G573" s="216" t="s">
        <v>17</v>
      </c>
      <c r="H573" s="219">
        <v>0.5</v>
      </c>
      <c r="I573" s="216"/>
      <c r="J573" s="350"/>
      <c r="K573" s="349" t="s">
        <v>354</v>
      </c>
    </row>
    <row r="574" spans="1:11" ht="12.75" customHeight="1">
      <c r="A574" s="216"/>
      <c r="B574" s="216"/>
      <c r="C574" s="353" t="s">
        <v>6219</v>
      </c>
      <c r="D574" s="354" t="s">
        <v>1113</v>
      </c>
      <c r="E574" s="216"/>
      <c r="F574" s="216"/>
      <c r="G574" s="216"/>
      <c r="H574" s="219">
        <v>1</v>
      </c>
      <c r="I574" s="216"/>
      <c r="J574" s="219"/>
      <c r="K574" s="349" t="s">
        <v>354</v>
      </c>
    </row>
    <row r="575" spans="1:11" ht="12.75" customHeight="1">
      <c r="A575" s="216"/>
      <c r="B575" s="216"/>
      <c r="C575" s="353" t="s">
        <v>6220</v>
      </c>
      <c r="D575" s="354" t="s">
        <v>1115</v>
      </c>
      <c r="E575" s="216"/>
      <c r="F575" s="216"/>
      <c r="G575" s="216"/>
      <c r="H575" s="219">
        <v>1</v>
      </c>
      <c r="I575" s="216"/>
      <c r="J575" s="219"/>
      <c r="K575" s="349" t="s">
        <v>354</v>
      </c>
    </row>
    <row r="576" spans="1:11" ht="12.75" customHeight="1">
      <c r="A576" s="216"/>
      <c r="B576" s="216"/>
      <c r="C576" s="353" t="s">
        <v>6221</v>
      </c>
      <c r="D576" s="354" t="s">
        <v>1117</v>
      </c>
      <c r="E576" s="216"/>
      <c r="F576" s="216"/>
      <c r="G576" s="216"/>
      <c r="H576" s="219">
        <v>1</v>
      </c>
      <c r="I576" s="216"/>
      <c r="J576" s="219"/>
      <c r="K576" s="349" t="s">
        <v>354</v>
      </c>
    </row>
    <row r="577" spans="1:11" ht="12.75" customHeight="1">
      <c r="A577" s="216"/>
      <c r="B577" s="216"/>
      <c r="C577" s="353" t="s">
        <v>6222</v>
      </c>
      <c r="D577" s="354" t="s">
        <v>1119</v>
      </c>
      <c r="E577" s="216"/>
      <c r="F577" s="216"/>
      <c r="G577" s="216"/>
      <c r="H577" s="219">
        <v>1</v>
      </c>
      <c r="I577" s="216"/>
      <c r="J577" s="219"/>
      <c r="K577" s="349" t="s">
        <v>354</v>
      </c>
    </row>
    <row r="578" spans="1:11" ht="12.75" customHeight="1">
      <c r="A578" s="216"/>
      <c r="B578" s="216"/>
      <c r="C578" s="353" t="s">
        <v>6223</v>
      </c>
      <c r="D578" s="354" t="s">
        <v>1121</v>
      </c>
      <c r="E578" s="216"/>
      <c r="F578" s="216"/>
      <c r="G578" s="216"/>
      <c r="H578" s="219">
        <v>1</v>
      </c>
      <c r="I578" s="216"/>
      <c r="J578" s="219"/>
      <c r="K578" s="349" t="s">
        <v>354</v>
      </c>
    </row>
    <row r="579" spans="1:11" ht="12.75" customHeight="1">
      <c r="A579" s="216"/>
      <c r="B579" s="216"/>
      <c r="C579" s="353" t="s">
        <v>6224</v>
      </c>
      <c r="D579" s="354" t="s">
        <v>1123</v>
      </c>
      <c r="E579" s="216"/>
      <c r="F579" s="216"/>
      <c r="G579" s="216"/>
      <c r="H579" s="219">
        <v>1</v>
      </c>
      <c r="I579" s="216"/>
      <c r="J579" s="219"/>
      <c r="K579" s="349" t="s">
        <v>354</v>
      </c>
    </row>
    <row r="580" spans="1:11" ht="12.75" customHeight="1">
      <c r="A580" s="216"/>
      <c r="B580" s="216"/>
      <c r="C580" s="353" t="s">
        <v>6225</v>
      </c>
      <c r="D580" s="354" t="s">
        <v>1125</v>
      </c>
      <c r="E580" s="216"/>
      <c r="F580" s="216"/>
      <c r="G580" s="216"/>
      <c r="H580" s="219">
        <v>1</v>
      </c>
      <c r="I580" s="216"/>
      <c r="J580" s="219"/>
      <c r="K580" s="349" t="s">
        <v>354</v>
      </c>
    </row>
    <row r="581" spans="1:11" ht="12.75" customHeight="1">
      <c r="A581" s="216"/>
      <c r="B581" s="216"/>
      <c r="C581" s="353" t="s">
        <v>6226</v>
      </c>
      <c r="D581" s="354" t="s">
        <v>1127</v>
      </c>
      <c r="E581" s="216"/>
      <c r="F581" s="216"/>
      <c r="G581" s="216"/>
      <c r="H581" s="219">
        <v>1</v>
      </c>
      <c r="I581" s="216"/>
      <c r="J581" s="219"/>
      <c r="K581" s="349" t="s">
        <v>354</v>
      </c>
    </row>
    <row r="582" spans="1:11" ht="12.75" customHeight="1">
      <c r="A582" s="216"/>
      <c r="B582" s="216"/>
      <c r="C582" s="353" t="s">
        <v>6227</v>
      </c>
      <c r="D582" s="354" t="s">
        <v>1129</v>
      </c>
      <c r="E582" s="216"/>
      <c r="F582" s="216"/>
      <c r="G582" s="216"/>
      <c r="H582" s="219">
        <v>1</v>
      </c>
      <c r="I582" s="216"/>
      <c r="J582" s="219"/>
      <c r="K582" s="349" t="s">
        <v>354</v>
      </c>
    </row>
    <row r="583" spans="1:11" ht="12.75" customHeight="1">
      <c r="A583" s="216"/>
      <c r="B583" s="216"/>
      <c r="C583" s="353" t="s">
        <v>6228</v>
      </c>
      <c r="D583" s="354" t="s">
        <v>1131</v>
      </c>
      <c r="E583" s="216"/>
      <c r="F583" s="216"/>
      <c r="G583" s="216"/>
      <c r="H583" s="219">
        <v>1</v>
      </c>
      <c r="I583" s="216"/>
      <c r="J583" s="219"/>
      <c r="K583" s="349" t="s">
        <v>354</v>
      </c>
    </row>
    <row r="584" spans="1:11" ht="12.75" customHeight="1">
      <c r="A584" s="216"/>
      <c r="B584" s="216"/>
      <c r="C584" s="353" t="s">
        <v>6229</v>
      </c>
      <c r="D584" s="354" t="s">
        <v>1133</v>
      </c>
      <c r="E584" s="216"/>
      <c r="F584" s="216"/>
      <c r="G584" s="216"/>
      <c r="H584" s="219">
        <v>0.5</v>
      </c>
      <c r="I584" s="216"/>
      <c r="J584" s="219"/>
      <c r="K584" s="349" t="s">
        <v>354</v>
      </c>
    </row>
    <row r="585" spans="1:11" ht="12.75" customHeight="1">
      <c r="A585" s="216"/>
      <c r="B585" s="216"/>
      <c r="C585" s="353" t="s">
        <v>6230</v>
      </c>
      <c r="D585" s="354" t="s">
        <v>1135</v>
      </c>
      <c r="E585" s="216"/>
      <c r="F585" s="216"/>
      <c r="G585" s="216"/>
      <c r="H585" s="219">
        <v>0.5</v>
      </c>
      <c r="I585" s="216"/>
      <c r="J585" s="219"/>
      <c r="K585" s="349" t="s">
        <v>354</v>
      </c>
    </row>
    <row r="586" spans="1:11" ht="12.75" customHeight="1">
      <c r="A586" s="216"/>
      <c r="B586" s="216"/>
      <c r="C586" s="353" t="s">
        <v>6231</v>
      </c>
      <c r="D586" s="354" t="s">
        <v>1137</v>
      </c>
      <c r="E586" s="216"/>
      <c r="F586" s="216"/>
      <c r="G586" s="216"/>
      <c r="H586" s="219">
        <v>0.5</v>
      </c>
      <c r="I586" s="216"/>
      <c r="J586" s="219"/>
      <c r="K586" s="349" t="s">
        <v>354</v>
      </c>
    </row>
    <row r="587" spans="1:11" ht="12.75" customHeight="1">
      <c r="A587" s="216"/>
      <c r="B587" s="216"/>
      <c r="C587" s="353" t="s">
        <v>6232</v>
      </c>
      <c r="D587" s="354" t="s">
        <v>1139</v>
      </c>
      <c r="E587" s="216"/>
      <c r="F587" s="216"/>
      <c r="G587" s="216"/>
      <c r="H587" s="219">
        <v>1</v>
      </c>
      <c r="I587" s="216"/>
      <c r="J587" s="219"/>
      <c r="K587" s="349" t="s">
        <v>354</v>
      </c>
    </row>
    <row r="588" spans="1:11" ht="12.75" customHeight="1">
      <c r="A588" s="216"/>
      <c r="B588" s="216"/>
      <c r="C588" s="353" t="s">
        <v>6233</v>
      </c>
      <c r="D588" s="354" t="s">
        <v>1141</v>
      </c>
      <c r="E588" s="216"/>
      <c r="F588" s="216"/>
      <c r="G588" s="216"/>
      <c r="H588" s="219">
        <v>1</v>
      </c>
      <c r="I588" s="216"/>
      <c r="J588" s="219"/>
      <c r="K588" s="349" t="s">
        <v>354</v>
      </c>
    </row>
    <row r="589" spans="1:11" ht="12.75" customHeight="1">
      <c r="A589" s="216"/>
      <c r="B589" s="216"/>
      <c r="C589" s="353" t="s">
        <v>6234</v>
      </c>
      <c r="D589" s="354" t="s">
        <v>1143</v>
      </c>
      <c r="E589" s="216"/>
      <c r="F589" s="216"/>
      <c r="G589" s="216"/>
      <c r="H589" s="219">
        <v>0.5</v>
      </c>
      <c r="I589" s="216"/>
      <c r="J589" s="219"/>
      <c r="K589" s="349" t="s">
        <v>354</v>
      </c>
    </row>
    <row r="590" spans="1:11" ht="12.75" customHeight="1">
      <c r="A590" s="216"/>
      <c r="B590" s="216"/>
      <c r="C590" s="353" t="s">
        <v>6235</v>
      </c>
      <c r="D590" s="354" t="s">
        <v>1145</v>
      </c>
      <c r="E590" s="216"/>
      <c r="F590" s="216"/>
      <c r="G590" s="216"/>
      <c r="H590" s="219">
        <v>0.5</v>
      </c>
      <c r="I590" s="216"/>
      <c r="J590" s="219"/>
      <c r="K590" s="349" t="s">
        <v>354</v>
      </c>
    </row>
    <row r="591" spans="1:11" ht="12.75" customHeight="1">
      <c r="A591" s="216"/>
      <c r="B591" s="216"/>
      <c r="C591" s="353" t="s">
        <v>6236</v>
      </c>
      <c r="D591" s="354" t="s">
        <v>1147</v>
      </c>
      <c r="E591" s="216"/>
      <c r="F591" s="216"/>
      <c r="G591" s="216"/>
      <c r="H591" s="219">
        <v>0.5</v>
      </c>
      <c r="I591" s="216"/>
      <c r="J591" s="219"/>
      <c r="K591" s="349" t="s">
        <v>354</v>
      </c>
    </row>
    <row r="592" spans="1:11" ht="12.75" customHeight="1">
      <c r="A592" s="216"/>
      <c r="B592" s="216"/>
      <c r="C592" s="353" t="s">
        <v>6237</v>
      </c>
      <c r="D592" s="354" t="s">
        <v>1149</v>
      </c>
      <c r="E592" s="216"/>
      <c r="F592" s="216"/>
      <c r="G592" s="216"/>
      <c r="H592" s="219">
        <v>0.5</v>
      </c>
      <c r="I592" s="216"/>
      <c r="J592" s="219"/>
      <c r="K592" s="349" t="s">
        <v>354</v>
      </c>
    </row>
    <row r="593" spans="1:11" ht="12.75" customHeight="1">
      <c r="A593" s="216"/>
      <c r="B593" s="216"/>
      <c r="C593" s="353" t="s">
        <v>6238</v>
      </c>
      <c r="D593" s="354" t="s">
        <v>1151</v>
      </c>
      <c r="E593" s="216"/>
      <c r="F593" s="216"/>
      <c r="G593" s="216"/>
      <c r="H593" s="219">
        <v>0.5</v>
      </c>
      <c r="I593" s="216"/>
      <c r="J593" s="219"/>
      <c r="K593" s="349" t="s">
        <v>354</v>
      </c>
    </row>
    <row r="594" spans="1:11" ht="12.75" customHeight="1">
      <c r="A594" s="216"/>
      <c r="B594" s="216"/>
      <c r="C594" s="353" t="s">
        <v>6239</v>
      </c>
      <c r="D594" s="354" t="s">
        <v>1153</v>
      </c>
      <c r="E594" s="216"/>
      <c r="F594" s="216"/>
      <c r="G594" s="216"/>
      <c r="H594" s="219">
        <v>0.5</v>
      </c>
      <c r="I594" s="216"/>
      <c r="J594" s="219"/>
      <c r="K594" s="349" t="s">
        <v>354</v>
      </c>
    </row>
    <row r="595" spans="1:11" ht="12.75" customHeight="1">
      <c r="A595" s="216"/>
      <c r="B595" s="216"/>
      <c r="C595" s="353" t="s">
        <v>6240</v>
      </c>
      <c r="D595" s="354" t="s">
        <v>1155</v>
      </c>
      <c r="E595" s="216"/>
      <c r="F595" s="216"/>
      <c r="G595" s="216"/>
      <c r="H595" s="219">
        <v>0.5</v>
      </c>
      <c r="I595" s="216"/>
      <c r="J595" s="219"/>
      <c r="K595" s="349" t="s">
        <v>354</v>
      </c>
    </row>
    <row r="596" spans="1:11" ht="12.75" customHeight="1">
      <c r="A596" s="216"/>
      <c r="B596" s="216"/>
      <c r="C596" s="353" t="s">
        <v>6241</v>
      </c>
      <c r="D596" s="354" t="s">
        <v>1157</v>
      </c>
      <c r="E596" s="216"/>
      <c r="F596" s="216"/>
      <c r="G596" s="216"/>
      <c r="H596" s="219">
        <v>0.5</v>
      </c>
      <c r="I596" s="216"/>
      <c r="J596" s="219"/>
      <c r="K596" s="349" t="s">
        <v>354</v>
      </c>
    </row>
    <row r="597" spans="1:11" ht="12.75" customHeight="1">
      <c r="A597" s="216"/>
      <c r="B597" s="216"/>
      <c r="C597" s="353" t="s">
        <v>6242</v>
      </c>
      <c r="D597" s="354" t="s">
        <v>1159</v>
      </c>
      <c r="E597" s="216"/>
      <c r="F597" s="216"/>
      <c r="G597" s="216"/>
      <c r="H597" s="219">
        <v>0.5</v>
      </c>
      <c r="I597" s="216"/>
      <c r="J597" s="219"/>
      <c r="K597" s="349" t="s">
        <v>354</v>
      </c>
    </row>
    <row r="598" spans="1:11" ht="12.75" customHeight="1">
      <c r="A598" s="216"/>
      <c r="B598" s="216"/>
      <c r="C598" s="353" t="s">
        <v>6243</v>
      </c>
      <c r="D598" s="354" t="s">
        <v>1161</v>
      </c>
      <c r="E598" s="216"/>
      <c r="F598" s="216"/>
      <c r="G598" s="216"/>
      <c r="H598" s="219">
        <v>1</v>
      </c>
      <c r="I598" s="216"/>
      <c r="J598" s="219"/>
      <c r="K598" s="349" t="s">
        <v>354</v>
      </c>
    </row>
    <row r="599" spans="1:11" ht="12.75" customHeight="1">
      <c r="A599" s="216"/>
      <c r="B599" s="216"/>
      <c r="C599" s="353" t="s">
        <v>6244</v>
      </c>
      <c r="D599" s="354" t="s">
        <v>1163</v>
      </c>
      <c r="E599" s="216"/>
      <c r="F599" s="216"/>
      <c r="G599" s="216"/>
      <c r="H599" s="219">
        <v>1</v>
      </c>
      <c r="I599" s="216"/>
      <c r="J599" s="219"/>
      <c r="K599" s="349" t="s">
        <v>354</v>
      </c>
    </row>
    <row r="600" spans="1:11" ht="12.75" customHeight="1">
      <c r="A600" s="216"/>
      <c r="B600" s="216"/>
      <c r="C600" s="353" t="s">
        <v>6245</v>
      </c>
      <c r="D600" s="354" t="s">
        <v>1165</v>
      </c>
      <c r="E600" s="216"/>
      <c r="F600" s="216"/>
      <c r="G600" s="216"/>
      <c r="H600" s="219">
        <v>1</v>
      </c>
      <c r="I600" s="216"/>
      <c r="J600" s="219"/>
      <c r="K600" s="349" t="s">
        <v>269</v>
      </c>
    </row>
    <row r="601" spans="1:11" ht="12.75" customHeight="1">
      <c r="A601" s="216"/>
      <c r="B601" s="216"/>
      <c r="C601" s="353" t="s">
        <v>6246</v>
      </c>
      <c r="D601" s="354" t="s">
        <v>1167</v>
      </c>
      <c r="E601" s="216"/>
      <c r="F601" s="216"/>
      <c r="G601" s="216"/>
      <c r="H601" s="219">
        <v>1</v>
      </c>
      <c r="I601" s="216"/>
      <c r="J601" s="219"/>
      <c r="K601" s="349" t="s">
        <v>269</v>
      </c>
    </row>
    <row r="602" spans="1:11" ht="12.75" customHeight="1">
      <c r="A602" s="216"/>
      <c r="B602" s="216"/>
      <c r="C602" s="353" t="s">
        <v>6247</v>
      </c>
      <c r="D602" s="354" t="s">
        <v>1169</v>
      </c>
      <c r="E602" s="216"/>
      <c r="F602" s="216"/>
      <c r="G602" s="216"/>
      <c r="H602" s="219">
        <v>1</v>
      </c>
      <c r="I602" s="216"/>
      <c r="J602" s="219"/>
      <c r="K602" s="349" t="s">
        <v>269</v>
      </c>
    </row>
    <row r="603" spans="1:11" ht="12.75" customHeight="1">
      <c r="A603" s="216"/>
      <c r="B603" s="216"/>
      <c r="C603" s="353" t="s">
        <v>6248</v>
      </c>
      <c r="D603" s="354" t="s">
        <v>1171</v>
      </c>
      <c r="E603" s="216"/>
      <c r="F603" s="216"/>
      <c r="G603" s="216"/>
      <c r="H603" s="219">
        <v>1</v>
      </c>
      <c r="I603" s="216"/>
      <c r="J603" s="219"/>
      <c r="K603" s="349" t="s">
        <v>269</v>
      </c>
    </row>
    <row r="604" spans="1:11" ht="12.75" customHeight="1">
      <c r="A604" s="216"/>
      <c r="B604" s="216"/>
      <c r="C604" s="353" t="s">
        <v>6249</v>
      </c>
      <c r="D604" s="354" t="s">
        <v>1173</v>
      </c>
      <c r="E604" s="216"/>
      <c r="F604" s="216"/>
      <c r="G604" s="216"/>
      <c r="H604" s="219">
        <v>1</v>
      </c>
      <c r="I604" s="216"/>
      <c r="J604" s="219"/>
      <c r="K604" s="349" t="s">
        <v>269</v>
      </c>
    </row>
    <row r="605" spans="1:11" ht="12.75" customHeight="1">
      <c r="A605" s="216"/>
      <c r="B605" s="216"/>
      <c r="C605" s="353" t="s">
        <v>6250</v>
      </c>
      <c r="D605" s="354" t="s">
        <v>1175</v>
      </c>
      <c r="E605" s="216"/>
      <c r="F605" s="216"/>
      <c r="G605" s="216"/>
      <c r="H605" s="219">
        <v>1</v>
      </c>
      <c r="I605" s="216"/>
      <c r="J605" s="219"/>
      <c r="K605" s="349" t="s">
        <v>269</v>
      </c>
    </row>
    <row r="606" spans="1:11" ht="12.75" customHeight="1">
      <c r="A606" s="216"/>
      <c r="B606" s="216"/>
      <c r="C606" s="353" t="s">
        <v>6251</v>
      </c>
      <c r="D606" s="354" t="s">
        <v>1177</v>
      </c>
      <c r="E606" s="216"/>
      <c r="F606" s="216"/>
      <c r="G606" s="216"/>
      <c r="H606" s="219">
        <v>1</v>
      </c>
      <c r="I606" s="216"/>
      <c r="J606" s="219"/>
      <c r="K606" s="349" t="s">
        <v>269</v>
      </c>
    </row>
    <row r="607" spans="1:11" ht="12.75" customHeight="1">
      <c r="A607" s="216"/>
      <c r="B607" s="216"/>
      <c r="C607" s="353" t="s">
        <v>6252</v>
      </c>
      <c r="D607" s="354" t="s">
        <v>1179</v>
      </c>
      <c r="E607" s="216"/>
      <c r="F607" s="216"/>
      <c r="G607" s="216"/>
      <c r="H607" s="219">
        <v>1</v>
      </c>
      <c r="I607" s="216"/>
      <c r="J607" s="219"/>
      <c r="K607" s="349" t="s">
        <v>269</v>
      </c>
    </row>
    <row r="608" spans="1:11" ht="12.75" customHeight="1">
      <c r="A608" s="216"/>
      <c r="B608" s="216"/>
      <c r="C608" s="353" t="s">
        <v>6253</v>
      </c>
      <c r="D608" s="354" t="s">
        <v>1181</v>
      </c>
      <c r="E608" s="216"/>
      <c r="F608" s="216"/>
      <c r="G608" s="216"/>
      <c r="H608" s="219">
        <v>1</v>
      </c>
      <c r="I608" s="216"/>
      <c r="J608" s="219"/>
      <c r="K608" s="349" t="s">
        <v>269</v>
      </c>
    </row>
    <row r="609" spans="1:11" ht="12.75" customHeight="1">
      <c r="A609" s="216"/>
      <c r="B609" s="216"/>
      <c r="C609" s="353" t="s">
        <v>6254</v>
      </c>
      <c r="D609" s="354" t="s">
        <v>1183</v>
      </c>
      <c r="E609" s="216"/>
      <c r="F609" s="216"/>
      <c r="G609" s="216"/>
      <c r="H609" s="219">
        <v>1</v>
      </c>
      <c r="I609" s="216"/>
      <c r="J609" s="219"/>
      <c r="K609" s="349" t="s">
        <v>269</v>
      </c>
    </row>
    <row r="610" spans="1:11" ht="12.75" customHeight="1">
      <c r="A610" s="216"/>
      <c r="B610" s="216"/>
      <c r="C610" s="353" t="s">
        <v>6255</v>
      </c>
      <c r="D610" s="354" t="s">
        <v>1185</v>
      </c>
      <c r="E610" s="216"/>
      <c r="F610" s="216"/>
      <c r="G610" s="216"/>
      <c r="H610" s="219">
        <v>1</v>
      </c>
      <c r="I610" s="216"/>
      <c r="J610" s="219"/>
      <c r="K610" s="349" t="s">
        <v>269</v>
      </c>
    </row>
    <row r="611" spans="1:11" ht="12.75" customHeight="1">
      <c r="A611" s="216"/>
      <c r="B611" s="216"/>
      <c r="C611" s="353" t="s">
        <v>6256</v>
      </c>
      <c r="D611" s="354" t="s">
        <v>1187</v>
      </c>
      <c r="E611" s="216"/>
      <c r="F611" s="216"/>
      <c r="G611" s="216"/>
      <c r="H611" s="219">
        <v>1</v>
      </c>
      <c r="I611" s="216"/>
      <c r="J611" s="219"/>
      <c r="K611" s="349" t="s">
        <v>269</v>
      </c>
    </row>
    <row r="612" spans="1:11" ht="12.75" customHeight="1">
      <c r="A612" s="216"/>
      <c r="B612" s="216"/>
      <c r="C612" s="353" t="s">
        <v>6257</v>
      </c>
      <c r="D612" s="354" t="s">
        <v>1189</v>
      </c>
      <c r="E612" s="216"/>
      <c r="F612" s="216"/>
      <c r="G612" s="216"/>
      <c r="H612" s="219">
        <v>1</v>
      </c>
      <c r="I612" s="216"/>
      <c r="J612" s="219"/>
      <c r="K612" s="349" t="s">
        <v>269</v>
      </c>
    </row>
    <row r="613" spans="1:11" ht="12.75" customHeight="1">
      <c r="A613" s="216"/>
      <c r="B613" s="216"/>
      <c r="C613" s="353" t="s">
        <v>6258</v>
      </c>
      <c r="D613" s="354" t="s">
        <v>1191</v>
      </c>
      <c r="E613" s="216"/>
      <c r="F613" s="216"/>
      <c r="G613" s="216"/>
      <c r="H613" s="219">
        <v>1</v>
      </c>
      <c r="I613" s="216"/>
      <c r="J613" s="219"/>
      <c r="K613" s="349" t="s">
        <v>269</v>
      </c>
    </row>
    <row r="614" spans="1:11" ht="12.75" customHeight="1">
      <c r="A614" s="216"/>
      <c r="B614" s="216"/>
      <c r="C614" s="353" t="s">
        <v>6259</v>
      </c>
      <c r="D614" s="354" t="s">
        <v>1193</v>
      </c>
      <c r="E614" s="216"/>
      <c r="F614" s="216"/>
      <c r="G614" s="216"/>
      <c r="H614" s="219">
        <v>1</v>
      </c>
      <c r="I614" s="216"/>
      <c r="J614" s="219"/>
      <c r="K614" s="349" t="s">
        <v>269</v>
      </c>
    </row>
    <row r="615" spans="1:11" ht="12.75" customHeight="1">
      <c r="A615" s="216"/>
      <c r="B615" s="216"/>
      <c r="C615" s="353" t="s">
        <v>6260</v>
      </c>
      <c r="D615" s="354" t="s">
        <v>1195</v>
      </c>
      <c r="E615" s="216"/>
      <c r="F615" s="216"/>
      <c r="G615" s="216"/>
      <c r="H615" s="219">
        <v>1</v>
      </c>
      <c r="I615" s="216"/>
      <c r="J615" s="219"/>
      <c r="K615" s="349" t="s">
        <v>269</v>
      </c>
    </row>
    <row r="616" spans="1:11" ht="12.75" customHeight="1">
      <c r="A616" s="216"/>
      <c r="B616" s="216"/>
      <c r="C616" s="353" t="s">
        <v>6261</v>
      </c>
      <c r="D616" s="354" t="s">
        <v>1197</v>
      </c>
      <c r="E616" s="216"/>
      <c r="F616" s="216"/>
      <c r="G616" s="216"/>
      <c r="H616" s="219">
        <v>1</v>
      </c>
      <c r="I616" s="216"/>
      <c r="J616" s="219"/>
      <c r="K616" s="349" t="s">
        <v>269</v>
      </c>
    </row>
    <row r="617" spans="1:11" ht="12.75" customHeight="1">
      <c r="A617" s="216"/>
      <c r="B617" s="216"/>
      <c r="C617" s="353" t="s">
        <v>6262</v>
      </c>
      <c r="D617" s="354" t="s">
        <v>1199</v>
      </c>
      <c r="E617" s="216"/>
      <c r="F617" s="216"/>
      <c r="G617" s="216"/>
      <c r="H617" s="219">
        <v>1</v>
      </c>
      <c r="I617" s="216"/>
      <c r="J617" s="219"/>
      <c r="K617" s="349" t="s">
        <v>269</v>
      </c>
    </row>
    <row r="618" spans="1:11" ht="12.75" customHeight="1">
      <c r="A618" s="216"/>
      <c r="B618" s="216"/>
      <c r="C618" s="353" t="s">
        <v>6263</v>
      </c>
      <c r="D618" s="354" t="s">
        <v>1201</v>
      </c>
      <c r="E618" s="216"/>
      <c r="F618" s="216"/>
      <c r="G618" s="216"/>
      <c r="H618" s="219">
        <v>1</v>
      </c>
      <c r="I618" s="216"/>
      <c r="J618" s="219"/>
      <c r="K618" s="349" t="s">
        <v>269</v>
      </c>
    </row>
    <row r="619" spans="1:11" ht="12.75" customHeight="1">
      <c r="A619" s="216"/>
      <c r="B619" s="216"/>
      <c r="C619" s="353" t="s">
        <v>6264</v>
      </c>
      <c r="D619" s="354" t="s">
        <v>1203</v>
      </c>
      <c r="E619" s="216"/>
      <c r="F619" s="216"/>
      <c r="G619" s="216"/>
      <c r="H619" s="219">
        <v>1</v>
      </c>
      <c r="I619" s="216"/>
      <c r="J619" s="219"/>
      <c r="K619" s="349" t="s">
        <v>269</v>
      </c>
    </row>
    <row r="620" spans="1:11" ht="12.75" customHeight="1">
      <c r="A620" s="216"/>
      <c r="B620" s="216"/>
      <c r="C620" s="353" t="s">
        <v>6265</v>
      </c>
      <c r="D620" s="354" t="s">
        <v>1205</v>
      </c>
      <c r="E620" s="216"/>
      <c r="F620" s="216"/>
      <c r="G620" s="216"/>
      <c r="H620" s="219">
        <v>1</v>
      </c>
      <c r="I620" s="216"/>
      <c r="J620" s="219"/>
      <c r="K620" s="349" t="s">
        <v>269</v>
      </c>
    </row>
    <row r="621" spans="1:11" ht="12.75" customHeight="1">
      <c r="A621" s="216"/>
      <c r="B621" s="216"/>
      <c r="C621" s="353" t="s">
        <v>6266</v>
      </c>
      <c r="D621" s="354" t="s">
        <v>1207</v>
      </c>
      <c r="E621" s="216"/>
      <c r="F621" s="216"/>
      <c r="G621" s="216"/>
      <c r="H621" s="219">
        <v>1</v>
      </c>
      <c r="I621" s="216"/>
      <c r="J621" s="219"/>
      <c r="K621" s="349" t="s">
        <v>269</v>
      </c>
    </row>
    <row r="622" spans="1:11" ht="12.75" customHeight="1">
      <c r="A622" s="216"/>
      <c r="B622" s="216"/>
      <c r="C622" s="353" t="s">
        <v>6267</v>
      </c>
      <c r="D622" s="354" t="s">
        <v>1209</v>
      </c>
      <c r="E622" s="216"/>
      <c r="F622" s="216"/>
      <c r="G622" s="216"/>
      <c r="H622" s="219">
        <v>1</v>
      </c>
      <c r="I622" s="216"/>
      <c r="J622" s="219"/>
      <c r="K622" s="349" t="s">
        <v>269</v>
      </c>
    </row>
    <row r="623" spans="1:11" ht="12.75" customHeight="1">
      <c r="A623" s="216"/>
      <c r="B623" s="216"/>
      <c r="C623" s="353" t="s">
        <v>6268</v>
      </c>
      <c r="D623" s="354" t="s">
        <v>1211</v>
      </c>
      <c r="E623" s="216"/>
      <c r="F623" s="216"/>
      <c r="G623" s="216"/>
      <c r="H623" s="219">
        <v>1</v>
      </c>
      <c r="I623" s="216"/>
      <c r="J623" s="219"/>
      <c r="K623" s="349" t="s">
        <v>269</v>
      </c>
    </row>
    <row r="624" spans="1:11" ht="12.75" customHeight="1">
      <c r="A624" s="216"/>
      <c r="B624" s="216"/>
      <c r="C624" s="353" t="s">
        <v>6269</v>
      </c>
      <c r="D624" s="354" t="s">
        <v>1213</v>
      </c>
      <c r="E624" s="216"/>
      <c r="F624" s="216"/>
      <c r="G624" s="216"/>
      <c r="H624" s="219">
        <v>1</v>
      </c>
      <c r="I624" s="216"/>
      <c r="J624" s="219"/>
      <c r="K624" s="349" t="s">
        <v>269</v>
      </c>
    </row>
    <row r="625" spans="1:11" ht="12.75" customHeight="1">
      <c r="A625" s="216"/>
      <c r="B625" s="216"/>
      <c r="C625" s="353" t="s">
        <v>6270</v>
      </c>
      <c r="D625" s="354" t="s">
        <v>1215</v>
      </c>
      <c r="E625" s="216"/>
      <c r="F625" s="216"/>
      <c r="G625" s="216"/>
      <c r="H625" s="219">
        <v>1</v>
      </c>
      <c r="I625" s="216"/>
      <c r="J625" s="219"/>
      <c r="K625" s="349" t="s">
        <v>269</v>
      </c>
    </row>
    <row r="626" spans="1:11" ht="12.75" customHeight="1">
      <c r="A626" s="216"/>
      <c r="B626" s="216"/>
      <c r="C626" s="353" t="s">
        <v>6271</v>
      </c>
      <c r="D626" s="354" t="s">
        <v>1217</v>
      </c>
      <c r="E626" s="216"/>
      <c r="F626" s="216"/>
      <c r="G626" s="216"/>
      <c r="H626" s="219">
        <v>1</v>
      </c>
      <c r="I626" s="216"/>
      <c r="J626" s="219"/>
      <c r="K626" s="349" t="s">
        <v>269</v>
      </c>
    </row>
    <row r="627" spans="1:11" ht="12.75" customHeight="1">
      <c r="A627" s="216"/>
      <c r="B627" s="216"/>
      <c r="C627" s="353" t="s">
        <v>6272</v>
      </c>
      <c r="D627" s="354" t="s">
        <v>1219</v>
      </c>
      <c r="E627" s="216"/>
      <c r="F627" s="216"/>
      <c r="G627" s="216"/>
      <c r="H627" s="219">
        <v>1</v>
      </c>
      <c r="I627" s="216"/>
      <c r="J627" s="219"/>
      <c r="K627" s="349" t="s">
        <v>525</v>
      </c>
    </row>
    <row r="628" spans="1:11" ht="12.75" customHeight="1">
      <c r="A628" s="216"/>
      <c r="B628" s="216"/>
      <c r="C628" s="353" t="s">
        <v>6273</v>
      </c>
      <c r="D628" s="354" t="s">
        <v>1221</v>
      </c>
      <c r="E628" s="216"/>
      <c r="F628" s="216"/>
      <c r="G628" s="216"/>
      <c r="H628" s="219">
        <v>1</v>
      </c>
      <c r="I628" s="216"/>
      <c r="J628" s="219"/>
      <c r="K628" s="349" t="s">
        <v>525</v>
      </c>
    </row>
    <row r="629" spans="1:11" ht="12.75" customHeight="1">
      <c r="A629" s="216"/>
      <c r="B629" s="216"/>
      <c r="C629" s="353" t="s">
        <v>6274</v>
      </c>
      <c r="D629" s="354" t="s">
        <v>1223</v>
      </c>
      <c r="E629" s="216"/>
      <c r="F629" s="216"/>
      <c r="G629" s="216"/>
      <c r="H629" s="219">
        <v>1</v>
      </c>
      <c r="I629" s="216"/>
      <c r="J629" s="219"/>
      <c r="K629" s="349" t="s">
        <v>525</v>
      </c>
    </row>
    <row r="630" spans="1:11" ht="12.75" customHeight="1">
      <c r="A630" s="216"/>
      <c r="B630" s="216"/>
      <c r="C630" s="353" t="s">
        <v>6275</v>
      </c>
      <c r="D630" s="354" t="s">
        <v>1225</v>
      </c>
      <c r="E630" s="216"/>
      <c r="F630" s="216"/>
      <c r="G630" s="216"/>
      <c r="H630" s="219">
        <v>1</v>
      </c>
      <c r="I630" s="216"/>
      <c r="J630" s="219"/>
      <c r="K630" s="349" t="s">
        <v>525</v>
      </c>
    </row>
    <row r="631" spans="1:11" ht="12.75" customHeight="1">
      <c r="A631" s="216"/>
      <c r="B631" s="216"/>
      <c r="C631" s="353" t="s">
        <v>6276</v>
      </c>
      <c r="D631" s="354" t="s">
        <v>1227</v>
      </c>
      <c r="E631" s="216"/>
      <c r="F631" s="216"/>
      <c r="G631" s="216"/>
      <c r="H631" s="219">
        <v>1</v>
      </c>
      <c r="I631" s="216"/>
      <c r="J631" s="219"/>
      <c r="K631" s="349" t="s">
        <v>525</v>
      </c>
    </row>
    <row r="632" spans="1:11" ht="12.75" customHeight="1">
      <c r="A632" s="216"/>
      <c r="B632" s="216"/>
      <c r="C632" s="353" t="s">
        <v>6277</v>
      </c>
      <c r="D632" s="354" t="s">
        <v>1229</v>
      </c>
      <c r="E632" s="216"/>
      <c r="F632" s="216"/>
      <c r="G632" s="216"/>
      <c r="H632" s="219">
        <v>1</v>
      </c>
      <c r="I632" s="216"/>
      <c r="J632" s="219"/>
      <c r="K632" s="349" t="s">
        <v>525</v>
      </c>
    </row>
    <row r="633" spans="1:11" ht="12.75" customHeight="1">
      <c r="A633" s="216"/>
      <c r="B633" s="216"/>
      <c r="C633" s="353" t="s">
        <v>6278</v>
      </c>
      <c r="D633" s="354" t="s">
        <v>1231</v>
      </c>
      <c r="E633" s="216"/>
      <c r="F633" s="216"/>
      <c r="G633" s="216"/>
      <c r="H633" s="219">
        <v>1</v>
      </c>
      <c r="I633" s="216"/>
      <c r="J633" s="219"/>
      <c r="K633" s="349" t="s">
        <v>525</v>
      </c>
    </row>
    <row r="634" spans="1:11" ht="12.75" customHeight="1">
      <c r="A634" s="216"/>
      <c r="B634" s="216"/>
      <c r="C634" s="353" t="s">
        <v>6279</v>
      </c>
      <c r="D634" s="354" t="s">
        <v>1233</v>
      </c>
      <c r="E634" s="216"/>
      <c r="F634" s="216"/>
      <c r="G634" s="216"/>
      <c r="H634" s="219">
        <v>1</v>
      </c>
      <c r="I634" s="216"/>
      <c r="J634" s="219"/>
      <c r="K634" s="349" t="s">
        <v>525</v>
      </c>
    </row>
    <row r="635" spans="1:11" ht="12.75" customHeight="1">
      <c r="A635" s="216"/>
      <c r="B635" s="216"/>
      <c r="C635" s="353" t="s">
        <v>6280</v>
      </c>
      <c r="D635" s="354" t="s">
        <v>1235</v>
      </c>
      <c r="E635" s="216"/>
      <c r="F635" s="216"/>
      <c r="G635" s="216"/>
      <c r="H635" s="219">
        <v>1</v>
      </c>
      <c r="I635" s="216"/>
      <c r="J635" s="219"/>
      <c r="K635" s="349" t="s">
        <v>525</v>
      </c>
    </row>
    <row r="636" spans="1:11" ht="12.75" customHeight="1">
      <c r="A636" s="216"/>
      <c r="B636" s="216"/>
      <c r="C636" s="353" t="s">
        <v>6281</v>
      </c>
      <c r="D636" s="354" t="s">
        <v>1237</v>
      </c>
      <c r="E636" s="216"/>
      <c r="F636" s="216"/>
      <c r="G636" s="216"/>
      <c r="H636" s="219">
        <v>1</v>
      </c>
      <c r="I636" s="216"/>
      <c r="J636" s="219"/>
      <c r="K636" s="349" t="s">
        <v>525</v>
      </c>
    </row>
    <row r="637" spans="1:11" ht="12.75" customHeight="1">
      <c r="A637" s="216"/>
      <c r="B637" s="216"/>
      <c r="C637" s="353" t="s">
        <v>6282</v>
      </c>
      <c r="D637" s="354" t="s">
        <v>1239</v>
      </c>
      <c r="E637" s="216"/>
      <c r="F637" s="216"/>
      <c r="G637" s="216"/>
      <c r="H637" s="219">
        <v>1</v>
      </c>
      <c r="I637" s="216"/>
      <c r="J637" s="219"/>
      <c r="K637" s="349" t="s">
        <v>525</v>
      </c>
    </row>
    <row r="638" spans="1:11" ht="12.75" customHeight="1">
      <c r="A638" s="216"/>
      <c r="B638" s="216"/>
      <c r="C638" s="353" t="s">
        <v>6283</v>
      </c>
      <c r="D638" s="354" t="s">
        <v>1241</v>
      </c>
      <c r="E638" s="216"/>
      <c r="F638" s="216"/>
      <c r="G638" s="216"/>
      <c r="H638" s="219">
        <v>1</v>
      </c>
      <c r="I638" s="216"/>
      <c r="J638" s="219"/>
      <c r="K638" s="349" t="s">
        <v>525</v>
      </c>
    </row>
    <row r="639" spans="1:11" ht="12.75" customHeight="1">
      <c r="A639" s="216"/>
      <c r="B639" s="216"/>
      <c r="C639" s="353" t="s">
        <v>6284</v>
      </c>
      <c r="D639" s="354" t="s">
        <v>1243</v>
      </c>
      <c r="E639" s="216"/>
      <c r="F639" s="216"/>
      <c r="G639" s="216"/>
      <c r="H639" s="219">
        <v>1</v>
      </c>
      <c r="I639" s="216"/>
      <c r="J639" s="219"/>
      <c r="K639" s="349" t="s">
        <v>525</v>
      </c>
    </row>
    <row r="640" spans="1:11" ht="11.25" customHeight="1">
      <c r="A640" s="216"/>
      <c r="B640" s="216"/>
      <c r="C640" s="353" t="s">
        <v>6285</v>
      </c>
      <c r="D640" s="354" t="s">
        <v>1245</v>
      </c>
      <c r="E640" s="216"/>
      <c r="F640" s="216"/>
      <c r="G640" s="216"/>
      <c r="H640" s="219">
        <v>1</v>
      </c>
      <c r="I640" s="216"/>
      <c r="J640" s="219"/>
      <c r="K640" s="349" t="s">
        <v>525</v>
      </c>
    </row>
    <row r="641" spans="1:11" ht="12.75" customHeight="1">
      <c r="A641" s="216"/>
      <c r="B641" s="216"/>
      <c r="C641" s="353" t="s">
        <v>6286</v>
      </c>
      <c r="D641" s="354" t="s">
        <v>1247</v>
      </c>
      <c r="E641" s="216"/>
      <c r="F641" s="216"/>
      <c r="G641" s="216"/>
      <c r="H641" s="219">
        <v>1</v>
      </c>
      <c r="I641" s="216"/>
      <c r="J641" s="219"/>
      <c r="K641" s="349" t="s">
        <v>525</v>
      </c>
    </row>
    <row r="642" spans="1:11" ht="12.75" customHeight="1">
      <c r="A642" s="216"/>
      <c r="B642" s="216"/>
      <c r="C642" s="353" t="s">
        <v>6287</v>
      </c>
      <c r="D642" s="354" t="s">
        <v>1249</v>
      </c>
      <c r="E642" s="216"/>
      <c r="F642" s="216"/>
      <c r="G642" s="216"/>
      <c r="H642" s="219">
        <v>1</v>
      </c>
      <c r="I642" s="216"/>
      <c r="J642" s="219"/>
      <c r="K642" s="349" t="s">
        <v>525</v>
      </c>
    </row>
    <row r="643" spans="1:11" ht="11.25" customHeight="1">
      <c r="A643" s="216"/>
      <c r="B643" s="216"/>
      <c r="C643" s="353" t="s">
        <v>6288</v>
      </c>
      <c r="D643" s="354" t="s">
        <v>1251</v>
      </c>
      <c r="E643" s="216"/>
      <c r="F643" s="216"/>
      <c r="G643" s="216"/>
      <c r="H643" s="219">
        <v>1</v>
      </c>
      <c r="I643" s="216"/>
      <c r="J643" s="219"/>
      <c r="K643" s="349" t="s">
        <v>525</v>
      </c>
    </row>
    <row r="644" spans="1:11" ht="12.75" customHeight="1">
      <c r="A644" s="216"/>
      <c r="B644" s="216"/>
      <c r="C644" s="353" t="s">
        <v>6289</v>
      </c>
      <c r="D644" s="354" t="s">
        <v>1253</v>
      </c>
      <c r="E644" s="216"/>
      <c r="F644" s="216"/>
      <c r="G644" s="216"/>
      <c r="H644" s="219">
        <v>1</v>
      </c>
      <c r="I644" s="216"/>
      <c r="J644" s="219"/>
      <c r="K644" s="349" t="s">
        <v>525</v>
      </c>
    </row>
    <row r="645" spans="1:11" ht="12.75" customHeight="1">
      <c r="A645" s="216"/>
      <c r="B645" s="216"/>
      <c r="C645" s="353" t="s">
        <v>6290</v>
      </c>
      <c r="D645" s="354" t="s">
        <v>1255</v>
      </c>
      <c r="E645" s="216"/>
      <c r="F645" s="216"/>
      <c r="G645" s="216"/>
      <c r="H645" s="219">
        <v>1</v>
      </c>
      <c r="I645" s="216"/>
      <c r="J645" s="219"/>
      <c r="K645" s="349" t="s">
        <v>525</v>
      </c>
    </row>
    <row r="646" spans="1:11" ht="12.75" customHeight="1">
      <c r="A646" s="216"/>
      <c r="B646" s="216"/>
      <c r="C646" s="353" t="s">
        <v>6291</v>
      </c>
      <c r="D646" s="354" t="s">
        <v>1257</v>
      </c>
      <c r="E646" s="216"/>
      <c r="F646" s="216"/>
      <c r="G646" s="216"/>
      <c r="H646" s="219">
        <v>1</v>
      </c>
      <c r="I646" s="216"/>
      <c r="J646" s="219"/>
      <c r="K646" s="349" t="s">
        <v>525</v>
      </c>
    </row>
    <row r="647" spans="1:11" ht="12.75" customHeight="1">
      <c r="A647" s="216"/>
      <c r="B647" s="216"/>
      <c r="C647" s="353" t="s">
        <v>6292</v>
      </c>
      <c r="D647" s="354" t="s">
        <v>1259</v>
      </c>
      <c r="E647" s="216"/>
      <c r="F647" s="216"/>
      <c r="G647" s="216"/>
      <c r="H647" s="219">
        <v>1</v>
      </c>
      <c r="I647" s="216"/>
      <c r="J647" s="219"/>
      <c r="K647" s="349" t="s">
        <v>525</v>
      </c>
    </row>
    <row r="648" spans="1:11" ht="12.75" customHeight="1">
      <c r="A648" s="216"/>
      <c r="B648" s="216"/>
      <c r="C648" s="353" t="s">
        <v>6293</v>
      </c>
      <c r="D648" s="354" t="s">
        <v>1261</v>
      </c>
      <c r="E648" s="216"/>
      <c r="F648" s="216"/>
      <c r="G648" s="216"/>
      <c r="H648" s="219">
        <v>1</v>
      </c>
      <c r="I648" s="216"/>
      <c r="J648" s="219"/>
      <c r="K648" s="349" t="s">
        <v>525</v>
      </c>
    </row>
    <row r="649" spans="1:11" ht="12.75" customHeight="1">
      <c r="A649" s="216"/>
      <c r="B649" s="216"/>
      <c r="C649" s="353" t="s">
        <v>6294</v>
      </c>
      <c r="D649" s="354" t="s">
        <v>1263</v>
      </c>
      <c r="E649" s="216"/>
      <c r="F649" s="216"/>
      <c r="G649" s="216"/>
      <c r="H649" s="219">
        <v>1</v>
      </c>
      <c r="I649" s="216"/>
      <c r="J649" s="219"/>
      <c r="K649" s="349" t="s">
        <v>525</v>
      </c>
    </row>
    <row r="650" spans="1:11" ht="12.75" customHeight="1">
      <c r="A650" s="216"/>
      <c r="B650" s="216"/>
      <c r="C650" s="353" t="s">
        <v>6295</v>
      </c>
      <c r="D650" s="354" t="s">
        <v>1265</v>
      </c>
      <c r="E650" s="216"/>
      <c r="F650" s="216"/>
      <c r="G650" s="216"/>
      <c r="H650" s="219">
        <v>1</v>
      </c>
      <c r="I650" s="216"/>
      <c r="J650" s="219"/>
      <c r="K650" s="349" t="s">
        <v>525</v>
      </c>
    </row>
    <row r="651" spans="1:11" ht="12.75" customHeight="1">
      <c r="A651" s="216"/>
      <c r="B651" s="216"/>
      <c r="C651" s="353" t="s">
        <v>6296</v>
      </c>
      <c r="D651" s="354" t="s">
        <v>1267</v>
      </c>
      <c r="E651" s="216"/>
      <c r="F651" s="216"/>
      <c r="G651" s="216"/>
      <c r="H651" s="219">
        <v>1</v>
      </c>
      <c r="I651" s="216"/>
      <c r="J651" s="219"/>
      <c r="K651" s="349" t="s">
        <v>525</v>
      </c>
    </row>
    <row r="652" spans="1:11" ht="12.75" customHeight="1">
      <c r="A652" s="216"/>
      <c r="B652" s="216"/>
      <c r="C652" s="353" t="s">
        <v>6297</v>
      </c>
      <c r="D652" s="354" t="s">
        <v>1269</v>
      </c>
      <c r="E652" s="216"/>
      <c r="F652" s="216"/>
      <c r="G652" s="216"/>
      <c r="H652" s="219">
        <v>1</v>
      </c>
      <c r="I652" s="216"/>
      <c r="J652" s="219"/>
      <c r="K652" s="349" t="s">
        <v>525</v>
      </c>
    </row>
    <row r="653" spans="1:11" ht="12.75" customHeight="1">
      <c r="A653" s="216"/>
      <c r="B653" s="216"/>
      <c r="C653" s="353" t="s">
        <v>6298</v>
      </c>
      <c r="D653" s="354" t="s">
        <v>1271</v>
      </c>
      <c r="E653" s="216"/>
      <c r="F653" s="216"/>
      <c r="G653" s="216"/>
      <c r="H653" s="219">
        <v>1</v>
      </c>
      <c r="I653" s="216"/>
      <c r="J653" s="219"/>
      <c r="K653" s="349" t="s">
        <v>525</v>
      </c>
    </row>
    <row r="654" spans="1:11" ht="12.75" customHeight="1">
      <c r="A654" s="216"/>
      <c r="B654" s="216"/>
      <c r="C654" s="353" t="s">
        <v>6299</v>
      </c>
      <c r="D654" s="354" t="s">
        <v>1273</v>
      </c>
      <c r="E654" s="216"/>
      <c r="F654" s="216"/>
      <c r="G654" s="216"/>
      <c r="H654" s="219">
        <v>1</v>
      </c>
      <c r="I654" s="216"/>
      <c r="J654" s="219"/>
      <c r="K654" s="349" t="s">
        <v>864</v>
      </c>
    </row>
    <row r="655" spans="1:11" ht="12.75" customHeight="1">
      <c r="A655" s="216"/>
      <c r="B655" s="216"/>
      <c r="C655" s="353" t="s">
        <v>6300</v>
      </c>
      <c r="D655" s="354" t="s">
        <v>1275</v>
      </c>
      <c r="E655" s="216"/>
      <c r="F655" s="216"/>
      <c r="G655" s="216"/>
      <c r="H655" s="219">
        <v>1</v>
      </c>
      <c r="I655" s="216"/>
      <c r="J655" s="219"/>
      <c r="K655" s="349" t="s">
        <v>864</v>
      </c>
    </row>
    <row r="656" spans="1:11" ht="12.75" customHeight="1">
      <c r="A656" s="216"/>
      <c r="B656" s="216"/>
      <c r="C656" s="353" t="s">
        <v>6301</v>
      </c>
      <c r="D656" s="354" t="s">
        <v>1277</v>
      </c>
      <c r="E656" s="216"/>
      <c r="F656" s="216"/>
      <c r="G656" s="216"/>
      <c r="H656" s="219">
        <v>1</v>
      </c>
      <c r="I656" s="216"/>
      <c r="J656" s="219"/>
      <c r="K656" s="349" t="s">
        <v>864</v>
      </c>
    </row>
    <row r="657" spans="1:11" ht="12.75" customHeight="1">
      <c r="A657" s="216"/>
      <c r="B657" s="216"/>
      <c r="C657" s="353" t="s">
        <v>6302</v>
      </c>
      <c r="D657" s="354" t="s">
        <v>1279</v>
      </c>
      <c r="E657" s="216"/>
      <c r="F657" s="216"/>
      <c r="G657" s="216"/>
      <c r="H657" s="219">
        <v>1</v>
      </c>
      <c r="I657" s="216"/>
      <c r="J657" s="219"/>
      <c r="K657" s="349" t="s">
        <v>864</v>
      </c>
    </row>
    <row r="658" spans="1:11" ht="12.75" customHeight="1">
      <c r="A658" s="216"/>
      <c r="B658" s="216"/>
      <c r="C658" s="353" t="s">
        <v>6303</v>
      </c>
      <c r="D658" s="354" t="s">
        <v>1281</v>
      </c>
      <c r="E658" s="216"/>
      <c r="F658" s="216"/>
      <c r="G658" s="216"/>
      <c r="H658" s="219">
        <v>1</v>
      </c>
      <c r="I658" s="216"/>
      <c r="J658" s="219"/>
      <c r="K658" s="349" t="s">
        <v>864</v>
      </c>
    </row>
    <row r="659" spans="1:11" ht="12.75" customHeight="1">
      <c r="A659" s="216"/>
      <c r="B659" s="216"/>
      <c r="C659" s="353" t="s">
        <v>6304</v>
      </c>
      <c r="D659" s="354" t="s">
        <v>1283</v>
      </c>
      <c r="E659" s="216"/>
      <c r="F659" s="216"/>
      <c r="G659" s="216"/>
      <c r="H659" s="219">
        <v>1</v>
      </c>
      <c r="I659" s="216"/>
      <c r="J659" s="219"/>
      <c r="K659" s="349" t="s">
        <v>864</v>
      </c>
    </row>
    <row r="660" spans="1:11" ht="12.75" customHeight="1">
      <c r="A660" s="216"/>
      <c r="B660" s="216"/>
      <c r="C660" s="353" t="s">
        <v>6305</v>
      </c>
      <c r="D660" s="354" t="s">
        <v>1285</v>
      </c>
      <c r="E660" s="216"/>
      <c r="F660" s="216"/>
      <c r="G660" s="216"/>
      <c r="H660" s="219">
        <v>1</v>
      </c>
      <c r="I660" s="216"/>
      <c r="J660" s="219"/>
      <c r="K660" s="349" t="s">
        <v>864</v>
      </c>
    </row>
    <row r="661" spans="1:11" ht="12.75" customHeight="1">
      <c r="A661" s="216"/>
      <c r="B661" s="216"/>
      <c r="C661" s="353" t="s">
        <v>6306</v>
      </c>
      <c r="D661" s="354" t="s">
        <v>1287</v>
      </c>
      <c r="E661" s="216"/>
      <c r="F661" s="216"/>
      <c r="G661" s="216"/>
      <c r="H661" s="219">
        <v>1</v>
      </c>
      <c r="I661" s="216"/>
      <c r="J661" s="219"/>
      <c r="K661" s="349" t="s">
        <v>864</v>
      </c>
    </row>
    <row r="662" spans="1:11" ht="12.75" customHeight="1">
      <c r="A662" s="216"/>
      <c r="B662" s="216"/>
      <c r="C662" s="353" t="s">
        <v>6307</v>
      </c>
      <c r="D662" s="354" t="s">
        <v>1289</v>
      </c>
      <c r="E662" s="216"/>
      <c r="F662" s="216"/>
      <c r="G662" s="216"/>
      <c r="H662" s="219">
        <v>1</v>
      </c>
      <c r="I662" s="216"/>
      <c r="J662" s="219"/>
      <c r="K662" s="349" t="s">
        <v>864</v>
      </c>
    </row>
    <row r="663" spans="1:11" ht="12.75" customHeight="1">
      <c r="A663" s="216"/>
      <c r="B663" s="216"/>
      <c r="C663" s="353" t="s">
        <v>6308</v>
      </c>
      <c r="D663" s="354" t="s">
        <v>1291</v>
      </c>
      <c r="E663" s="216"/>
      <c r="F663" s="216"/>
      <c r="G663" s="216"/>
      <c r="H663" s="219">
        <v>1</v>
      </c>
      <c r="I663" s="216"/>
      <c r="J663" s="219"/>
      <c r="K663" s="349" t="s">
        <v>864</v>
      </c>
    </row>
    <row r="664" spans="1:11" ht="12.75" customHeight="1">
      <c r="A664" s="216"/>
      <c r="B664" s="216"/>
      <c r="C664" s="353" t="s">
        <v>6309</v>
      </c>
      <c r="D664" s="354" t="s">
        <v>14</v>
      </c>
      <c r="E664" s="216"/>
      <c r="F664" s="216"/>
      <c r="G664" s="216"/>
      <c r="H664" s="219">
        <v>0.5</v>
      </c>
      <c r="I664" s="216"/>
      <c r="J664" s="219"/>
      <c r="K664" s="349" t="s">
        <v>864</v>
      </c>
    </row>
    <row r="665" spans="1:11" ht="12.75" customHeight="1">
      <c r="A665" s="216"/>
      <c r="B665" s="216"/>
      <c r="C665" s="353" t="s">
        <v>6310</v>
      </c>
      <c r="D665" s="354" t="s">
        <v>20</v>
      </c>
      <c r="E665" s="216"/>
      <c r="F665" s="216"/>
      <c r="G665" s="216"/>
      <c r="H665" s="219">
        <v>1</v>
      </c>
      <c r="I665" s="216"/>
      <c r="J665" s="219"/>
      <c r="K665" s="349" t="s">
        <v>864</v>
      </c>
    </row>
    <row r="666" spans="1:11" ht="12.75" customHeight="1">
      <c r="A666" s="216"/>
      <c r="B666" s="216"/>
      <c r="C666" s="353" t="s">
        <v>6309</v>
      </c>
      <c r="D666" s="354" t="s">
        <v>22</v>
      </c>
      <c r="E666" s="216"/>
      <c r="F666" s="216"/>
      <c r="G666" s="216"/>
      <c r="H666" s="219">
        <v>1</v>
      </c>
      <c r="I666" s="216"/>
      <c r="J666" s="219"/>
      <c r="K666" s="349" t="s">
        <v>864</v>
      </c>
    </row>
    <row r="667" spans="1:11" ht="12.75" customHeight="1">
      <c r="A667" s="216"/>
      <c r="B667" s="216"/>
      <c r="C667" s="353" t="s">
        <v>6311</v>
      </c>
      <c r="D667" s="354" t="s">
        <v>24</v>
      </c>
      <c r="E667" s="216"/>
      <c r="F667" s="216"/>
      <c r="G667" s="216"/>
      <c r="H667" s="219">
        <v>1</v>
      </c>
      <c r="I667" s="216"/>
      <c r="J667" s="219"/>
      <c r="K667" s="349" t="s">
        <v>864</v>
      </c>
    </row>
    <row r="668" spans="1:11" ht="12.75" customHeight="1">
      <c r="A668" s="216"/>
      <c r="B668" s="216"/>
      <c r="C668" s="353" t="s">
        <v>6312</v>
      </c>
      <c r="D668" s="354" t="s">
        <v>26</v>
      </c>
      <c r="E668" s="216"/>
      <c r="F668" s="216"/>
      <c r="G668" s="216"/>
      <c r="H668" s="219">
        <v>1</v>
      </c>
      <c r="I668" s="216"/>
      <c r="J668" s="219"/>
      <c r="K668" s="349" t="s">
        <v>2749</v>
      </c>
    </row>
    <row r="669" spans="1:11" ht="12.75" customHeight="1">
      <c r="A669" s="216"/>
      <c r="B669" s="216"/>
      <c r="C669" s="353" t="s">
        <v>6313</v>
      </c>
      <c r="D669" s="354" t="s">
        <v>28</v>
      </c>
      <c r="E669" s="216"/>
      <c r="F669" s="216"/>
      <c r="G669" s="216"/>
      <c r="H669" s="219">
        <v>0.5</v>
      </c>
      <c r="I669" s="216"/>
      <c r="J669" s="219"/>
      <c r="K669" s="349" t="s">
        <v>2749</v>
      </c>
    </row>
    <row r="670" spans="1:11" ht="12.75" customHeight="1">
      <c r="A670" s="216"/>
      <c r="B670" s="216"/>
      <c r="C670" s="353" t="s">
        <v>6314</v>
      </c>
      <c r="D670" s="354" t="s">
        <v>30</v>
      </c>
      <c r="E670" s="216"/>
      <c r="F670" s="216"/>
      <c r="G670" s="216"/>
      <c r="H670" s="219">
        <v>0.5</v>
      </c>
      <c r="I670" s="216"/>
      <c r="J670" s="219"/>
      <c r="K670" s="349" t="s">
        <v>2749</v>
      </c>
    </row>
    <row r="671" spans="1:11" ht="12.75" customHeight="1">
      <c r="A671" s="216"/>
      <c r="B671" s="216"/>
      <c r="C671" s="353" t="s">
        <v>6315</v>
      </c>
      <c r="D671" s="354" t="s">
        <v>32</v>
      </c>
      <c r="E671" s="216"/>
      <c r="F671" s="216"/>
      <c r="G671" s="216"/>
      <c r="H671" s="219">
        <v>1</v>
      </c>
      <c r="I671" s="216"/>
      <c r="J671" s="219"/>
      <c r="K671" s="349" t="s">
        <v>2749</v>
      </c>
    </row>
    <row r="672" spans="1:11" ht="12.75" customHeight="1">
      <c r="A672" s="216"/>
      <c r="B672" s="216"/>
      <c r="C672" s="353" t="s">
        <v>6316</v>
      </c>
      <c r="D672" s="354" t="s">
        <v>34</v>
      </c>
      <c r="E672" s="216"/>
      <c r="F672" s="216"/>
      <c r="G672" s="216"/>
      <c r="H672" s="219">
        <v>0.5</v>
      </c>
      <c r="I672" s="216"/>
      <c r="J672" s="219"/>
      <c r="K672" s="349" t="s">
        <v>2749</v>
      </c>
    </row>
    <row r="673" spans="1:11" ht="12.75" customHeight="1">
      <c r="A673" s="216"/>
      <c r="B673" s="216"/>
      <c r="C673" s="353" t="s">
        <v>6317</v>
      </c>
      <c r="D673" s="354" t="s">
        <v>36</v>
      </c>
      <c r="E673" s="216"/>
      <c r="F673" s="216"/>
      <c r="G673" s="216"/>
      <c r="H673" s="219">
        <v>0.5</v>
      </c>
      <c r="I673" s="216"/>
      <c r="J673" s="219"/>
      <c r="K673" s="349" t="s">
        <v>2749</v>
      </c>
    </row>
    <row r="674" spans="1:11" ht="12.75" customHeight="1">
      <c r="A674" s="216"/>
      <c r="B674" s="216"/>
      <c r="C674" s="353" t="s">
        <v>6318</v>
      </c>
      <c r="D674" s="354" t="s">
        <v>38</v>
      </c>
      <c r="E674" s="216"/>
      <c r="F674" s="216"/>
      <c r="G674" s="216"/>
      <c r="H674" s="219">
        <v>0.5</v>
      </c>
      <c r="I674" s="216"/>
      <c r="J674" s="219"/>
      <c r="K674" s="349" t="s">
        <v>2749</v>
      </c>
    </row>
    <row r="675" spans="1:11" ht="12.75" customHeight="1">
      <c r="A675" s="216"/>
      <c r="B675" s="216"/>
      <c r="C675" s="353" t="s">
        <v>6319</v>
      </c>
      <c r="D675" s="354" t="s">
        <v>40</v>
      </c>
      <c r="E675" s="216"/>
      <c r="F675" s="216"/>
      <c r="G675" s="216"/>
      <c r="H675" s="219">
        <v>0.5</v>
      </c>
      <c r="I675" s="216"/>
      <c r="J675" s="219"/>
      <c r="K675" s="349" t="s">
        <v>2749</v>
      </c>
    </row>
    <row r="676" spans="1:11" ht="12.75" customHeight="1">
      <c r="A676" s="216"/>
      <c r="B676" s="216"/>
      <c r="C676" s="353" t="s">
        <v>6320</v>
      </c>
      <c r="D676" s="354" t="s">
        <v>42</v>
      </c>
      <c r="E676" s="216"/>
      <c r="F676" s="216"/>
      <c r="G676" s="216"/>
      <c r="H676" s="219">
        <v>1</v>
      </c>
      <c r="I676" s="216"/>
      <c r="J676" s="219"/>
      <c r="K676" s="349" t="s">
        <v>2749</v>
      </c>
    </row>
    <row r="677" spans="1:11" ht="12.75" customHeight="1">
      <c r="A677" s="216"/>
      <c r="B677" s="216"/>
      <c r="C677" s="353" t="s">
        <v>6321</v>
      </c>
      <c r="D677" s="354" t="s">
        <v>44</v>
      </c>
      <c r="E677" s="216"/>
      <c r="F677" s="216"/>
      <c r="G677" s="216"/>
      <c r="H677" s="219">
        <v>0.5</v>
      </c>
      <c r="I677" s="216"/>
      <c r="J677" s="219"/>
      <c r="K677" s="349" t="s">
        <v>2749</v>
      </c>
    </row>
    <row r="678" spans="1:11" ht="12.75" customHeight="1">
      <c r="A678" s="216"/>
      <c r="B678" s="216"/>
      <c r="C678" s="353" t="s">
        <v>6322</v>
      </c>
      <c r="D678" s="354" t="s">
        <v>46</v>
      </c>
      <c r="E678" s="216"/>
      <c r="F678" s="216"/>
      <c r="G678" s="216"/>
      <c r="H678" s="219">
        <v>0.5</v>
      </c>
      <c r="I678" s="216"/>
      <c r="J678" s="219"/>
      <c r="K678" s="349" t="s">
        <v>2749</v>
      </c>
    </row>
    <row r="679" spans="1:11" ht="12.75" customHeight="1">
      <c r="A679" s="216"/>
      <c r="B679" s="216"/>
      <c r="C679" s="353" t="s">
        <v>6323</v>
      </c>
      <c r="D679" s="354" t="s">
        <v>48</v>
      </c>
      <c r="E679" s="216"/>
      <c r="F679" s="216"/>
      <c r="G679" s="216"/>
      <c r="H679" s="219">
        <v>0.5</v>
      </c>
      <c r="I679" s="216"/>
      <c r="J679" s="219"/>
      <c r="K679" s="349" t="s">
        <v>2749</v>
      </c>
    </row>
    <row r="680" spans="1:11" ht="12.75" customHeight="1">
      <c r="A680" s="216"/>
      <c r="B680" s="216"/>
      <c r="C680" s="353" t="s">
        <v>6324</v>
      </c>
      <c r="D680" s="354" t="s">
        <v>51</v>
      </c>
      <c r="E680" s="216"/>
      <c r="F680" s="216"/>
      <c r="G680" s="216"/>
      <c r="H680" s="219">
        <v>0.5</v>
      </c>
      <c r="I680" s="216"/>
      <c r="J680" s="219"/>
      <c r="K680" s="349" t="s">
        <v>2749</v>
      </c>
    </row>
    <row r="681" spans="1:11" ht="12.75" customHeight="1">
      <c r="A681" s="216"/>
      <c r="B681" s="216"/>
      <c r="C681" s="353" t="s">
        <v>6325</v>
      </c>
      <c r="D681" s="354" t="s">
        <v>53</v>
      </c>
      <c r="E681" s="216"/>
      <c r="F681" s="216"/>
      <c r="G681" s="216"/>
      <c r="H681" s="219">
        <v>0.5</v>
      </c>
      <c r="I681" s="216"/>
      <c r="J681" s="219"/>
      <c r="K681" s="349" t="s">
        <v>2749</v>
      </c>
    </row>
    <row r="682" spans="1:11" ht="12.75" customHeight="1">
      <c r="A682" s="216"/>
      <c r="B682" s="216"/>
      <c r="C682" s="353" t="s">
        <v>6326</v>
      </c>
      <c r="D682" s="354" t="s">
        <v>55</v>
      </c>
      <c r="E682" s="216"/>
      <c r="F682" s="216"/>
      <c r="G682" s="216"/>
      <c r="H682" s="219">
        <v>0.5</v>
      </c>
      <c r="I682" s="216"/>
      <c r="J682" s="219"/>
      <c r="K682" s="349" t="s">
        <v>556</v>
      </c>
    </row>
    <row r="683" spans="1:11" ht="12.75" customHeight="1">
      <c r="A683" s="216"/>
      <c r="B683" s="216"/>
      <c r="C683" s="353" t="s">
        <v>6327</v>
      </c>
      <c r="D683" s="354" t="s">
        <v>57</v>
      </c>
      <c r="E683" s="216"/>
      <c r="F683" s="216"/>
      <c r="G683" s="216"/>
      <c r="H683" s="219">
        <v>0.5</v>
      </c>
      <c r="I683" s="216"/>
      <c r="J683" s="219"/>
      <c r="K683" s="349" t="s">
        <v>556</v>
      </c>
    </row>
    <row r="684" spans="1:11" ht="12.75" customHeight="1">
      <c r="A684" s="216"/>
      <c r="B684" s="216"/>
      <c r="C684" s="353" t="s">
        <v>6328</v>
      </c>
      <c r="D684" s="354" t="s">
        <v>59</v>
      </c>
      <c r="E684" s="216"/>
      <c r="F684" s="216"/>
      <c r="G684" s="216"/>
      <c r="H684" s="219">
        <v>0.5</v>
      </c>
      <c r="I684" s="216"/>
      <c r="J684" s="219"/>
      <c r="K684" s="349" t="s">
        <v>556</v>
      </c>
    </row>
    <row r="685" spans="1:11" ht="12.75" customHeight="1">
      <c r="A685" s="216"/>
      <c r="B685" s="216"/>
      <c r="C685" s="353" t="s">
        <v>6329</v>
      </c>
      <c r="D685" s="354" t="s">
        <v>61</v>
      </c>
      <c r="E685" s="216"/>
      <c r="F685" s="216"/>
      <c r="G685" s="216"/>
      <c r="H685" s="219">
        <v>0.5</v>
      </c>
      <c r="I685" s="216"/>
      <c r="J685" s="219"/>
      <c r="K685" s="349" t="s">
        <v>556</v>
      </c>
    </row>
    <row r="686" spans="1:11" ht="12.75" customHeight="1">
      <c r="A686" s="216"/>
      <c r="B686" s="216"/>
      <c r="C686" s="353" t="s">
        <v>6330</v>
      </c>
      <c r="D686" s="354" t="s">
        <v>63</v>
      </c>
      <c r="E686" s="216"/>
      <c r="F686" s="216"/>
      <c r="G686" s="216"/>
      <c r="H686" s="219">
        <v>0.5</v>
      </c>
      <c r="I686" s="216"/>
      <c r="J686" s="219"/>
      <c r="K686" s="349" t="s">
        <v>556</v>
      </c>
    </row>
    <row r="687" spans="1:11" ht="12.75" customHeight="1">
      <c r="A687" s="216"/>
      <c r="B687" s="216"/>
      <c r="C687" s="353" t="s">
        <v>6331</v>
      </c>
      <c r="D687" s="354" t="s">
        <v>65</v>
      </c>
      <c r="E687" s="216"/>
      <c r="F687" s="216"/>
      <c r="G687" s="216"/>
      <c r="H687" s="219">
        <v>0.5</v>
      </c>
      <c r="I687" s="216"/>
      <c r="J687" s="219"/>
      <c r="K687" s="349" t="s">
        <v>556</v>
      </c>
    </row>
    <row r="688" spans="1:11" ht="12.75" customHeight="1">
      <c r="A688" s="216"/>
      <c r="B688" s="216"/>
      <c r="C688" s="353" t="s">
        <v>6332</v>
      </c>
      <c r="D688" s="354" t="s">
        <v>67</v>
      </c>
      <c r="E688" s="216"/>
      <c r="F688" s="216"/>
      <c r="G688" s="216"/>
      <c r="H688" s="219">
        <v>0.5</v>
      </c>
      <c r="I688" s="216"/>
      <c r="J688" s="219"/>
      <c r="K688" s="349" t="s">
        <v>556</v>
      </c>
    </row>
    <row r="689" spans="1:11" ht="12.75" customHeight="1">
      <c r="A689" s="216"/>
      <c r="B689" s="216"/>
      <c r="C689" s="353" t="s">
        <v>6333</v>
      </c>
      <c r="D689" s="354" t="s">
        <v>69</v>
      </c>
      <c r="E689" s="216"/>
      <c r="F689" s="216"/>
      <c r="G689" s="216"/>
      <c r="H689" s="219">
        <v>0.5</v>
      </c>
      <c r="I689" s="216"/>
      <c r="J689" s="219"/>
      <c r="K689" s="349" t="s">
        <v>556</v>
      </c>
    </row>
    <row r="690" spans="1:11" ht="12.75" customHeight="1">
      <c r="A690" s="216"/>
      <c r="B690" s="216"/>
      <c r="C690" s="353" t="s">
        <v>6334</v>
      </c>
      <c r="D690" s="354" t="s">
        <v>71</v>
      </c>
      <c r="E690" s="216"/>
      <c r="F690" s="216"/>
      <c r="G690" s="216"/>
      <c r="H690" s="219">
        <v>0.5</v>
      </c>
      <c r="I690" s="216"/>
      <c r="J690" s="219"/>
      <c r="K690" s="349" t="s">
        <v>556</v>
      </c>
    </row>
    <row r="691" spans="1:11" ht="12.75" customHeight="1">
      <c r="A691" s="216"/>
      <c r="B691" s="216"/>
      <c r="C691" s="353" t="s">
        <v>6335</v>
      </c>
      <c r="D691" s="354" t="s">
        <v>73</v>
      </c>
      <c r="E691" s="216"/>
      <c r="F691" s="216"/>
      <c r="G691" s="216"/>
      <c r="H691" s="219">
        <v>0.5</v>
      </c>
      <c r="I691" s="216"/>
      <c r="J691" s="219"/>
      <c r="K691" s="349" t="s">
        <v>556</v>
      </c>
    </row>
    <row r="692" spans="1:11" ht="12.75" customHeight="1">
      <c r="A692" s="216"/>
      <c r="B692" s="216"/>
      <c r="C692" s="353" t="s">
        <v>6336</v>
      </c>
      <c r="D692" s="354" t="s">
        <v>75</v>
      </c>
      <c r="E692" s="216"/>
      <c r="F692" s="216"/>
      <c r="G692" s="216"/>
      <c r="H692" s="219">
        <v>0.5</v>
      </c>
      <c r="I692" s="216"/>
      <c r="J692" s="219"/>
      <c r="K692" s="349" t="s">
        <v>556</v>
      </c>
    </row>
    <row r="693" spans="1:11" ht="12.75" customHeight="1">
      <c r="A693" s="216"/>
      <c r="B693" s="216"/>
      <c r="C693" s="353" t="s">
        <v>6337</v>
      </c>
      <c r="D693" s="354" t="s">
        <v>77</v>
      </c>
      <c r="E693" s="216"/>
      <c r="F693" s="216"/>
      <c r="G693" s="216"/>
      <c r="H693" s="219">
        <v>0.5</v>
      </c>
      <c r="I693" s="216"/>
      <c r="J693" s="219"/>
      <c r="K693" s="349" t="s">
        <v>556</v>
      </c>
    </row>
    <row r="694" spans="1:11" ht="12.75" customHeight="1">
      <c r="A694" s="216"/>
      <c r="B694" s="216"/>
      <c r="C694" s="353" t="s">
        <v>6338</v>
      </c>
      <c r="D694" s="354" t="s">
        <v>79</v>
      </c>
      <c r="E694" s="216"/>
      <c r="F694" s="216"/>
      <c r="G694" s="216"/>
      <c r="H694" s="219">
        <v>0.5</v>
      </c>
      <c r="I694" s="216"/>
      <c r="J694" s="219"/>
      <c r="K694" s="349" t="s">
        <v>556</v>
      </c>
    </row>
    <row r="695" spans="1:11" ht="12.75" customHeight="1">
      <c r="A695" s="216"/>
      <c r="B695" s="216"/>
      <c r="C695" s="66"/>
      <c r="D695" s="19" t="s">
        <v>1834</v>
      </c>
      <c r="E695" s="216"/>
      <c r="F695" s="216"/>
      <c r="G695" s="216"/>
      <c r="H695" s="219">
        <v>2</v>
      </c>
      <c r="I695" s="216"/>
      <c r="J695" s="216"/>
      <c r="K695" s="349" t="s">
        <v>6339</v>
      </c>
    </row>
    <row r="696" spans="1:11" ht="12.75" customHeight="1">
      <c r="A696" s="216"/>
      <c r="B696" s="216"/>
      <c r="C696" s="66"/>
      <c r="D696" s="19" t="s">
        <v>1836</v>
      </c>
      <c r="E696" s="216"/>
      <c r="F696" s="216"/>
      <c r="G696" s="216"/>
      <c r="H696" s="219">
        <v>2</v>
      </c>
      <c r="I696" s="216"/>
      <c r="J696" s="216"/>
      <c r="K696" s="349" t="s">
        <v>6339</v>
      </c>
    </row>
    <row r="697" spans="1:11" ht="12.75" customHeight="1">
      <c r="A697" s="216"/>
      <c r="B697" s="216"/>
      <c r="C697" s="66"/>
      <c r="D697" s="19" t="s">
        <v>6340</v>
      </c>
      <c r="E697" s="216"/>
      <c r="F697" s="216"/>
      <c r="G697" s="216"/>
      <c r="H697" s="219">
        <v>1</v>
      </c>
      <c r="I697" s="216"/>
      <c r="J697" s="216"/>
      <c r="K697" s="349" t="s">
        <v>6339</v>
      </c>
    </row>
    <row r="698" spans="1:11" ht="12.75" customHeight="1">
      <c r="A698" s="216"/>
      <c r="B698" s="216"/>
      <c r="C698" s="66"/>
      <c r="D698" s="19"/>
      <c r="E698" s="317"/>
      <c r="F698" s="317"/>
      <c r="G698" s="317"/>
      <c r="H698" s="219"/>
      <c r="I698" s="216"/>
      <c r="J698" s="216"/>
      <c r="K698" s="216"/>
    </row>
    <row r="699" spans="1:11" ht="12.75" customHeight="1">
      <c r="A699" s="216"/>
      <c r="B699" s="216"/>
      <c r="C699" s="66"/>
      <c r="D699" s="19"/>
      <c r="E699" s="317"/>
      <c r="F699" s="317"/>
      <c r="G699" s="317"/>
      <c r="H699" s="219"/>
      <c r="I699" s="216"/>
      <c r="J699" s="216"/>
      <c r="K699" s="216"/>
    </row>
    <row r="700" spans="1:11" ht="12.75" customHeight="1">
      <c r="A700" s="216"/>
      <c r="B700" s="216"/>
      <c r="C700" s="66"/>
      <c r="D700" s="19"/>
      <c r="E700" s="317"/>
      <c r="F700" s="317"/>
      <c r="G700" s="317"/>
      <c r="H700" s="219"/>
      <c r="I700" s="216"/>
      <c r="J700" s="216"/>
      <c r="K700" s="216"/>
    </row>
    <row r="701" spans="1:11" ht="12.75" customHeight="1">
      <c r="A701" s="216"/>
      <c r="B701" s="216"/>
      <c r="C701" s="16"/>
      <c r="D701" s="19"/>
      <c r="E701" s="216"/>
      <c r="F701" s="216"/>
      <c r="G701" s="216"/>
      <c r="H701" s="219"/>
      <c r="I701" s="216"/>
      <c r="J701" s="216"/>
      <c r="K701" s="216"/>
    </row>
    <row r="702" spans="1:11" ht="12.75" customHeight="1">
      <c r="A702" s="216"/>
      <c r="B702" s="216"/>
      <c r="C702" s="16"/>
      <c r="D702" s="19"/>
      <c r="E702" s="216"/>
      <c r="F702" s="216"/>
      <c r="G702" s="216"/>
      <c r="H702" s="219"/>
      <c r="I702" s="216"/>
      <c r="J702" s="216"/>
      <c r="K702" s="216"/>
    </row>
    <row r="703" spans="1:11" ht="12.75" customHeight="1">
      <c r="A703" s="216"/>
      <c r="B703" s="216"/>
      <c r="C703" s="16"/>
      <c r="D703" s="19"/>
      <c r="E703" s="216"/>
      <c r="F703" s="216"/>
      <c r="G703" s="216"/>
      <c r="H703" s="219"/>
      <c r="I703" s="216"/>
      <c r="J703" s="216"/>
      <c r="K703" s="216"/>
    </row>
    <row r="704" spans="1:11" ht="12.75" customHeight="1">
      <c r="A704" s="216"/>
      <c r="B704" s="216"/>
      <c r="C704" s="16"/>
      <c r="D704" s="19"/>
      <c r="E704" s="216"/>
      <c r="F704" s="216"/>
      <c r="G704" s="216"/>
      <c r="H704" s="219"/>
      <c r="I704" s="216"/>
      <c r="J704" s="216"/>
      <c r="K704" s="216"/>
    </row>
    <row r="705" spans="1:11" ht="12.75" customHeight="1">
      <c r="A705" s="216"/>
      <c r="B705" s="216"/>
      <c r="C705" s="16"/>
      <c r="D705" s="19"/>
      <c r="E705" s="216"/>
      <c r="F705" s="216"/>
      <c r="G705" s="216"/>
      <c r="H705" s="219"/>
      <c r="I705" s="216"/>
      <c r="J705" s="216"/>
      <c r="K705" s="216"/>
    </row>
    <row r="706" spans="1:11" ht="12.75" customHeight="1">
      <c r="A706" s="216"/>
      <c r="B706" s="216"/>
      <c r="C706" s="16"/>
      <c r="D706" s="19"/>
      <c r="E706" s="216"/>
      <c r="F706" s="216"/>
      <c r="G706" s="216"/>
      <c r="H706" s="219"/>
      <c r="I706" s="216"/>
      <c r="J706" s="216"/>
      <c r="K706" s="216"/>
    </row>
    <row r="707" spans="1:11" ht="12.75" customHeight="1"/>
    <row r="708" spans="1:11" ht="12.75" customHeight="1"/>
    <row r="709" spans="1:11" ht="12.75" customHeight="1">
      <c r="C709" s="211" t="s">
        <v>6341</v>
      </c>
      <c r="H709" s="343">
        <f>SUM(H2:H708)</f>
        <v>1110</v>
      </c>
    </row>
    <row r="710" spans="1:11" ht="12.75" customHeight="1">
      <c r="C710" s="211" t="s">
        <v>6342</v>
      </c>
    </row>
    <row r="711" spans="1:11" ht="12.75" customHeight="1">
      <c r="H711" s="213">
        <v>992</v>
      </c>
    </row>
    <row r="712" spans="1:11" ht="12.75" customHeight="1">
      <c r="C712" s="211" t="s">
        <v>6343</v>
      </c>
    </row>
    <row r="713" spans="1:11" ht="12.75" customHeight="1">
      <c r="H713" s="213">
        <f>H711-H709</f>
        <v>-118</v>
      </c>
    </row>
    <row r="714" spans="1:11" ht="88.5" customHeight="1">
      <c r="C714" s="355"/>
      <c r="D714" s="356" t="s">
        <v>6344</v>
      </c>
    </row>
  </sheetData>
  <autoFilter ref="A1:K714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30</vt:i4>
      </vt:variant>
      <vt:variant>
        <vt:lpstr>ช่วงที่มีชื่อ</vt:lpstr>
      </vt:variant>
      <vt:variant>
        <vt:i4>26</vt:i4>
      </vt:variant>
    </vt:vector>
  </HeadingPairs>
  <TitlesOfParts>
    <vt:vector size="56" baseType="lpstr">
      <vt:lpstr>MyAIS#27</vt:lpstr>
      <vt:lpstr>MyAIS#26</vt:lpstr>
      <vt:lpstr>MyAIS#25</vt:lpstr>
      <vt:lpstr>MyAIS#24</vt:lpstr>
      <vt:lpstr>MyAIS#23</vt:lpstr>
      <vt:lpstr>MyAIS#22-2</vt:lpstr>
      <vt:lpstr>MyAIS#22</vt:lpstr>
      <vt:lpstr>MyAIS#21</vt:lpstr>
      <vt:lpstr>MyAIS#20</vt:lpstr>
      <vt:lpstr>MyAIS#19</vt:lpstr>
      <vt:lpstr>MyAIS#18</vt:lpstr>
      <vt:lpstr>MyAIS#17</vt:lpstr>
      <vt:lpstr>MyAIS#16-2</vt:lpstr>
      <vt:lpstr>MyAIS#16</vt:lpstr>
      <vt:lpstr>MyAIS#15</vt:lpstr>
      <vt:lpstr>MyAIS#14</vt:lpstr>
      <vt:lpstr>Priviege#13-2</vt:lpstr>
      <vt:lpstr>MyAIS#13</vt:lpstr>
      <vt:lpstr>MyAIS#12</vt:lpstr>
      <vt:lpstr>MyAIS#11</vt:lpstr>
      <vt:lpstr>MyAIS#10</vt:lpstr>
      <vt:lpstr>MyAIS#9</vt:lpstr>
      <vt:lpstr>MyAIS#8</vt:lpstr>
      <vt:lpstr>MyAIS#7-2</vt:lpstr>
      <vt:lpstr>MyAIS#7</vt:lpstr>
      <vt:lpstr>MyAIS#6</vt:lpstr>
      <vt:lpstr>MyAIS#5</vt:lpstr>
      <vt:lpstr>MyAIS #4</vt:lpstr>
      <vt:lpstr>MyAIS Feature </vt:lpstr>
      <vt:lpstr>Sprint 3</vt:lpstr>
      <vt:lpstr>'MyAIS Feature '!_a</vt:lpstr>
      <vt:lpstr>'MyAIS#20'!_a</vt:lpstr>
      <vt:lpstr>'MyAIS#6'!_a</vt:lpstr>
      <vt:lpstr>'MyAIS#7-2'!_a</vt:lpstr>
      <vt:lpstr>'MyAIS #4'!_FilterDatabase</vt:lpstr>
      <vt:lpstr>'MyAIS#10'!_FilterDatabase</vt:lpstr>
      <vt:lpstr>'MyAIS#11'!_FilterDatabase</vt:lpstr>
      <vt:lpstr>'MyAIS#12'!_FilterDatabase</vt:lpstr>
      <vt:lpstr>'MyAIS#13'!_FilterDatabase</vt:lpstr>
      <vt:lpstr>'MyAIS#14'!_FilterDatabase</vt:lpstr>
      <vt:lpstr>'MyAIS#15'!_FilterDatabase</vt:lpstr>
      <vt:lpstr>'MyAIS#16'!_FilterDatabase</vt:lpstr>
      <vt:lpstr>'MyAIS#16-2'!_FilterDatabase</vt:lpstr>
      <vt:lpstr>'MyAIS#17'!_FilterDatabase</vt:lpstr>
      <vt:lpstr>'MyAIS#18'!_FilterDatabase</vt:lpstr>
      <vt:lpstr>'MyAIS#19'!_FilterDatabase</vt:lpstr>
      <vt:lpstr>'MyAIS#23'!_FilterDatabase</vt:lpstr>
      <vt:lpstr>'MyAIS#7'!_FilterDatabase</vt:lpstr>
      <vt:lpstr>'Priviege#13-2'!_FilterDatabase</vt:lpstr>
      <vt:lpstr>'MyAIS Feature '!_FilterDatabase_0</vt:lpstr>
      <vt:lpstr>'MyAIS#20'!_FilterDatabase_0</vt:lpstr>
      <vt:lpstr>'MyAIS#21'!_FilterDatabase_0</vt:lpstr>
      <vt:lpstr>'MyAIS#22'!_FilterDatabase_0</vt:lpstr>
      <vt:lpstr>'MyAIS#22-2'!_FilterDatabase_0</vt:lpstr>
      <vt:lpstr>'MyAIS#6'!_FilterDatabase_0</vt:lpstr>
      <vt:lpstr>'MyAIS#7-2'!_FilterDatabase_0</vt:lpstr>
    </vt:vector>
  </TitlesOfParts>
  <Company>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</dc:creator>
  <cp:lastModifiedBy>Lek Anusit</cp:lastModifiedBy>
  <cp:revision>15</cp:revision>
  <dcterms:created xsi:type="dcterms:W3CDTF">2016-11-15T04:29:00Z</dcterms:created>
  <dcterms:modified xsi:type="dcterms:W3CDTF">2017-11-20T04:30:52Z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4614c34b-ea86-4056-9cae-268961f4c4e4</vt:lpwstr>
  </property>
  <property fmtid="{D5CDD505-2E9C-101B-9397-08002B2CF9AE}" pid="10" name="KSOProductBuildVer">
    <vt:lpwstr>1054-10.2.0.5946</vt:lpwstr>
  </property>
</Properties>
</file>